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.xml" ContentType="application/vnd.openxmlformats-officedocument.spreadsheetml.comments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D:\PEN DRIVE AZUL\arquivos\Contabeis\Exame CFC e Concursos\"/>
    </mc:Choice>
  </mc:AlternateContent>
  <xr:revisionPtr revIDLastSave="0" documentId="8_{949193C7-CD8F-420E-ADD6-90A46E722632}" xr6:coauthVersionLast="40" xr6:coauthVersionMax="40" xr10:uidLastSave="{00000000-0000-0000-0000-000000000000}"/>
  <workbookProtection workbookAlgorithmName="SHA-512" workbookHashValue="oVKhia9swlbPo5+hXrp5jjw2NRWht0padfgwVTUQPAEG8xYMBgeoiUT5pIxKYRNaMGgB93/9Kz/iDjRBjUDKjQ==" workbookSaltValue="ni3bIrqLVdU1RuiQ+Gmu8w==" workbookSpinCount="100000" lockStructure="1"/>
  <bookViews>
    <workbookView xWindow="0" yWindow="0" windowWidth="23040" windowHeight="9072" tabRatio="0" firstSheet="32" activeTab="32" xr2:uid="{00000000-000D-0000-FFFF-FFFF00000000}"/>
  </bookViews>
  <sheets>
    <sheet name="16" sheetId="69" r:id="rId1"/>
    <sheet name="15" sheetId="68" r:id="rId2"/>
    <sheet name="14" sheetId="67" r:id="rId3"/>
    <sheet name="13" sheetId="66" r:id="rId4"/>
    <sheet name="12" sheetId="65" r:id="rId5"/>
    <sheet name="11" sheetId="64" r:id="rId6"/>
    <sheet name="10" sheetId="63" r:id="rId7"/>
    <sheet name="9" sheetId="62" r:id="rId8"/>
    <sheet name="8" sheetId="61" r:id="rId9"/>
    <sheet name="7" sheetId="60" r:id="rId10"/>
    <sheet name="6" sheetId="71" r:id="rId11"/>
    <sheet name="5" sheetId="58" r:id="rId12"/>
    <sheet name="4" sheetId="57" r:id="rId13"/>
    <sheet name="3" sheetId="56" r:id="rId14"/>
    <sheet name="2" sheetId="55" r:id="rId15"/>
    <sheet name="Conteúdo" sheetId="6" r:id="rId16"/>
    <sheet name="Receita" sheetId="72" r:id="rId17"/>
    <sheet name="Início" sheetId="1" r:id="rId18"/>
    <sheet name="Plan1" sheetId="10" state="hidden" r:id="rId19"/>
    <sheet name="Quadro de horários" sheetId="3" r:id="rId20"/>
    <sheet name="Acompanhamento" sheetId="8" r:id="rId21"/>
    <sheet name="Fev" sheetId="11" r:id="rId22"/>
    <sheet name="Mar" sheetId="12" r:id="rId23"/>
    <sheet name="Abri" sheetId="13" r:id="rId24"/>
    <sheet name="Mai" sheetId="14" r:id="rId25"/>
    <sheet name="Jun" sheetId="15" r:id="rId26"/>
    <sheet name="Jul" sheetId="16" r:id="rId27"/>
    <sheet name="Ago" sheetId="17" r:id="rId28"/>
    <sheet name="Set" sheetId="18" r:id="rId29"/>
    <sheet name="Out" sheetId="19" r:id="rId30"/>
    <sheet name="Nov" sheetId="20" r:id="rId31"/>
    <sheet name="Dez" sheetId="21" r:id="rId32"/>
    <sheet name="Simulados" sheetId="70" r:id="rId33"/>
    <sheet name="Resultados" sheetId="9" r:id="rId34"/>
    <sheet name="Grupos" sheetId="5" state="hidden" r:id="rId35"/>
  </sheets>
  <externalReferences>
    <externalReference r:id="rId36"/>
    <externalReference r:id="rId37"/>
  </externalReferences>
  <definedNames>
    <definedName name="_xlnm._FilterDatabase" localSheetId="6" hidden="1">'10'!$A$7:$AH$715</definedName>
    <definedName name="_xlnm._FilterDatabase" localSheetId="5" hidden="1">'11'!$A$7:$AH$715</definedName>
    <definedName name="_xlnm._FilterDatabase" localSheetId="4" hidden="1">'12'!$A$7:$AH$715</definedName>
    <definedName name="_xlnm._FilterDatabase" localSheetId="3" hidden="1">'13'!$A$7:$AH$715</definedName>
    <definedName name="_xlnm._FilterDatabase" localSheetId="2" hidden="1">'14'!$A$7:$AH$715</definedName>
    <definedName name="_xlnm._FilterDatabase" localSheetId="1" hidden="1">'15'!$A$7:$AH$715</definedName>
    <definedName name="_xlnm._FilterDatabase" localSheetId="0" hidden="1">'16'!$A$7:$AH$715</definedName>
    <definedName name="_xlnm._FilterDatabase" localSheetId="14" hidden="1">'2'!$A$7:$AH$23</definedName>
    <definedName name="_xlnm._FilterDatabase" localSheetId="13" hidden="1">'3'!$A$7:$AH$23</definedName>
    <definedName name="_xlnm._FilterDatabase" localSheetId="12" hidden="1">'4'!$A$7:$AH$23</definedName>
    <definedName name="_xlnm._FilterDatabase" localSheetId="11" hidden="1">'5'!$A$7:$AH$715</definedName>
    <definedName name="_xlnm._FilterDatabase" localSheetId="10" hidden="1">'6'!$A$7:$AH$715</definedName>
    <definedName name="_xlnm._FilterDatabase" localSheetId="9" hidden="1">'7'!$A$7:$AH$715</definedName>
    <definedName name="_xlnm._FilterDatabase" localSheetId="8" hidden="1">'8'!$A$7:$AH$715</definedName>
    <definedName name="_xlnm._FilterDatabase" localSheetId="7" hidden="1">'9'!$A$7:$AH$715</definedName>
    <definedName name="_xlnm._FilterDatabase" localSheetId="15" hidden="1">Conteúdo!$A$7:$AH$23</definedName>
    <definedName name="_xlnm.Print_Area" localSheetId="17">Início!$A$1:$Q$24</definedName>
    <definedName name="_xlnm.Print_Area" localSheetId="16">Receita!$A$1:$Q$24</definedName>
    <definedName name="conteudo">Grupos!$C$5:$C$7</definedName>
    <definedName name="Datacongelada">TEXT(TODAY(),"dd/mm/aaaa")</definedName>
    <definedName name="edital">Grupos!$A$5:$A$6</definedName>
    <definedName name="Horas_estudo" localSheetId="16">OFFSET(Receita!$H$8,0,0,IF(Receita!$H$8=0,30,COUNT(Receita!$H$8:$H$23)))</definedName>
    <definedName name="Horas_estudo">OFFSET(Início!$H$8,0,0,IF(Início!$H$8=0,30,COUNT(Início!$H$8:$H$23)))</definedName>
    <definedName name="ListaAtividades">OFFSET([1]Configurações!$C$24,1,0,COUNTIF([1]Configurações!$C$25:$C$34,"&lt;&gt;"&amp;""),1)</definedName>
    <definedName name="ListaMaterias">OFFSET([1]Exam!$C$14,1,0,COUNTIF([1]Exam!$C$15:$D$34,"&lt;&gt;"&amp;""),1)</definedName>
    <definedName name="ListaSiglas">OFFSET([1]Exam!$E$14,1,0,COUNTIF([1]Exam!$E$15:$E$34,"&lt;&gt;"&amp;""),1)</definedName>
    <definedName name="Materias" localSheetId="16">OFFSET(Receita!$C$8,0,0,IF(Receita!$C$8=0,30,COUNTA(Receita!$C$8:$D$23)))</definedName>
    <definedName name="Materias">OFFSET(Início!$C$8,0,0,IF(Início!$C$8=0,30,COUNTA(Início!$C$8:$D$23)))</definedName>
    <definedName name="Nivel">Grupos!$B$5:$B$7</definedName>
    <definedName name="nº" localSheetId="16">OFFSET(Receita!$A$8,0,0,COUNTA(Receita!$A$8:$A$23),1)</definedName>
    <definedName name="nº">OFFSET(Início!$A$8,0,0,COUNTA(Início!$A$8:$A$23),1)</definedName>
    <definedName name="Pontos" localSheetId="16">OFFSET(Receita!$I$8,0,0,IF(Receita!$I$8="",30,COUNT(Receita!$I$8:$I$23)))</definedName>
    <definedName name="Pontos">OFFSET(Início!$I$8,0,0,IF(Início!$I$8="",30,COUNT(Início!$I$8:$I$23)))</definedName>
    <definedName name="Porcento">OFFSET(Plan1!$B$4,0,0,IF(Plan1!$B$4="",30,COUNT(Plan1!$B$4:$B$33)))</definedName>
    <definedName name="Qtd_questoes" localSheetId="16">OFFSET(Receita!$G$8,0,0,IF(Receita!$G$8=0,30,COUNTA(Receita!$G$8:$G$23)))</definedName>
    <definedName name="Qtd_questoes">OFFSET(Início!$G$8,0,0,IF(Início!$G$8=0,30,COUNTA(Início!$G$8:$G$23)))</definedName>
    <definedName name="status">Grupos!$F$5:$F$6</definedName>
    <definedName name="STATUSDAFASE">[2]GRUPOS!$C$5:$C$6</definedName>
    <definedName name="tempo">Grupos!$E$5:$E$26</definedName>
    <definedName name="Total_horas">OFFSET(Plan1!$T$4,0,0,IF(Plan1!XEZ1048567=0,30,COUNT(Plan1!$T$4:$T$33)))</definedName>
    <definedName name="twmpo">Grupos!$E$7:$E$19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70" l="1"/>
  <c r="G13" i="70"/>
  <c r="AH715" i="6"/>
  <c r="AF715" i="6"/>
  <c r="AD715" i="6"/>
  <c r="AB715" i="6"/>
  <c r="Z715" i="6"/>
  <c r="X715" i="6"/>
  <c r="V715" i="6"/>
  <c r="T715" i="6"/>
  <c r="R715" i="6"/>
  <c r="P715" i="6"/>
  <c r="N715" i="6"/>
  <c r="L715" i="6"/>
  <c r="J715" i="6"/>
  <c r="I715" i="6"/>
  <c r="AH714" i="6"/>
  <c r="AF714" i="6"/>
  <c r="AD714" i="6"/>
  <c r="AB714" i="6"/>
  <c r="Z714" i="6"/>
  <c r="X714" i="6"/>
  <c r="V714" i="6"/>
  <c r="T714" i="6"/>
  <c r="R714" i="6"/>
  <c r="P714" i="6"/>
  <c r="N714" i="6"/>
  <c r="L714" i="6"/>
  <c r="J714" i="6"/>
  <c r="I714" i="6"/>
  <c r="AH713" i="6"/>
  <c r="AF713" i="6"/>
  <c r="AD713" i="6"/>
  <c r="AB713" i="6"/>
  <c r="Z713" i="6"/>
  <c r="X713" i="6"/>
  <c r="V713" i="6"/>
  <c r="T713" i="6"/>
  <c r="R713" i="6"/>
  <c r="P713" i="6"/>
  <c r="N713" i="6"/>
  <c r="L713" i="6"/>
  <c r="J713" i="6"/>
  <c r="I713" i="6"/>
  <c r="AH712" i="6"/>
  <c r="AF712" i="6"/>
  <c r="AD712" i="6"/>
  <c r="AB712" i="6"/>
  <c r="Z712" i="6"/>
  <c r="X712" i="6"/>
  <c r="V712" i="6"/>
  <c r="T712" i="6"/>
  <c r="R712" i="6"/>
  <c r="P712" i="6"/>
  <c r="N712" i="6"/>
  <c r="L712" i="6"/>
  <c r="J712" i="6"/>
  <c r="I712" i="6"/>
  <c r="AH711" i="6"/>
  <c r="AF711" i="6"/>
  <c r="AD711" i="6"/>
  <c r="AB711" i="6"/>
  <c r="Z711" i="6"/>
  <c r="X711" i="6"/>
  <c r="V711" i="6"/>
  <c r="T711" i="6"/>
  <c r="R711" i="6"/>
  <c r="P711" i="6"/>
  <c r="N711" i="6"/>
  <c r="L711" i="6"/>
  <c r="J711" i="6"/>
  <c r="I711" i="6"/>
  <c r="AH710" i="6"/>
  <c r="AF710" i="6"/>
  <c r="AD710" i="6"/>
  <c r="AB710" i="6"/>
  <c r="Z710" i="6"/>
  <c r="X710" i="6"/>
  <c r="V710" i="6"/>
  <c r="T710" i="6"/>
  <c r="R710" i="6"/>
  <c r="P710" i="6"/>
  <c r="N710" i="6"/>
  <c r="L710" i="6"/>
  <c r="J710" i="6"/>
  <c r="I710" i="6"/>
  <c r="AH709" i="6"/>
  <c r="AF709" i="6"/>
  <c r="AD709" i="6"/>
  <c r="AB709" i="6"/>
  <c r="Z709" i="6"/>
  <c r="X709" i="6"/>
  <c r="V709" i="6"/>
  <c r="T709" i="6"/>
  <c r="R709" i="6"/>
  <c r="P709" i="6"/>
  <c r="N709" i="6"/>
  <c r="L709" i="6"/>
  <c r="J709" i="6"/>
  <c r="I709" i="6"/>
  <c r="AH708" i="6"/>
  <c r="AF708" i="6"/>
  <c r="AD708" i="6"/>
  <c r="AB708" i="6"/>
  <c r="Z708" i="6"/>
  <c r="X708" i="6"/>
  <c r="V708" i="6"/>
  <c r="T708" i="6"/>
  <c r="R708" i="6"/>
  <c r="P708" i="6"/>
  <c r="N708" i="6"/>
  <c r="L708" i="6"/>
  <c r="J708" i="6"/>
  <c r="I708" i="6"/>
  <c r="AH707" i="6"/>
  <c r="AF707" i="6"/>
  <c r="AD707" i="6"/>
  <c r="AB707" i="6"/>
  <c r="Z707" i="6"/>
  <c r="X707" i="6"/>
  <c r="V707" i="6"/>
  <c r="T707" i="6"/>
  <c r="R707" i="6"/>
  <c r="P707" i="6"/>
  <c r="N707" i="6"/>
  <c r="L707" i="6"/>
  <c r="J707" i="6"/>
  <c r="I707" i="6"/>
  <c r="AH706" i="6"/>
  <c r="AF706" i="6"/>
  <c r="AD706" i="6"/>
  <c r="AB706" i="6"/>
  <c r="Z706" i="6"/>
  <c r="X706" i="6"/>
  <c r="V706" i="6"/>
  <c r="T706" i="6"/>
  <c r="R706" i="6"/>
  <c r="P706" i="6"/>
  <c r="N706" i="6"/>
  <c r="L706" i="6"/>
  <c r="J706" i="6"/>
  <c r="I706" i="6"/>
  <c r="AH705" i="6"/>
  <c r="AF705" i="6"/>
  <c r="AD705" i="6"/>
  <c r="AB705" i="6"/>
  <c r="Z705" i="6"/>
  <c r="X705" i="6"/>
  <c r="V705" i="6"/>
  <c r="T705" i="6"/>
  <c r="R705" i="6"/>
  <c r="P705" i="6"/>
  <c r="N705" i="6"/>
  <c r="L705" i="6"/>
  <c r="J705" i="6"/>
  <c r="I705" i="6"/>
  <c r="AH704" i="6"/>
  <c r="AF704" i="6"/>
  <c r="AD704" i="6"/>
  <c r="AB704" i="6"/>
  <c r="Z704" i="6"/>
  <c r="X704" i="6"/>
  <c r="V704" i="6"/>
  <c r="T704" i="6"/>
  <c r="R704" i="6"/>
  <c r="P704" i="6"/>
  <c r="N704" i="6"/>
  <c r="L704" i="6"/>
  <c r="J704" i="6"/>
  <c r="I704" i="6"/>
  <c r="AH703" i="6"/>
  <c r="AF703" i="6"/>
  <c r="AD703" i="6"/>
  <c r="AB703" i="6"/>
  <c r="Z703" i="6"/>
  <c r="X703" i="6"/>
  <c r="V703" i="6"/>
  <c r="T703" i="6"/>
  <c r="R703" i="6"/>
  <c r="P703" i="6"/>
  <c r="N703" i="6"/>
  <c r="L703" i="6"/>
  <c r="J703" i="6"/>
  <c r="I703" i="6"/>
  <c r="AH702" i="6"/>
  <c r="AF702" i="6"/>
  <c r="AD702" i="6"/>
  <c r="AB702" i="6"/>
  <c r="Z702" i="6"/>
  <c r="X702" i="6"/>
  <c r="V702" i="6"/>
  <c r="T702" i="6"/>
  <c r="R702" i="6"/>
  <c r="P702" i="6"/>
  <c r="N702" i="6"/>
  <c r="L702" i="6"/>
  <c r="J702" i="6"/>
  <c r="I702" i="6"/>
  <c r="AH701" i="6"/>
  <c r="AF701" i="6"/>
  <c r="AD701" i="6"/>
  <c r="AB701" i="6"/>
  <c r="Z701" i="6"/>
  <c r="X701" i="6"/>
  <c r="V701" i="6"/>
  <c r="T701" i="6"/>
  <c r="R701" i="6"/>
  <c r="P701" i="6"/>
  <c r="N701" i="6"/>
  <c r="L701" i="6"/>
  <c r="J701" i="6"/>
  <c r="I701" i="6"/>
  <c r="AH700" i="6"/>
  <c r="AF700" i="6"/>
  <c r="AD700" i="6"/>
  <c r="AB700" i="6"/>
  <c r="Z700" i="6"/>
  <c r="X700" i="6"/>
  <c r="V700" i="6"/>
  <c r="T700" i="6"/>
  <c r="R700" i="6"/>
  <c r="P700" i="6"/>
  <c r="N700" i="6"/>
  <c r="L700" i="6"/>
  <c r="J700" i="6"/>
  <c r="I700" i="6"/>
  <c r="AH699" i="6"/>
  <c r="AF699" i="6"/>
  <c r="AD699" i="6"/>
  <c r="AB699" i="6"/>
  <c r="Z699" i="6"/>
  <c r="X699" i="6"/>
  <c r="V699" i="6"/>
  <c r="T699" i="6"/>
  <c r="R699" i="6"/>
  <c r="P699" i="6"/>
  <c r="N699" i="6"/>
  <c r="L699" i="6"/>
  <c r="J699" i="6"/>
  <c r="I699" i="6"/>
  <c r="AH698" i="6"/>
  <c r="AF698" i="6"/>
  <c r="AD698" i="6"/>
  <c r="AB698" i="6"/>
  <c r="Z698" i="6"/>
  <c r="X698" i="6"/>
  <c r="V698" i="6"/>
  <c r="T698" i="6"/>
  <c r="R698" i="6"/>
  <c r="P698" i="6"/>
  <c r="N698" i="6"/>
  <c r="L698" i="6"/>
  <c r="J698" i="6"/>
  <c r="I698" i="6"/>
  <c r="AH697" i="6"/>
  <c r="AF697" i="6"/>
  <c r="AD697" i="6"/>
  <c r="AB697" i="6"/>
  <c r="Z697" i="6"/>
  <c r="X697" i="6"/>
  <c r="V697" i="6"/>
  <c r="T697" i="6"/>
  <c r="R697" i="6"/>
  <c r="P697" i="6"/>
  <c r="N697" i="6"/>
  <c r="L697" i="6"/>
  <c r="J697" i="6"/>
  <c r="I697" i="6"/>
  <c r="AH696" i="6"/>
  <c r="AF696" i="6"/>
  <c r="AD696" i="6"/>
  <c r="AB696" i="6"/>
  <c r="Z696" i="6"/>
  <c r="X696" i="6"/>
  <c r="V696" i="6"/>
  <c r="T696" i="6"/>
  <c r="R696" i="6"/>
  <c r="P696" i="6"/>
  <c r="N696" i="6"/>
  <c r="L696" i="6"/>
  <c r="J696" i="6"/>
  <c r="I696" i="6"/>
  <c r="AH695" i="6"/>
  <c r="AF695" i="6"/>
  <c r="AD695" i="6"/>
  <c r="AB695" i="6"/>
  <c r="Z695" i="6"/>
  <c r="X695" i="6"/>
  <c r="V695" i="6"/>
  <c r="T695" i="6"/>
  <c r="R695" i="6"/>
  <c r="P695" i="6"/>
  <c r="N695" i="6"/>
  <c r="L695" i="6"/>
  <c r="J695" i="6"/>
  <c r="I695" i="6"/>
  <c r="AH694" i="6"/>
  <c r="AF694" i="6"/>
  <c r="AD694" i="6"/>
  <c r="AB694" i="6"/>
  <c r="Z694" i="6"/>
  <c r="X694" i="6"/>
  <c r="V694" i="6"/>
  <c r="T694" i="6"/>
  <c r="R694" i="6"/>
  <c r="P694" i="6"/>
  <c r="N694" i="6"/>
  <c r="L694" i="6"/>
  <c r="J694" i="6"/>
  <c r="I694" i="6"/>
  <c r="AH693" i="6"/>
  <c r="AF693" i="6"/>
  <c r="AD693" i="6"/>
  <c r="AB693" i="6"/>
  <c r="Z693" i="6"/>
  <c r="X693" i="6"/>
  <c r="V693" i="6"/>
  <c r="T693" i="6"/>
  <c r="R693" i="6"/>
  <c r="P693" i="6"/>
  <c r="N693" i="6"/>
  <c r="L693" i="6"/>
  <c r="J693" i="6"/>
  <c r="I693" i="6"/>
  <c r="AH692" i="6"/>
  <c r="AF692" i="6"/>
  <c r="AD692" i="6"/>
  <c r="AB692" i="6"/>
  <c r="Z692" i="6"/>
  <c r="X692" i="6"/>
  <c r="V692" i="6"/>
  <c r="T692" i="6"/>
  <c r="R692" i="6"/>
  <c r="P692" i="6"/>
  <c r="N692" i="6"/>
  <c r="L692" i="6"/>
  <c r="J692" i="6"/>
  <c r="I692" i="6"/>
  <c r="AH691" i="6"/>
  <c r="AF691" i="6"/>
  <c r="AD691" i="6"/>
  <c r="AB691" i="6"/>
  <c r="Z691" i="6"/>
  <c r="X691" i="6"/>
  <c r="V691" i="6"/>
  <c r="T691" i="6"/>
  <c r="R691" i="6"/>
  <c r="P691" i="6"/>
  <c r="N691" i="6"/>
  <c r="L691" i="6"/>
  <c r="J691" i="6"/>
  <c r="I691" i="6"/>
  <c r="AH690" i="6"/>
  <c r="AF690" i="6"/>
  <c r="AD690" i="6"/>
  <c r="AB690" i="6"/>
  <c r="Z690" i="6"/>
  <c r="X690" i="6"/>
  <c r="V690" i="6"/>
  <c r="T690" i="6"/>
  <c r="R690" i="6"/>
  <c r="P690" i="6"/>
  <c r="N690" i="6"/>
  <c r="L690" i="6"/>
  <c r="J690" i="6"/>
  <c r="I690" i="6"/>
  <c r="AH689" i="6"/>
  <c r="AF689" i="6"/>
  <c r="AD689" i="6"/>
  <c r="AB689" i="6"/>
  <c r="Z689" i="6"/>
  <c r="X689" i="6"/>
  <c r="V689" i="6"/>
  <c r="T689" i="6"/>
  <c r="R689" i="6"/>
  <c r="P689" i="6"/>
  <c r="N689" i="6"/>
  <c r="L689" i="6"/>
  <c r="J689" i="6"/>
  <c r="I689" i="6"/>
  <c r="AH688" i="6"/>
  <c r="AF688" i="6"/>
  <c r="AD688" i="6"/>
  <c r="AB688" i="6"/>
  <c r="Z688" i="6"/>
  <c r="X688" i="6"/>
  <c r="V688" i="6"/>
  <c r="T688" i="6"/>
  <c r="R688" i="6"/>
  <c r="P688" i="6"/>
  <c r="N688" i="6"/>
  <c r="L688" i="6"/>
  <c r="J688" i="6"/>
  <c r="I688" i="6"/>
  <c r="AH687" i="6"/>
  <c r="AF687" i="6"/>
  <c r="AD687" i="6"/>
  <c r="AB687" i="6"/>
  <c r="Z687" i="6"/>
  <c r="X687" i="6"/>
  <c r="V687" i="6"/>
  <c r="T687" i="6"/>
  <c r="R687" i="6"/>
  <c r="P687" i="6"/>
  <c r="N687" i="6"/>
  <c r="L687" i="6"/>
  <c r="J687" i="6"/>
  <c r="I687" i="6"/>
  <c r="AH686" i="6"/>
  <c r="AF686" i="6"/>
  <c r="AD686" i="6"/>
  <c r="AB686" i="6"/>
  <c r="Z686" i="6"/>
  <c r="X686" i="6"/>
  <c r="V686" i="6"/>
  <c r="T686" i="6"/>
  <c r="R686" i="6"/>
  <c r="P686" i="6"/>
  <c r="N686" i="6"/>
  <c r="L686" i="6"/>
  <c r="J686" i="6"/>
  <c r="I686" i="6"/>
  <c r="AH685" i="6"/>
  <c r="AF685" i="6"/>
  <c r="AD685" i="6"/>
  <c r="AB685" i="6"/>
  <c r="Z685" i="6"/>
  <c r="X685" i="6"/>
  <c r="V685" i="6"/>
  <c r="T685" i="6"/>
  <c r="R685" i="6"/>
  <c r="P685" i="6"/>
  <c r="N685" i="6"/>
  <c r="L685" i="6"/>
  <c r="J685" i="6"/>
  <c r="I685" i="6"/>
  <c r="AH684" i="6"/>
  <c r="AF684" i="6"/>
  <c r="AD684" i="6"/>
  <c r="AB684" i="6"/>
  <c r="Z684" i="6"/>
  <c r="X684" i="6"/>
  <c r="V684" i="6"/>
  <c r="T684" i="6"/>
  <c r="R684" i="6"/>
  <c r="P684" i="6"/>
  <c r="N684" i="6"/>
  <c r="L684" i="6"/>
  <c r="J684" i="6"/>
  <c r="I684" i="6"/>
  <c r="AH683" i="6"/>
  <c r="AF683" i="6"/>
  <c r="AD683" i="6"/>
  <c r="AB683" i="6"/>
  <c r="Z683" i="6"/>
  <c r="X683" i="6"/>
  <c r="V683" i="6"/>
  <c r="T683" i="6"/>
  <c r="R683" i="6"/>
  <c r="P683" i="6"/>
  <c r="N683" i="6"/>
  <c r="L683" i="6"/>
  <c r="J683" i="6"/>
  <c r="I683" i="6"/>
  <c r="AH682" i="6"/>
  <c r="AF682" i="6"/>
  <c r="AD682" i="6"/>
  <c r="AB682" i="6"/>
  <c r="Z682" i="6"/>
  <c r="X682" i="6"/>
  <c r="V682" i="6"/>
  <c r="T682" i="6"/>
  <c r="R682" i="6"/>
  <c r="P682" i="6"/>
  <c r="N682" i="6"/>
  <c r="L682" i="6"/>
  <c r="J682" i="6"/>
  <c r="I682" i="6"/>
  <c r="AH681" i="6"/>
  <c r="AF681" i="6"/>
  <c r="AD681" i="6"/>
  <c r="AB681" i="6"/>
  <c r="Z681" i="6"/>
  <c r="X681" i="6"/>
  <c r="V681" i="6"/>
  <c r="T681" i="6"/>
  <c r="R681" i="6"/>
  <c r="P681" i="6"/>
  <c r="N681" i="6"/>
  <c r="L681" i="6"/>
  <c r="J681" i="6"/>
  <c r="I681" i="6"/>
  <c r="AH680" i="6"/>
  <c r="AF680" i="6"/>
  <c r="AD680" i="6"/>
  <c r="AB680" i="6"/>
  <c r="Z680" i="6"/>
  <c r="X680" i="6"/>
  <c r="V680" i="6"/>
  <c r="T680" i="6"/>
  <c r="R680" i="6"/>
  <c r="P680" i="6"/>
  <c r="N680" i="6"/>
  <c r="L680" i="6"/>
  <c r="J680" i="6"/>
  <c r="I680" i="6"/>
  <c r="AH679" i="6"/>
  <c r="AF679" i="6"/>
  <c r="AD679" i="6"/>
  <c r="AB679" i="6"/>
  <c r="Z679" i="6"/>
  <c r="X679" i="6"/>
  <c r="V679" i="6"/>
  <c r="T679" i="6"/>
  <c r="R679" i="6"/>
  <c r="P679" i="6"/>
  <c r="N679" i="6"/>
  <c r="L679" i="6"/>
  <c r="J679" i="6"/>
  <c r="I679" i="6"/>
  <c r="AH678" i="6"/>
  <c r="AF678" i="6"/>
  <c r="AD678" i="6"/>
  <c r="AB678" i="6"/>
  <c r="Z678" i="6"/>
  <c r="X678" i="6"/>
  <c r="V678" i="6"/>
  <c r="T678" i="6"/>
  <c r="R678" i="6"/>
  <c r="P678" i="6"/>
  <c r="N678" i="6"/>
  <c r="L678" i="6"/>
  <c r="J678" i="6"/>
  <c r="I678" i="6"/>
  <c r="AH677" i="6"/>
  <c r="AF677" i="6"/>
  <c r="AD677" i="6"/>
  <c r="AB677" i="6"/>
  <c r="Z677" i="6"/>
  <c r="X677" i="6"/>
  <c r="V677" i="6"/>
  <c r="T677" i="6"/>
  <c r="R677" i="6"/>
  <c r="P677" i="6"/>
  <c r="N677" i="6"/>
  <c r="L677" i="6"/>
  <c r="J677" i="6"/>
  <c r="I677" i="6"/>
  <c r="AH676" i="6"/>
  <c r="AF676" i="6"/>
  <c r="AD676" i="6"/>
  <c r="AB676" i="6"/>
  <c r="Z676" i="6"/>
  <c r="X676" i="6"/>
  <c r="V676" i="6"/>
  <c r="T676" i="6"/>
  <c r="R676" i="6"/>
  <c r="P676" i="6"/>
  <c r="N676" i="6"/>
  <c r="L676" i="6"/>
  <c r="J676" i="6"/>
  <c r="I676" i="6"/>
  <c r="AH675" i="6"/>
  <c r="AF675" i="6"/>
  <c r="AD675" i="6"/>
  <c r="AB675" i="6"/>
  <c r="Z675" i="6"/>
  <c r="X675" i="6"/>
  <c r="V675" i="6"/>
  <c r="T675" i="6"/>
  <c r="R675" i="6"/>
  <c r="P675" i="6"/>
  <c r="N675" i="6"/>
  <c r="L675" i="6"/>
  <c r="J675" i="6"/>
  <c r="I675" i="6"/>
  <c r="AH674" i="6"/>
  <c r="AF674" i="6"/>
  <c r="AD674" i="6"/>
  <c r="AB674" i="6"/>
  <c r="Z674" i="6"/>
  <c r="X674" i="6"/>
  <c r="V674" i="6"/>
  <c r="T674" i="6"/>
  <c r="R674" i="6"/>
  <c r="P674" i="6"/>
  <c r="N674" i="6"/>
  <c r="L674" i="6"/>
  <c r="J674" i="6"/>
  <c r="I674" i="6"/>
  <c r="AH673" i="6"/>
  <c r="AF673" i="6"/>
  <c r="AD673" i="6"/>
  <c r="AB673" i="6"/>
  <c r="Z673" i="6"/>
  <c r="X673" i="6"/>
  <c r="V673" i="6"/>
  <c r="T673" i="6"/>
  <c r="R673" i="6"/>
  <c r="P673" i="6"/>
  <c r="N673" i="6"/>
  <c r="L673" i="6"/>
  <c r="J673" i="6"/>
  <c r="I673" i="6"/>
  <c r="AH672" i="6"/>
  <c r="AF672" i="6"/>
  <c r="AD672" i="6"/>
  <c r="AB672" i="6"/>
  <c r="Z672" i="6"/>
  <c r="X672" i="6"/>
  <c r="V672" i="6"/>
  <c r="T672" i="6"/>
  <c r="R672" i="6"/>
  <c r="P672" i="6"/>
  <c r="N672" i="6"/>
  <c r="L672" i="6"/>
  <c r="J672" i="6"/>
  <c r="I672" i="6"/>
  <c r="AH671" i="6"/>
  <c r="AF671" i="6"/>
  <c r="AD671" i="6"/>
  <c r="AB671" i="6"/>
  <c r="Z671" i="6"/>
  <c r="X671" i="6"/>
  <c r="V671" i="6"/>
  <c r="T671" i="6"/>
  <c r="R671" i="6"/>
  <c r="P671" i="6"/>
  <c r="N671" i="6"/>
  <c r="L671" i="6"/>
  <c r="J671" i="6"/>
  <c r="I671" i="6"/>
  <c r="AH670" i="6"/>
  <c r="AF670" i="6"/>
  <c r="AD670" i="6"/>
  <c r="AB670" i="6"/>
  <c r="Z670" i="6"/>
  <c r="X670" i="6"/>
  <c r="V670" i="6"/>
  <c r="T670" i="6"/>
  <c r="R670" i="6"/>
  <c r="P670" i="6"/>
  <c r="N670" i="6"/>
  <c r="L670" i="6"/>
  <c r="J670" i="6"/>
  <c r="I670" i="6"/>
  <c r="AH669" i="6"/>
  <c r="AF669" i="6"/>
  <c r="AD669" i="6"/>
  <c r="AB669" i="6"/>
  <c r="Z669" i="6"/>
  <c r="X669" i="6"/>
  <c r="V669" i="6"/>
  <c r="T669" i="6"/>
  <c r="R669" i="6"/>
  <c r="P669" i="6"/>
  <c r="N669" i="6"/>
  <c r="L669" i="6"/>
  <c r="J669" i="6"/>
  <c r="I669" i="6"/>
  <c r="AH668" i="6"/>
  <c r="AF668" i="6"/>
  <c r="AD668" i="6"/>
  <c r="AB668" i="6"/>
  <c r="Z668" i="6"/>
  <c r="X668" i="6"/>
  <c r="V668" i="6"/>
  <c r="T668" i="6"/>
  <c r="R668" i="6"/>
  <c r="P668" i="6"/>
  <c r="N668" i="6"/>
  <c r="L668" i="6"/>
  <c r="J668" i="6"/>
  <c r="I668" i="6"/>
  <c r="AH667" i="6"/>
  <c r="AF667" i="6"/>
  <c r="AD667" i="6"/>
  <c r="AB667" i="6"/>
  <c r="Z667" i="6"/>
  <c r="X667" i="6"/>
  <c r="V667" i="6"/>
  <c r="T667" i="6"/>
  <c r="R667" i="6"/>
  <c r="P667" i="6"/>
  <c r="N667" i="6"/>
  <c r="L667" i="6"/>
  <c r="J667" i="6"/>
  <c r="I667" i="6"/>
  <c r="AH666" i="6"/>
  <c r="AF666" i="6"/>
  <c r="AD666" i="6"/>
  <c r="AB666" i="6"/>
  <c r="Z666" i="6"/>
  <c r="X666" i="6"/>
  <c r="V666" i="6"/>
  <c r="T666" i="6"/>
  <c r="R666" i="6"/>
  <c r="P666" i="6"/>
  <c r="N666" i="6"/>
  <c r="L666" i="6"/>
  <c r="J666" i="6"/>
  <c r="I666" i="6"/>
  <c r="AH665" i="6"/>
  <c r="AF665" i="6"/>
  <c r="AD665" i="6"/>
  <c r="AB665" i="6"/>
  <c r="Z665" i="6"/>
  <c r="X665" i="6"/>
  <c r="V665" i="6"/>
  <c r="T665" i="6"/>
  <c r="R665" i="6"/>
  <c r="P665" i="6"/>
  <c r="N665" i="6"/>
  <c r="L665" i="6"/>
  <c r="J665" i="6"/>
  <c r="I665" i="6"/>
  <c r="AH664" i="6"/>
  <c r="AF664" i="6"/>
  <c r="AD664" i="6"/>
  <c r="AB664" i="6"/>
  <c r="Z664" i="6"/>
  <c r="X664" i="6"/>
  <c r="V664" i="6"/>
  <c r="T664" i="6"/>
  <c r="R664" i="6"/>
  <c r="P664" i="6"/>
  <c r="N664" i="6"/>
  <c r="L664" i="6"/>
  <c r="J664" i="6"/>
  <c r="I664" i="6"/>
  <c r="AH663" i="6"/>
  <c r="AF663" i="6"/>
  <c r="AD663" i="6"/>
  <c r="AB663" i="6"/>
  <c r="Z663" i="6"/>
  <c r="X663" i="6"/>
  <c r="V663" i="6"/>
  <c r="T663" i="6"/>
  <c r="R663" i="6"/>
  <c r="P663" i="6"/>
  <c r="N663" i="6"/>
  <c r="L663" i="6"/>
  <c r="J663" i="6"/>
  <c r="I663" i="6"/>
  <c r="AH662" i="6"/>
  <c r="AF662" i="6"/>
  <c r="AD662" i="6"/>
  <c r="AB662" i="6"/>
  <c r="Z662" i="6"/>
  <c r="X662" i="6"/>
  <c r="V662" i="6"/>
  <c r="T662" i="6"/>
  <c r="R662" i="6"/>
  <c r="P662" i="6"/>
  <c r="N662" i="6"/>
  <c r="L662" i="6"/>
  <c r="J662" i="6"/>
  <c r="I662" i="6"/>
  <c r="AH661" i="6"/>
  <c r="AF661" i="6"/>
  <c r="AD661" i="6"/>
  <c r="AB661" i="6"/>
  <c r="Z661" i="6"/>
  <c r="X661" i="6"/>
  <c r="V661" i="6"/>
  <c r="T661" i="6"/>
  <c r="R661" i="6"/>
  <c r="P661" i="6"/>
  <c r="N661" i="6"/>
  <c r="L661" i="6"/>
  <c r="J661" i="6"/>
  <c r="I661" i="6"/>
  <c r="AH660" i="6"/>
  <c r="AF660" i="6"/>
  <c r="AD660" i="6"/>
  <c r="AB660" i="6"/>
  <c r="Z660" i="6"/>
  <c r="X660" i="6"/>
  <c r="V660" i="6"/>
  <c r="T660" i="6"/>
  <c r="R660" i="6"/>
  <c r="P660" i="6"/>
  <c r="N660" i="6"/>
  <c r="L660" i="6"/>
  <c r="J660" i="6"/>
  <c r="I660" i="6"/>
  <c r="AH659" i="6"/>
  <c r="AF659" i="6"/>
  <c r="AD659" i="6"/>
  <c r="AB659" i="6"/>
  <c r="Z659" i="6"/>
  <c r="X659" i="6"/>
  <c r="V659" i="6"/>
  <c r="T659" i="6"/>
  <c r="R659" i="6"/>
  <c r="P659" i="6"/>
  <c r="N659" i="6"/>
  <c r="L659" i="6"/>
  <c r="J659" i="6"/>
  <c r="I659" i="6"/>
  <c r="AH658" i="6"/>
  <c r="AF658" i="6"/>
  <c r="AD658" i="6"/>
  <c r="AB658" i="6"/>
  <c r="Z658" i="6"/>
  <c r="X658" i="6"/>
  <c r="V658" i="6"/>
  <c r="T658" i="6"/>
  <c r="R658" i="6"/>
  <c r="P658" i="6"/>
  <c r="N658" i="6"/>
  <c r="L658" i="6"/>
  <c r="J658" i="6"/>
  <c r="I658" i="6"/>
  <c r="AH657" i="6"/>
  <c r="AF657" i="6"/>
  <c r="AD657" i="6"/>
  <c r="AB657" i="6"/>
  <c r="Z657" i="6"/>
  <c r="X657" i="6"/>
  <c r="V657" i="6"/>
  <c r="T657" i="6"/>
  <c r="R657" i="6"/>
  <c r="P657" i="6"/>
  <c r="N657" i="6"/>
  <c r="L657" i="6"/>
  <c r="J657" i="6"/>
  <c r="I657" i="6"/>
  <c r="AH656" i="6"/>
  <c r="AF656" i="6"/>
  <c r="AD656" i="6"/>
  <c r="AB656" i="6"/>
  <c r="Z656" i="6"/>
  <c r="X656" i="6"/>
  <c r="V656" i="6"/>
  <c r="T656" i="6"/>
  <c r="R656" i="6"/>
  <c r="P656" i="6"/>
  <c r="N656" i="6"/>
  <c r="L656" i="6"/>
  <c r="J656" i="6"/>
  <c r="I656" i="6"/>
  <c r="AH655" i="6"/>
  <c r="AF655" i="6"/>
  <c r="AD655" i="6"/>
  <c r="AB655" i="6"/>
  <c r="Z655" i="6"/>
  <c r="X655" i="6"/>
  <c r="V655" i="6"/>
  <c r="T655" i="6"/>
  <c r="R655" i="6"/>
  <c r="P655" i="6"/>
  <c r="N655" i="6"/>
  <c r="L655" i="6"/>
  <c r="J655" i="6"/>
  <c r="I655" i="6"/>
  <c r="AH654" i="6"/>
  <c r="AF654" i="6"/>
  <c r="AD654" i="6"/>
  <c r="AB654" i="6"/>
  <c r="Z654" i="6"/>
  <c r="X654" i="6"/>
  <c r="V654" i="6"/>
  <c r="T654" i="6"/>
  <c r="R654" i="6"/>
  <c r="P654" i="6"/>
  <c r="N654" i="6"/>
  <c r="L654" i="6"/>
  <c r="J654" i="6"/>
  <c r="I654" i="6"/>
  <c r="AH653" i="6"/>
  <c r="AF653" i="6"/>
  <c r="AD653" i="6"/>
  <c r="AB653" i="6"/>
  <c r="Z653" i="6"/>
  <c r="X653" i="6"/>
  <c r="V653" i="6"/>
  <c r="T653" i="6"/>
  <c r="R653" i="6"/>
  <c r="P653" i="6"/>
  <c r="N653" i="6"/>
  <c r="L653" i="6"/>
  <c r="J653" i="6"/>
  <c r="I653" i="6"/>
  <c r="AH652" i="6"/>
  <c r="AF652" i="6"/>
  <c r="AD652" i="6"/>
  <c r="AB652" i="6"/>
  <c r="Z652" i="6"/>
  <c r="X652" i="6"/>
  <c r="V652" i="6"/>
  <c r="T652" i="6"/>
  <c r="R652" i="6"/>
  <c r="P652" i="6"/>
  <c r="N652" i="6"/>
  <c r="L652" i="6"/>
  <c r="J652" i="6"/>
  <c r="I652" i="6"/>
  <c r="AH651" i="6"/>
  <c r="AF651" i="6"/>
  <c r="AD651" i="6"/>
  <c r="AB651" i="6"/>
  <c r="Z651" i="6"/>
  <c r="X651" i="6"/>
  <c r="V651" i="6"/>
  <c r="T651" i="6"/>
  <c r="R651" i="6"/>
  <c r="P651" i="6"/>
  <c r="N651" i="6"/>
  <c r="L651" i="6"/>
  <c r="J651" i="6"/>
  <c r="I651" i="6"/>
  <c r="AH650" i="6"/>
  <c r="AF650" i="6"/>
  <c r="AD650" i="6"/>
  <c r="AB650" i="6"/>
  <c r="Z650" i="6"/>
  <c r="X650" i="6"/>
  <c r="V650" i="6"/>
  <c r="T650" i="6"/>
  <c r="R650" i="6"/>
  <c r="P650" i="6"/>
  <c r="N650" i="6"/>
  <c r="L650" i="6"/>
  <c r="J650" i="6"/>
  <c r="I650" i="6"/>
  <c r="AH649" i="6"/>
  <c r="AF649" i="6"/>
  <c r="AD649" i="6"/>
  <c r="AB649" i="6"/>
  <c r="Z649" i="6"/>
  <c r="X649" i="6"/>
  <c r="V649" i="6"/>
  <c r="T649" i="6"/>
  <c r="R649" i="6"/>
  <c r="P649" i="6"/>
  <c r="N649" i="6"/>
  <c r="L649" i="6"/>
  <c r="J649" i="6"/>
  <c r="I649" i="6"/>
  <c r="AH648" i="6"/>
  <c r="AF648" i="6"/>
  <c r="AD648" i="6"/>
  <c r="AB648" i="6"/>
  <c r="Z648" i="6"/>
  <c r="X648" i="6"/>
  <c r="V648" i="6"/>
  <c r="T648" i="6"/>
  <c r="R648" i="6"/>
  <c r="P648" i="6"/>
  <c r="N648" i="6"/>
  <c r="L648" i="6"/>
  <c r="J648" i="6"/>
  <c r="I648" i="6"/>
  <c r="AH647" i="6"/>
  <c r="AF647" i="6"/>
  <c r="AD647" i="6"/>
  <c r="AB647" i="6"/>
  <c r="Z647" i="6"/>
  <c r="X647" i="6"/>
  <c r="V647" i="6"/>
  <c r="T647" i="6"/>
  <c r="R647" i="6"/>
  <c r="P647" i="6"/>
  <c r="N647" i="6"/>
  <c r="L647" i="6"/>
  <c r="J647" i="6"/>
  <c r="I647" i="6"/>
  <c r="AH646" i="6"/>
  <c r="AF646" i="6"/>
  <c r="AD646" i="6"/>
  <c r="AB646" i="6"/>
  <c r="Z646" i="6"/>
  <c r="X646" i="6"/>
  <c r="V646" i="6"/>
  <c r="T646" i="6"/>
  <c r="R646" i="6"/>
  <c r="P646" i="6"/>
  <c r="N646" i="6"/>
  <c r="L646" i="6"/>
  <c r="J646" i="6"/>
  <c r="I646" i="6"/>
  <c r="AH645" i="6"/>
  <c r="AF645" i="6"/>
  <c r="AD645" i="6"/>
  <c r="AB645" i="6"/>
  <c r="Z645" i="6"/>
  <c r="X645" i="6"/>
  <c r="V645" i="6"/>
  <c r="T645" i="6"/>
  <c r="R645" i="6"/>
  <c r="P645" i="6"/>
  <c r="N645" i="6"/>
  <c r="L645" i="6"/>
  <c r="J645" i="6"/>
  <c r="I645" i="6"/>
  <c r="AH644" i="6"/>
  <c r="AF644" i="6"/>
  <c r="AD644" i="6"/>
  <c r="AB644" i="6"/>
  <c r="Z644" i="6"/>
  <c r="X644" i="6"/>
  <c r="V644" i="6"/>
  <c r="T644" i="6"/>
  <c r="R644" i="6"/>
  <c r="P644" i="6"/>
  <c r="N644" i="6"/>
  <c r="L644" i="6"/>
  <c r="J644" i="6"/>
  <c r="I644" i="6"/>
  <c r="AH643" i="6"/>
  <c r="AF643" i="6"/>
  <c r="AD643" i="6"/>
  <c r="AB643" i="6"/>
  <c r="Z643" i="6"/>
  <c r="X643" i="6"/>
  <c r="V643" i="6"/>
  <c r="T643" i="6"/>
  <c r="R643" i="6"/>
  <c r="P643" i="6"/>
  <c r="N643" i="6"/>
  <c r="L643" i="6"/>
  <c r="J643" i="6"/>
  <c r="I643" i="6"/>
  <c r="AH642" i="6"/>
  <c r="AF642" i="6"/>
  <c r="AD642" i="6"/>
  <c r="AB642" i="6"/>
  <c r="Z642" i="6"/>
  <c r="X642" i="6"/>
  <c r="V642" i="6"/>
  <c r="T642" i="6"/>
  <c r="R642" i="6"/>
  <c r="P642" i="6"/>
  <c r="N642" i="6"/>
  <c r="L642" i="6"/>
  <c r="J642" i="6"/>
  <c r="I642" i="6"/>
  <c r="AH641" i="6"/>
  <c r="AF641" i="6"/>
  <c r="AD641" i="6"/>
  <c r="AB641" i="6"/>
  <c r="Z641" i="6"/>
  <c r="X641" i="6"/>
  <c r="V641" i="6"/>
  <c r="T641" i="6"/>
  <c r="R641" i="6"/>
  <c r="P641" i="6"/>
  <c r="N641" i="6"/>
  <c r="L641" i="6"/>
  <c r="J641" i="6"/>
  <c r="I641" i="6"/>
  <c r="AH640" i="6"/>
  <c r="AF640" i="6"/>
  <c r="AD640" i="6"/>
  <c r="AB640" i="6"/>
  <c r="Z640" i="6"/>
  <c r="X640" i="6"/>
  <c r="V640" i="6"/>
  <c r="T640" i="6"/>
  <c r="R640" i="6"/>
  <c r="P640" i="6"/>
  <c r="N640" i="6"/>
  <c r="L640" i="6"/>
  <c r="J640" i="6"/>
  <c r="I640" i="6"/>
  <c r="AH639" i="6"/>
  <c r="AF639" i="6"/>
  <c r="AD639" i="6"/>
  <c r="AB639" i="6"/>
  <c r="Z639" i="6"/>
  <c r="X639" i="6"/>
  <c r="V639" i="6"/>
  <c r="T639" i="6"/>
  <c r="R639" i="6"/>
  <c r="P639" i="6"/>
  <c r="N639" i="6"/>
  <c r="L639" i="6"/>
  <c r="J639" i="6"/>
  <c r="I639" i="6"/>
  <c r="AH638" i="6"/>
  <c r="AF638" i="6"/>
  <c r="AD638" i="6"/>
  <c r="AB638" i="6"/>
  <c r="Z638" i="6"/>
  <c r="X638" i="6"/>
  <c r="V638" i="6"/>
  <c r="T638" i="6"/>
  <c r="R638" i="6"/>
  <c r="P638" i="6"/>
  <c r="N638" i="6"/>
  <c r="L638" i="6"/>
  <c r="J638" i="6"/>
  <c r="I638" i="6"/>
  <c r="AH637" i="6"/>
  <c r="AF637" i="6"/>
  <c r="AD637" i="6"/>
  <c r="AB637" i="6"/>
  <c r="Z637" i="6"/>
  <c r="X637" i="6"/>
  <c r="V637" i="6"/>
  <c r="T637" i="6"/>
  <c r="R637" i="6"/>
  <c r="P637" i="6"/>
  <c r="N637" i="6"/>
  <c r="L637" i="6"/>
  <c r="J637" i="6"/>
  <c r="I637" i="6"/>
  <c r="AH636" i="6"/>
  <c r="AF636" i="6"/>
  <c r="AD636" i="6"/>
  <c r="AB636" i="6"/>
  <c r="Z636" i="6"/>
  <c r="X636" i="6"/>
  <c r="V636" i="6"/>
  <c r="T636" i="6"/>
  <c r="R636" i="6"/>
  <c r="P636" i="6"/>
  <c r="N636" i="6"/>
  <c r="L636" i="6"/>
  <c r="J636" i="6"/>
  <c r="I636" i="6"/>
  <c r="AH635" i="6"/>
  <c r="AF635" i="6"/>
  <c r="AD635" i="6"/>
  <c r="AB635" i="6"/>
  <c r="Z635" i="6"/>
  <c r="X635" i="6"/>
  <c r="V635" i="6"/>
  <c r="T635" i="6"/>
  <c r="R635" i="6"/>
  <c r="P635" i="6"/>
  <c r="N635" i="6"/>
  <c r="L635" i="6"/>
  <c r="J635" i="6"/>
  <c r="I635" i="6"/>
  <c r="AH634" i="6"/>
  <c r="AF634" i="6"/>
  <c r="AD634" i="6"/>
  <c r="AB634" i="6"/>
  <c r="Z634" i="6"/>
  <c r="X634" i="6"/>
  <c r="V634" i="6"/>
  <c r="T634" i="6"/>
  <c r="R634" i="6"/>
  <c r="P634" i="6"/>
  <c r="N634" i="6"/>
  <c r="L634" i="6"/>
  <c r="J634" i="6"/>
  <c r="I634" i="6"/>
  <c r="AH633" i="6"/>
  <c r="AF633" i="6"/>
  <c r="AD633" i="6"/>
  <c r="AB633" i="6"/>
  <c r="Z633" i="6"/>
  <c r="X633" i="6"/>
  <c r="V633" i="6"/>
  <c r="T633" i="6"/>
  <c r="R633" i="6"/>
  <c r="P633" i="6"/>
  <c r="N633" i="6"/>
  <c r="L633" i="6"/>
  <c r="J633" i="6"/>
  <c r="I633" i="6"/>
  <c r="AH632" i="6"/>
  <c r="AF632" i="6"/>
  <c r="AD632" i="6"/>
  <c r="AB632" i="6"/>
  <c r="Z632" i="6"/>
  <c r="X632" i="6"/>
  <c r="V632" i="6"/>
  <c r="T632" i="6"/>
  <c r="R632" i="6"/>
  <c r="P632" i="6"/>
  <c r="N632" i="6"/>
  <c r="L632" i="6"/>
  <c r="J632" i="6"/>
  <c r="I632" i="6"/>
  <c r="AH631" i="6"/>
  <c r="AF631" i="6"/>
  <c r="AD631" i="6"/>
  <c r="AB631" i="6"/>
  <c r="Z631" i="6"/>
  <c r="X631" i="6"/>
  <c r="V631" i="6"/>
  <c r="T631" i="6"/>
  <c r="R631" i="6"/>
  <c r="P631" i="6"/>
  <c r="N631" i="6"/>
  <c r="L631" i="6"/>
  <c r="J631" i="6"/>
  <c r="I631" i="6"/>
  <c r="AH630" i="6"/>
  <c r="AF630" i="6"/>
  <c r="AD630" i="6"/>
  <c r="AB630" i="6"/>
  <c r="Z630" i="6"/>
  <c r="X630" i="6"/>
  <c r="V630" i="6"/>
  <c r="T630" i="6"/>
  <c r="R630" i="6"/>
  <c r="P630" i="6"/>
  <c r="N630" i="6"/>
  <c r="L630" i="6"/>
  <c r="J630" i="6"/>
  <c r="I630" i="6"/>
  <c r="AH629" i="6"/>
  <c r="AF629" i="6"/>
  <c r="AD629" i="6"/>
  <c r="AB629" i="6"/>
  <c r="Z629" i="6"/>
  <c r="X629" i="6"/>
  <c r="V629" i="6"/>
  <c r="T629" i="6"/>
  <c r="R629" i="6"/>
  <c r="P629" i="6"/>
  <c r="N629" i="6"/>
  <c r="L629" i="6"/>
  <c r="J629" i="6"/>
  <c r="I629" i="6"/>
  <c r="AH628" i="6"/>
  <c r="AF628" i="6"/>
  <c r="AD628" i="6"/>
  <c r="AB628" i="6"/>
  <c r="Z628" i="6"/>
  <c r="X628" i="6"/>
  <c r="V628" i="6"/>
  <c r="T628" i="6"/>
  <c r="R628" i="6"/>
  <c r="P628" i="6"/>
  <c r="N628" i="6"/>
  <c r="L628" i="6"/>
  <c r="J628" i="6"/>
  <c r="I628" i="6"/>
  <c r="AH627" i="6"/>
  <c r="AF627" i="6"/>
  <c r="AD627" i="6"/>
  <c r="AB627" i="6"/>
  <c r="Z627" i="6"/>
  <c r="X627" i="6"/>
  <c r="V627" i="6"/>
  <c r="T627" i="6"/>
  <c r="R627" i="6"/>
  <c r="P627" i="6"/>
  <c r="N627" i="6"/>
  <c r="L627" i="6"/>
  <c r="J627" i="6"/>
  <c r="I627" i="6"/>
  <c r="AH626" i="6"/>
  <c r="AF626" i="6"/>
  <c r="AD626" i="6"/>
  <c r="AB626" i="6"/>
  <c r="Z626" i="6"/>
  <c r="X626" i="6"/>
  <c r="V626" i="6"/>
  <c r="T626" i="6"/>
  <c r="R626" i="6"/>
  <c r="P626" i="6"/>
  <c r="N626" i="6"/>
  <c r="L626" i="6"/>
  <c r="J626" i="6"/>
  <c r="I626" i="6"/>
  <c r="AH625" i="6"/>
  <c r="AF625" i="6"/>
  <c r="AD625" i="6"/>
  <c r="AB625" i="6"/>
  <c r="Z625" i="6"/>
  <c r="X625" i="6"/>
  <c r="V625" i="6"/>
  <c r="T625" i="6"/>
  <c r="R625" i="6"/>
  <c r="P625" i="6"/>
  <c r="N625" i="6"/>
  <c r="L625" i="6"/>
  <c r="J625" i="6"/>
  <c r="I625" i="6"/>
  <c r="AH624" i="6"/>
  <c r="AF624" i="6"/>
  <c r="AD624" i="6"/>
  <c r="AB624" i="6"/>
  <c r="Z624" i="6"/>
  <c r="X624" i="6"/>
  <c r="V624" i="6"/>
  <c r="T624" i="6"/>
  <c r="R624" i="6"/>
  <c r="P624" i="6"/>
  <c r="N624" i="6"/>
  <c r="L624" i="6"/>
  <c r="J624" i="6"/>
  <c r="I624" i="6"/>
  <c r="AH623" i="6"/>
  <c r="AF623" i="6"/>
  <c r="AD623" i="6"/>
  <c r="AB623" i="6"/>
  <c r="Z623" i="6"/>
  <c r="X623" i="6"/>
  <c r="V623" i="6"/>
  <c r="T623" i="6"/>
  <c r="R623" i="6"/>
  <c r="P623" i="6"/>
  <c r="N623" i="6"/>
  <c r="L623" i="6"/>
  <c r="J623" i="6"/>
  <c r="I623" i="6"/>
  <c r="AH622" i="6"/>
  <c r="AF622" i="6"/>
  <c r="AD622" i="6"/>
  <c r="AB622" i="6"/>
  <c r="Z622" i="6"/>
  <c r="X622" i="6"/>
  <c r="V622" i="6"/>
  <c r="T622" i="6"/>
  <c r="R622" i="6"/>
  <c r="P622" i="6"/>
  <c r="N622" i="6"/>
  <c r="L622" i="6"/>
  <c r="J622" i="6"/>
  <c r="I622" i="6"/>
  <c r="AH621" i="6"/>
  <c r="AF621" i="6"/>
  <c r="AD621" i="6"/>
  <c r="AB621" i="6"/>
  <c r="Z621" i="6"/>
  <c r="X621" i="6"/>
  <c r="V621" i="6"/>
  <c r="T621" i="6"/>
  <c r="R621" i="6"/>
  <c r="P621" i="6"/>
  <c r="N621" i="6"/>
  <c r="L621" i="6"/>
  <c r="J621" i="6"/>
  <c r="I621" i="6"/>
  <c r="AH620" i="6"/>
  <c r="AF620" i="6"/>
  <c r="AD620" i="6"/>
  <c r="AB620" i="6"/>
  <c r="Z620" i="6"/>
  <c r="X620" i="6"/>
  <c r="V620" i="6"/>
  <c r="T620" i="6"/>
  <c r="R620" i="6"/>
  <c r="P620" i="6"/>
  <c r="N620" i="6"/>
  <c r="L620" i="6"/>
  <c r="J620" i="6"/>
  <c r="I620" i="6"/>
  <c r="AH619" i="6"/>
  <c r="AF619" i="6"/>
  <c r="AD619" i="6"/>
  <c r="AB619" i="6"/>
  <c r="Z619" i="6"/>
  <c r="X619" i="6"/>
  <c r="V619" i="6"/>
  <c r="T619" i="6"/>
  <c r="R619" i="6"/>
  <c r="P619" i="6"/>
  <c r="N619" i="6"/>
  <c r="L619" i="6"/>
  <c r="J619" i="6"/>
  <c r="I619" i="6"/>
  <c r="AH618" i="6"/>
  <c r="AF618" i="6"/>
  <c r="AD618" i="6"/>
  <c r="AB618" i="6"/>
  <c r="Z618" i="6"/>
  <c r="X618" i="6"/>
  <c r="V618" i="6"/>
  <c r="T618" i="6"/>
  <c r="R618" i="6"/>
  <c r="P618" i="6"/>
  <c r="N618" i="6"/>
  <c r="L618" i="6"/>
  <c r="J618" i="6"/>
  <c r="I618" i="6"/>
  <c r="AH617" i="6"/>
  <c r="AF617" i="6"/>
  <c r="AD617" i="6"/>
  <c r="AB617" i="6"/>
  <c r="Z617" i="6"/>
  <c r="X617" i="6"/>
  <c r="V617" i="6"/>
  <c r="T617" i="6"/>
  <c r="R617" i="6"/>
  <c r="P617" i="6"/>
  <c r="N617" i="6"/>
  <c r="L617" i="6"/>
  <c r="J617" i="6"/>
  <c r="I617" i="6"/>
  <c r="AH616" i="6"/>
  <c r="AF616" i="6"/>
  <c r="AD616" i="6"/>
  <c r="AB616" i="6"/>
  <c r="Z616" i="6"/>
  <c r="X616" i="6"/>
  <c r="V616" i="6"/>
  <c r="T616" i="6"/>
  <c r="R616" i="6"/>
  <c r="P616" i="6"/>
  <c r="N616" i="6"/>
  <c r="L616" i="6"/>
  <c r="J616" i="6"/>
  <c r="I616" i="6"/>
  <c r="AH615" i="6"/>
  <c r="AF615" i="6"/>
  <c r="AD615" i="6"/>
  <c r="AB615" i="6"/>
  <c r="Z615" i="6"/>
  <c r="X615" i="6"/>
  <c r="V615" i="6"/>
  <c r="T615" i="6"/>
  <c r="R615" i="6"/>
  <c r="P615" i="6"/>
  <c r="N615" i="6"/>
  <c r="L615" i="6"/>
  <c r="J615" i="6"/>
  <c r="I615" i="6"/>
  <c r="AH614" i="6"/>
  <c r="AF614" i="6"/>
  <c r="AD614" i="6"/>
  <c r="AB614" i="6"/>
  <c r="Z614" i="6"/>
  <c r="X614" i="6"/>
  <c r="V614" i="6"/>
  <c r="T614" i="6"/>
  <c r="R614" i="6"/>
  <c r="P614" i="6"/>
  <c r="N614" i="6"/>
  <c r="L614" i="6"/>
  <c r="J614" i="6"/>
  <c r="I614" i="6"/>
  <c r="AH613" i="6"/>
  <c r="AF613" i="6"/>
  <c r="AD613" i="6"/>
  <c r="AB613" i="6"/>
  <c r="Z613" i="6"/>
  <c r="X613" i="6"/>
  <c r="V613" i="6"/>
  <c r="T613" i="6"/>
  <c r="R613" i="6"/>
  <c r="P613" i="6"/>
  <c r="N613" i="6"/>
  <c r="L613" i="6"/>
  <c r="J613" i="6"/>
  <c r="I613" i="6"/>
  <c r="AH612" i="6"/>
  <c r="AF612" i="6"/>
  <c r="AD612" i="6"/>
  <c r="AB612" i="6"/>
  <c r="Z612" i="6"/>
  <c r="X612" i="6"/>
  <c r="V612" i="6"/>
  <c r="T612" i="6"/>
  <c r="R612" i="6"/>
  <c r="P612" i="6"/>
  <c r="N612" i="6"/>
  <c r="L612" i="6"/>
  <c r="J612" i="6"/>
  <c r="I612" i="6"/>
  <c r="AH611" i="6"/>
  <c r="AF611" i="6"/>
  <c r="AD611" i="6"/>
  <c r="AB611" i="6"/>
  <c r="Z611" i="6"/>
  <c r="X611" i="6"/>
  <c r="V611" i="6"/>
  <c r="T611" i="6"/>
  <c r="R611" i="6"/>
  <c r="P611" i="6"/>
  <c r="N611" i="6"/>
  <c r="L611" i="6"/>
  <c r="J611" i="6"/>
  <c r="I611" i="6"/>
  <c r="AH610" i="6"/>
  <c r="AF610" i="6"/>
  <c r="AD610" i="6"/>
  <c r="AB610" i="6"/>
  <c r="Z610" i="6"/>
  <c r="X610" i="6"/>
  <c r="V610" i="6"/>
  <c r="T610" i="6"/>
  <c r="R610" i="6"/>
  <c r="P610" i="6"/>
  <c r="N610" i="6"/>
  <c r="L610" i="6"/>
  <c r="J610" i="6"/>
  <c r="I610" i="6"/>
  <c r="AH609" i="6"/>
  <c r="AF609" i="6"/>
  <c r="AD609" i="6"/>
  <c r="AB609" i="6"/>
  <c r="Z609" i="6"/>
  <c r="X609" i="6"/>
  <c r="V609" i="6"/>
  <c r="T609" i="6"/>
  <c r="R609" i="6"/>
  <c r="P609" i="6"/>
  <c r="N609" i="6"/>
  <c r="L609" i="6"/>
  <c r="J609" i="6"/>
  <c r="I609" i="6"/>
  <c r="AH608" i="6"/>
  <c r="AF608" i="6"/>
  <c r="AD608" i="6"/>
  <c r="AB608" i="6"/>
  <c r="Z608" i="6"/>
  <c r="X608" i="6"/>
  <c r="V608" i="6"/>
  <c r="T608" i="6"/>
  <c r="R608" i="6"/>
  <c r="P608" i="6"/>
  <c r="N608" i="6"/>
  <c r="L608" i="6"/>
  <c r="J608" i="6"/>
  <c r="I608" i="6"/>
  <c r="AH607" i="6"/>
  <c r="AF607" i="6"/>
  <c r="AD607" i="6"/>
  <c r="AB607" i="6"/>
  <c r="Z607" i="6"/>
  <c r="X607" i="6"/>
  <c r="V607" i="6"/>
  <c r="T607" i="6"/>
  <c r="R607" i="6"/>
  <c r="P607" i="6"/>
  <c r="N607" i="6"/>
  <c r="L607" i="6"/>
  <c r="J607" i="6"/>
  <c r="I607" i="6"/>
  <c r="AH606" i="6"/>
  <c r="AF606" i="6"/>
  <c r="AD606" i="6"/>
  <c r="AB606" i="6"/>
  <c r="Z606" i="6"/>
  <c r="X606" i="6"/>
  <c r="V606" i="6"/>
  <c r="T606" i="6"/>
  <c r="R606" i="6"/>
  <c r="P606" i="6"/>
  <c r="N606" i="6"/>
  <c r="L606" i="6"/>
  <c r="J606" i="6"/>
  <c r="I606" i="6"/>
  <c r="AH605" i="6"/>
  <c r="AF605" i="6"/>
  <c r="AD605" i="6"/>
  <c r="AB605" i="6"/>
  <c r="Z605" i="6"/>
  <c r="X605" i="6"/>
  <c r="V605" i="6"/>
  <c r="T605" i="6"/>
  <c r="R605" i="6"/>
  <c r="P605" i="6"/>
  <c r="N605" i="6"/>
  <c r="L605" i="6"/>
  <c r="J605" i="6"/>
  <c r="I605" i="6"/>
  <c r="AH604" i="6"/>
  <c r="AF604" i="6"/>
  <c r="AD604" i="6"/>
  <c r="AB604" i="6"/>
  <c r="Z604" i="6"/>
  <c r="X604" i="6"/>
  <c r="V604" i="6"/>
  <c r="T604" i="6"/>
  <c r="R604" i="6"/>
  <c r="P604" i="6"/>
  <c r="N604" i="6"/>
  <c r="L604" i="6"/>
  <c r="J604" i="6"/>
  <c r="I604" i="6"/>
  <c r="AH603" i="6"/>
  <c r="AF603" i="6"/>
  <c r="AD603" i="6"/>
  <c r="AB603" i="6"/>
  <c r="Z603" i="6"/>
  <c r="X603" i="6"/>
  <c r="V603" i="6"/>
  <c r="T603" i="6"/>
  <c r="R603" i="6"/>
  <c r="P603" i="6"/>
  <c r="N603" i="6"/>
  <c r="L603" i="6"/>
  <c r="J603" i="6"/>
  <c r="I603" i="6"/>
  <c r="AH602" i="6"/>
  <c r="AF602" i="6"/>
  <c r="AD602" i="6"/>
  <c r="AB602" i="6"/>
  <c r="Z602" i="6"/>
  <c r="X602" i="6"/>
  <c r="V602" i="6"/>
  <c r="T602" i="6"/>
  <c r="R602" i="6"/>
  <c r="P602" i="6"/>
  <c r="N602" i="6"/>
  <c r="L602" i="6"/>
  <c r="J602" i="6"/>
  <c r="I602" i="6"/>
  <c r="AH601" i="6"/>
  <c r="AF601" i="6"/>
  <c r="AD601" i="6"/>
  <c r="AB601" i="6"/>
  <c r="Z601" i="6"/>
  <c r="X601" i="6"/>
  <c r="V601" i="6"/>
  <c r="T601" i="6"/>
  <c r="R601" i="6"/>
  <c r="P601" i="6"/>
  <c r="N601" i="6"/>
  <c r="L601" i="6"/>
  <c r="J601" i="6"/>
  <c r="I601" i="6"/>
  <c r="AH600" i="6"/>
  <c r="AF600" i="6"/>
  <c r="AD600" i="6"/>
  <c r="AB600" i="6"/>
  <c r="Z600" i="6"/>
  <c r="X600" i="6"/>
  <c r="V600" i="6"/>
  <c r="T600" i="6"/>
  <c r="R600" i="6"/>
  <c r="P600" i="6"/>
  <c r="N600" i="6"/>
  <c r="L600" i="6"/>
  <c r="J600" i="6"/>
  <c r="I600" i="6"/>
  <c r="AH599" i="6"/>
  <c r="AF599" i="6"/>
  <c r="AD599" i="6"/>
  <c r="AB599" i="6"/>
  <c r="Z599" i="6"/>
  <c r="X599" i="6"/>
  <c r="V599" i="6"/>
  <c r="T599" i="6"/>
  <c r="R599" i="6"/>
  <c r="P599" i="6"/>
  <c r="N599" i="6"/>
  <c r="L599" i="6"/>
  <c r="J599" i="6"/>
  <c r="I599" i="6"/>
  <c r="AH598" i="6"/>
  <c r="AF598" i="6"/>
  <c r="AD598" i="6"/>
  <c r="AB598" i="6"/>
  <c r="Z598" i="6"/>
  <c r="X598" i="6"/>
  <c r="V598" i="6"/>
  <c r="T598" i="6"/>
  <c r="R598" i="6"/>
  <c r="P598" i="6"/>
  <c r="N598" i="6"/>
  <c r="L598" i="6"/>
  <c r="J598" i="6"/>
  <c r="I598" i="6"/>
  <c r="AH597" i="6"/>
  <c r="AF597" i="6"/>
  <c r="AD597" i="6"/>
  <c r="AB597" i="6"/>
  <c r="Z597" i="6"/>
  <c r="X597" i="6"/>
  <c r="V597" i="6"/>
  <c r="T597" i="6"/>
  <c r="R597" i="6"/>
  <c r="P597" i="6"/>
  <c r="N597" i="6"/>
  <c r="L597" i="6"/>
  <c r="J597" i="6"/>
  <c r="I597" i="6"/>
  <c r="AH596" i="6"/>
  <c r="AF596" i="6"/>
  <c r="AD596" i="6"/>
  <c r="AB596" i="6"/>
  <c r="Z596" i="6"/>
  <c r="X596" i="6"/>
  <c r="V596" i="6"/>
  <c r="T596" i="6"/>
  <c r="R596" i="6"/>
  <c r="P596" i="6"/>
  <c r="N596" i="6"/>
  <c r="L596" i="6"/>
  <c r="J596" i="6"/>
  <c r="I596" i="6"/>
  <c r="AH595" i="6"/>
  <c r="AF595" i="6"/>
  <c r="AD595" i="6"/>
  <c r="AB595" i="6"/>
  <c r="Z595" i="6"/>
  <c r="X595" i="6"/>
  <c r="V595" i="6"/>
  <c r="T595" i="6"/>
  <c r="R595" i="6"/>
  <c r="P595" i="6"/>
  <c r="N595" i="6"/>
  <c r="L595" i="6"/>
  <c r="J595" i="6"/>
  <c r="I595" i="6"/>
  <c r="AH594" i="6"/>
  <c r="AF594" i="6"/>
  <c r="AD594" i="6"/>
  <c r="AB594" i="6"/>
  <c r="Z594" i="6"/>
  <c r="X594" i="6"/>
  <c r="V594" i="6"/>
  <c r="T594" i="6"/>
  <c r="R594" i="6"/>
  <c r="P594" i="6"/>
  <c r="N594" i="6"/>
  <c r="L594" i="6"/>
  <c r="J594" i="6"/>
  <c r="I594" i="6"/>
  <c r="AH593" i="6"/>
  <c r="AF593" i="6"/>
  <c r="AD593" i="6"/>
  <c r="AB593" i="6"/>
  <c r="Z593" i="6"/>
  <c r="X593" i="6"/>
  <c r="V593" i="6"/>
  <c r="T593" i="6"/>
  <c r="R593" i="6"/>
  <c r="P593" i="6"/>
  <c r="N593" i="6"/>
  <c r="L593" i="6"/>
  <c r="J593" i="6"/>
  <c r="I593" i="6"/>
  <c r="AH592" i="6"/>
  <c r="AF592" i="6"/>
  <c r="AD592" i="6"/>
  <c r="AB592" i="6"/>
  <c r="Z592" i="6"/>
  <c r="X592" i="6"/>
  <c r="V592" i="6"/>
  <c r="T592" i="6"/>
  <c r="R592" i="6"/>
  <c r="P592" i="6"/>
  <c r="N592" i="6"/>
  <c r="L592" i="6"/>
  <c r="J592" i="6"/>
  <c r="I592" i="6"/>
  <c r="AH591" i="6"/>
  <c r="AF591" i="6"/>
  <c r="AD591" i="6"/>
  <c r="AB591" i="6"/>
  <c r="Z591" i="6"/>
  <c r="X591" i="6"/>
  <c r="V591" i="6"/>
  <c r="T591" i="6"/>
  <c r="R591" i="6"/>
  <c r="P591" i="6"/>
  <c r="N591" i="6"/>
  <c r="L591" i="6"/>
  <c r="J591" i="6"/>
  <c r="I591" i="6"/>
  <c r="AH590" i="6"/>
  <c r="AF590" i="6"/>
  <c r="AD590" i="6"/>
  <c r="AB590" i="6"/>
  <c r="Z590" i="6"/>
  <c r="X590" i="6"/>
  <c r="V590" i="6"/>
  <c r="T590" i="6"/>
  <c r="R590" i="6"/>
  <c r="P590" i="6"/>
  <c r="N590" i="6"/>
  <c r="L590" i="6"/>
  <c r="J590" i="6"/>
  <c r="I590" i="6"/>
  <c r="AH589" i="6"/>
  <c r="AF589" i="6"/>
  <c r="AD589" i="6"/>
  <c r="AB589" i="6"/>
  <c r="Z589" i="6"/>
  <c r="X589" i="6"/>
  <c r="V589" i="6"/>
  <c r="T589" i="6"/>
  <c r="R589" i="6"/>
  <c r="P589" i="6"/>
  <c r="N589" i="6"/>
  <c r="L589" i="6"/>
  <c r="J589" i="6"/>
  <c r="I589" i="6"/>
  <c r="AH588" i="6"/>
  <c r="AF588" i="6"/>
  <c r="AD588" i="6"/>
  <c r="AB588" i="6"/>
  <c r="Z588" i="6"/>
  <c r="X588" i="6"/>
  <c r="V588" i="6"/>
  <c r="T588" i="6"/>
  <c r="R588" i="6"/>
  <c r="P588" i="6"/>
  <c r="N588" i="6"/>
  <c r="L588" i="6"/>
  <c r="J588" i="6"/>
  <c r="I588" i="6"/>
  <c r="AH587" i="6"/>
  <c r="AF587" i="6"/>
  <c r="AD587" i="6"/>
  <c r="AB587" i="6"/>
  <c r="Z587" i="6"/>
  <c r="X587" i="6"/>
  <c r="V587" i="6"/>
  <c r="T587" i="6"/>
  <c r="R587" i="6"/>
  <c r="P587" i="6"/>
  <c r="N587" i="6"/>
  <c r="L587" i="6"/>
  <c r="J587" i="6"/>
  <c r="I587" i="6"/>
  <c r="AH586" i="6"/>
  <c r="AF586" i="6"/>
  <c r="AD586" i="6"/>
  <c r="AB586" i="6"/>
  <c r="Z586" i="6"/>
  <c r="X586" i="6"/>
  <c r="V586" i="6"/>
  <c r="T586" i="6"/>
  <c r="R586" i="6"/>
  <c r="P586" i="6"/>
  <c r="N586" i="6"/>
  <c r="L586" i="6"/>
  <c r="J586" i="6"/>
  <c r="I586" i="6"/>
  <c r="AH585" i="6"/>
  <c r="AF585" i="6"/>
  <c r="AD585" i="6"/>
  <c r="AB585" i="6"/>
  <c r="Z585" i="6"/>
  <c r="X585" i="6"/>
  <c r="V585" i="6"/>
  <c r="T585" i="6"/>
  <c r="R585" i="6"/>
  <c r="P585" i="6"/>
  <c r="N585" i="6"/>
  <c r="L585" i="6"/>
  <c r="J585" i="6"/>
  <c r="I585" i="6"/>
  <c r="AH584" i="6"/>
  <c r="AF584" i="6"/>
  <c r="AD584" i="6"/>
  <c r="AB584" i="6"/>
  <c r="Z584" i="6"/>
  <c r="X584" i="6"/>
  <c r="V584" i="6"/>
  <c r="T584" i="6"/>
  <c r="R584" i="6"/>
  <c r="P584" i="6"/>
  <c r="N584" i="6"/>
  <c r="L584" i="6"/>
  <c r="J584" i="6"/>
  <c r="I584" i="6"/>
  <c r="AH583" i="6"/>
  <c r="AF583" i="6"/>
  <c r="AD583" i="6"/>
  <c r="AB583" i="6"/>
  <c r="Z583" i="6"/>
  <c r="X583" i="6"/>
  <c r="V583" i="6"/>
  <c r="T583" i="6"/>
  <c r="R583" i="6"/>
  <c r="P583" i="6"/>
  <c r="N583" i="6"/>
  <c r="L583" i="6"/>
  <c r="J583" i="6"/>
  <c r="I583" i="6"/>
  <c r="AH582" i="6"/>
  <c r="AF582" i="6"/>
  <c r="AD582" i="6"/>
  <c r="AB582" i="6"/>
  <c r="Z582" i="6"/>
  <c r="X582" i="6"/>
  <c r="V582" i="6"/>
  <c r="T582" i="6"/>
  <c r="R582" i="6"/>
  <c r="P582" i="6"/>
  <c r="N582" i="6"/>
  <c r="L582" i="6"/>
  <c r="J582" i="6"/>
  <c r="I582" i="6"/>
  <c r="AH581" i="6"/>
  <c r="AF581" i="6"/>
  <c r="AD581" i="6"/>
  <c r="AB581" i="6"/>
  <c r="Z581" i="6"/>
  <c r="X581" i="6"/>
  <c r="V581" i="6"/>
  <c r="T581" i="6"/>
  <c r="R581" i="6"/>
  <c r="P581" i="6"/>
  <c r="N581" i="6"/>
  <c r="L581" i="6"/>
  <c r="J581" i="6"/>
  <c r="I581" i="6"/>
  <c r="AH580" i="6"/>
  <c r="AF580" i="6"/>
  <c r="AD580" i="6"/>
  <c r="AB580" i="6"/>
  <c r="Z580" i="6"/>
  <c r="X580" i="6"/>
  <c r="V580" i="6"/>
  <c r="T580" i="6"/>
  <c r="R580" i="6"/>
  <c r="P580" i="6"/>
  <c r="N580" i="6"/>
  <c r="L580" i="6"/>
  <c r="J580" i="6"/>
  <c r="I580" i="6"/>
  <c r="AH579" i="6"/>
  <c r="AF579" i="6"/>
  <c r="AD579" i="6"/>
  <c r="AB579" i="6"/>
  <c r="Z579" i="6"/>
  <c r="X579" i="6"/>
  <c r="V579" i="6"/>
  <c r="T579" i="6"/>
  <c r="R579" i="6"/>
  <c r="P579" i="6"/>
  <c r="N579" i="6"/>
  <c r="L579" i="6"/>
  <c r="J579" i="6"/>
  <c r="I579" i="6"/>
  <c r="AH578" i="6"/>
  <c r="AF578" i="6"/>
  <c r="AD578" i="6"/>
  <c r="AB578" i="6"/>
  <c r="Z578" i="6"/>
  <c r="X578" i="6"/>
  <c r="V578" i="6"/>
  <c r="T578" i="6"/>
  <c r="R578" i="6"/>
  <c r="P578" i="6"/>
  <c r="N578" i="6"/>
  <c r="L578" i="6"/>
  <c r="J578" i="6"/>
  <c r="I578" i="6"/>
  <c r="AH577" i="6"/>
  <c r="AF577" i="6"/>
  <c r="AD577" i="6"/>
  <c r="AB577" i="6"/>
  <c r="Z577" i="6"/>
  <c r="X577" i="6"/>
  <c r="V577" i="6"/>
  <c r="T577" i="6"/>
  <c r="R577" i="6"/>
  <c r="P577" i="6"/>
  <c r="N577" i="6"/>
  <c r="L577" i="6"/>
  <c r="J577" i="6"/>
  <c r="I577" i="6"/>
  <c r="AH576" i="6"/>
  <c r="AF576" i="6"/>
  <c r="AD576" i="6"/>
  <c r="AB576" i="6"/>
  <c r="Z576" i="6"/>
  <c r="X576" i="6"/>
  <c r="V576" i="6"/>
  <c r="T576" i="6"/>
  <c r="R576" i="6"/>
  <c r="P576" i="6"/>
  <c r="N576" i="6"/>
  <c r="L576" i="6"/>
  <c r="J576" i="6"/>
  <c r="I576" i="6"/>
  <c r="AH575" i="6"/>
  <c r="AF575" i="6"/>
  <c r="AD575" i="6"/>
  <c r="AB575" i="6"/>
  <c r="Z575" i="6"/>
  <c r="X575" i="6"/>
  <c r="V575" i="6"/>
  <c r="T575" i="6"/>
  <c r="R575" i="6"/>
  <c r="P575" i="6"/>
  <c r="N575" i="6"/>
  <c r="L575" i="6"/>
  <c r="J575" i="6"/>
  <c r="I575" i="6"/>
  <c r="AH574" i="6"/>
  <c r="AF574" i="6"/>
  <c r="AD574" i="6"/>
  <c r="AB574" i="6"/>
  <c r="Z574" i="6"/>
  <c r="X574" i="6"/>
  <c r="V574" i="6"/>
  <c r="T574" i="6"/>
  <c r="R574" i="6"/>
  <c r="P574" i="6"/>
  <c r="N574" i="6"/>
  <c r="L574" i="6"/>
  <c r="J574" i="6"/>
  <c r="I574" i="6"/>
  <c r="AH573" i="6"/>
  <c r="AF573" i="6"/>
  <c r="AD573" i="6"/>
  <c r="AB573" i="6"/>
  <c r="Z573" i="6"/>
  <c r="X573" i="6"/>
  <c r="V573" i="6"/>
  <c r="T573" i="6"/>
  <c r="R573" i="6"/>
  <c r="P573" i="6"/>
  <c r="N573" i="6"/>
  <c r="L573" i="6"/>
  <c r="J573" i="6"/>
  <c r="I573" i="6"/>
  <c r="AH572" i="6"/>
  <c r="AF572" i="6"/>
  <c r="AD572" i="6"/>
  <c r="AB572" i="6"/>
  <c r="Z572" i="6"/>
  <c r="X572" i="6"/>
  <c r="V572" i="6"/>
  <c r="T572" i="6"/>
  <c r="R572" i="6"/>
  <c r="P572" i="6"/>
  <c r="N572" i="6"/>
  <c r="L572" i="6"/>
  <c r="J572" i="6"/>
  <c r="I572" i="6"/>
  <c r="AH571" i="6"/>
  <c r="AF571" i="6"/>
  <c r="AD571" i="6"/>
  <c r="AB571" i="6"/>
  <c r="Z571" i="6"/>
  <c r="X571" i="6"/>
  <c r="V571" i="6"/>
  <c r="T571" i="6"/>
  <c r="R571" i="6"/>
  <c r="P571" i="6"/>
  <c r="N571" i="6"/>
  <c r="L571" i="6"/>
  <c r="J571" i="6"/>
  <c r="I571" i="6"/>
  <c r="AH570" i="6"/>
  <c r="AF570" i="6"/>
  <c r="AD570" i="6"/>
  <c r="AB570" i="6"/>
  <c r="Z570" i="6"/>
  <c r="X570" i="6"/>
  <c r="V570" i="6"/>
  <c r="T570" i="6"/>
  <c r="R570" i="6"/>
  <c r="P570" i="6"/>
  <c r="N570" i="6"/>
  <c r="L570" i="6"/>
  <c r="J570" i="6"/>
  <c r="I570" i="6"/>
  <c r="AH569" i="6"/>
  <c r="AF569" i="6"/>
  <c r="AD569" i="6"/>
  <c r="AB569" i="6"/>
  <c r="Z569" i="6"/>
  <c r="X569" i="6"/>
  <c r="V569" i="6"/>
  <c r="T569" i="6"/>
  <c r="R569" i="6"/>
  <c r="P569" i="6"/>
  <c r="N569" i="6"/>
  <c r="L569" i="6"/>
  <c r="J569" i="6"/>
  <c r="I569" i="6"/>
  <c r="AH568" i="6"/>
  <c r="AF568" i="6"/>
  <c r="AD568" i="6"/>
  <c r="AB568" i="6"/>
  <c r="Z568" i="6"/>
  <c r="X568" i="6"/>
  <c r="V568" i="6"/>
  <c r="T568" i="6"/>
  <c r="R568" i="6"/>
  <c r="P568" i="6"/>
  <c r="N568" i="6"/>
  <c r="L568" i="6"/>
  <c r="J568" i="6"/>
  <c r="I568" i="6"/>
  <c r="AH567" i="6"/>
  <c r="AF567" i="6"/>
  <c r="AD567" i="6"/>
  <c r="AB567" i="6"/>
  <c r="Z567" i="6"/>
  <c r="X567" i="6"/>
  <c r="V567" i="6"/>
  <c r="T567" i="6"/>
  <c r="R567" i="6"/>
  <c r="P567" i="6"/>
  <c r="N567" i="6"/>
  <c r="L567" i="6"/>
  <c r="J567" i="6"/>
  <c r="I567" i="6"/>
  <c r="AH566" i="6"/>
  <c r="AF566" i="6"/>
  <c r="AD566" i="6"/>
  <c r="AB566" i="6"/>
  <c r="Z566" i="6"/>
  <c r="X566" i="6"/>
  <c r="V566" i="6"/>
  <c r="T566" i="6"/>
  <c r="R566" i="6"/>
  <c r="P566" i="6"/>
  <c r="N566" i="6"/>
  <c r="L566" i="6"/>
  <c r="J566" i="6"/>
  <c r="I566" i="6"/>
  <c r="AH565" i="6"/>
  <c r="AF565" i="6"/>
  <c r="AD565" i="6"/>
  <c r="AB565" i="6"/>
  <c r="Z565" i="6"/>
  <c r="X565" i="6"/>
  <c r="V565" i="6"/>
  <c r="T565" i="6"/>
  <c r="R565" i="6"/>
  <c r="P565" i="6"/>
  <c r="N565" i="6"/>
  <c r="L565" i="6"/>
  <c r="J565" i="6"/>
  <c r="I565" i="6"/>
  <c r="AH564" i="6"/>
  <c r="AF564" i="6"/>
  <c r="AD564" i="6"/>
  <c r="AB564" i="6"/>
  <c r="Z564" i="6"/>
  <c r="X564" i="6"/>
  <c r="V564" i="6"/>
  <c r="T564" i="6"/>
  <c r="R564" i="6"/>
  <c r="P564" i="6"/>
  <c r="N564" i="6"/>
  <c r="L564" i="6"/>
  <c r="J564" i="6"/>
  <c r="I564" i="6"/>
  <c r="AH563" i="6"/>
  <c r="AF563" i="6"/>
  <c r="AD563" i="6"/>
  <c r="AB563" i="6"/>
  <c r="Z563" i="6"/>
  <c r="X563" i="6"/>
  <c r="V563" i="6"/>
  <c r="T563" i="6"/>
  <c r="R563" i="6"/>
  <c r="P563" i="6"/>
  <c r="N563" i="6"/>
  <c r="L563" i="6"/>
  <c r="J563" i="6"/>
  <c r="I563" i="6"/>
  <c r="AH562" i="6"/>
  <c r="AF562" i="6"/>
  <c r="AD562" i="6"/>
  <c r="AB562" i="6"/>
  <c r="Z562" i="6"/>
  <c r="X562" i="6"/>
  <c r="V562" i="6"/>
  <c r="T562" i="6"/>
  <c r="R562" i="6"/>
  <c r="P562" i="6"/>
  <c r="N562" i="6"/>
  <c r="L562" i="6"/>
  <c r="J562" i="6"/>
  <c r="I562" i="6"/>
  <c r="AH561" i="6"/>
  <c r="AF561" i="6"/>
  <c r="AD561" i="6"/>
  <c r="AB561" i="6"/>
  <c r="Z561" i="6"/>
  <c r="X561" i="6"/>
  <c r="V561" i="6"/>
  <c r="T561" i="6"/>
  <c r="R561" i="6"/>
  <c r="P561" i="6"/>
  <c r="N561" i="6"/>
  <c r="L561" i="6"/>
  <c r="J561" i="6"/>
  <c r="I561" i="6"/>
  <c r="AH560" i="6"/>
  <c r="AF560" i="6"/>
  <c r="AD560" i="6"/>
  <c r="AB560" i="6"/>
  <c r="Z560" i="6"/>
  <c r="X560" i="6"/>
  <c r="V560" i="6"/>
  <c r="T560" i="6"/>
  <c r="R560" i="6"/>
  <c r="P560" i="6"/>
  <c r="N560" i="6"/>
  <c r="L560" i="6"/>
  <c r="J560" i="6"/>
  <c r="I560" i="6"/>
  <c r="AH559" i="6"/>
  <c r="AF559" i="6"/>
  <c r="AD559" i="6"/>
  <c r="AB559" i="6"/>
  <c r="Z559" i="6"/>
  <c r="X559" i="6"/>
  <c r="V559" i="6"/>
  <c r="T559" i="6"/>
  <c r="R559" i="6"/>
  <c r="P559" i="6"/>
  <c r="N559" i="6"/>
  <c r="L559" i="6"/>
  <c r="J559" i="6"/>
  <c r="I559" i="6"/>
  <c r="AH558" i="6"/>
  <c r="AF558" i="6"/>
  <c r="AD558" i="6"/>
  <c r="AB558" i="6"/>
  <c r="Z558" i="6"/>
  <c r="X558" i="6"/>
  <c r="V558" i="6"/>
  <c r="T558" i="6"/>
  <c r="R558" i="6"/>
  <c r="P558" i="6"/>
  <c r="N558" i="6"/>
  <c r="L558" i="6"/>
  <c r="J558" i="6"/>
  <c r="I558" i="6"/>
  <c r="AH557" i="6"/>
  <c r="AF557" i="6"/>
  <c r="AD557" i="6"/>
  <c r="AB557" i="6"/>
  <c r="Z557" i="6"/>
  <c r="X557" i="6"/>
  <c r="V557" i="6"/>
  <c r="T557" i="6"/>
  <c r="R557" i="6"/>
  <c r="P557" i="6"/>
  <c r="N557" i="6"/>
  <c r="L557" i="6"/>
  <c r="J557" i="6"/>
  <c r="I557" i="6"/>
  <c r="AH556" i="6"/>
  <c r="AF556" i="6"/>
  <c r="AD556" i="6"/>
  <c r="AB556" i="6"/>
  <c r="Z556" i="6"/>
  <c r="X556" i="6"/>
  <c r="V556" i="6"/>
  <c r="T556" i="6"/>
  <c r="R556" i="6"/>
  <c r="P556" i="6"/>
  <c r="N556" i="6"/>
  <c r="L556" i="6"/>
  <c r="J556" i="6"/>
  <c r="I556" i="6"/>
  <c r="AH555" i="6"/>
  <c r="AF555" i="6"/>
  <c r="AD555" i="6"/>
  <c r="AB555" i="6"/>
  <c r="Z555" i="6"/>
  <c r="X555" i="6"/>
  <c r="V555" i="6"/>
  <c r="T555" i="6"/>
  <c r="R555" i="6"/>
  <c r="P555" i="6"/>
  <c r="N555" i="6"/>
  <c r="L555" i="6"/>
  <c r="J555" i="6"/>
  <c r="I555" i="6"/>
  <c r="AH554" i="6"/>
  <c r="AF554" i="6"/>
  <c r="AD554" i="6"/>
  <c r="AB554" i="6"/>
  <c r="Z554" i="6"/>
  <c r="X554" i="6"/>
  <c r="V554" i="6"/>
  <c r="T554" i="6"/>
  <c r="R554" i="6"/>
  <c r="P554" i="6"/>
  <c r="N554" i="6"/>
  <c r="L554" i="6"/>
  <c r="J554" i="6"/>
  <c r="I554" i="6"/>
  <c r="AH553" i="6"/>
  <c r="AF553" i="6"/>
  <c r="AD553" i="6"/>
  <c r="AB553" i="6"/>
  <c r="Z553" i="6"/>
  <c r="X553" i="6"/>
  <c r="V553" i="6"/>
  <c r="T553" i="6"/>
  <c r="R553" i="6"/>
  <c r="P553" i="6"/>
  <c r="N553" i="6"/>
  <c r="L553" i="6"/>
  <c r="J553" i="6"/>
  <c r="I553" i="6"/>
  <c r="AH552" i="6"/>
  <c r="AF552" i="6"/>
  <c r="AD552" i="6"/>
  <c r="AB552" i="6"/>
  <c r="Z552" i="6"/>
  <c r="X552" i="6"/>
  <c r="V552" i="6"/>
  <c r="T552" i="6"/>
  <c r="R552" i="6"/>
  <c r="P552" i="6"/>
  <c r="N552" i="6"/>
  <c r="L552" i="6"/>
  <c r="J552" i="6"/>
  <c r="I552" i="6"/>
  <c r="AH551" i="6"/>
  <c r="AF551" i="6"/>
  <c r="AD551" i="6"/>
  <c r="AB551" i="6"/>
  <c r="Z551" i="6"/>
  <c r="X551" i="6"/>
  <c r="V551" i="6"/>
  <c r="T551" i="6"/>
  <c r="R551" i="6"/>
  <c r="P551" i="6"/>
  <c r="N551" i="6"/>
  <c r="L551" i="6"/>
  <c r="J551" i="6"/>
  <c r="I551" i="6"/>
  <c r="AH550" i="6"/>
  <c r="AF550" i="6"/>
  <c r="AD550" i="6"/>
  <c r="AB550" i="6"/>
  <c r="Z550" i="6"/>
  <c r="X550" i="6"/>
  <c r="V550" i="6"/>
  <c r="T550" i="6"/>
  <c r="R550" i="6"/>
  <c r="P550" i="6"/>
  <c r="N550" i="6"/>
  <c r="L550" i="6"/>
  <c r="J550" i="6"/>
  <c r="I550" i="6"/>
  <c r="AH549" i="6"/>
  <c r="AF549" i="6"/>
  <c r="AD549" i="6"/>
  <c r="AB549" i="6"/>
  <c r="Z549" i="6"/>
  <c r="X549" i="6"/>
  <c r="V549" i="6"/>
  <c r="T549" i="6"/>
  <c r="R549" i="6"/>
  <c r="P549" i="6"/>
  <c r="N549" i="6"/>
  <c r="L549" i="6"/>
  <c r="J549" i="6"/>
  <c r="I549" i="6"/>
  <c r="AH548" i="6"/>
  <c r="AF548" i="6"/>
  <c r="AD548" i="6"/>
  <c r="AB548" i="6"/>
  <c r="Z548" i="6"/>
  <c r="X548" i="6"/>
  <c r="V548" i="6"/>
  <c r="T548" i="6"/>
  <c r="R548" i="6"/>
  <c r="P548" i="6"/>
  <c r="N548" i="6"/>
  <c r="L548" i="6"/>
  <c r="J548" i="6"/>
  <c r="I548" i="6"/>
  <c r="AH547" i="6"/>
  <c r="AF547" i="6"/>
  <c r="AD547" i="6"/>
  <c r="AB547" i="6"/>
  <c r="Z547" i="6"/>
  <c r="X547" i="6"/>
  <c r="V547" i="6"/>
  <c r="T547" i="6"/>
  <c r="R547" i="6"/>
  <c r="P547" i="6"/>
  <c r="N547" i="6"/>
  <c r="L547" i="6"/>
  <c r="J547" i="6"/>
  <c r="I547" i="6"/>
  <c r="AH546" i="6"/>
  <c r="AF546" i="6"/>
  <c r="AD546" i="6"/>
  <c r="AB546" i="6"/>
  <c r="Z546" i="6"/>
  <c r="X546" i="6"/>
  <c r="V546" i="6"/>
  <c r="T546" i="6"/>
  <c r="R546" i="6"/>
  <c r="P546" i="6"/>
  <c r="N546" i="6"/>
  <c r="L546" i="6"/>
  <c r="J546" i="6"/>
  <c r="I546" i="6"/>
  <c r="AH545" i="6"/>
  <c r="AF545" i="6"/>
  <c r="AD545" i="6"/>
  <c r="AB545" i="6"/>
  <c r="Z545" i="6"/>
  <c r="X545" i="6"/>
  <c r="V545" i="6"/>
  <c r="T545" i="6"/>
  <c r="R545" i="6"/>
  <c r="P545" i="6"/>
  <c r="N545" i="6"/>
  <c r="L545" i="6"/>
  <c r="J545" i="6"/>
  <c r="I545" i="6"/>
  <c r="AH544" i="6"/>
  <c r="AF544" i="6"/>
  <c r="AD544" i="6"/>
  <c r="AB544" i="6"/>
  <c r="Z544" i="6"/>
  <c r="X544" i="6"/>
  <c r="V544" i="6"/>
  <c r="T544" i="6"/>
  <c r="R544" i="6"/>
  <c r="P544" i="6"/>
  <c r="N544" i="6"/>
  <c r="L544" i="6"/>
  <c r="J544" i="6"/>
  <c r="I544" i="6"/>
  <c r="AH543" i="6"/>
  <c r="AF543" i="6"/>
  <c r="AD543" i="6"/>
  <c r="AB543" i="6"/>
  <c r="Z543" i="6"/>
  <c r="X543" i="6"/>
  <c r="V543" i="6"/>
  <c r="T543" i="6"/>
  <c r="R543" i="6"/>
  <c r="P543" i="6"/>
  <c r="N543" i="6"/>
  <c r="L543" i="6"/>
  <c r="J543" i="6"/>
  <c r="I543" i="6"/>
  <c r="AH542" i="6"/>
  <c r="AF542" i="6"/>
  <c r="AD542" i="6"/>
  <c r="AB542" i="6"/>
  <c r="Z542" i="6"/>
  <c r="X542" i="6"/>
  <c r="V542" i="6"/>
  <c r="T542" i="6"/>
  <c r="R542" i="6"/>
  <c r="P542" i="6"/>
  <c r="N542" i="6"/>
  <c r="L542" i="6"/>
  <c r="J542" i="6"/>
  <c r="I542" i="6"/>
  <c r="AH541" i="6"/>
  <c r="AF541" i="6"/>
  <c r="AD541" i="6"/>
  <c r="AB541" i="6"/>
  <c r="Z541" i="6"/>
  <c r="X541" i="6"/>
  <c r="V541" i="6"/>
  <c r="T541" i="6"/>
  <c r="R541" i="6"/>
  <c r="P541" i="6"/>
  <c r="N541" i="6"/>
  <c r="L541" i="6"/>
  <c r="J541" i="6"/>
  <c r="I541" i="6"/>
  <c r="AH540" i="6"/>
  <c r="AF540" i="6"/>
  <c r="AD540" i="6"/>
  <c r="AB540" i="6"/>
  <c r="Z540" i="6"/>
  <c r="X540" i="6"/>
  <c r="V540" i="6"/>
  <c r="T540" i="6"/>
  <c r="R540" i="6"/>
  <c r="P540" i="6"/>
  <c r="N540" i="6"/>
  <c r="L540" i="6"/>
  <c r="J540" i="6"/>
  <c r="I540" i="6"/>
  <c r="AH539" i="6"/>
  <c r="AF539" i="6"/>
  <c r="AD539" i="6"/>
  <c r="AB539" i="6"/>
  <c r="Z539" i="6"/>
  <c r="X539" i="6"/>
  <c r="V539" i="6"/>
  <c r="T539" i="6"/>
  <c r="R539" i="6"/>
  <c r="P539" i="6"/>
  <c r="N539" i="6"/>
  <c r="L539" i="6"/>
  <c r="J539" i="6"/>
  <c r="I539" i="6"/>
  <c r="AH538" i="6"/>
  <c r="AF538" i="6"/>
  <c r="AD538" i="6"/>
  <c r="AB538" i="6"/>
  <c r="Z538" i="6"/>
  <c r="X538" i="6"/>
  <c r="V538" i="6"/>
  <c r="T538" i="6"/>
  <c r="R538" i="6"/>
  <c r="P538" i="6"/>
  <c r="N538" i="6"/>
  <c r="L538" i="6"/>
  <c r="J538" i="6"/>
  <c r="I538" i="6"/>
  <c r="AH537" i="6"/>
  <c r="AF537" i="6"/>
  <c r="AD537" i="6"/>
  <c r="AB537" i="6"/>
  <c r="Z537" i="6"/>
  <c r="X537" i="6"/>
  <c r="V537" i="6"/>
  <c r="T537" i="6"/>
  <c r="R537" i="6"/>
  <c r="P537" i="6"/>
  <c r="N537" i="6"/>
  <c r="L537" i="6"/>
  <c r="J537" i="6"/>
  <c r="I537" i="6"/>
  <c r="AH536" i="6"/>
  <c r="AF536" i="6"/>
  <c r="AD536" i="6"/>
  <c r="AB536" i="6"/>
  <c r="Z536" i="6"/>
  <c r="X536" i="6"/>
  <c r="V536" i="6"/>
  <c r="T536" i="6"/>
  <c r="R536" i="6"/>
  <c r="P536" i="6"/>
  <c r="N536" i="6"/>
  <c r="L536" i="6"/>
  <c r="J536" i="6"/>
  <c r="I536" i="6"/>
  <c r="AH535" i="6"/>
  <c r="AF535" i="6"/>
  <c r="AD535" i="6"/>
  <c r="AB535" i="6"/>
  <c r="Z535" i="6"/>
  <c r="X535" i="6"/>
  <c r="V535" i="6"/>
  <c r="T535" i="6"/>
  <c r="R535" i="6"/>
  <c r="P535" i="6"/>
  <c r="N535" i="6"/>
  <c r="L535" i="6"/>
  <c r="J535" i="6"/>
  <c r="I535" i="6"/>
  <c r="AH534" i="6"/>
  <c r="AF534" i="6"/>
  <c r="AD534" i="6"/>
  <c r="AB534" i="6"/>
  <c r="Z534" i="6"/>
  <c r="X534" i="6"/>
  <c r="V534" i="6"/>
  <c r="T534" i="6"/>
  <c r="R534" i="6"/>
  <c r="P534" i="6"/>
  <c r="N534" i="6"/>
  <c r="L534" i="6"/>
  <c r="J534" i="6"/>
  <c r="I534" i="6"/>
  <c r="AH533" i="6"/>
  <c r="AF533" i="6"/>
  <c r="AD533" i="6"/>
  <c r="AB533" i="6"/>
  <c r="Z533" i="6"/>
  <c r="X533" i="6"/>
  <c r="V533" i="6"/>
  <c r="T533" i="6"/>
  <c r="R533" i="6"/>
  <c r="P533" i="6"/>
  <c r="N533" i="6"/>
  <c r="L533" i="6"/>
  <c r="J533" i="6"/>
  <c r="I533" i="6"/>
  <c r="AH532" i="6"/>
  <c r="AF532" i="6"/>
  <c r="AD532" i="6"/>
  <c r="AB532" i="6"/>
  <c r="Z532" i="6"/>
  <c r="X532" i="6"/>
  <c r="V532" i="6"/>
  <c r="T532" i="6"/>
  <c r="R532" i="6"/>
  <c r="P532" i="6"/>
  <c r="N532" i="6"/>
  <c r="L532" i="6"/>
  <c r="J532" i="6"/>
  <c r="I532" i="6"/>
  <c r="AH531" i="6"/>
  <c r="AF531" i="6"/>
  <c r="AD531" i="6"/>
  <c r="AB531" i="6"/>
  <c r="Z531" i="6"/>
  <c r="X531" i="6"/>
  <c r="V531" i="6"/>
  <c r="T531" i="6"/>
  <c r="R531" i="6"/>
  <c r="P531" i="6"/>
  <c r="N531" i="6"/>
  <c r="L531" i="6"/>
  <c r="J531" i="6"/>
  <c r="I531" i="6"/>
  <c r="AH530" i="6"/>
  <c r="AF530" i="6"/>
  <c r="AD530" i="6"/>
  <c r="AB530" i="6"/>
  <c r="Z530" i="6"/>
  <c r="X530" i="6"/>
  <c r="V530" i="6"/>
  <c r="T530" i="6"/>
  <c r="R530" i="6"/>
  <c r="P530" i="6"/>
  <c r="N530" i="6"/>
  <c r="L530" i="6"/>
  <c r="J530" i="6"/>
  <c r="I530" i="6"/>
  <c r="AH529" i="6"/>
  <c r="AF529" i="6"/>
  <c r="AD529" i="6"/>
  <c r="AB529" i="6"/>
  <c r="Z529" i="6"/>
  <c r="X529" i="6"/>
  <c r="V529" i="6"/>
  <c r="T529" i="6"/>
  <c r="R529" i="6"/>
  <c r="P529" i="6"/>
  <c r="N529" i="6"/>
  <c r="L529" i="6"/>
  <c r="J529" i="6"/>
  <c r="I529" i="6"/>
  <c r="AH528" i="6"/>
  <c r="AF528" i="6"/>
  <c r="AD528" i="6"/>
  <c r="AB528" i="6"/>
  <c r="Z528" i="6"/>
  <c r="X528" i="6"/>
  <c r="V528" i="6"/>
  <c r="T528" i="6"/>
  <c r="R528" i="6"/>
  <c r="P528" i="6"/>
  <c r="N528" i="6"/>
  <c r="L528" i="6"/>
  <c r="J528" i="6"/>
  <c r="I528" i="6"/>
  <c r="AH527" i="6"/>
  <c r="AF527" i="6"/>
  <c r="AD527" i="6"/>
  <c r="AB527" i="6"/>
  <c r="Z527" i="6"/>
  <c r="X527" i="6"/>
  <c r="V527" i="6"/>
  <c r="T527" i="6"/>
  <c r="R527" i="6"/>
  <c r="P527" i="6"/>
  <c r="N527" i="6"/>
  <c r="L527" i="6"/>
  <c r="J527" i="6"/>
  <c r="I527" i="6"/>
  <c r="AH526" i="6"/>
  <c r="AF526" i="6"/>
  <c r="AD526" i="6"/>
  <c r="AB526" i="6"/>
  <c r="Z526" i="6"/>
  <c r="X526" i="6"/>
  <c r="V526" i="6"/>
  <c r="T526" i="6"/>
  <c r="R526" i="6"/>
  <c r="P526" i="6"/>
  <c r="N526" i="6"/>
  <c r="L526" i="6"/>
  <c r="J526" i="6"/>
  <c r="I526" i="6"/>
  <c r="AH525" i="6"/>
  <c r="AF525" i="6"/>
  <c r="AD525" i="6"/>
  <c r="AB525" i="6"/>
  <c r="Z525" i="6"/>
  <c r="X525" i="6"/>
  <c r="V525" i="6"/>
  <c r="T525" i="6"/>
  <c r="R525" i="6"/>
  <c r="P525" i="6"/>
  <c r="N525" i="6"/>
  <c r="L525" i="6"/>
  <c r="J525" i="6"/>
  <c r="I525" i="6"/>
  <c r="AH524" i="6"/>
  <c r="AF524" i="6"/>
  <c r="AD524" i="6"/>
  <c r="AB524" i="6"/>
  <c r="Z524" i="6"/>
  <c r="X524" i="6"/>
  <c r="V524" i="6"/>
  <c r="T524" i="6"/>
  <c r="R524" i="6"/>
  <c r="P524" i="6"/>
  <c r="N524" i="6"/>
  <c r="L524" i="6"/>
  <c r="J524" i="6"/>
  <c r="I524" i="6"/>
  <c r="AH523" i="6"/>
  <c r="AF523" i="6"/>
  <c r="AD523" i="6"/>
  <c r="AB523" i="6"/>
  <c r="Z523" i="6"/>
  <c r="X523" i="6"/>
  <c r="V523" i="6"/>
  <c r="T523" i="6"/>
  <c r="R523" i="6"/>
  <c r="P523" i="6"/>
  <c r="N523" i="6"/>
  <c r="L523" i="6"/>
  <c r="J523" i="6"/>
  <c r="I523" i="6"/>
  <c r="AH522" i="6"/>
  <c r="AF522" i="6"/>
  <c r="AD522" i="6"/>
  <c r="AB522" i="6"/>
  <c r="Z522" i="6"/>
  <c r="X522" i="6"/>
  <c r="V522" i="6"/>
  <c r="T522" i="6"/>
  <c r="R522" i="6"/>
  <c r="P522" i="6"/>
  <c r="N522" i="6"/>
  <c r="L522" i="6"/>
  <c r="J522" i="6"/>
  <c r="I522" i="6"/>
  <c r="AH521" i="6"/>
  <c r="AF521" i="6"/>
  <c r="AD521" i="6"/>
  <c r="AB521" i="6"/>
  <c r="Z521" i="6"/>
  <c r="X521" i="6"/>
  <c r="V521" i="6"/>
  <c r="T521" i="6"/>
  <c r="R521" i="6"/>
  <c r="P521" i="6"/>
  <c r="N521" i="6"/>
  <c r="L521" i="6"/>
  <c r="J521" i="6"/>
  <c r="I521" i="6"/>
  <c r="AH520" i="6"/>
  <c r="AF520" i="6"/>
  <c r="AD520" i="6"/>
  <c r="AB520" i="6"/>
  <c r="Z520" i="6"/>
  <c r="X520" i="6"/>
  <c r="V520" i="6"/>
  <c r="T520" i="6"/>
  <c r="R520" i="6"/>
  <c r="P520" i="6"/>
  <c r="N520" i="6"/>
  <c r="L520" i="6"/>
  <c r="J520" i="6"/>
  <c r="I520" i="6"/>
  <c r="AH519" i="6"/>
  <c r="AF519" i="6"/>
  <c r="AD519" i="6"/>
  <c r="AB519" i="6"/>
  <c r="Z519" i="6"/>
  <c r="X519" i="6"/>
  <c r="V519" i="6"/>
  <c r="T519" i="6"/>
  <c r="R519" i="6"/>
  <c r="P519" i="6"/>
  <c r="N519" i="6"/>
  <c r="L519" i="6"/>
  <c r="J519" i="6"/>
  <c r="I519" i="6"/>
  <c r="AH518" i="6"/>
  <c r="AF518" i="6"/>
  <c r="AD518" i="6"/>
  <c r="AB518" i="6"/>
  <c r="Z518" i="6"/>
  <c r="X518" i="6"/>
  <c r="V518" i="6"/>
  <c r="T518" i="6"/>
  <c r="R518" i="6"/>
  <c r="P518" i="6"/>
  <c r="N518" i="6"/>
  <c r="L518" i="6"/>
  <c r="J518" i="6"/>
  <c r="I518" i="6"/>
  <c r="AH517" i="6"/>
  <c r="AF517" i="6"/>
  <c r="AD517" i="6"/>
  <c r="AB517" i="6"/>
  <c r="Z517" i="6"/>
  <c r="X517" i="6"/>
  <c r="V517" i="6"/>
  <c r="T517" i="6"/>
  <c r="R517" i="6"/>
  <c r="P517" i="6"/>
  <c r="N517" i="6"/>
  <c r="L517" i="6"/>
  <c r="J517" i="6"/>
  <c r="I517" i="6"/>
  <c r="AH516" i="6"/>
  <c r="AF516" i="6"/>
  <c r="AD516" i="6"/>
  <c r="AB516" i="6"/>
  <c r="Z516" i="6"/>
  <c r="X516" i="6"/>
  <c r="V516" i="6"/>
  <c r="T516" i="6"/>
  <c r="R516" i="6"/>
  <c r="P516" i="6"/>
  <c r="N516" i="6"/>
  <c r="L516" i="6"/>
  <c r="J516" i="6"/>
  <c r="I516" i="6"/>
  <c r="AH515" i="6"/>
  <c r="AF515" i="6"/>
  <c r="AD515" i="6"/>
  <c r="AB515" i="6"/>
  <c r="Z515" i="6"/>
  <c r="X515" i="6"/>
  <c r="V515" i="6"/>
  <c r="T515" i="6"/>
  <c r="R515" i="6"/>
  <c r="P515" i="6"/>
  <c r="N515" i="6"/>
  <c r="L515" i="6"/>
  <c r="J515" i="6"/>
  <c r="I515" i="6"/>
  <c r="AH514" i="6"/>
  <c r="AF514" i="6"/>
  <c r="AD514" i="6"/>
  <c r="AB514" i="6"/>
  <c r="Z514" i="6"/>
  <c r="X514" i="6"/>
  <c r="V514" i="6"/>
  <c r="T514" i="6"/>
  <c r="R514" i="6"/>
  <c r="P514" i="6"/>
  <c r="N514" i="6"/>
  <c r="L514" i="6"/>
  <c r="J514" i="6"/>
  <c r="I514" i="6"/>
  <c r="AH513" i="6"/>
  <c r="AF513" i="6"/>
  <c r="AD513" i="6"/>
  <c r="AB513" i="6"/>
  <c r="Z513" i="6"/>
  <c r="X513" i="6"/>
  <c r="V513" i="6"/>
  <c r="T513" i="6"/>
  <c r="R513" i="6"/>
  <c r="P513" i="6"/>
  <c r="N513" i="6"/>
  <c r="L513" i="6"/>
  <c r="J513" i="6"/>
  <c r="I513" i="6"/>
  <c r="AH512" i="6"/>
  <c r="AF512" i="6"/>
  <c r="AD512" i="6"/>
  <c r="AB512" i="6"/>
  <c r="Z512" i="6"/>
  <c r="X512" i="6"/>
  <c r="V512" i="6"/>
  <c r="T512" i="6"/>
  <c r="R512" i="6"/>
  <c r="P512" i="6"/>
  <c r="N512" i="6"/>
  <c r="L512" i="6"/>
  <c r="J512" i="6"/>
  <c r="I512" i="6"/>
  <c r="AH511" i="6"/>
  <c r="AF511" i="6"/>
  <c r="AD511" i="6"/>
  <c r="AB511" i="6"/>
  <c r="Z511" i="6"/>
  <c r="X511" i="6"/>
  <c r="V511" i="6"/>
  <c r="T511" i="6"/>
  <c r="R511" i="6"/>
  <c r="P511" i="6"/>
  <c r="N511" i="6"/>
  <c r="L511" i="6"/>
  <c r="J511" i="6"/>
  <c r="I511" i="6"/>
  <c r="AH510" i="6"/>
  <c r="AF510" i="6"/>
  <c r="AD510" i="6"/>
  <c r="AB510" i="6"/>
  <c r="Z510" i="6"/>
  <c r="X510" i="6"/>
  <c r="V510" i="6"/>
  <c r="T510" i="6"/>
  <c r="R510" i="6"/>
  <c r="P510" i="6"/>
  <c r="N510" i="6"/>
  <c r="L510" i="6"/>
  <c r="J510" i="6"/>
  <c r="I510" i="6"/>
  <c r="AH509" i="6"/>
  <c r="AF509" i="6"/>
  <c r="AD509" i="6"/>
  <c r="AB509" i="6"/>
  <c r="Z509" i="6"/>
  <c r="X509" i="6"/>
  <c r="V509" i="6"/>
  <c r="T509" i="6"/>
  <c r="R509" i="6"/>
  <c r="P509" i="6"/>
  <c r="N509" i="6"/>
  <c r="L509" i="6"/>
  <c r="J509" i="6"/>
  <c r="I509" i="6"/>
  <c r="AH508" i="6"/>
  <c r="AF508" i="6"/>
  <c r="AD508" i="6"/>
  <c r="AB508" i="6"/>
  <c r="Z508" i="6"/>
  <c r="X508" i="6"/>
  <c r="V508" i="6"/>
  <c r="T508" i="6"/>
  <c r="R508" i="6"/>
  <c r="P508" i="6"/>
  <c r="N508" i="6"/>
  <c r="L508" i="6"/>
  <c r="J508" i="6"/>
  <c r="I508" i="6"/>
  <c r="AH507" i="6"/>
  <c r="AF507" i="6"/>
  <c r="AD507" i="6"/>
  <c r="AB507" i="6"/>
  <c r="Z507" i="6"/>
  <c r="X507" i="6"/>
  <c r="V507" i="6"/>
  <c r="T507" i="6"/>
  <c r="R507" i="6"/>
  <c r="P507" i="6"/>
  <c r="N507" i="6"/>
  <c r="L507" i="6"/>
  <c r="J507" i="6"/>
  <c r="I507" i="6"/>
  <c r="AH506" i="6"/>
  <c r="AF506" i="6"/>
  <c r="AD506" i="6"/>
  <c r="AB506" i="6"/>
  <c r="Z506" i="6"/>
  <c r="X506" i="6"/>
  <c r="V506" i="6"/>
  <c r="T506" i="6"/>
  <c r="R506" i="6"/>
  <c r="P506" i="6"/>
  <c r="N506" i="6"/>
  <c r="L506" i="6"/>
  <c r="J506" i="6"/>
  <c r="I506" i="6"/>
  <c r="AH505" i="6"/>
  <c r="AF505" i="6"/>
  <c r="AD505" i="6"/>
  <c r="AB505" i="6"/>
  <c r="Z505" i="6"/>
  <c r="X505" i="6"/>
  <c r="V505" i="6"/>
  <c r="T505" i="6"/>
  <c r="R505" i="6"/>
  <c r="P505" i="6"/>
  <c r="N505" i="6"/>
  <c r="L505" i="6"/>
  <c r="J505" i="6"/>
  <c r="I505" i="6"/>
  <c r="AH504" i="6"/>
  <c r="AF504" i="6"/>
  <c r="AD504" i="6"/>
  <c r="AB504" i="6"/>
  <c r="Z504" i="6"/>
  <c r="X504" i="6"/>
  <c r="V504" i="6"/>
  <c r="T504" i="6"/>
  <c r="R504" i="6"/>
  <c r="P504" i="6"/>
  <c r="N504" i="6"/>
  <c r="L504" i="6"/>
  <c r="J504" i="6"/>
  <c r="I504" i="6"/>
  <c r="AH503" i="6"/>
  <c r="AF503" i="6"/>
  <c r="AD503" i="6"/>
  <c r="AB503" i="6"/>
  <c r="Z503" i="6"/>
  <c r="X503" i="6"/>
  <c r="V503" i="6"/>
  <c r="T503" i="6"/>
  <c r="R503" i="6"/>
  <c r="P503" i="6"/>
  <c r="N503" i="6"/>
  <c r="L503" i="6"/>
  <c r="J503" i="6"/>
  <c r="I503" i="6"/>
  <c r="AH502" i="6"/>
  <c r="AF502" i="6"/>
  <c r="AD502" i="6"/>
  <c r="AB502" i="6"/>
  <c r="Z502" i="6"/>
  <c r="X502" i="6"/>
  <c r="V502" i="6"/>
  <c r="T502" i="6"/>
  <c r="R502" i="6"/>
  <c r="P502" i="6"/>
  <c r="N502" i="6"/>
  <c r="L502" i="6"/>
  <c r="J502" i="6"/>
  <c r="I502" i="6"/>
  <c r="AH501" i="6"/>
  <c r="AF501" i="6"/>
  <c r="AD501" i="6"/>
  <c r="AB501" i="6"/>
  <c r="Z501" i="6"/>
  <c r="X501" i="6"/>
  <c r="V501" i="6"/>
  <c r="T501" i="6"/>
  <c r="R501" i="6"/>
  <c r="P501" i="6"/>
  <c r="N501" i="6"/>
  <c r="L501" i="6"/>
  <c r="J501" i="6"/>
  <c r="I501" i="6"/>
  <c r="AH500" i="6"/>
  <c r="AF500" i="6"/>
  <c r="AD500" i="6"/>
  <c r="AB500" i="6"/>
  <c r="Z500" i="6"/>
  <c r="X500" i="6"/>
  <c r="V500" i="6"/>
  <c r="T500" i="6"/>
  <c r="R500" i="6"/>
  <c r="P500" i="6"/>
  <c r="N500" i="6"/>
  <c r="L500" i="6"/>
  <c r="J500" i="6"/>
  <c r="I500" i="6"/>
  <c r="AH499" i="6"/>
  <c r="AF499" i="6"/>
  <c r="AD499" i="6"/>
  <c r="AB499" i="6"/>
  <c r="Z499" i="6"/>
  <c r="X499" i="6"/>
  <c r="V499" i="6"/>
  <c r="T499" i="6"/>
  <c r="R499" i="6"/>
  <c r="P499" i="6"/>
  <c r="N499" i="6"/>
  <c r="L499" i="6"/>
  <c r="J499" i="6"/>
  <c r="I499" i="6"/>
  <c r="AH498" i="6"/>
  <c r="AF498" i="6"/>
  <c r="AD498" i="6"/>
  <c r="AB498" i="6"/>
  <c r="Z498" i="6"/>
  <c r="X498" i="6"/>
  <c r="V498" i="6"/>
  <c r="T498" i="6"/>
  <c r="R498" i="6"/>
  <c r="P498" i="6"/>
  <c r="N498" i="6"/>
  <c r="L498" i="6"/>
  <c r="J498" i="6"/>
  <c r="I498" i="6"/>
  <c r="AH497" i="6"/>
  <c r="AF497" i="6"/>
  <c r="AD497" i="6"/>
  <c r="AB497" i="6"/>
  <c r="Z497" i="6"/>
  <c r="X497" i="6"/>
  <c r="V497" i="6"/>
  <c r="T497" i="6"/>
  <c r="R497" i="6"/>
  <c r="P497" i="6"/>
  <c r="N497" i="6"/>
  <c r="L497" i="6"/>
  <c r="J497" i="6"/>
  <c r="I497" i="6"/>
  <c r="AH496" i="6"/>
  <c r="AF496" i="6"/>
  <c r="AD496" i="6"/>
  <c r="AB496" i="6"/>
  <c r="Z496" i="6"/>
  <c r="X496" i="6"/>
  <c r="V496" i="6"/>
  <c r="T496" i="6"/>
  <c r="R496" i="6"/>
  <c r="P496" i="6"/>
  <c r="N496" i="6"/>
  <c r="L496" i="6"/>
  <c r="J496" i="6"/>
  <c r="I496" i="6"/>
  <c r="AH495" i="6"/>
  <c r="AF495" i="6"/>
  <c r="AD495" i="6"/>
  <c r="AB495" i="6"/>
  <c r="Z495" i="6"/>
  <c r="X495" i="6"/>
  <c r="V495" i="6"/>
  <c r="T495" i="6"/>
  <c r="R495" i="6"/>
  <c r="P495" i="6"/>
  <c r="N495" i="6"/>
  <c r="L495" i="6"/>
  <c r="J495" i="6"/>
  <c r="I495" i="6"/>
  <c r="AH494" i="6"/>
  <c r="AF494" i="6"/>
  <c r="AD494" i="6"/>
  <c r="AB494" i="6"/>
  <c r="Z494" i="6"/>
  <c r="X494" i="6"/>
  <c r="V494" i="6"/>
  <c r="T494" i="6"/>
  <c r="R494" i="6"/>
  <c r="P494" i="6"/>
  <c r="N494" i="6"/>
  <c r="L494" i="6"/>
  <c r="J494" i="6"/>
  <c r="I494" i="6"/>
  <c r="AH493" i="6"/>
  <c r="AF493" i="6"/>
  <c r="AD493" i="6"/>
  <c r="AB493" i="6"/>
  <c r="Z493" i="6"/>
  <c r="X493" i="6"/>
  <c r="V493" i="6"/>
  <c r="T493" i="6"/>
  <c r="R493" i="6"/>
  <c r="P493" i="6"/>
  <c r="N493" i="6"/>
  <c r="L493" i="6"/>
  <c r="J493" i="6"/>
  <c r="I493" i="6"/>
  <c r="AH492" i="6"/>
  <c r="AF492" i="6"/>
  <c r="AD492" i="6"/>
  <c r="AB492" i="6"/>
  <c r="Z492" i="6"/>
  <c r="X492" i="6"/>
  <c r="V492" i="6"/>
  <c r="T492" i="6"/>
  <c r="R492" i="6"/>
  <c r="P492" i="6"/>
  <c r="N492" i="6"/>
  <c r="L492" i="6"/>
  <c r="J492" i="6"/>
  <c r="I492" i="6"/>
  <c r="AH491" i="6"/>
  <c r="AF491" i="6"/>
  <c r="AD491" i="6"/>
  <c r="AB491" i="6"/>
  <c r="Z491" i="6"/>
  <c r="X491" i="6"/>
  <c r="V491" i="6"/>
  <c r="T491" i="6"/>
  <c r="R491" i="6"/>
  <c r="P491" i="6"/>
  <c r="N491" i="6"/>
  <c r="L491" i="6"/>
  <c r="J491" i="6"/>
  <c r="I491" i="6"/>
  <c r="AH490" i="6"/>
  <c r="AF490" i="6"/>
  <c r="AD490" i="6"/>
  <c r="AB490" i="6"/>
  <c r="Z490" i="6"/>
  <c r="X490" i="6"/>
  <c r="V490" i="6"/>
  <c r="T490" i="6"/>
  <c r="R490" i="6"/>
  <c r="P490" i="6"/>
  <c r="N490" i="6"/>
  <c r="L490" i="6"/>
  <c r="J490" i="6"/>
  <c r="I490" i="6"/>
  <c r="AH489" i="6"/>
  <c r="AF489" i="6"/>
  <c r="AD489" i="6"/>
  <c r="AB489" i="6"/>
  <c r="Z489" i="6"/>
  <c r="X489" i="6"/>
  <c r="V489" i="6"/>
  <c r="T489" i="6"/>
  <c r="R489" i="6"/>
  <c r="P489" i="6"/>
  <c r="N489" i="6"/>
  <c r="L489" i="6"/>
  <c r="J489" i="6"/>
  <c r="I489" i="6"/>
  <c r="AH488" i="6"/>
  <c r="AF488" i="6"/>
  <c r="AD488" i="6"/>
  <c r="AB488" i="6"/>
  <c r="Z488" i="6"/>
  <c r="X488" i="6"/>
  <c r="V488" i="6"/>
  <c r="T488" i="6"/>
  <c r="R488" i="6"/>
  <c r="P488" i="6"/>
  <c r="N488" i="6"/>
  <c r="L488" i="6"/>
  <c r="J488" i="6"/>
  <c r="I488" i="6"/>
  <c r="AH487" i="6"/>
  <c r="AF487" i="6"/>
  <c r="AD487" i="6"/>
  <c r="AB487" i="6"/>
  <c r="Z487" i="6"/>
  <c r="X487" i="6"/>
  <c r="V487" i="6"/>
  <c r="T487" i="6"/>
  <c r="R487" i="6"/>
  <c r="P487" i="6"/>
  <c r="N487" i="6"/>
  <c r="L487" i="6"/>
  <c r="J487" i="6"/>
  <c r="I487" i="6"/>
  <c r="AH486" i="6"/>
  <c r="AF486" i="6"/>
  <c r="AD486" i="6"/>
  <c r="AB486" i="6"/>
  <c r="Z486" i="6"/>
  <c r="X486" i="6"/>
  <c r="V486" i="6"/>
  <c r="T486" i="6"/>
  <c r="R486" i="6"/>
  <c r="P486" i="6"/>
  <c r="N486" i="6"/>
  <c r="L486" i="6"/>
  <c r="J486" i="6"/>
  <c r="I486" i="6"/>
  <c r="AH485" i="6"/>
  <c r="AF485" i="6"/>
  <c r="AD485" i="6"/>
  <c r="AB485" i="6"/>
  <c r="Z485" i="6"/>
  <c r="X485" i="6"/>
  <c r="V485" i="6"/>
  <c r="T485" i="6"/>
  <c r="R485" i="6"/>
  <c r="P485" i="6"/>
  <c r="N485" i="6"/>
  <c r="L485" i="6"/>
  <c r="J485" i="6"/>
  <c r="I485" i="6"/>
  <c r="AH484" i="6"/>
  <c r="AF484" i="6"/>
  <c r="AD484" i="6"/>
  <c r="AB484" i="6"/>
  <c r="Z484" i="6"/>
  <c r="X484" i="6"/>
  <c r="V484" i="6"/>
  <c r="T484" i="6"/>
  <c r="R484" i="6"/>
  <c r="P484" i="6"/>
  <c r="N484" i="6"/>
  <c r="L484" i="6"/>
  <c r="J484" i="6"/>
  <c r="I484" i="6"/>
  <c r="AH483" i="6"/>
  <c r="AF483" i="6"/>
  <c r="AD483" i="6"/>
  <c r="AB483" i="6"/>
  <c r="Z483" i="6"/>
  <c r="X483" i="6"/>
  <c r="V483" i="6"/>
  <c r="T483" i="6"/>
  <c r="R483" i="6"/>
  <c r="P483" i="6"/>
  <c r="N483" i="6"/>
  <c r="L483" i="6"/>
  <c r="J483" i="6"/>
  <c r="I483" i="6"/>
  <c r="AH482" i="6"/>
  <c r="AF482" i="6"/>
  <c r="AD482" i="6"/>
  <c r="AB482" i="6"/>
  <c r="Z482" i="6"/>
  <c r="X482" i="6"/>
  <c r="V482" i="6"/>
  <c r="T482" i="6"/>
  <c r="R482" i="6"/>
  <c r="P482" i="6"/>
  <c r="N482" i="6"/>
  <c r="L482" i="6"/>
  <c r="J482" i="6"/>
  <c r="I482" i="6"/>
  <c r="AH481" i="6"/>
  <c r="AF481" i="6"/>
  <c r="AD481" i="6"/>
  <c r="AB481" i="6"/>
  <c r="Z481" i="6"/>
  <c r="X481" i="6"/>
  <c r="V481" i="6"/>
  <c r="T481" i="6"/>
  <c r="R481" i="6"/>
  <c r="P481" i="6"/>
  <c r="N481" i="6"/>
  <c r="L481" i="6"/>
  <c r="J481" i="6"/>
  <c r="I481" i="6"/>
  <c r="AH480" i="6"/>
  <c r="AF480" i="6"/>
  <c r="AD480" i="6"/>
  <c r="AB480" i="6"/>
  <c r="Z480" i="6"/>
  <c r="X480" i="6"/>
  <c r="V480" i="6"/>
  <c r="T480" i="6"/>
  <c r="R480" i="6"/>
  <c r="P480" i="6"/>
  <c r="N480" i="6"/>
  <c r="L480" i="6"/>
  <c r="J480" i="6"/>
  <c r="I480" i="6"/>
  <c r="AH479" i="6"/>
  <c r="AF479" i="6"/>
  <c r="AD479" i="6"/>
  <c r="AB479" i="6"/>
  <c r="Z479" i="6"/>
  <c r="X479" i="6"/>
  <c r="V479" i="6"/>
  <c r="T479" i="6"/>
  <c r="R479" i="6"/>
  <c r="P479" i="6"/>
  <c r="N479" i="6"/>
  <c r="L479" i="6"/>
  <c r="J479" i="6"/>
  <c r="I479" i="6"/>
  <c r="AH478" i="6"/>
  <c r="AF478" i="6"/>
  <c r="AD478" i="6"/>
  <c r="AB478" i="6"/>
  <c r="Z478" i="6"/>
  <c r="X478" i="6"/>
  <c r="V478" i="6"/>
  <c r="T478" i="6"/>
  <c r="R478" i="6"/>
  <c r="P478" i="6"/>
  <c r="N478" i="6"/>
  <c r="L478" i="6"/>
  <c r="J478" i="6"/>
  <c r="I478" i="6"/>
  <c r="AH477" i="6"/>
  <c r="AF477" i="6"/>
  <c r="AD477" i="6"/>
  <c r="AB477" i="6"/>
  <c r="Z477" i="6"/>
  <c r="X477" i="6"/>
  <c r="V477" i="6"/>
  <c r="T477" i="6"/>
  <c r="R477" i="6"/>
  <c r="P477" i="6"/>
  <c r="N477" i="6"/>
  <c r="L477" i="6"/>
  <c r="J477" i="6"/>
  <c r="I477" i="6"/>
  <c r="AH476" i="6"/>
  <c r="AF476" i="6"/>
  <c r="AD476" i="6"/>
  <c r="AB476" i="6"/>
  <c r="Z476" i="6"/>
  <c r="X476" i="6"/>
  <c r="V476" i="6"/>
  <c r="T476" i="6"/>
  <c r="R476" i="6"/>
  <c r="P476" i="6"/>
  <c r="N476" i="6"/>
  <c r="L476" i="6"/>
  <c r="J476" i="6"/>
  <c r="I476" i="6"/>
  <c r="AH475" i="6"/>
  <c r="AF475" i="6"/>
  <c r="AD475" i="6"/>
  <c r="AB475" i="6"/>
  <c r="Z475" i="6"/>
  <c r="X475" i="6"/>
  <c r="V475" i="6"/>
  <c r="T475" i="6"/>
  <c r="R475" i="6"/>
  <c r="P475" i="6"/>
  <c r="N475" i="6"/>
  <c r="L475" i="6"/>
  <c r="J475" i="6"/>
  <c r="I475" i="6"/>
  <c r="AH474" i="6"/>
  <c r="AF474" i="6"/>
  <c r="AD474" i="6"/>
  <c r="AB474" i="6"/>
  <c r="Z474" i="6"/>
  <c r="X474" i="6"/>
  <c r="V474" i="6"/>
  <c r="T474" i="6"/>
  <c r="R474" i="6"/>
  <c r="P474" i="6"/>
  <c r="N474" i="6"/>
  <c r="L474" i="6"/>
  <c r="J474" i="6"/>
  <c r="I474" i="6"/>
  <c r="AH473" i="6"/>
  <c r="AF473" i="6"/>
  <c r="AD473" i="6"/>
  <c r="AB473" i="6"/>
  <c r="Z473" i="6"/>
  <c r="X473" i="6"/>
  <c r="V473" i="6"/>
  <c r="T473" i="6"/>
  <c r="R473" i="6"/>
  <c r="P473" i="6"/>
  <c r="N473" i="6"/>
  <c r="L473" i="6"/>
  <c r="J473" i="6"/>
  <c r="I473" i="6"/>
  <c r="AH472" i="6"/>
  <c r="AF472" i="6"/>
  <c r="AD472" i="6"/>
  <c r="AB472" i="6"/>
  <c r="Z472" i="6"/>
  <c r="X472" i="6"/>
  <c r="V472" i="6"/>
  <c r="T472" i="6"/>
  <c r="R472" i="6"/>
  <c r="P472" i="6"/>
  <c r="N472" i="6"/>
  <c r="L472" i="6"/>
  <c r="J472" i="6"/>
  <c r="I472" i="6"/>
  <c r="AH471" i="6"/>
  <c r="AF471" i="6"/>
  <c r="AD471" i="6"/>
  <c r="AB471" i="6"/>
  <c r="Z471" i="6"/>
  <c r="X471" i="6"/>
  <c r="V471" i="6"/>
  <c r="T471" i="6"/>
  <c r="R471" i="6"/>
  <c r="P471" i="6"/>
  <c r="N471" i="6"/>
  <c r="L471" i="6"/>
  <c r="J471" i="6"/>
  <c r="I471" i="6"/>
  <c r="AH470" i="6"/>
  <c r="AF470" i="6"/>
  <c r="AD470" i="6"/>
  <c r="AB470" i="6"/>
  <c r="Z470" i="6"/>
  <c r="X470" i="6"/>
  <c r="V470" i="6"/>
  <c r="T470" i="6"/>
  <c r="R470" i="6"/>
  <c r="P470" i="6"/>
  <c r="N470" i="6"/>
  <c r="L470" i="6"/>
  <c r="J470" i="6"/>
  <c r="I470" i="6"/>
  <c r="AH469" i="6"/>
  <c r="AF469" i="6"/>
  <c r="AD469" i="6"/>
  <c r="AB469" i="6"/>
  <c r="Z469" i="6"/>
  <c r="X469" i="6"/>
  <c r="V469" i="6"/>
  <c r="T469" i="6"/>
  <c r="R469" i="6"/>
  <c r="P469" i="6"/>
  <c r="N469" i="6"/>
  <c r="L469" i="6"/>
  <c r="J469" i="6"/>
  <c r="I469" i="6"/>
  <c r="AH468" i="6"/>
  <c r="AF468" i="6"/>
  <c r="AD468" i="6"/>
  <c r="AB468" i="6"/>
  <c r="Z468" i="6"/>
  <c r="X468" i="6"/>
  <c r="V468" i="6"/>
  <c r="T468" i="6"/>
  <c r="R468" i="6"/>
  <c r="P468" i="6"/>
  <c r="N468" i="6"/>
  <c r="L468" i="6"/>
  <c r="J468" i="6"/>
  <c r="I468" i="6"/>
  <c r="AH467" i="6"/>
  <c r="AF467" i="6"/>
  <c r="AD467" i="6"/>
  <c r="AB467" i="6"/>
  <c r="Z467" i="6"/>
  <c r="X467" i="6"/>
  <c r="V467" i="6"/>
  <c r="T467" i="6"/>
  <c r="R467" i="6"/>
  <c r="P467" i="6"/>
  <c r="N467" i="6"/>
  <c r="L467" i="6"/>
  <c r="J467" i="6"/>
  <c r="I467" i="6"/>
  <c r="AH466" i="6"/>
  <c r="AF466" i="6"/>
  <c r="AD466" i="6"/>
  <c r="AB466" i="6"/>
  <c r="Z466" i="6"/>
  <c r="X466" i="6"/>
  <c r="V466" i="6"/>
  <c r="T466" i="6"/>
  <c r="R466" i="6"/>
  <c r="P466" i="6"/>
  <c r="N466" i="6"/>
  <c r="L466" i="6"/>
  <c r="J466" i="6"/>
  <c r="I466" i="6"/>
  <c r="AH465" i="6"/>
  <c r="AF465" i="6"/>
  <c r="AD465" i="6"/>
  <c r="AB465" i="6"/>
  <c r="Z465" i="6"/>
  <c r="X465" i="6"/>
  <c r="V465" i="6"/>
  <c r="T465" i="6"/>
  <c r="R465" i="6"/>
  <c r="P465" i="6"/>
  <c r="N465" i="6"/>
  <c r="L465" i="6"/>
  <c r="J465" i="6"/>
  <c r="I465" i="6"/>
  <c r="AH464" i="6"/>
  <c r="AF464" i="6"/>
  <c r="AD464" i="6"/>
  <c r="AB464" i="6"/>
  <c r="Z464" i="6"/>
  <c r="X464" i="6"/>
  <c r="V464" i="6"/>
  <c r="T464" i="6"/>
  <c r="R464" i="6"/>
  <c r="P464" i="6"/>
  <c r="N464" i="6"/>
  <c r="L464" i="6"/>
  <c r="J464" i="6"/>
  <c r="I464" i="6"/>
  <c r="AH463" i="6"/>
  <c r="AF463" i="6"/>
  <c r="AD463" i="6"/>
  <c r="AB463" i="6"/>
  <c r="Z463" i="6"/>
  <c r="X463" i="6"/>
  <c r="V463" i="6"/>
  <c r="T463" i="6"/>
  <c r="R463" i="6"/>
  <c r="P463" i="6"/>
  <c r="N463" i="6"/>
  <c r="L463" i="6"/>
  <c r="J463" i="6"/>
  <c r="I463" i="6"/>
  <c r="AH462" i="6"/>
  <c r="AF462" i="6"/>
  <c r="AD462" i="6"/>
  <c r="AB462" i="6"/>
  <c r="Z462" i="6"/>
  <c r="X462" i="6"/>
  <c r="V462" i="6"/>
  <c r="T462" i="6"/>
  <c r="R462" i="6"/>
  <c r="P462" i="6"/>
  <c r="N462" i="6"/>
  <c r="L462" i="6"/>
  <c r="J462" i="6"/>
  <c r="I462" i="6"/>
  <c r="AH461" i="6"/>
  <c r="AF461" i="6"/>
  <c r="AD461" i="6"/>
  <c r="AB461" i="6"/>
  <c r="Z461" i="6"/>
  <c r="X461" i="6"/>
  <c r="V461" i="6"/>
  <c r="T461" i="6"/>
  <c r="R461" i="6"/>
  <c r="P461" i="6"/>
  <c r="N461" i="6"/>
  <c r="L461" i="6"/>
  <c r="J461" i="6"/>
  <c r="I461" i="6"/>
  <c r="AH460" i="6"/>
  <c r="AF460" i="6"/>
  <c r="AD460" i="6"/>
  <c r="AB460" i="6"/>
  <c r="Z460" i="6"/>
  <c r="X460" i="6"/>
  <c r="V460" i="6"/>
  <c r="T460" i="6"/>
  <c r="R460" i="6"/>
  <c r="P460" i="6"/>
  <c r="N460" i="6"/>
  <c r="L460" i="6"/>
  <c r="J460" i="6"/>
  <c r="I460" i="6"/>
  <c r="AH459" i="6"/>
  <c r="AF459" i="6"/>
  <c r="AD459" i="6"/>
  <c r="AB459" i="6"/>
  <c r="Z459" i="6"/>
  <c r="X459" i="6"/>
  <c r="V459" i="6"/>
  <c r="T459" i="6"/>
  <c r="R459" i="6"/>
  <c r="P459" i="6"/>
  <c r="N459" i="6"/>
  <c r="L459" i="6"/>
  <c r="J459" i="6"/>
  <c r="I459" i="6"/>
  <c r="AH458" i="6"/>
  <c r="AF458" i="6"/>
  <c r="AD458" i="6"/>
  <c r="AB458" i="6"/>
  <c r="Z458" i="6"/>
  <c r="X458" i="6"/>
  <c r="V458" i="6"/>
  <c r="T458" i="6"/>
  <c r="R458" i="6"/>
  <c r="P458" i="6"/>
  <c r="N458" i="6"/>
  <c r="L458" i="6"/>
  <c r="J458" i="6"/>
  <c r="I458" i="6"/>
  <c r="AH457" i="6"/>
  <c r="AF457" i="6"/>
  <c r="AD457" i="6"/>
  <c r="AB457" i="6"/>
  <c r="Z457" i="6"/>
  <c r="X457" i="6"/>
  <c r="V457" i="6"/>
  <c r="T457" i="6"/>
  <c r="R457" i="6"/>
  <c r="P457" i="6"/>
  <c r="N457" i="6"/>
  <c r="L457" i="6"/>
  <c r="J457" i="6"/>
  <c r="I457" i="6"/>
  <c r="AH456" i="6"/>
  <c r="AF456" i="6"/>
  <c r="AD456" i="6"/>
  <c r="AB456" i="6"/>
  <c r="Z456" i="6"/>
  <c r="X456" i="6"/>
  <c r="V456" i="6"/>
  <c r="T456" i="6"/>
  <c r="R456" i="6"/>
  <c r="P456" i="6"/>
  <c r="N456" i="6"/>
  <c r="L456" i="6"/>
  <c r="J456" i="6"/>
  <c r="I456" i="6"/>
  <c r="AH455" i="6"/>
  <c r="AF455" i="6"/>
  <c r="AD455" i="6"/>
  <c r="AB455" i="6"/>
  <c r="Z455" i="6"/>
  <c r="X455" i="6"/>
  <c r="V455" i="6"/>
  <c r="T455" i="6"/>
  <c r="R455" i="6"/>
  <c r="P455" i="6"/>
  <c r="N455" i="6"/>
  <c r="L455" i="6"/>
  <c r="J455" i="6"/>
  <c r="I455" i="6"/>
  <c r="AH454" i="6"/>
  <c r="AF454" i="6"/>
  <c r="AD454" i="6"/>
  <c r="AB454" i="6"/>
  <c r="Z454" i="6"/>
  <c r="X454" i="6"/>
  <c r="V454" i="6"/>
  <c r="T454" i="6"/>
  <c r="R454" i="6"/>
  <c r="P454" i="6"/>
  <c r="N454" i="6"/>
  <c r="L454" i="6"/>
  <c r="J454" i="6"/>
  <c r="I454" i="6"/>
  <c r="AH453" i="6"/>
  <c r="AF453" i="6"/>
  <c r="AD453" i="6"/>
  <c r="AB453" i="6"/>
  <c r="Z453" i="6"/>
  <c r="X453" i="6"/>
  <c r="V453" i="6"/>
  <c r="T453" i="6"/>
  <c r="R453" i="6"/>
  <c r="P453" i="6"/>
  <c r="N453" i="6"/>
  <c r="L453" i="6"/>
  <c r="J453" i="6"/>
  <c r="I453" i="6"/>
  <c r="AH452" i="6"/>
  <c r="AF452" i="6"/>
  <c r="AD452" i="6"/>
  <c r="AB452" i="6"/>
  <c r="Z452" i="6"/>
  <c r="X452" i="6"/>
  <c r="V452" i="6"/>
  <c r="T452" i="6"/>
  <c r="R452" i="6"/>
  <c r="P452" i="6"/>
  <c r="N452" i="6"/>
  <c r="L452" i="6"/>
  <c r="J452" i="6"/>
  <c r="I452" i="6"/>
  <c r="AH451" i="6"/>
  <c r="AF451" i="6"/>
  <c r="AD451" i="6"/>
  <c r="AB451" i="6"/>
  <c r="Z451" i="6"/>
  <c r="X451" i="6"/>
  <c r="V451" i="6"/>
  <c r="T451" i="6"/>
  <c r="R451" i="6"/>
  <c r="P451" i="6"/>
  <c r="N451" i="6"/>
  <c r="L451" i="6"/>
  <c r="J451" i="6"/>
  <c r="I451" i="6"/>
  <c r="AH450" i="6"/>
  <c r="AF450" i="6"/>
  <c r="AD450" i="6"/>
  <c r="AB450" i="6"/>
  <c r="Z450" i="6"/>
  <c r="X450" i="6"/>
  <c r="V450" i="6"/>
  <c r="T450" i="6"/>
  <c r="R450" i="6"/>
  <c r="P450" i="6"/>
  <c r="N450" i="6"/>
  <c r="L450" i="6"/>
  <c r="J450" i="6"/>
  <c r="I450" i="6"/>
  <c r="AH449" i="6"/>
  <c r="AF449" i="6"/>
  <c r="AD449" i="6"/>
  <c r="AB449" i="6"/>
  <c r="Z449" i="6"/>
  <c r="X449" i="6"/>
  <c r="V449" i="6"/>
  <c r="T449" i="6"/>
  <c r="R449" i="6"/>
  <c r="P449" i="6"/>
  <c r="N449" i="6"/>
  <c r="L449" i="6"/>
  <c r="J449" i="6"/>
  <c r="I449" i="6"/>
  <c r="AH448" i="6"/>
  <c r="AF448" i="6"/>
  <c r="AD448" i="6"/>
  <c r="AB448" i="6"/>
  <c r="Z448" i="6"/>
  <c r="X448" i="6"/>
  <c r="V448" i="6"/>
  <c r="T448" i="6"/>
  <c r="R448" i="6"/>
  <c r="P448" i="6"/>
  <c r="N448" i="6"/>
  <c r="L448" i="6"/>
  <c r="J448" i="6"/>
  <c r="I448" i="6"/>
  <c r="AH447" i="6"/>
  <c r="AF447" i="6"/>
  <c r="AD447" i="6"/>
  <c r="AB447" i="6"/>
  <c r="Z447" i="6"/>
  <c r="X447" i="6"/>
  <c r="V447" i="6"/>
  <c r="T447" i="6"/>
  <c r="R447" i="6"/>
  <c r="P447" i="6"/>
  <c r="N447" i="6"/>
  <c r="L447" i="6"/>
  <c r="J447" i="6"/>
  <c r="I447" i="6"/>
  <c r="AH446" i="6"/>
  <c r="AF446" i="6"/>
  <c r="AD446" i="6"/>
  <c r="AB446" i="6"/>
  <c r="Z446" i="6"/>
  <c r="X446" i="6"/>
  <c r="V446" i="6"/>
  <c r="T446" i="6"/>
  <c r="R446" i="6"/>
  <c r="P446" i="6"/>
  <c r="N446" i="6"/>
  <c r="L446" i="6"/>
  <c r="J446" i="6"/>
  <c r="I446" i="6"/>
  <c r="AH445" i="6"/>
  <c r="AF445" i="6"/>
  <c r="AD445" i="6"/>
  <c r="AB445" i="6"/>
  <c r="Z445" i="6"/>
  <c r="X445" i="6"/>
  <c r="V445" i="6"/>
  <c r="T445" i="6"/>
  <c r="R445" i="6"/>
  <c r="P445" i="6"/>
  <c r="N445" i="6"/>
  <c r="L445" i="6"/>
  <c r="J445" i="6"/>
  <c r="I445" i="6"/>
  <c r="AH444" i="6"/>
  <c r="AF444" i="6"/>
  <c r="AD444" i="6"/>
  <c r="AB444" i="6"/>
  <c r="Z444" i="6"/>
  <c r="X444" i="6"/>
  <c r="V444" i="6"/>
  <c r="T444" i="6"/>
  <c r="R444" i="6"/>
  <c r="P444" i="6"/>
  <c r="N444" i="6"/>
  <c r="L444" i="6"/>
  <c r="J444" i="6"/>
  <c r="I444" i="6"/>
  <c r="AH443" i="6"/>
  <c r="AF443" i="6"/>
  <c r="AD443" i="6"/>
  <c r="AB443" i="6"/>
  <c r="Z443" i="6"/>
  <c r="X443" i="6"/>
  <c r="V443" i="6"/>
  <c r="T443" i="6"/>
  <c r="R443" i="6"/>
  <c r="P443" i="6"/>
  <c r="N443" i="6"/>
  <c r="L443" i="6"/>
  <c r="J443" i="6"/>
  <c r="I443" i="6"/>
  <c r="AH442" i="6"/>
  <c r="AF442" i="6"/>
  <c r="AD442" i="6"/>
  <c r="AB442" i="6"/>
  <c r="Z442" i="6"/>
  <c r="X442" i="6"/>
  <c r="V442" i="6"/>
  <c r="T442" i="6"/>
  <c r="R442" i="6"/>
  <c r="P442" i="6"/>
  <c r="N442" i="6"/>
  <c r="L442" i="6"/>
  <c r="J442" i="6"/>
  <c r="I442" i="6"/>
  <c r="AH441" i="6"/>
  <c r="AF441" i="6"/>
  <c r="AD441" i="6"/>
  <c r="AB441" i="6"/>
  <c r="Z441" i="6"/>
  <c r="X441" i="6"/>
  <c r="V441" i="6"/>
  <c r="T441" i="6"/>
  <c r="R441" i="6"/>
  <c r="P441" i="6"/>
  <c r="N441" i="6"/>
  <c r="L441" i="6"/>
  <c r="J441" i="6"/>
  <c r="I441" i="6"/>
  <c r="AH440" i="6"/>
  <c r="AF440" i="6"/>
  <c r="AD440" i="6"/>
  <c r="AB440" i="6"/>
  <c r="Z440" i="6"/>
  <c r="X440" i="6"/>
  <c r="V440" i="6"/>
  <c r="T440" i="6"/>
  <c r="R440" i="6"/>
  <c r="P440" i="6"/>
  <c r="N440" i="6"/>
  <c r="L440" i="6"/>
  <c r="J440" i="6"/>
  <c r="I440" i="6"/>
  <c r="AH439" i="6"/>
  <c r="AF439" i="6"/>
  <c r="AD439" i="6"/>
  <c r="AB439" i="6"/>
  <c r="Z439" i="6"/>
  <c r="X439" i="6"/>
  <c r="V439" i="6"/>
  <c r="T439" i="6"/>
  <c r="R439" i="6"/>
  <c r="P439" i="6"/>
  <c r="N439" i="6"/>
  <c r="L439" i="6"/>
  <c r="J439" i="6"/>
  <c r="I439" i="6"/>
  <c r="AH438" i="6"/>
  <c r="AF438" i="6"/>
  <c r="AD438" i="6"/>
  <c r="AB438" i="6"/>
  <c r="Z438" i="6"/>
  <c r="X438" i="6"/>
  <c r="V438" i="6"/>
  <c r="T438" i="6"/>
  <c r="R438" i="6"/>
  <c r="P438" i="6"/>
  <c r="N438" i="6"/>
  <c r="L438" i="6"/>
  <c r="J438" i="6"/>
  <c r="I438" i="6"/>
  <c r="AH437" i="6"/>
  <c r="AF437" i="6"/>
  <c r="AD437" i="6"/>
  <c r="AB437" i="6"/>
  <c r="Z437" i="6"/>
  <c r="X437" i="6"/>
  <c r="V437" i="6"/>
  <c r="T437" i="6"/>
  <c r="R437" i="6"/>
  <c r="P437" i="6"/>
  <c r="N437" i="6"/>
  <c r="L437" i="6"/>
  <c r="J437" i="6"/>
  <c r="I437" i="6"/>
  <c r="AH436" i="6"/>
  <c r="AF436" i="6"/>
  <c r="AD436" i="6"/>
  <c r="AB436" i="6"/>
  <c r="Z436" i="6"/>
  <c r="X436" i="6"/>
  <c r="V436" i="6"/>
  <c r="T436" i="6"/>
  <c r="R436" i="6"/>
  <c r="P436" i="6"/>
  <c r="N436" i="6"/>
  <c r="L436" i="6"/>
  <c r="J436" i="6"/>
  <c r="I436" i="6"/>
  <c r="AH435" i="6"/>
  <c r="AF435" i="6"/>
  <c r="AD435" i="6"/>
  <c r="AB435" i="6"/>
  <c r="Z435" i="6"/>
  <c r="X435" i="6"/>
  <c r="V435" i="6"/>
  <c r="T435" i="6"/>
  <c r="R435" i="6"/>
  <c r="P435" i="6"/>
  <c r="N435" i="6"/>
  <c r="L435" i="6"/>
  <c r="J435" i="6"/>
  <c r="I435" i="6"/>
  <c r="AH434" i="6"/>
  <c r="AF434" i="6"/>
  <c r="AD434" i="6"/>
  <c r="AB434" i="6"/>
  <c r="Z434" i="6"/>
  <c r="X434" i="6"/>
  <c r="V434" i="6"/>
  <c r="T434" i="6"/>
  <c r="R434" i="6"/>
  <c r="P434" i="6"/>
  <c r="N434" i="6"/>
  <c r="L434" i="6"/>
  <c r="J434" i="6"/>
  <c r="I434" i="6"/>
  <c r="AH433" i="6"/>
  <c r="AF433" i="6"/>
  <c r="AD433" i="6"/>
  <c r="AB433" i="6"/>
  <c r="Z433" i="6"/>
  <c r="X433" i="6"/>
  <c r="V433" i="6"/>
  <c r="T433" i="6"/>
  <c r="R433" i="6"/>
  <c r="P433" i="6"/>
  <c r="N433" i="6"/>
  <c r="L433" i="6"/>
  <c r="J433" i="6"/>
  <c r="I433" i="6"/>
  <c r="AH432" i="6"/>
  <c r="AF432" i="6"/>
  <c r="AD432" i="6"/>
  <c r="AB432" i="6"/>
  <c r="Z432" i="6"/>
  <c r="X432" i="6"/>
  <c r="V432" i="6"/>
  <c r="T432" i="6"/>
  <c r="R432" i="6"/>
  <c r="P432" i="6"/>
  <c r="N432" i="6"/>
  <c r="L432" i="6"/>
  <c r="J432" i="6"/>
  <c r="I432" i="6"/>
  <c r="AH431" i="6"/>
  <c r="AF431" i="6"/>
  <c r="AD431" i="6"/>
  <c r="AB431" i="6"/>
  <c r="Z431" i="6"/>
  <c r="X431" i="6"/>
  <c r="V431" i="6"/>
  <c r="T431" i="6"/>
  <c r="R431" i="6"/>
  <c r="P431" i="6"/>
  <c r="N431" i="6"/>
  <c r="L431" i="6"/>
  <c r="J431" i="6"/>
  <c r="I431" i="6"/>
  <c r="AH430" i="6"/>
  <c r="AF430" i="6"/>
  <c r="AD430" i="6"/>
  <c r="AB430" i="6"/>
  <c r="Z430" i="6"/>
  <c r="X430" i="6"/>
  <c r="V430" i="6"/>
  <c r="T430" i="6"/>
  <c r="R430" i="6"/>
  <c r="P430" i="6"/>
  <c r="N430" i="6"/>
  <c r="L430" i="6"/>
  <c r="J430" i="6"/>
  <c r="I430" i="6"/>
  <c r="AH429" i="6"/>
  <c r="AF429" i="6"/>
  <c r="AD429" i="6"/>
  <c r="AB429" i="6"/>
  <c r="Z429" i="6"/>
  <c r="X429" i="6"/>
  <c r="V429" i="6"/>
  <c r="T429" i="6"/>
  <c r="R429" i="6"/>
  <c r="P429" i="6"/>
  <c r="N429" i="6"/>
  <c r="L429" i="6"/>
  <c r="J429" i="6"/>
  <c r="I429" i="6"/>
  <c r="AH428" i="6"/>
  <c r="AF428" i="6"/>
  <c r="AD428" i="6"/>
  <c r="AB428" i="6"/>
  <c r="Z428" i="6"/>
  <c r="X428" i="6"/>
  <c r="V428" i="6"/>
  <c r="T428" i="6"/>
  <c r="R428" i="6"/>
  <c r="P428" i="6"/>
  <c r="N428" i="6"/>
  <c r="L428" i="6"/>
  <c r="J428" i="6"/>
  <c r="I428" i="6"/>
  <c r="AH427" i="6"/>
  <c r="AF427" i="6"/>
  <c r="AD427" i="6"/>
  <c r="AB427" i="6"/>
  <c r="Z427" i="6"/>
  <c r="X427" i="6"/>
  <c r="V427" i="6"/>
  <c r="T427" i="6"/>
  <c r="R427" i="6"/>
  <c r="P427" i="6"/>
  <c r="N427" i="6"/>
  <c r="L427" i="6"/>
  <c r="J427" i="6"/>
  <c r="I427" i="6"/>
  <c r="AH426" i="6"/>
  <c r="AF426" i="6"/>
  <c r="AD426" i="6"/>
  <c r="AB426" i="6"/>
  <c r="Z426" i="6"/>
  <c r="X426" i="6"/>
  <c r="V426" i="6"/>
  <c r="T426" i="6"/>
  <c r="R426" i="6"/>
  <c r="P426" i="6"/>
  <c r="N426" i="6"/>
  <c r="L426" i="6"/>
  <c r="J426" i="6"/>
  <c r="I426" i="6"/>
  <c r="AH425" i="6"/>
  <c r="AF425" i="6"/>
  <c r="AD425" i="6"/>
  <c r="AB425" i="6"/>
  <c r="Z425" i="6"/>
  <c r="X425" i="6"/>
  <c r="V425" i="6"/>
  <c r="T425" i="6"/>
  <c r="R425" i="6"/>
  <c r="P425" i="6"/>
  <c r="N425" i="6"/>
  <c r="L425" i="6"/>
  <c r="J425" i="6"/>
  <c r="I425" i="6"/>
  <c r="AH424" i="6"/>
  <c r="AF424" i="6"/>
  <c r="AD424" i="6"/>
  <c r="AB424" i="6"/>
  <c r="Z424" i="6"/>
  <c r="X424" i="6"/>
  <c r="V424" i="6"/>
  <c r="T424" i="6"/>
  <c r="R424" i="6"/>
  <c r="P424" i="6"/>
  <c r="N424" i="6"/>
  <c r="L424" i="6"/>
  <c r="J424" i="6"/>
  <c r="I424" i="6"/>
  <c r="AH423" i="6"/>
  <c r="AF423" i="6"/>
  <c r="AD423" i="6"/>
  <c r="AB423" i="6"/>
  <c r="Z423" i="6"/>
  <c r="X423" i="6"/>
  <c r="V423" i="6"/>
  <c r="T423" i="6"/>
  <c r="R423" i="6"/>
  <c r="P423" i="6"/>
  <c r="N423" i="6"/>
  <c r="L423" i="6"/>
  <c r="J423" i="6"/>
  <c r="I423" i="6"/>
  <c r="AH422" i="6"/>
  <c r="AF422" i="6"/>
  <c r="AD422" i="6"/>
  <c r="AB422" i="6"/>
  <c r="Z422" i="6"/>
  <c r="X422" i="6"/>
  <c r="V422" i="6"/>
  <c r="T422" i="6"/>
  <c r="R422" i="6"/>
  <c r="P422" i="6"/>
  <c r="N422" i="6"/>
  <c r="L422" i="6"/>
  <c r="J422" i="6"/>
  <c r="I422" i="6"/>
  <c r="AH421" i="6"/>
  <c r="AF421" i="6"/>
  <c r="AD421" i="6"/>
  <c r="AB421" i="6"/>
  <c r="Z421" i="6"/>
  <c r="X421" i="6"/>
  <c r="V421" i="6"/>
  <c r="T421" i="6"/>
  <c r="R421" i="6"/>
  <c r="P421" i="6"/>
  <c r="N421" i="6"/>
  <c r="L421" i="6"/>
  <c r="J421" i="6"/>
  <c r="I421" i="6"/>
  <c r="AH420" i="6"/>
  <c r="AF420" i="6"/>
  <c r="AD420" i="6"/>
  <c r="AB420" i="6"/>
  <c r="Z420" i="6"/>
  <c r="X420" i="6"/>
  <c r="V420" i="6"/>
  <c r="T420" i="6"/>
  <c r="R420" i="6"/>
  <c r="P420" i="6"/>
  <c r="N420" i="6"/>
  <c r="L420" i="6"/>
  <c r="J420" i="6"/>
  <c r="I420" i="6"/>
  <c r="AH419" i="6"/>
  <c r="AF419" i="6"/>
  <c r="AD419" i="6"/>
  <c r="AB419" i="6"/>
  <c r="Z419" i="6"/>
  <c r="X419" i="6"/>
  <c r="V419" i="6"/>
  <c r="T419" i="6"/>
  <c r="R419" i="6"/>
  <c r="P419" i="6"/>
  <c r="N419" i="6"/>
  <c r="L419" i="6"/>
  <c r="J419" i="6"/>
  <c r="I419" i="6"/>
  <c r="AH418" i="6"/>
  <c r="AF418" i="6"/>
  <c r="AD418" i="6"/>
  <c r="AB418" i="6"/>
  <c r="Z418" i="6"/>
  <c r="X418" i="6"/>
  <c r="V418" i="6"/>
  <c r="T418" i="6"/>
  <c r="R418" i="6"/>
  <c r="P418" i="6"/>
  <c r="N418" i="6"/>
  <c r="L418" i="6"/>
  <c r="J418" i="6"/>
  <c r="I418" i="6"/>
  <c r="AH417" i="6"/>
  <c r="AF417" i="6"/>
  <c r="AD417" i="6"/>
  <c r="AB417" i="6"/>
  <c r="Z417" i="6"/>
  <c r="X417" i="6"/>
  <c r="V417" i="6"/>
  <c r="T417" i="6"/>
  <c r="R417" i="6"/>
  <c r="P417" i="6"/>
  <c r="N417" i="6"/>
  <c r="L417" i="6"/>
  <c r="J417" i="6"/>
  <c r="I417" i="6"/>
  <c r="AH416" i="6"/>
  <c r="AF416" i="6"/>
  <c r="AD416" i="6"/>
  <c r="AB416" i="6"/>
  <c r="Z416" i="6"/>
  <c r="X416" i="6"/>
  <c r="V416" i="6"/>
  <c r="T416" i="6"/>
  <c r="R416" i="6"/>
  <c r="P416" i="6"/>
  <c r="N416" i="6"/>
  <c r="L416" i="6"/>
  <c r="J416" i="6"/>
  <c r="I416" i="6"/>
  <c r="AH415" i="6"/>
  <c r="AF415" i="6"/>
  <c r="AD415" i="6"/>
  <c r="AB415" i="6"/>
  <c r="Z415" i="6"/>
  <c r="X415" i="6"/>
  <c r="V415" i="6"/>
  <c r="T415" i="6"/>
  <c r="R415" i="6"/>
  <c r="P415" i="6"/>
  <c r="N415" i="6"/>
  <c r="L415" i="6"/>
  <c r="J415" i="6"/>
  <c r="I415" i="6"/>
  <c r="AH414" i="6"/>
  <c r="AF414" i="6"/>
  <c r="AD414" i="6"/>
  <c r="AB414" i="6"/>
  <c r="Z414" i="6"/>
  <c r="X414" i="6"/>
  <c r="V414" i="6"/>
  <c r="T414" i="6"/>
  <c r="R414" i="6"/>
  <c r="P414" i="6"/>
  <c r="N414" i="6"/>
  <c r="L414" i="6"/>
  <c r="J414" i="6"/>
  <c r="I414" i="6"/>
  <c r="AH413" i="6"/>
  <c r="AF413" i="6"/>
  <c r="AD413" i="6"/>
  <c r="AB413" i="6"/>
  <c r="Z413" i="6"/>
  <c r="X413" i="6"/>
  <c r="V413" i="6"/>
  <c r="T413" i="6"/>
  <c r="R413" i="6"/>
  <c r="P413" i="6"/>
  <c r="N413" i="6"/>
  <c r="L413" i="6"/>
  <c r="J413" i="6"/>
  <c r="I413" i="6"/>
  <c r="AH412" i="6"/>
  <c r="AF412" i="6"/>
  <c r="AD412" i="6"/>
  <c r="AB412" i="6"/>
  <c r="Z412" i="6"/>
  <c r="X412" i="6"/>
  <c r="V412" i="6"/>
  <c r="T412" i="6"/>
  <c r="R412" i="6"/>
  <c r="P412" i="6"/>
  <c r="N412" i="6"/>
  <c r="L412" i="6"/>
  <c r="J412" i="6"/>
  <c r="I412" i="6"/>
  <c r="AH411" i="6"/>
  <c r="AF411" i="6"/>
  <c r="AD411" i="6"/>
  <c r="AB411" i="6"/>
  <c r="Z411" i="6"/>
  <c r="X411" i="6"/>
  <c r="V411" i="6"/>
  <c r="T411" i="6"/>
  <c r="R411" i="6"/>
  <c r="P411" i="6"/>
  <c r="N411" i="6"/>
  <c r="L411" i="6"/>
  <c r="J411" i="6"/>
  <c r="I411" i="6"/>
  <c r="AH410" i="6"/>
  <c r="AF410" i="6"/>
  <c r="AD410" i="6"/>
  <c r="AB410" i="6"/>
  <c r="Z410" i="6"/>
  <c r="X410" i="6"/>
  <c r="V410" i="6"/>
  <c r="T410" i="6"/>
  <c r="R410" i="6"/>
  <c r="P410" i="6"/>
  <c r="N410" i="6"/>
  <c r="L410" i="6"/>
  <c r="J410" i="6"/>
  <c r="I410" i="6"/>
  <c r="AH409" i="6"/>
  <c r="AF409" i="6"/>
  <c r="AD409" i="6"/>
  <c r="AB409" i="6"/>
  <c r="Z409" i="6"/>
  <c r="X409" i="6"/>
  <c r="V409" i="6"/>
  <c r="T409" i="6"/>
  <c r="R409" i="6"/>
  <c r="P409" i="6"/>
  <c r="N409" i="6"/>
  <c r="L409" i="6"/>
  <c r="J409" i="6"/>
  <c r="I409" i="6"/>
  <c r="AH408" i="6"/>
  <c r="AF408" i="6"/>
  <c r="AD408" i="6"/>
  <c r="AB408" i="6"/>
  <c r="Z408" i="6"/>
  <c r="X408" i="6"/>
  <c r="V408" i="6"/>
  <c r="T408" i="6"/>
  <c r="R408" i="6"/>
  <c r="P408" i="6"/>
  <c r="N408" i="6"/>
  <c r="L408" i="6"/>
  <c r="J408" i="6"/>
  <c r="I408" i="6"/>
  <c r="AH407" i="6"/>
  <c r="AF407" i="6"/>
  <c r="AD407" i="6"/>
  <c r="AB407" i="6"/>
  <c r="Z407" i="6"/>
  <c r="X407" i="6"/>
  <c r="V407" i="6"/>
  <c r="T407" i="6"/>
  <c r="R407" i="6"/>
  <c r="P407" i="6"/>
  <c r="N407" i="6"/>
  <c r="L407" i="6"/>
  <c r="J407" i="6"/>
  <c r="I407" i="6"/>
  <c r="AH406" i="6"/>
  <c r="AF406" i="6"/>
  <c r="AD406" i="6"/>
  <c r="AB406" i="6"/>
  <c r="Z406" i="6"/>
  <c r="X406" i="6"/>
  <c r="V406" i="6"/>
  <c r="T406" i="6"/>
  <c r="R406" i="6"/>
  <c r="P406" i="6"/>
  <c r="N406" i="6"/>
  <c r="L406" i="6"/>
  <c r="J406" i="6"/>
  <c r="I406" i="6"/>
  <c r="AH405" i="6"/>
  <c r="AF405" i="6"/>
  <c r="AD405" i="6"/>
  <c r="AB405" i="6"/>
  <c r="Z405" i="6"/>
  <c r="X405" i="6"/>
  <c r="V405" i="6"/>
  <c r="T405" i="6"/>
  <c r="R405" i="6"/>
  <c r="P405" i="6"/>
  <c r="N405" i="6"/>
  <c r="L405" i="6"/>
  <c r="J405" i="6"/>
  <c r="I405" i="6"/>
  <c r="AH404" i="6"/>
  <c r="AF404" i="6"/>
  <c r="AD404" i="6"/>
  <c r="AB404" i="6"/>
  <c r="Z404" i="6"/>
  <c r="X404" i="6"/>
  <c r="V404" i="6"/>
  <c r="T404" i="6"/>
  <c r="R404" i="6"/>
  <c r="P404" i="6"/>
  <c r="N404" i="6"/>
  <c r="L404" i="6"/>
  <c r="J404" i="6"/>
  <c r="I404" i="6"/>
  <c r="AH403" i="6"/>
  <c r="AF403" i="6"/>
  <c r="AD403" i="6"/>
  <c r="AB403" i="6"/>
  <c r="Z403" i="6"/>
  <c r="X403" i="6"/>
  <c r="V403" i="6"/>
  <c r="T403" i="6"/>
  <c r="R403" i="6"/>
  <c r="P403" i="6"/>
  <c r="N403" i="6"/>
  <c r="L403" i="6"/>
  <c r="J403" i="6"/>
  <c r="I403" i="6"/>
  <c r="AH402" i="6"/>
  <c r="AF402" i="6"/>
  <c r="AD402" i="6"/>
  <c r="AB402" i="6"/>
  <c r="Z402" i="6"/>
  <c r="X402" i="6"/>
  <c r="V402" i="6"/>
  <c r="T402" i="6"/>
  <c r="R402" i="6"/>
  <c r="P402" i="6"/>
  <c r="N402" i="6"/>
  <c r="L402" i="6"/>
  <c r="J402" i="6"/>
  <c r="I402" i="6"/>
  <c r="AH401" i="6"/>
  <c r="AF401" i="6"/>
  <c r="AD401" i="6"/>
  <c r="AB401" i="6"/>
  <c r="Z401" i="6"/>
  <c r="X401" i="6"/>
  <c r="V401" i="6"/>
  <c r="T401" i="6"/>
  <c r="R401" i="6"/>
  <c r="P401" i="6"/>
  <c r="N401" i="6"/>
  <c r="L401" i="6"/>
  <c r="J401" i="6"/>
  <c r="I401" i="6"/>
  <c r="AH400" i="6"/>
  <c r="AF400" i="6"/>
  <c r="AD400" i="6"/>
  <c r="AB400" i="6"/>
  <c r="Z400" i="6"/>
  <c r="X400" i="6"/>
  <c r="V400" i="6"/>
  <c r="T400" i="6"/>
  <c r="R400" i="6"/>
  <c r="P400" i="6"/>
  <c r="N400" i="6"/>
  <c r="L400" i="6"/>
  <c r="J400" i="6"/>
  <c r="I400" i="6"/>
  <c r="AH399" i="6"/>
  <c r="AF399" i="6"/>
  <c r="AD399" i="6"/>
  <c r="AB399" i="6"/>
  <c r="Z399" i="6"/>
  <c r="X399" i="6"/>
  <c r="V399" i="6"/>
  <c r="T399" i="6"/>
  <c r="R399" i="6"/>
  <c r="P399" i="6"/>
  <c r="N399" i="6"/>
  <c r="L399" i="6"/>
  <c r="J399" i="6"/>
  <c r="I399" i="6"/>
  <c r="AH398" i="6"/>
  <c r="AF398" i="6"/>
  <c r="AD398" i="6"/>
  <c r="AB398" i="6"/>
  <c r="Z398" i="6"/>
  <c r="X398" i="6"/>
  <c r="V398" i="6"/>
  <c r="T398" i="6"/>
  <c r="R398" i="6"/>
  <c r="P398" i="6"/>
  <c r="N398" i="6"/>
  <c r="L398" i="6"/>
  <c r="J398" i="6"/>
  <c r="I398" i="6"/>
  <c r="AH397" i="6"/>
  <c r="AF397" i="6"/>
  <c r="AD397" i="6"/>
  <c r="AB397" i="6"/>
  <c r="Z397" i="6"/>
  <c r="X397" i="6"/>
  <c r="V397" i="6"/>
  <c r="T397" i="6"/>
  <c r="R397" i="6"/>
  <c r="P397" i="6"/>
  <c r="N397" i="6"/>
  <c r="L397" i="6"/>
  <c r="J397" i="6"/>
  <c r="I397" i="6"/>
  <c r="AH396" i="6"/>
  <c r="AF396" i="6"/>
  <c r="AD396" i="6"/>
  <c r="AB396" i="6"/>
  <c r="Z396" i="6"/>
  <c r="X396" i="6"/>
  <c r="V396" i="6"/>
  <c r="T396" i="6"/>
  <c r="R396" i="6"/>
  <c r="P396" i="6"/>
  <c r="N396" i="6"/>
  <c r="L396" i="6"/>
  <c r="J396" i="6"/>
  <c r="I396" i="6"/>
  <c r="AH395" i="6"/>
  <c r="AF395" i="6"/>
  <c r="AD395" i="6"/>
  <c r="AB395" i="6"/>
  <c r="Z395" i="6"/>
  <c r="X395" i="6"/>
  <c r="V395" i="6"/>
  <c r="T395" i="6"/>
  <c r="R395" i="6"/>
  <c r="P395" i="6"/>
  <c r="N395" i="6"/>
  <c r="L395" i="6"/>
  <c r="J395" i="6"/>
  <c r="I395" i="6"/>
  <c r="AH394" i="6"/>
  <c r="AF394" i="6"/>
  <c r="AD394" i="6"/>
  <c r="AB394" i="6"/>
  <c r="Z394" i="6"/>
  <c r="X394" i="6"/>
  <c r="V394" i="6"/>
  <c r="T394" i="6"/>
  <c r="R394" i="6"/>
  <c r="P394" i="6"/>
  <c r="N394" i="6"/>
  <c r="L394" i="6"/>
  <c r="J394" i="6"/>
  <c r="I394" i="6"/>
  <c r="AH393" i="6"/>
  <c r="AF393" i="6"/>
  <c r="AD393" i="6"/>
  <c r="AB393" i="6"/>
  <c r="Z393" i="6"/>
  <c r="X393" i="6"/>
  <c r="V393" i="6"/>
  <c r="T393" i="6"/>
  <c r="R393" i="6"/>
  <c r="P393" i="6"/>
  <c r="N393" i="6"/>
  <c r="L393" i="6"/>
  <c r="J393" i="6"/>
  <c r="I393" i="6"/>
  <c r="AH392" i="6"/>
  <c r="AF392" i="6"/>
  <c r="AD392" i="6"/>
  <c r="AB392" i="6"/>
  <c r="Z392" i="6"/>
  <c r="X392" i="6"/>
  <c r="V392" i="6"/>
  <c r="T392" i="6"/>
  <c r="R392" i="6"/>
  <c r="P392" i="6"/>
  <c r="N392" i="6"/>
  <c r="L392" i="6"/>
  <c r="J392" i="6"/>
  <c r="I392" i="6"/>
  <c r="AH391" i="6"/>
  <c r="AF391" i="6"/>
  <c r="AD391" i="6"/>
  <c r="AB391" i="6"/>
  <c r="Z391" i="6"/>
  <c r="X391" i="6"/>
  <c r="V391" i="6"/>
  <c r="T391" i="6"/>
  <c r="R391" i="6"/>
  <c r="P391" i="6"/>
  <c r="N391" i="6"/>
  <c r="L391" i="6"/>
  <c r="J391" i="6"/>
  <c r="I391" i="6"/>
  <c r="AH390" i="6"/>
  <c r="AF390" i="6"/>
  <c r="AD390" i="6"/>
  <c r="AB390" i="6"/>
  <c r="Z390" i="6"/>
  <c r="X390" i="6"/>
  <c r="V390" i="6"/>
  <c r="T390" i="6"/>
  <c r="R390" i="6"/>
  <c r="P390" i="6"/>
  <c r="N390" i="6"/>
  <c r="L390" i="6"/>
  <c r="J390" i="6"/>
  <c r="I390" i="6"/>
  <c r="AH389" i="6"/>
  <c r="AF389" i="6"/>
  <c r="AD389" i="6"/>
  <c r="AB389" i="6"/>
  <c r="Z389" i="6"/>
  <c r="X389" i="6"/>
  <c r="V389" i="6"/>
  <c r="T389" i="6"/>
  <c r="R389" i="6"/>
  <c r="P389" i="6"/>
  <c r="N389" i="6"/>
  <c r="L389" i="6"/>
  <c r="J389" i="6"/>
  <c r="I389" i="6"/>
  <c r="AH388" i="6"/>
  <c r="AF388" i="6"/>
  <c r="AD388" i="6"/>
  <c r="AB388" i="6"/>
  <c r="Z388" i="6"/>
  <c r="X388" i="6"/>
  <c r="V388" i="6"/>
  <c r="T388" i="6"/>
  <c r="R388" i="6"/>
  <c r="P388" i="6"/>
  <c r="N388" i="6"/>
  <c r="L388" i="6"/>
  <c r="J388" i="6"/>
  <c r="I388" i="6"/>
  <c r="AH387" i="6"/>
  <c r="AF387" i="6"/>
  <c r="AD387" i="6"/>
  <c r="AB387" i="6"/>
  <c r="Z387" i="6"/>
  <c r="X387" i="6"/>
  <c r="V387" i="6"/>
  <c r="T387" i="6"/>
  <c r="R387" i="6"/>
  <c r="P387" i="6"/>
  <c r="N387" i="6"/>
  <c r="L387" i="6"/>
  <c r="J387" i="6"/>
  <c r="I387" i="6"/>
  <c r="AH386" i="6"/>
  <c r="AF386" i="6"/>
  <c r="AD386" i="6"/>
  <c r="AB386" i="6"/>
  <c r="Z386" i="6"/>
  <c r="X386" i="6"/>
  <c r="V386" i="6"/>
  <c r="T386" i="6"/>
  <c r="R386" i="6"/>
  <c r="P386" i="6"/>
  <c r="N386" i="6"/>
  <c r="L386" i="6"/>
  <c r="J386" i="6"/>
  <c r="I386" i="6"/>
  <c r="AH385" i="6"/>
  <c r="AF385" i="6"/>
  <c r="AD385" i="6"/>
  <c r="AB385" i="6"/>
  <c r="Z385" i="6"/>
  <c r="X385" i="6"/>
  <c r="V385" i="6"/>
  <c r="T385" i="6"/>
  <c r="R385" i="6"/>
  <c r="P385" i="6"/>
  <c r="N385" i="6"/>
  <c r="L385" i="6"/>
  <c r="J385" i="6"/>
  <c r="I385" i="6"/>
  <c r="AH384" i="6"/>
  <c r="AF384" i="6"/>
  <c r="AD384" i="6"/>
  <c r="AB384" i="6"/>
  <c r="Z384" i="6"/>
  <c r="X384" i="6"/>
  <c r="V384" i="6"/>
  <c r="T384" i="6"/>
  <c r="R384" i="6"/>
  <c r="P384" i="6"/>
  <c r="N384" i="6"/>
  <c r="L384" i="6"/>
  <c r="J384" i="6"/>
  <c r="I384" i="6"/>
  <c r="AH383" i="6"/>
  <c r="AF383" i="6"/>
  <c r="AD383" i="6"/>
  <c r="AB383" i="6"/>
  <c r="Z383" i="6"/>
  <c r="X383" i="6"/>
  <c r="V383" i="6"/>
  <c r="T383" i="6"/>
  <c r="R383" i="6"/>
  <c r="P383" i="6"/>
  <c r="N383" i="6"/>
  <c r="L383" i="6"/>
  <c r="J383" i="6"/>
  <c r="I383" i="6"/>
  <c r="AH382" i="6"/>
  <c r="AF382" i="6"/>
  <c r="AD382" i="6"/>
  <c r="AB382" i="6"/>
  <c r="Z382" i="6"/>
  <c r="X382" i="6"/>
  <c r="V382" i="6"/>
  <c r="T382" i="6"/>
  <c r="R382" i="6"/>
  <c r="P382" i="6"/>
  <c r="N382" i="6"/>
  <c r="L382" i="6"/>
  <c r="J382" i="6"/>
  <c r="I382" i="6"/>
  <c r="AH381" i="6"/>
  <c r="AF381" i="6"/>
  <c r="AD381" i="6"/>
  <c r="AB381" i="6"/>
  <c r="Z381" i="6"/>
  <c r="X381" i="6"/>
  <c r="V381" i="6"/>
  <c r="T381" i="6"/>
  <c r="R381" i="6"/>
  <c r="P381" i="6"/>
  <c r="N381" i="6"/>
  <c r="L381" i="6"/>
  <c r="J381" i="6"/>
  <c r="I381" i="6"/>
  <c r="AH380" i="6"/>
  <c r="AF380" i="6"/>
  <c r="AD380" i="6"/>
  <c r="AB380" i="6"/>
  <c r="Z380" i="6"/>
  <c r="X380" i="6"/>
  <c r="V380" i="6"/>
  <c r="T380" i="6"/>
  <c r="R380" i="6"/>
  <c r="P380" i="6"/>
  <c r="N380" i="6"/>
  <c r="L380" i="6"/>
  <c r="J380" i="6"/>
  <c r="I380" i="6"/>
  <c r="AH379" i="6"/>
  <c r="AF379" i="6"/>
  <c r="AD379" i="6"/>
  <c r="AB379" i="6"/>
  <c r="Z379" i="6"/>
  <c r="X379" i="6"/>
  <c r="V379" i="6"/>
  <c r="T379" i="6"/>
  <c r="R379" i="6"/>
  <c r="P379" i="6"/>
  <c r="N379" i="6"/>
  <c r="L379" i="6"/>
  <c r="J379" i="6"/>
  <c r="I379" i="6"/>
  <c r="AH378" i="6"/>
  <c r="AF378" i="6"/>
  <c r="AD378" i="6"/>
  <c r="AB378" i="6"/>
  <c r="Z378" i="6"/>
  <c r="X378" i="6"/>
  <c r="V378" i="6"/>
  <c r="T378" i="6"/>
  <c r="R378" i="6"/>
  <c r="P378" i="6"/>
  <c r="N378" i="6"/>
  <c r="L378" i="6"/>
  <c r="J378" i="6"/>
  <c r="I378" i="6"/>
  <c r="AH377" i="6"/>
  <c r="AF377" i="6"/>
  <c r="AD377" i="6"/>
  <c r="AB377" i="6"/>
  <c r="Z377" i="6"/>
  <c r="X377" i="6"/>
  <c r="V377" i="6"/>
  <c r="T377" i="6"/>
  <c r="R377" i="6"/>
  <c r="P377" i="6"/>
  <c r="N377" i="6"/>
  <c r="L377" i="6"/>
  <c r="J377" i="6"/>
  <c r="I377" i="6"/>
  <c r="AH376" i="6"/>
  <c r="AF376" i="6"/>
  <c r="AD376" i="6"/>
  <c r="AB376" i="6"/>
  <c r="Z376" i="6"/>
  <c r="X376" i="6"/>
  <c r="V376" i="6"/>
  <c r="T376" i="6"/>
  <c r="R376" i="6"/>
  <c r="P376" i="6"/>
  <c r="N376" i="6"/>
  <c r="L376" i="6"/>
  <c r="J376" i="6"/>
  <c r="I376" i="6"/>
  <c r="AH375" i="6"/>
  <c r="AF375" i="6"/>
  <c r="AD375" i="6"/>
  <c r="AB375" i="6"/>
  <c r="Z375" i="6"/>
  <c r="X375" i="6"/>
  <c r="V375" i="6"/>
  <c r="T375" i="6"/>
  <c r="R375" i="6"/>
  <c r="P375" i="6"/>
  <c r="N375" i="6"/>
  <c r="L375" i="6"/>
  <c r="J375" i="6"/>
  <c r="I375" i="6"/>
  <c r="AH374" i="6"/>
  <c r="AF374" i="6"/>
  <c r="AD374" i="6"/>
  <c r="AB374" i="6"/>
  <c r="Z374" i="6"/>
  <c r="X374" i="6"/>
  <c r="V374" i="6"/>
  <c r="T374" i="6"/>
  <c r="R374" i="6"/>
  <c r="P374" i="6"/>
  <c r="N374" i="6"/>
  <c r="L374" i="6"/>
  <c r="J374" i="6"/>
  <c r="I374" i="6"/>
  <c r="AH373" i="6"/>
  <c r="AF373" i="6"/>
  <c r="AD373" i="6"/>
  <c r="AB373" i="6"/>
  <c r="Z373" i="6"/>
  <c r="X373" i="6"/>
  <c r="V373" i="6"/>
  <c r="T373" i="6"/>
  <c r="R373" i="6"/>
  <c r="P373" i="6"/>
  <c r="N373" i="6"/>
  <c r="L373" i="6"/>
  <c r="J373" i="6"/>
  <c r="I373" i="6"/>
  <c r="AH372" i="6"/>
  <c r="AF372" i="6"/>
  <c r="AD372" i="6"/>
  <c r="AB372" i="6"/>
  <c r="Z372" i="6"/>
  <c r="X372" i="6"/>
  <c r="V372" i="6"/>
  <c r="T372" i="6"/>
  <c r="R372" i="6"/>
  <c r="P372" i="6"/>
  <c r="N372" i="6"/>
  <c r="L372" i="6"/>
  <c r="J372" i="6"/>
  <c r="I372" i="6"/>
  <c r="AH371" i="6"/>
  <c r="AF371" i="6"/>
  <c r="AD371" i="6"/>
  <c r="AB371" i="6"/>
  <c r="Z371" i="6"/>
  <c r="X371" i="6"/>
  <c r="V371" i="6"/>
  <c r="T371" i="6"/>
  <c r="R371" i="6"/>
  <c r="P371" i="6"/>
  <c r="N371" i="6"/>
  <c r="L371" i="6"/>
  <c r="J371" i="6"/>
  <c r="I371" i="6"/>
  <c r="AH370" i="6"/>
  <c r="AF370" i="6"/>
  <c r="AD370" i="6"/>
  <c r="AB370" i="6"/>
  <c r="Z370" i="6"/>
  <c r="X370" i="6"/>
  <c r="V370" i="6"/>
  <c r="T370" i="6"/>
  <c r="R370" i="6"/>
  <c r="P370" i="6"/>
  <c r="N370" i="6"/>
  <c r="L370" i="6"/>
  <c r="J370" i="6"/>
  <c r="I370" i="6"/>
  <c r="AH369" i="6"/>
  <c r="AF369" i="6"/>
  <c r="AD369" i="6"/>
  <c r="AB369" i="6"/>
  <c r="Z369" i="6"/>
  <c r="X369" i="6"/>
  <c r="V369" i="6"/>
  <c r="T369" i="6"/>
  <c r="R369" i="6"/>
  <c r="P369" i="6"/>
  <c r="N369" i="6"/>
  <c r="L369" i="6"/>
  <c r="J369" i="6"/>
  <c r="I369" i="6"/>
  <c r="AH368" i="6"/>
  <c r="AF368" i="6"/>
  <c r="AD368" i="6"/>
  <c r="AB368" i="6"/>
  <c r="Z368" i="6"/>
  <c r="X368" i="6"/>
  <c r="V368" i="6"/>
  <c r="T368" i="6"/>
  <c r="R368" i="6"/>
  <c r="P368" i="6"/>
  <c r="N368" i="6"/>
  <c r="L368" i="6"/>
  <c r="J368" i="6"/>
  <c r="I368" i="6"/>
  <c r="AH367" i="6"/>
  <c r="AF367" i="6"/>
  <c r="AD367" i="6"/>
  <c r="AB367" i="6"/>
  <c r="Z367" i="6"/>
  <c r="X367" i="6"/>
  <c r="V367" i="6"/>
  <c r="T367" i="6"/>
  <c r="R367" i="6"/>
  <c r="P367" i="6"/>
  <c r="N367" i="6"/>
  <c r="L367" i="6"/>
  <c r="J367" i="6"/>
  <c r="I367" i="6"/>
  <c r="AH366" i="6"/>
  <c r="AF366" i="6"/>
  <c r="AD366" i="6"/>
  <c r="AB366" i="6"/>
  <c r="Z366" i="6"/>
  <c r="X366" i="6"/>
  <c r="V366" i="6"/>
  <c r="T366" i="6"/>
  <c r="R366" i="6"/>
  <c r="P366" i="6"/>
  <c r="N366" i="6"/>
  <c r="L366" i="6"/>
  <c r="J366" i="6"/>
  <c r="I366" i="6"/>
  <c r="AH365" i="6"/>
  <c r="AF365" i="6"/>
  <c r="AD365" i="6"/>
  <c r="AB365" i="6"/>
  <c r="Z365" i="6"/>
  <c r="X365" i="6"/>
  <c r="V365" i="6"/>
  <c r="T365" i="6"/>
  <c r="R365" i="6"/>
  <c r="P365" i="6"/>
  <c r="N365" i="6"/>
  <c r="L365" i="6"/>
  <c r="J365" i="6"/>
  <c r="I365" i="6"/>
  <c r="AH364" i="6"/>
  <c r="AF364" i="6"/>
  <c r="AD364" i="6"/>
  <c r="AB364" i="6"/>
  <c r="Z364" i="6"/>
  <c r="X364" i="6"/>
  <c r="V364" i="6"/>
  <c r="T364" i="6"/>
  <c r="R364" i="6"/>
  <c r="P364" i="6"/>
  <c r="N364" i="6"/>
  <c r="L364" i="6"/>
  <c r="J364" i="6"/>
  <c r="I364" i="6"/>
  <c r="AH363" i="6"/>
  <c r="AF363" i="6"/>
  <c r="AD363" i="6"/>
  <c r="AB363" i="6"/>
  <c r="Z363" i="6"/>
  <c r="X363" i="6"/>
  <c r="V363" i="6"/>
  <c r="T363" i="6"/>
  <c r="R363" i="6"/>
  <c r="P363" i="6"/>
  <c r="N363" i="6"/>
  <c r="L363" i="6"/>
  <c r="J363" i="6"/>
  <c r="I363" i="6"/>
  <c r="AH362" i="6"/>
  <c r="AF362" i="6"/>
  <c r="AD362" i="6"/>
  <c r="AB362" i="6"/>
  <c r="Z362" i="6"/>
  <c r="X362" i="6"/>
  <c r="V362" i="6"/>
  <c r="T362" i="6"/>
  <c r="R362" i="6"/>
  <c r="P362" i="6"/>
  <c r="N362" i="6"/>
  <c r="L362" i="6"/>
  <c r="J362" i="6"/>
  <c r="I362" i="6"/>
  <c r="AH361" i="6"/>
  <c r="AF361" i="6"/>
  <c r="AD361" i="6"/>
  <c r="AB361" i="6"/>
  <c r="Z361" i="6"/>
  <c r="X361" i="6"/>
  <c r="V361" i="6"/>
  <c r="T361" i="6"/>
  <c r="R361" i="6"/>
  <c r="P361" i="6"/>
  <c r="N361" i="6"/>
  <c r="L361" i="6"/>
  <c r="J361" i="6"/>
  <c r="I361" i="6"/>
  <c r="AH360" i="6"/>
  <c r="AF360" i="6"/>
  <c r="AD360" i="6"/>
  <c r="AB360" i="6"/>
  <c r="Z360" i="6"/>
  <c r="X360" i="6"/>
  <c r="V360" i="6"/>
  <c r="T360" i="6"/>
  <c r="R360" i="6"/>
  <c r="P360" i="6"/>
  <c r="N360" i="6"/>
  <c r="L360" i="6"/>
  <c r="J360" i="6"/>
  <c r="I360" i="6"/>
  <c r="AH359" i="6"/>
  <c r="AF359" i="6"/>
  <c r="AD359" i="6"/>
  <c r="AB359" i="6"/>
  <c r="Z359" i="6"/>
  <c r="X359" i="6"/>
  <c r="V359" i="6"/>
  <c r="T359" i="6"/>
  <c r="R359" i="6"/>
  <c r="P359" i="6"/>
  <c r="N359" i="6"/>
  <c r="L359" i="6"/>
  <c r="J359" i="6"/>
  <c r="I359" i="6"/>
  <c r="AH358" i="6"/>
  <c r="AF358" i="6"/>
  <c r="AD358" i="6"/>
  <c r="AB358" i="6"/>
  <c r="Z358" i="6"/>
  <c r="X358" i="6"/>
  <c r="V358" i="6"/>
  <c r="T358" i="6"/>
  <c r="R358" i="6"/>
  <c r="P358" i="6"/>
  <c r="N358" i="6"/>
  <c r="L358" i="6"/>
  <c r="J358" i="6"/>
  <c r="I358" i="6"/>
  <c r="AH357" i="6"/>
  <c r="AF357" i="6"/>
  <c r="AD357" i="6"/>
  <c r="AB357" i="6"/>
  <c r="Z357" i="6"/>
  <c r="X357" i="6"/>
  <c r="V357" i="6"/>
  <c r="T357" i="6"/>
  <c r="R357" i="6"/>
  <c r="P357" i="6"/>
  <c r="N357" i="6"/>
  <c r="L357" i="6"/>
  <c r="J357" i="6"/>
  <c r="I357" i="6"/>
  <c r="AH356" i="6"/>
  <c r="AF356" i="6"/>
  <c r="AD356" i="6"/>
  <c r="AB356" i="6"/>
  <c r="Z356" i="6"/>
  <c r="X356" i="6"/>
  <c r="V356" i="6"/>
  <c r="T356" i="6"/>
  <c r="R356" i="6"/>
  <c r="P356" i="6"/>
  <c r="N356" i="6"/>
  <c r="L356" i="6"/>
  <c r="J356" i="6"/>
  <c r="I356" i="6"/>
  <c r="AH355" i="6"/>
  <c r="AF355" i="6"/>
  <c r="AD355" i="6"/>
  <c r="AB355" i="6"/>
  <c r="Z355" i="6"/>
  <c r="X355" i="6"/>
  <c r="V355" i="6"/>
  <c r="T355" i="6"/>
  <c r="R355" i="6"/>
  <c r="P355" i="6"/>
  <c r="N355" i="6"/>
  <c r="L355" i="6"/>
  <c r="J355" i="6"/>
  <c r="I355" i="6"/>
  <c r="AH354" i="6"/>
  <c r="AF354" i="6"/>
  <c r="AD354" i="6"/>
  <c r="AB354" i="6"/>
  <c r="Z354" i="6"/>
  <c r="X354" i="6"/>
  <c r="V354" i="6"/>
  <c r="T354" i="6"/>
  <c r="R354" i="6"/>
  <c r="P354" i="6"/>
  <c r="N354" i="6"/>
  <c r="L354" i="6"/>
  <c r="J354" i="6"/>
  <c r="I354" i="6"/>
  <c r="AH353" i="6"/>
  <c r="AF353" i="6"/>
  <c r="AD353" i="6"/>
  <c r="AB353" i="6"/>
  <c r="Z353" i="6"/>
  <c r="X353" i="6"/>
  <c r="V353" i="6"/>
  <c r="T353" i="6"/>
  <c r="R353" i="6"/>
  <c r="P353" i="6"/>
  <c r="N353" i="6"/>
  <c r="L353" i="6"/>
  <c r="J353" i="6"/>
  <c r="I353" i="6"/>
  <c r="AH352" i="6"/>
  <c r="AF352" i="6"/>
  <c r="AD352" i="6"/>
  <c r="AB352" i="6"/>
  <c r="Z352" i="6"/>
  <c r="X352" i="6"/>
  <c r="V352" i="6"/>
  <c r="T352" i="6"/>
  <c r="R352" i="6"/>
  <c r="P352" i="6"/>
  <c r="N352" i="6"/>
  <c r="L352" i="6"/>
  <c r="J352" i="6"/>
  <c r="I352" i="6"/>
  <c r="AH351" i="6"/>
  <c r="AF351" i="6"/>
  <c r="AD351" i="6"/>
  <c r="AB351" i="6"/>
  <c r="Z351" i="6"/>
  <c r="X351" i="6"/>
  <c r="V351" i="6"/>
  <c r="T351" i="6"/>
  <c r="R351" i="6"/>
  <c r="P351" i="6"/>
  <c r="N351" i="6"/>
  <c r="L351" i="6"/>
  <c r="J351" i="6"/>
  <c r="I351" i="6"/>
  <c r="AH350" i="6"/>
  <c r="AF350" i="6"/>
  <c r="AD350" i="6"/>
  <c r="AB350" i="6"/>
  <c r="Z350" i="6"/>
  <c r="X350" i="6"/>
  <c r="V350" i="6"/>
  <c r="T350" i="6"/>
  <c r="R350" i="6"/>
  <c r="P350" i="6"/>
  <c r="N350" i="6"/>
  <c r="L350" i="6"/>
  <c r="J350" i="6"/>
  <c r="I350" i="6"/>
  <c r="AH349" i="6"/>
  <c r="AF349" i="6"/>
  <c r="AD349" i="6"/>
  <c r="AB349" i="6"/>
  <c r="Z349" i="6"/>
  <c r="X349" i="6"/>
  <c r="V349" i="6"/>
  <c r="T349" i="6"/>
  <c r="R349" i="6"/>
  <c r="P349" i="6"/>
  <c r="N349" i="6"/>
  <c r="L349" i="6"/>
  <c r="J349" i="6"/>
  <c r="I349" i="6"/>
  <c r="AH348" i="6"/>
  <c r="AF348" i="6"/>
  <c r="AD348" i="6"/>
  <c r="AB348" i="6"/>
  <c r="Z348" i="6"/>
  <c r="X348" i="6"/>
  <c r="V348" i="6"/>
  <c r="T348" i="6"/>
  <c r="R348" i="6"/>
  <c r="P348" i="6"/>
  <c r="N348" i="6"/>
  <c r="L348" i="6"/>
  <c r="J348" i="6"/>
  <c r="I348" i="6"/>
  <c r="AH347" i="6"/>
  <c r="AF347" i="6"/>
  <c r="AD347" i="6"/>
  <c r="AB347" i="6"/>
  <c r="Z347" i="6"/>
  <c r="X347" i="6"/>
  <c r="V347" i="6"/>
  <c r="T347" i="6"/>
  <c r="R347" i="6"/>
  <c r="P347" i="6"/>
  <c r="N347" i="6"/>
  <c r="L347" i="6"/>
  <c r="J347" i="6"/>
  <c r="I347" i="6"/>
  <c r="AH346" i="6"/>
  <c r="AF346" i="6"/>
  <c r="AD346" i="6"/>
  <c r="AB346" i="6"/>
  <c r="Z346" i="6"/>
  <c r="X346" i="6"/>
  <c r="V346" i="6"/>
  <c r="T346" i="6"/>
  <c r="R346" i="6"/>
  <c r="P346" i="6"/>
  <c r="N346" i="6"/>
  <c r="L346" i="6"/>
  <c r="J346" i="6"/>
  <c r="I346" i="6"/>
  <c r="AH345" i="6"/>
  <c r="AF345" i="6"/>
  <c r="AD345" i="6"/>
  <c r="AB345" i="6"/>
  <c r="Z345" i="6"/>
  <c r="X345" i="6"/>
  <c r="V345" i="6"/>
  <c r="T345" i="6"/>
  <c r="R345" i="6"/>
  <c r="P345" i="6"/>
  <c r="N345" i="6"/>
  <c r="L345" i="6"/>
  <c r="J345" i="6"/>
  <c r="I345" i="6"/>
  <c r="AH344" i="6"/>
  <c r="AF344" i="6"/>
  <c r="AD344" i="6"/>
  <c r="AB344" i="6"/>
  <c r="Z344" i="6"/>
  <c r="X344" i="6"/>
  <c r="V344" i="6"/>
  <c r="T344" i="6"/>
  <c r="R344" i="6"/>
  <c r="P344" i="6"/>
  <c r="N344" i="6"/>
  <c r="L344" i="6"/>
  <c r="J344" i="6"/>
  <c r="I344" i="6"/>
  <c r="AH343" i="6"/>
  <c r="AF343" i="6"/>
  <c r="AD343" i="6"/>
  <c r="AB343" i="6"/>
  <c r="Z343" i="6"/>
  <c r="X343" i="6"/>
  <c r="V343" i="6"/>
  <c r="T343" i="6"/>
  <c r="R343" i="6"/>
  <c r="P343" i="6"/>
  <c r="N343" i="6"/>
  <c r="L343" i="6"/>
  <c r="J343" i="6"/>
  <c r="I343" i="6"/>
  <c r="AH342" i="6"/>
  <c r="AF342" i="6"/>
  <c r="AD342" i="6"/>
  <c r="AB342" i="6"/>
  <c r="Z342" i="6"/>
  <c r="X342" i="6"/>
  <c r="V342" i="6"/>
  <c r="T342" i="6"/>
  <c r="R342" i="6"/>
  <c r="P342" i="6"/>
  <c r="N342" i="6"/>
  <c r="L342" i="6"/>
  <c r="J342" i="6"/>
  <c r="I342" i="6"/>
  <c r="AH341" i="6"/>
  <c r="AF341" i="6"/>
  <c r="AD341" i="6"/>
  <c r="AB341" i="6"/>
  <c r="Z341" i="6"/>
  <c r="X341" i="6"/>
  <c r="V341" i="6"/>
  <c r="T341" i="6"/>
  <c r="R341" i="6"/>
  <c r="P341" i="6"/>
  <c r="N341" i="6"/>
  <c r="L341" i="6"/>
  <c r="J341" i="6"/>
  <c r="I341" i="6"/>
  <c r="AH340" i="6"/>
  <c r="AF340" i="6"/>
  <c r="AD340" i="6"/>
  <c r="AB340" i="6"/>
  <c r="Z340" i="6"/>
  <c r="X340" i="6"/>
  <c r="V340" i="6"/>
  <c r="T340" i="6"/>
  <c r="R340" i="6"/>
  <c r="P340" i="6"/>
  <c r="N340" i="6"/>
  <c r="L340" i="6"/>
  <c r="J340" i="6"/>
  <c r="I340" i="6"/>
  <c r="AH339" i="6"/>
  <c r="AF339" i="6"/>
  <c r="AD339" i="6"/>
  <c r="AB339" i="6"/>
  <c r="Z339" i="6"/>
  <c r="X339" i="6"/>
  <c r="V339" i="6"/>
  <c r="T339" i="6"/>
  <c r="R339" i="6"/>
  <c r="P339" i="6"/>
  <c r="N339" i="6"/>
  <c r="L339" i="6"/>
  <c r="J339" i="6"/>
  <c r="I339" i="6"/>
  <c r="AH338" i="6"/>
  <c r="AF338" i="6"/>
  <c r="AD338" i="6"/>
  <c r="AB338" i="6"/>
  <c r="Z338" i="6"/>
  <c r="X338" i="6"/>
  <c r="V338" i="6"/>
  <c r="T338" i="6"/>
  <c r="R338" i="6"/>
  <c r="P338" i="6"/>
  <c r="N338" i="6"/>
  <c r="L338" i="6"/>
  <c r="J338" i="6"/>
  <c r="I338" i="6"/>
  <c r="AH337" i="6"/>
  <c r="AF337" i="6"/>
  <c r="AD337" i="6"/>
  <c r="AB337" i="6"/>
  <c r="Z337" i="6"/>
  <c r="X337" i="6"/>
  <c r="V337" i="6"/>
  <c r="T337" i="6"/>
  <c r="R337" i="6"/>
  <c r="P337" i="6"/>
  <c r="N337" i="6"/>
  <c r="L337" i="6"/>
  <c r="J337" i="6"/>
  <c r="I337" i="6"/>
  <c r="AH336" i="6"/>
  <c r="AF336" i="6"/>
  <c r="AD336" i="6"/>
  <c r="AB336" i="6"/>
  <c r="Z336" i="6"/>
  <c r="X336" i="6"/>
  <c r="V336" i="6"/>
  <c r="T336" i="6"/>
  <c r="R336" i="6"/>
  <c r="P336" i="6"/>
  <c r="N336" i="6"/>
  <c r="L336" i="6"/>
  <c r="J336" i="6"/>
  <c r="I336" i="6"/>
  <c r="AH335" i="6"/>
  <c r="AF335" i="6"/>
  <c r="AD335" i="6"/>
  <c r="AB335" i="6"/>
  <c r="Z335" i="6"/>
  <c r="X335" i="6"/>
  <c r="V335" i="6"/>
  <c r="T335" i="6"/>
  <c r="R335" i="6"/>
  <c r="P335" i="6"/>
  <c r="N335" i="6"/>
  <c r="L335" i="6"/>
  <c r="J335" i="6"/>
  <c r="I335" i="6"/>
  <c r="AH334" i="6"/>
  <c r="AF334" i="6"/>
  <c r="AD334" i="6"/>
  <c r="AB334" i="6"/>
  <c r="Z334" i="6"/>
  <c r="X334" i="6"/>
  <c r="V334" i="6"/>
  <c r="T334" i="6"/>
  <c r="R334" i="6"/>
  <c r="P334" i="6"/>
  <c r="N334" i="6"/>
  <c r="L334" i="6"/>
  <c r="J334" i="6"/>
  <c r="I334" i="6"/>
  <c r="AH333" i="6"/>
  <c r="AF333" i="6"/>
  <c r="AD333" i="6"/>
  <c r="AB333" i="6"/>
  <c r="Z333" i="6"/>
  <c r="X333" i="6"/>
  <c r="V333" i="6"/>
  <c r="T333" i="6"/>
  <c r="R333" i="6"/>
  <c r="P333" i="6"/>
  <c r="N333" i="6"/>
  <c r="L333" i="6"/>
  <c r="J333" i="6"/>
  <c r="I333" i="6"/>
  <c r="AH332" i="6"/>
  <c r="AF332" i="6"/>
  <c r="AD332" i="6"/>
  <c r="AB332" i="6"/>
  <c r="Z332" i="6"/>
  <c r="X332" i="6"/>
  <c r="V332" i="6"/>
  <c r="T332" i="6"/>
  <c r="R332" i="6"/>
  <c r="P332" i="6"/>
  <c r="N332" i="6"/>
  <c r="L332" i="6"/>
  <c r="J332" i="6"/>
  <c r="I332" i="6"/>
  <c r="AH331" i="6"/>
  <c r="AF331" i="6"/>
  <c r="AD331" i="6"/>
  <c r="AB331" i="6"/>
  <c r="Z331" i="6"/>
  <c r="X331" i="6"/>
  <c r="V331" i="6"/>
  <c r="T331" i="6"/>
  <c r="R331" i="6"/>
  <c r="P331" i="6"/>
  <c r="N331" i="6"/>
  <c r="L331" i="6"/>
  <c r="J331" i="6"/>
  <c r="I331" i="6"/>
  <c r="AH330" i="6"/>
  <c r="AF330" i="6"/>
  <c r="AD330" i="6"/>
  <c r="AB330" i="6"/>
  <c r="Z330" i="6"/>
  <c r="X330" i="6"/>
  <c r="V330" i="6"/>
  <c r="T330" i="6"/>
  <c r="R330" i="6"/>
  <c r="P330" i="6"/>
  <c r="N330" i="6"/>
  <c r="L330" i="6"/>
  <c r="J330" i="6"/>
  <c r="I330" i="6"/>
  <c r="AH329" i="6"/>
  <c r="AF329" i="6"/>
  <c r="AD329" i="6"/>
  <c r="AB329" i="6"/>
  <c r="Z329" i="6"/>
  <c r="X329" i="6"/>
  <c r="V329" i="6"/>
  <c r="T329" i="6"/>
  <c r="R329" i="6"/>
  <c r="P329" i="6"/>
  <c r="N329" i="6"/>
  <c r="L329" i="6"/>
  <c r="J329" i="6"/>
  <c r="I329" i="6"/>
  <c r="AH328" i="6"/>
  <c r="AF328" i="6"/>
  <c r="AD328" i="6"/>
  <c r="AB328" i="6"/>
  <c r="Z328" i="6"/>
  <c r="X328" i="6"/>
  <c r="V328" i="6"/>
  <c r="T328" i="6"/>
  <c r="R328" i="6"/>
  <c r="P328" i="6"/>
  <c r="N328" i="6"/>
  <c r="L328" i="6"/>
  <c r="J328" i="6"/>
  <c r="I328" i="6"/>
  <c r="AH327" i="6"/>
  <c r="AF327" i="6"/>
  <c r="AD327" i="6"/>
  <c r="AB327" i="6"/>
  <c r="Z327" i="6"/>
  <c r="X327" i="6"/>
  <c r="V327" i="6"/>
  <c r="T327" i="6"/>
  <c r="R327" i="6"/>
  <c r="P327" i="6"/>
  <c r="N327" i="6"/>
  <c r="L327" i="6"/>
  <c r="J327" i="6"/>
  <c r="I327" i="6"/>
  <c r="AH326" i="6"/>
  <c r="AF326" i="6"/>
  <c r="AD326" i="6"/>
  <c r="AB326" i="6"/>
  <c r="Z326" i="6"/>
  <c r="X326" i="6"/>
  <c r="V326" i="6"/>
  <c r="T326" i="6"/>
  <c r="R326" i="6"/>
  <c r="P326" i="6"/>
  <c r="N326" i="6"/>
  <c r="L326" i="6"/>
  <c r="J326" i="6"/>
  <c r="I326" i="6"/>
  <c r="AH325" i="6"/>
  <c r="AF325" i="6"/>
  <c r="AD325" i="6"/>
  <c r="AB325" i="6"/>
  <c r="Z325" i="6"/>
  <c r="X325" i="6"/>
  <c r="V325" i="6"/>
  <c r="T325" i="6"/>
  <c r="R325" i="6"/>
  <c r="P325" i="6"/>
  <c r="N325" i="6"/>
  <c r="L325" i="6"/>
  <c r="J325" i="6"/>
  <c r="I325" i="6"/>
  <c r="AH324" i="6"/>
  <c r="AF324" i="6"/>
  <c r="AD324" i="6"/>
  <c r="AB324" i="6"/>
  <c r="Z324" i="6"/>
  <c r="X324" i="6"/>
  <c r="V324" i="6"/>
  <c r="T324" i="6"/>
  <c r="R324" i="6"/>
  <c r="P324" i="6"/>
  <c r="N324" i="6"/>
  <c r="L324" i="6"/>
  <c r="J324" i="6"/>
  <c r="I324" i="6"/>
  <c r="AH323" i="6"/>
  <c r="AF323" i="6"/>
  <c r="AD323" i="6"/>
  <c r="AB323" i="6"/>
  <c r="Z323" i="6"/>
  <c r="X323" i="6"/>
  <c r="V323" i="6"/>
  <c r="T323" i="6"/>
  <c r="R323" i="6"/>
  <c r="P323" i="6"/>
  <c r="N323" i="6"/>
  <c r="L323" i="6"/>
  <c r="J323" i="6"/>
  <c r="I323" i="6"/>
  <c r="AH322" i="6"/>
  <c r="AF322" i="6"/>
  <c r="AD322" i="6"/>
  <c r="AB322" i="6"/>
  <c r="Z322" i="6"/>
  <c r="X322" i="6"/>
  <c r="V322" i="6"/>
  <c r="T322" i="6"/>
  <c r="R322" i="6"/>
  <c r="P322" i="6"/>
  <c r="N322" i="6"/>
  <c r="L322" i="6"/>
  <c r="J322" i="6"/>
  <c r="I322" i="6"/>
  <c r="AH321" i="6"/>
  <c r="AF321" i="6"/>
  <c r="AD321" i="6"/>
  <c r="AB321" i="6"/>
  <c r="Z321" i="6"/>
  <c r="X321" i="6"/>
  <c r="V321" i="6"/>
  <c r="T321" i="6"/>
  <c r="R321" i="6"/>
  <c r="P321" i="6"/>
  <c r="N321" i="6"/>
  <c r="L321" i="6"/>
  <c r="J321" i="6"/>
  <c r="I321" i="6"/>
  <c r="AH320" i="6"/>
  <c r="AF320" i="6"/>
  <c r="AD320" i="6"/>
  <c r="AB320" i="6"/>
  <c r="Z320" i="6"/>
  <c r="X320" i="6"/>
  <c r="V320" i="6"/>
  <c r="T320" i="6"/>
  <c r="R320" i="6"/>
  <c r="P320" i="6"/>
  <c r="N320" i="6"/>
  <c r="L320" i="6"/>
  <c r="J320" i="6"/>
  <c r="I320" i="6"/>
  <c r="AH319" i="6"/>
  <c r="AF319" i="6"/>
  <c r="AD319" i="6"/>
  <c r="AB319" i="6"/>
  <c r="Z319" i="6"/>
  <c r="X319" i="6"/>
  <c r="V319" i="6"/>
  <c r="T319" i="6"/>
  <c r="R319" i="6"/>
  <c r="P319" i="6"/>
  <c r="N319" i="6"/>
  <c r="L319" i="6"/>
  <c r="J319" i="6"/>
  <c r="I319" i="6"/>
  <c r="AH318" i="6"/>
  <c r="AF318" i="6"/>
  <c r="AD318" i="6"/>
  <c r="AB318" i="6"/>
  <c r="Z318" i="6"/>
  <c r="X318" i="6"/>
  <c r="V318" i="6"/>
  <c r="T318" i="6"/>
  <c r="R318" i="6"/>
  <c r="P318" i="6"/>
  <c r="N318" i="6"/>
  <c r="L318" i="6"/>
  <c r="J318" i="6"/>
  <c r="I318" i="6"/>
  <c r="AH317" i="6"/>
  <c r="AF317" i="6"/>
  <c r="AD317" i="6"/>
  <c r="AB317" i="6"/>
  <c r="Z317" i="6"/>
  <c r="X317" i="6"/>
  <c r="V317" i="6"/>
  <c r="T317" i="6"/>
  <c r="R317" i="6"/>
  <c r="P317" i="6"/>
  <c r="N317" i="6"/>
  <c r="L317" i="6"/>
  <c r="J317" i="6"/>
  <c r="I317" i="6"/>
  <c r="AH316" i="6"/>
  <c r="AF316" i="6"/>
  <c r="AD316" i="6"/>
  <c r="AB316" i="6"/>
  <c r="Z316" i="6"/>
  <c r="X316" i="6"/>
  <c r="V316" i="6"/>
  <c r="T316" i="6"/>
  <c r="R316" i="6"/>
  <c r="P316" i="6"/>
  <c r="N316" i="6"/>
  <c r="L316" i="6"/>
  <c r="J316" i="6"/>
  <c r="I316" i="6"/>
  <c r="AH315" i="6"/>
  <c r="AF315" i="6"/>
  <c r="AD315" i="6"/>
  <c r="AB315" i="6"/>
  <c r="Z315" i="6"/>
  <c r="X315" i="6"/>
  <c r="V315" i="6"/>
  <c r="T315" i="6"/>
  <c r="R315" i="6"/>
  <c r="P315" i="6"/>
  <c r="N315" i="6"/>
  <c r="L315" i="6"/>
  <c r="J315" i="6"/>
  <c r="I315" i="6"/>
  <c r="AH314" i="6"/>
  <c r="AF314" i="6"/>
  <c r="AD314" i="6"/>
  <c r="AB314" i="6"/>
  <c r="Z314" i="6"/>
  <c r="X314" i="6"/>
  <c r="V314" i="6"/>
  <c r="T314" i="6"/>
  <c r="R314" i="6"/>
  <c r="P314" i="6"/>
  <c r="N314" i="6"/>
  <c r="L314" i="6"/>
  <c r="J314" i="6"/>
  <c r="I314" i="6"/>
  <c r="AH313" i="6"/>
  <c r="AF313" i="6"/>
  <c r="AD313" i="6"/>
  <c r="AB313" i="6"/>
  <c r="Z313" i="6"/>
  <c r="X313" i="6"/>
  <c r="V313" i="6"/>
  <c r="T313" i="6"/>
  <c r="R313" i="6"/>
  <c r="P313" i="6"/>
  <c r="N313" i="6"/>
  <c r="L313" i="6"/>
  <c r="J313" i="6"/>
  <c r="I313" i="6"/>
  <c r="AH312" i="6"/>
  <c r="AF312" i="6"/>
  <c r="AD312" i="6"/>
  <c r="AB312" i="6"/>
  <c r="Z312" i="6"/>
  <c r="X312" i="6"/>
  <c r="V312" i="6"/>
  <c r="T312" i="6"/>
  <c r="R312" i="6"/>
  <c r="P312" i="6"/>
  <c r="N312" i="6"/>
  <c r="L312" i="6"/>
  <c r="J312" i="6"/>
  <c r="I312" i="6"/>
  <c r="AH311" i="6"/>
  <c r="AF311" i="6"/>
  <c r="AD311" i="6"/>
  <c r="AB311" i="6"/>
  <c r="Z311" i="6"/>
  <c r="X311" i="6"/>
  <c r="V311" i="6"/>
  <c r="T311" i="6"/>
  <c r="R311" i="6"/>
  <c r="P311" i="6"/>
  <c r="N311" i="6"/>
  <c r="L311" i="6"/>
  <c r="J311" i="6"/>
  <c r="I311" i="6"/>
  <c r="AH310" i="6"/>
  <c r="AF310" i="6"/>
  <c r="AD310" i="6"/>
  <c r="AB310" i="6"/>
  <c r="Z310" i="6"/>
  <c r="X310" i="6"/>
  <c r="V310" i="6"/>
  <c r="T310" i="6"/>
  <c r="R310" i="6"/>
  <c r="P310" i="6"/>
  <c r="N310" i="6"/>
  <c r="L310" i="6"/>
  <c r="J310" i="6"/>
  <c r="I310" i="6"/>
  <c r="AH309" i="6"/>
  <c r="AF309" i="6"/>
  <c r="AD309" i="6"/>
  <c r="AB309" i="6"/>
  <c r="Z309" i="6"/>
  <c r="X309" i="6"/>
  <c r="V309" i="6"/>
  <c r="T309" i="6"/>
  <c r="R309" i="6"/>
  <c r="P309" i="6"/>
  <c r="N309" i="6"/>
  <c r="L309" i="6"/>
  <c r="J309" i="6"/>
  <c r="I309" i="6"/>
  <c r="AH308" i="6"/>
  <c r="AF308" i="6"/>
  <c r="AD308" i="6"/>
  <c r="AB308" i="6"/>
  <c r="Z308" i="6"/>
  <c r="X308" i="6"/>
  <c r="V308" i="6"/>
  <c r="T308" i="6"/>
  <c r="R308" i="6"/>
  <c r="P308" i="6"/>
  <c r="N308" i="6"/>
  <c r="L308" i="6"/>
  <c r="J308" i="6"/>
  <c r="I308" i="6"/>
  <c r="AH307" i="6"/>
  <c r="AF307" i="6"/>
  <c r="AD307" i="6"/>
  <c r="AB307" i="6"/>
  <c r="Z307" i="6"/>
  <c r="X307" i="6"/>
  <c r="V307" i="6"/>
  <c r="T307" i="6"/>
  <c r="R307" i="6"/>
  <c r="P307" i="6"/>
  <c r="N307" i="6"/>
  <c r="L307" i="6"/>
  <c r="J307" i="6"/>
  <c r="I307" i="6"/>
  <c r="AH306" i="6"/>
  <c r="AF306" i="6"/>
  <c r="AD306" i="6"/>
  <c r="AB306" i="6"/>
  <c r="Z306" i="6"/>
  <c r="X306" i="6"/>
  <c r="V306" i="6"/>
  <c r="T306" i="6"/>
  <c r="R306" i="6"/>
  <c r="P306" i="6"/>
  <c r="N306" i="6"/>
  <c r="L306" i="6"/>
  <c r="J306" i="6"/>
  <c r="I306" i="6"/>
  <c r="AH305" i="6"/>
  <c r="AF305" i="6"/>
  <c r="AD305" i="6"/>
  <c r="AB305" i="6"/>
  <c r="Z305" i="6"/>
  <c r="X305" i="6"/>
  <c r="V305" i="6"/>
  <c r="T305" i="6"/>
  <c r="R305" i="6"/>
  <c r="P305" i="6"/>
  <c r="N305" i="6"/>
  <c r="L305" i="6"/>
  <c r="J305" i="6"/>
  <c r="I305" i="6"/>
  <c r="AH304" i="6"/>
  <c r="AF304" i="6"/>
  <c r="AD304" i="6"/>
  <c r="AB304" i="6"/>
  <c r="Z304" i="6"/>
  <c r="X304" i="6"/>
  <c r="V304" i="6"/>
  <c r="T304" i="6"/>
  <c r="R304" i="6"/>
  <c r="P304" i="6"/>
  <c r="N304" i="6"/>
  <c r="L304" i="6"/>
  <c r="J304" i="6"/>
  <c r="I304" i="6"/>
  <c r="AH303" i="6"/>
  <c r="AF303" i="6"/>
  <c r="AD303" i="6"/>
  <c r="AB303" i="6"/>
  <c r="Z303" i="6"/>
  <c r="X303" i="6"/>
  <c r="V303" i="6"/>
  <c r="T303" i="6"/>
  <c r="R303" i="6"/>
  <c r="P303" i="6"/>
  <c r="N303" i="6"/>
  <c r="L303" i="6"/>
  <c r="J303" i="6"/>
  <c r="I303" i="6"/>
  <c r="AH302" i="6"/>
  <c r="AF302" i="6"/>
  <c r="AD302" i="6"/>
  <c r="AB302" i="6"/>
  <c r="Z302" i="6"/>
  <c r="X302" i="6"/>
  <c r="V302" i="6"/>
  <c r="T302" i="6"/>
  <c r="R302" i="6"/>
  <c r="P302" i="6"/>
  <c r="N302" i="6"/>
  <c r="L302" i="6"/>
  <c r="J302" i="6"/>
  <c r="I302" i="6"/>
  <c r="AH301" i="6"/>
  <c r="AF301" i="6"/>
  <c r="AD301" i="6"/>
  <c r="AB301" i="6"/>
  <c r="Z301" i="6"/>
  <c r="X301" i="6"/>
  <c r="V301" i="6"/>
  <c r="T301" i="6"/>
  <c r="R301" i="6"/>
  <c r="P301" i="6"/>
  <c r="N301" i="6"/>
  <c r="L301" i="6"/>
  <c r="J301" i="6"/>
  <c r="I301" i="6"/>
  <c r="AH300" i="6"/>
  <c r="AF300" i="6"/>
  <c r="AD300" i="6"/>
  <c r="AB300" i="6"/>
  <c r="Z300" i="6"/>
  <c r="X300" i="6"/>
  <c r="V300" i="6"/>
  <c r="T300" i="6"/>
  <c r="R300" i="6"/>
  <c r="P300" i="6"/>
  <c r="N300" i="6"/>
  <c r="L300" i="6"/>
  <c r="J300" i="6"/>
  <c r="I300" i="6"/>
  <c r="AH299" i="6"/>
  <c r="AF299" i="6"/>
  <c r="AD299" i="6"/>
  <c r="AB299" i="6"/>
  <c r="Z299" i="6"/>
  <c r="X299" i="6"/>
  <c r="V299" i="6"/>
  <c r="T299" i="6"/>
  <c r="R299" i="6"/>
  <c r="P299" i="6"/>
  <c r="N299" i="6"/>
  <c r="L299" i="6"/>
  <c r="J299" i="6"/>
  <c r="I299" i="6"/>
  <c r="AH298" i="6"/>
  <c r="AF298" i="6"/>
  <c r="AD298" i="6"/>
  <c r="AB298" i="6"/>
  <c r="Z298" i="6"/>
  <c r="X298" i="6"/>
  <c r="V298" i="6"/>
  <c r="T298" i="6"/>
  <c r="R298" i="6"/>
  <c r="P298" i="6"/>
  <c r="N298" i="6"/>
  <c r="L298" i="6"/>
  <c r="J298" i="6"/>
  <c r="I298" i="6"/>
  <c r="AH297" i="6"/>
  <c r="AF297" i="6"/>
  <c r="AD297" i="6"/>
  <c r="AB297" i="6"/>
  <c r="Z297" i="6"/>
  <c r="X297" i="6"/>
  <c r="V297" i="6"/>
  <c r="T297" i="6"/>
  <c r="R297" i="6"/>
  <c r="P297" i="6"/>
  <c r="N297" i="6"/>
  <c r="L297" i="6"/>
  <c r="J297" i="6"/>
  <c r="I297" i="6"/>
  <c r="AH296" i="6"/>
  <c r="AF296" i="6"/>
  <c r="AD296" i="6"/>
  <c r="AB296" i="6"/>
  <c r="Z296" i="6"/>
  <c r="X296" i="6"/>
  <c r="V296" i="6"/>
  <c r="T296" i="6"/>
  <c r="R296" i="6"/>
  <c r="P296" i="6"/>
  <c r="N296" i="6"/>
  <c r="L296" i="6"/>
  <c r="J296" i="6"/>
  <c r="I296" i="6"/>
  <c r="AH295" i="6"/>
  <c r="AF295" i="6"/>
  <c r="AD295" i="6"/>
  <c r="AB295" i="6"/>
  <c r="Z295" i="6"/>
  <c r="X295" i="6"/>
  <c r="V295" i="6"/>
  <c r="T295" i="6"/>
  <c r="R295" i="6"/>
  <c r="P295" i="6"/>
  <c r="N295" i="6"/>
  <c r="L295" i="6"/>
  <c r="J295" i="6"/>
  <c r="I295" i="6"/>
  <c r="AH294" i="6"/>
  <c r="AF294" i="6"/>
  <c r="AD294" i="6"/>
  <c r="AB294" i="6"/>
  <c r="Z294" i="6"/>
  <c r="X294" i="6"/>
  <c r="V294" i="6"/>
  <c r="T294" i="6"/>
  <c r="R294" i="6"/>
  <c r="P294" i="6"/>
  <c r="N294" i="6"/>
  <c r="L294" i="6"/>
  <c r="J294" i="6"/>
  <c r="I294" i="6"/>
  <c r="AH293" i="6"/>
  <c r="AF293" i="6"/>
  <c r="AD293" i="6"/>
  <c r="AB293" i="6"/>
  <c r="Z293" i="6"/>
  <c r="X293" i="6"/>
  <c r="V293" i="6"/>
  <c r="T293" i="6"/>
  <c r="R293" i="6"/>
  <c r="P293" i="6"/>
  <c r="N293" i="6"/>
  <c r="L293" i="6"/>
  <c r="J293" i="6"/>
  <c r="I293" i="6"/>
  <c r="AH292" i="6"/>
  <c r="AF292" i="6"/>
  <c r="AD292" i="6"/>
  <c r="AB292" i="6"/>
  <c r="Z292" i="6"/>
  <c r="X292" i="6"/>
  <c r="V292" i="6"/>
  <c r="T292" i="6"/>
  <c r="R292" i="6"/>
  <c r="P292" i="6"/>
  <c r="N292" i="6"/>
  <c r="L292" i="6"/>
  <c r="J292" i="6"/>
  <c r="I292" i="6"/>
  <c r="AH291" i="6"/>
  <c r="AF291" i="6"/>
  <c r="AD291" i="6"/>
  <c r="AB291" i="6"/>
  <c r="Z291" i="6"/>
  <c r="X291" i="6"/>
  <c r="V291" i="6"/>
  <c r="T291" i="6"/>
  <c r="R291" i="6"/>
  <c r="P291" i="6"/>
  <c r="N291" i="6"/>
  <c r="L291" i="6"/>
  <c r="J291" i="6"/>
  <c r="I291" i="6"/>
  <c r="AH290" i="6"/>
  <c r="AF290" i="6"/>
  <c r="AD290" i="6"/>
  <c r="AB290" i="6"/>
  <c r="Z290" i="6"/>
  <c r="X290" i="6"/>
  <c r="V290" i="6"/>
  <c r="T290" i="6"/>
  <c r="R290" i="6"/>
  <c r="P290" i="6"/>
  <c r="N290" i="6"/>
  <c r="L290" i="6"/>
  <c r="J290" i="6"/>
  <c r="I290" i="6"/>
  <c r="AH289" i="6"/>
  <c r="AF289" i="6"/>
  <c r="AD289" i="6"/>
  <c r="AB289" i="6"/>
  <c r="Z289" i="6"/>
  <c r="X289" i="6"/>
  <c r="V289" i="6"/>
  <c r="T289" i="6"/>
  <c r="R289" i="6"/>
  <c r="P289" i="6"/>
  <c r="N289" i="6"/>
  <c r="L289" i="6"/>
  <c r="J289" i="6"/>
  <c r="I289" i="6"/>
  <c r="AH288" i="6"/>
  <c r="AF288" i="6"/>
  <c r="AD288" i="6"/>
  <c r="AB288" i="6"/>
  <c r="Z288" i="6"/>
  <c r="X288" i="6"/>
  <c r="V288" i="6"/>
  <c r="T288" i="6"/>
  <c r="R288" i="6"/>
  <c r="P288" i="6"/>
  <c r="N288" i="6"/>
  <c r="L288" i="6"/>
  <c r="J288" i="6"/>
  <c r="I288" i="6"/>
  <c r="AH287" i="6"/>
  <c r="AF287" i="6"/>
  <c r="AD287" i="6"/>
  <c r="AB287" i="6"/>
  <c r="Z287" i="6"/>
  <c r="X287" i="6"/>
  <c r="V287" i="6"/>
  <c r="T287" i="6"/>
  <c r="R287" i="6"/>
  <c r="P287" i="6"/>
  <c r="N287" i="6"/>
  <c r="L287" i="6"/>
  <c r="J287" i="6"/>
  <c r="I287" i="6"/>
  <c r="AH286" i="6"/>
  <c r="AF286" i="6"/>
  <c r="AD286" i="6"/>
  <c r="AB286" i="6"/>
  <c r="Z286" i="6"/>
  <c r="X286" i="6"/>
  <c r="V286" i="6"/>
  <c r="T286" i="6"/>
  <c r="R286" i="6"/>
  <c r="P286" i="6"/>
  <c r="N286" i="6"/>
  <c r="L286" i="6"/>
  <c r="J286" i="6"/>
  <c r="I286" i="6"/>
  <c r="AH285" i="6"/>
  <c r="AF285" i="6"/>
  <c r="AD285" i="6"/>
  <c r="AB285" i="6"/>
  <c r="Z285" i="6"/>
  <c r="X285" i="6"/>
  <c r="V285" i="6"/>
  <c r="T285" i="6"/>
  <c r="R285" i="6"/>
  <c r="P285" i="6"/>
  <c r="N285" i="6"/>
  <c r="L285" i="6"/>
  <c r="J285" i="6"/>
  <c r="I285" i="6"/>
  <c r="AH284" i="6"/>
  <c r="AF284" i="6"/>
  <c r="AD284" i="6"/>
  <c r="AB284" i="6"/>
  <c r="Z284" i="6"/>
  <c r="X284" i="6"/>
  <c r="V284" i="6"/>
  <c r="T284" i="6"/>
  <c r="R284" i="6"/>
  <c r="P284" i="6"/>
  <c r="N284" i="6"/>
  <c r="L284" i="6"/>
  <c r="J284" i="6"/>
  <c r="I284" i="6"/>
  <c r="AH283" i="6"/>
  <c r="AF283" i="6"/>
  <c r="AD283" i="6"/>
  <c r="AB283" i="6"/>
  <c r="Z283" i="6"/>
  <c r="X283" i="6"/>
  <c r="V283" i="6"/>
  <c r="T283" i="6"/>
  <c r="R283" i="6"/>
  <c r="P283" i="6"/>
  <c r="N283" i="6"/>
  <c r="L283" i="6"/>
  <c r="J283" i="6"/>
  <c r="I283" i="6"/>
  <c r="AH282" i="6"/>
  <c r="AF282" i="6"/>
  <c r="AD282" i="6"/>
  <c r="AB282" i="6"/>
  <c r="Z282" i="6"/>
  <c r="X282" i="6"/>
  <c r="V282" i="6"/>
  <c r="T282" i="6"/>
  <c r="R282" i="6"/>
  <c r="P282" i="6"/>
  <c r="N282" i="6"/>
  <c r="L282" i="6"/>
  <c r="J282" i="6"/>
  <c r="I282" i="6"/>
  <c r="AH281" i="6"/>
  <c r="AF281" i="6"/>
  <c r="AD281" i="6"/>
  <c r="AB281" i="6"/>
  <c r="Z281" i="6"/>
  <c r="X281" i="6"/>
  <c r="V281" i="6"/>
  <c r="T281" i="6"/>
  <c r="R281" i="6"/>
  <c r="P281" i="6"/>
  <c r="N281" i="6"/>
  <c r="L281" i="6"/>
  <c r="J281" i="6"/>
  <c r="I281" i="6"/>
  <c r="AH280" i="6"/>
  <c r="AF280" i="6"/>
  <c r="AD280" i="6"/>
  <c r="AB280" i="6"/>
  <c r="Z280" i="6"/>
  <c r="X280" i="6"/>
  <c r="V280" i="6"/>
  <c r="T280" i="6"/>
  <c r="R280" i="6"/>
  <c r="P280" i="6"/>
  <c r="N280" i="6"/>
  <c r="L280" i="6"/>
  <c r="J280" i="6"/>
  <c r="I280" i="6"/>
  <c r="AH279" i="6"/>
  <c r="AF279" i="6"/>
  <c r="AD279" i="6"/>
  <c r="AB279" i="6"/>
  <c r="Z279" i="6"/>
  <c r="X279" i="6"/>
  <c r="V279" i="6"/>
  <c r="T279" i="6"/>
  <c r="R279" i="6"/>
  <c r="P279" i="6"/>
  <c r="N279" i="6"/>
  <c r="L279" i="6"/>
  <c r="J279" i="6"/>
  <c r="I279" i="6"/>
  <c r="AH278" i="6"/>
  <c r="AF278" i="6"/>
  <c r="AD278" i="6"/>
  <c r="AB278" i="6"/>
  <c r="Z278" i="6"/>
  <c r="X278" i="6"/>
  <c r="V278" i="6"/>
  <c r="T278" i="6"/>
  <c r="R278" i="6"/>
  <c r="P278" i="6"/>
  <c r="N278" i="6"/>
  <c r="L278" i="6"/>
  <c r="J278" i="6"/>
  <c r="I278" i="6"/>
  <c r="AH277" i="6"/>
  <c r="AF277" i="6"/>
  <c r="AD277" i="6"/>
  <c r="AB277" i="6"/>
  <c r="Z277" i="6"/>
  <c r="X277" i="6"/>
  <c r="V277" i="6"/>
  <c r="T277" i="6"/>
  <c r="R277" i="6"/>
  <c r="P277" i="6"/>
  <c r="N277" i="6"/>
  <c r="L277" i="6"/>
  <c r="J277" i="6"/>
  <c r="I277" i="6"/>
  <c r="AH276" i="6"/>
  <c r="AF276" i="6"/>
  <c r="AD276" i="6"/>
  <c r="AB276" i="6"/>
  <c r="Z276" i="6"/>
  <c r="X276" i="6"/>
  <c r="V276" i="6"/>
  <c r="T276" i="6"/>
  <c r="R276" i="6"/>
  <c r="P276" i="6"/>
  <c r="N276" i="6"/>
  <c r="L276" i="6"/>
  <c r="J276" i="6"/>
  <c r="I276" i="6"/>
  <c r="AH275" i="6"/>
  <c r="AF275" i="6"/>
  <c r="AD275" i="6"/>
  <c r="AB275" i="6"/>
  <c r="Z275" i="6"/>
  <c r="X275" i="6"/>
  <c r="V275" i="6"/>
  <c r="T275" i="6"/>
  <c r="R275" i="6"/>
  <c r="P275" i="6"/>
  <c r="N275" i="6"/>
  <c r="L275" i="6"/>
  <c r="J275" i="6"/>
  <c r="I275" i="6"/>
  <c r="AH274" i="6"/>
  <c r="AF274" i="6"/>
  <c r="AD274" i="6"/>
  <c r="AB274" i="6"/>
  <c r="Z274" i="6"/>
  <c r="X274" i="6"/>
  <c r="V274" i="6"/>
  <c r="T274" i="6"/>
  <c r="R274" i="6"/>
  <c r="P274" i="6"/>
  <c r="N274" i="6"/>
  <c r="L274" i="6"/>
  <c r="J274" i="6"/>
  <c r="I274" i="6"/>
  <c r="AH273" i="6"/>
  <c r="AF273" i="6"/>
  <c r="AD273" i="6"/>
  <c r="AB273" i="6"/>
  <c r="Z273" i="6"/>
  <c r="X273" i="6"/>
  <c r="V273" i="6"/>
  <c r="T273" i="6"/>
  <c r="R273" i="6"/>
  <c r="P273" i="6"/>
  <c r="N273" i="6"/>
  <c r="L273" i="6"/>
  <c r="J273" i="6"/>
  <c r="I273" i="6"/>
  <c r="AH272" i="6"/>
  <c r="AF272" i="6"/>
  <c r="AD272" i="6"/>
  <c r="AB272" i="6"/>
  <c r="Z272" i="6"/>
  <c r="X272" i="6"/>
  <c r="V272" i="6"/>
  <c r="T272" i="6"/>
  <c r="R272" i="6"/>
  <c r="P272" i="6"/>
  <c r="N272" i="6"/>
  <c r="L272" i="6"/>
  <c r="J272" i="6"/>
  <c r="I272" i="6"/>
  <c r="AH271" i="6"/>
  <c r="AF271" i="6"/>
  <c r="AD271" i="6"/>
  <c r="AB271" i="6"/>
  <c r="Z271" i="6"/>
  <c r="X271" i="6"/>
  <c r="V271" i="6"/>
  <c r="T271" i="6"/>
  <c r="R271" i="6"/>
  <c r="P271" i="6"/>
  <c r="N271" i="6"/>
  <c r="L271" i="6"/>
  <c r="J271" i="6"/>
  <c r="I271" i="6"/>
  <c r="AH270" i="6"/>
  <c r="AF270" i="6"/>
  <c r="AD270" i="6"/>
  <c r="AB270" i="6"/>
  <c r="Z270" i="6"/>
  <c r="X270" i="6"/>
  <c r="V270" i="6"/>
  <c r="T270" i="6"/>
  <c r="R270" i="6"/>
  <c r="P270" i="6"/>
  <c r="N270" i="6"/>
  <c r="L270" i="6"/>
  <c r="J270" i="6"/>
  <c r="I270" i="6"/>
  <c r="AH269" i="6"/>
  <c r="AF269" i="6"/>
  <c r="AD269" i="6"/>
  <c r="AB269" i="6"/>
  <c r="Z269" i="6"/>
  <c r="X269" i="6"/>
  <c r="V269" i="6"/>
  <c r="T269" i="6"/>
  <c r="R269" i="6"/>
  <c r="P269" i="6"/>
  <c r="N269" i="6"/>
  <c r="L269" i="6"/>
  <c r="J269" i="6"/>
  <c r="I269" i="6"/>
  <c r="AH268" i="6"/>
  <c r="AF268" i="6"/>
  <c r="AD268" i="6"/>
  <c r="AB268" i="6"/>
  <c r="Z268" i="6"/>
  <c r="X268" i="6"/>
  <c r="V268" i="6"/>
  <c r="T268" i="6"/>
  <c r="R268" i="6"/>
  <c r="P268" i="6"/>
  <c r="N268" i="6"/>
  <c r="L268" i="6"/>
  <c r="J268" i="6"/>
  <c r="I268" i="6"/>
  <c r="AH267" i="6"/>
  <c r="AF267" i="6"/>
  <c r="AD267" i="6"/>
  <c r="AB267" i="6"/>
  <c r="Z267" i="6"/>
  <c r="X267" i="6"/>
  <c r="V267" i="6"/>
  <c r="T267" i="6"/>
  <c r="R267" i="6"/>
  <c r="P267" i="6"/>
  <c r="N267" i="6"/>
  <c r="L267" i="6"/>
  <c r="J267" i="6"/>
  <c r="I267" i="6"/>
  <c r="AH266" i="6"/>
  <c r="AF266" i="6"/>
  <c r="AD266" i="6"/>
  <c r="AB266" i="6"/>
  <c r="Z266" i="6"/>
  <c r="X266" i="6"/>
  <c r="V266" i="6"/>
  <c r="T266" i="6"/>
  <c r="R266" i="6"/>
  <c r="P266" i="6"/>
  <c r="N266" i="6"/>
  <c r="L266" i="6"/>
  <c r="J266" i="6"/>
  <c r="I266" i="6"/>
  <c r="AH265" i="6"/>
  <c r="AF265" i="6"/>
  <c r="AD265" i="6"/>
  <c r="AB265" i="6"/>
  <c r="Z265" i="6"/>
  <c r="X265" i="6"/>
  <c r="V265" i="6"/>
  <c r="T265" i="6"/>
  <c r="R265" i="6"/>
  <c r="P265" i="6"/>
  <c r="N265" i="6"/>
  <c r="L265" i="6"/>
  <c r="J265" i="6"/>
  <c r="I265" i="6"/>
  <c r="AH264" i="6"/>
  <c r="AF264" i="6"/>
  <c r="AD264" i="6"/>
  <c r="AB264" i="6"/>
  <c r="Z264" i="6"/>
  <c r="X264" i="6"/>
  <c r="V264" i="6"/>
  <c r="T264" i="6"/>
  <c r="R264" i="6"/>
  <c r="P264" i="6"/>
  <c r="N264" i="6"/>
  <c r="L264" i="6"/>
  <c r="J264" i="6"/>
  <c r="I264" i="6"/>
  <c r="AH263" i="6"/>
  <c r="AF263" i="6"/>
  <c r="AD263" i="6"/>
  <c r="AB263" i="6"/>
  <c r="Z263" i="6"/>
  <c r="X263" i="6"/>
  <c r="V263" i="6"/>
  <c r="T263" i="6"/>
  <c r="R263" i="6"/>
  <c r="P263" i="6"/>
  <c r="N263" i="6"/>
  <c r="L263" i="6"/>
  <c r="J263" i="6"/>
  <c r="I263" i="6"/>
  <c r="AH262" i="6"/>
  <c r="AF262" i="6"/>
  <c r="AD262" i="6"/>
  <c r="AB262" i="6"/>
  <c r="Z262" i="6"/>
  <c r="X262" i="6"/>
  <c r="V262" i="6"/>
  <c r="T262" i="6"/>
  <c r="R262" i="6"/>
  <c r="P262" i="6"/>
  <c r="N262" i="6"/>
  <c r="L262" i="6"/>
  <c r="J262" i="6"/>
  <c r="I262" i="6"/>
  <c r="AH261" i="6"/>
  <c r="AF261" i="6"/>
  <c r="AD261" i="6"/>
  <c r="AB261" i="6"/>
  <c r="Z261" i="6"/>
  <c r="X261" i="6"/>
  <c r="V261" i="6"/>
  <c r="T261" i="6"/>
  <c r="R261" i="6"/>
  <c r="P261" i="6"/>
  <c r="N261" i="6"/>
  <c r="L261" i="6"/>
  <c r="J261" i="6"/>
  <c r="I261" i="6"/>
  <c r="AH260" i="6"/>
  <c r="AF260" i="6"/>
  <c r="AD260" i="6"/>
  <c r="AB260" i="6"/>
  <c r="Z260" i="6"/>
  <c r="X260" i="6"/>
  <c r="V260" i="6"/>
  <c r="T260" i="6"/>
  <c r="R260" i="6"/>
  <c r="P260" i="6"/>
  <c r="N260" i="6"/>
  <c r="L260" i="6"/>
  <c r="J260" i="6"/>
  <c r="I260" i="6"/>
  <c r="AH259" i="6"/>
  <c r="AF259" i="6"/>
  <c r="AD259" i="6"/>
  <c r="AB259" i="6"/>
  <c r="Z259" i="6"/>
  <c r="X259" i="6"/>
  <c r="V259" i="6"/>
  <c r="T259" i="6"/>
  <c r="R259" i="6"/>
  <c r="P259" i="6"/>
  <c r="N259" i="6"/>
  <c r="L259" i="6"/>
  <c r="J259" i="6"/>
  <c r="I259" i="6"/>
  <c r="AH258" i="6"/>
  <c r="AF258" i="6"/>
  <c r="AD258" i="6"/>
  <c r="AB258" i="6"/>
  <c r="Z258" i="6"/>
  <c r="X258" i="6"/>
  <c r="V258" i="6"/>
  <c r="T258" i="6"/>
  <c r="R258" i="6"/>
  <c r="P258" i="6"/>
  <c r="N258" i="6"/>
  <c r="L258" i="6"/>
  <c r="J258" i="6"/>
  <c r="I258" i="6"/>
  <c r="AH257" i="6"/>
  <c r="AF257" i="6"/>
  <c r="AD257" i="6"/>
  <c r="AB257" i="6"/>
  <c r="Z257" i="6"/>
  <c r="X257" i="6"/>
  <c r="V257" i="6"/>
  <c r="T257" i="6"/>
  <c r="R257" i="6"/>
  <c r="P257" i="6"/>
  <c r="N257" i="6"/>
  <c r="L257" i="6"/>
  <c r="J257" i="6"/>
  <c r="I257" i="6"/>
  <c r="AH256" i="6"/>
  <c r="AF256" i="6"/>
  <c r="AD256" i="6"/>
  <c r="AB256" i="6"/>
  <c r="Z256" i="6"/>
  <c r="X256" i="6"/>
  <c r="V256" i="6"/>
  <c r="T256" i="6"/>
  <c r="R256" i="6"/>
  <c r="P256" i="6"/>
  <c r="N256" i="6"/>
  <c r="L256" i="6"/>
  <c r="J256" i="6"/>
  <c r="I256" i="6"/>
  <c r="AH255" i="6"/>
  <c r="AF255" i="6"/>
  <c r="AD255" i="6"/>
  <c r="AB255" i="6"/>
  <c r="Z255" i="6"/>
  <c r="X255" i="6"/>
  <c r="V255" i="6"/>
  <c r="T255" i="6"/>
  <c r="R255" i="6"/>
  <c r="P255" i="6"/>
  <c r="N255" i="6"/>
  <c r="L255" i="6"/>
  <c r="J255" i="6"/>
  <c r="I255" i="6"/>
  <c r="AH254" i="6"/>
  <c r="AF254" i="6"/>
  <c r="AD254" i="6"/>
  <c r="AB254" i="6"/>
  <c r="Z254" i="6"/>
  <c r="X254" i="6"/>
  <c r="V254" i="6"/>
  <c r="T254" i="6"/>
  <c r="R254" i="6"/>
  <c r="P254" i="6"/>
  <c r="N254" i="6"/>
  <c r="L254" i="6"/>
  <c r="J254" i="6"/>
  <c r="I254" i="6"/>
  <c r="AH253" i="6"/>
  <c r="AF253" i="6"/>
  <c r="AD253" i="6"/>
  <c r="AB253" i="6"/>
  <c r="Z253" i="6"/>
  <c r="X253" i="6"/>
  <c r="V253" i="6"/>
  <c r="T253" i="6"/>
  <c r="R253" i="6"/>
  <c r="P253" i="6"/>
  <c r="N253" i="6"/>
  <c r="L253" i="6"/>
  <c r="J253" i="6"/>
  <c r="I253" i="6"/>
  <c r="AH252" i="6"/>
  <c r="AF252" i="6"/>
  <c r="AD252" i="6"/>
  <c r="AB252" i="6"/>
  <c r="Z252" i="6"/>
  <c r="X252" i="6"/>
  <c r="V252" i="6"/>
  <c r="T252" i="6"/>
  <c r="R252" i="6"/>
  <c r="P252" i="6"/>
  <c r="N252" i="6"/>
  <c r="L252" i="6"/>
  <c r="J252" i="6"/>
  <c r="I252" i="6"/>
  <c r="AH251" i="6"/>
  <c r="AF251" i="6"/>
  <c r="AD251" i="6"/>
  <c r="AB251" i="6"/>
  <c r="Z251" i="6"/>
  <c r="X251" i="6"/>
  <c r="V251" i="6"/>
  <c r="T251" i="6"/>
  <c r="R251" i="6"/>
  <c r="P251" i="6"/>
  <c r="N251" i="6"/>
  <c r="L251" i="6"/>
  <c r="J251" i="6"/>
  <c r="I251" i="6"/>
  <c r="AH250" i="6"/>
  <c r="AF250" i="6"/>
  <c r="AD250" i="6"/>
  <c r="AB250" i="6"/>
  <c r="Z250" i="6"/>
  <c r="X250" i="6"/>
  <c r="V250" i="6"/>
  <c r="T250" i="6"/>
  <c r="R250" i="6"/>
  <c r="P250" i="6"/>
  <c r="N250" i="6"/>
  <c r="L250" i="6"/>
  <c r="J250" i="6"/>
  <c r="I250" i="6"/>
  <c r="AH249" i="6"/>
  <c r="AF249" i="6"/>
  <c r="AD249" i="6"/>
  <c r="AB249" i="6"/>
  <c r="Z249" i="6"/>
  <c r="X249" i="6"/>
  <c r="V249" i="6"/>
  <c r="T249" i="6"/>
  <c r="R249" i="6"/>
  <c r="P249" i="6"/>
  <c r="N249" i="6"/>
  <c r="L249" i="6"/>
  <c r="J249" i="6"/>
  <c r="I249" i="6"/>
  <c r="AH248" i="6"/>
  <c r="AF248" i="6"/>
  <c r="AD248" i="6"/>
  <c r="AB248" i="6"/>
  <c r="Z248" i="6"/>
  <c r="X248" i="6"/>
  <c r="V248" i="6"/>
  <c r="T248" i="6"/>
  <c r="R248" i="6"/>
  <c r="P248" i="6"/>
  <c r="N248" i="6"/>
  <c r="L248" i="6"/>
  <c r="J248" i="6"/>
  <c r="I248" i="6"/>
  <c r="AH247" i="6"/>
  <c r="AF247" i="6"/>
  <c r="AD247" i="6"/>
  <c r="AB247" i="6"/>
  <c r="Z247" i="6"/>
  <c r="X247" i="6"/>
  <c r="V247" i="6"/>
  <c r="T247" i="6"/>
  <c r="R247" i="6"/>
  <c r="P247" i="6"/>
  <c r="N247" i="6"/>
  <c r="L247" i="6"/>
  <c r="J247" i="6"/>
  <c r="I247" i="6"/>
  <c r="AH246" i="6"/>
  <c r="AF246" i="6"/>
  <c r="AD246" i="6"/>
  <c r="AB246" i="6"/>
  <c r="Z246" i="6"/>
  <c r="X246" i="6"/>
  <c r="V246" i="6"/>
  <c r="T246" i="6"/>
  <c r="R246" i="6"/>
  <c r="P246" i="6"/>
  <c r="N246" i="6"/>
  <c r="L246" i="6"/>
  <c r="J246" i="6"/>
  <c r="I246" i="6"/>
  <c r="AH245" i="6"/>
  <c r="AF245" i="6"/>
  <c r="AD245" i="6"/>
  <c r="AB245" i="6"/>
  <c r="Z245" i="6"/>
  <c r="X245" i="6"/>
  <c r="V245" i="6"/>
  <c r="T245" i="6"/>
  <c r="R245" i="6"/>
  <c r="P245" i="6"/>
  <c r="N245" i="6"/>
  <c r="L245" i="6"/>
  <c r="J245" i="6"/>
  <c r="I245" i="6"/>
  <c r="AH244" i="6"/>
  <c r="AF244" i="6"/>
  <c r="AD244" i="6"/>
  <c r="AB244" i="6"/>
  <c r="Z244" i="6"/>
  <c r="X244" i="6"/>
  <c r="V244" i="6"/>
  <c r="T244" i="6"/>
  <c r="R244" i="6"/>
  <c r="P244" i="6"/>
  <c r="N244" i="6"/>
  <c r="L244" i="6"/>
  <c r="J244" i="6"/>
  <c r="I244" i="6"/>
  <c r="AH243" i="6"/>
  <c r="AF243" i="6"/>
  <c r="AD243" i="6"/>
  <c r="AB243" i="6"/>
  <c r="Z243" i="6"/>
  <c r="X243" i="6"/>
  <c r="V243" i="6"/>
  <c r="T243" i="6"/>
  <c r="R243" i="6"/>
  <c r="P243" i="6"/>
  <c r="N243" i="6"/>
  <c r="L243" i="6"/>
  <c r="J243" i="6"/>
  <c r="I243" i="6"/>
  <c r="AH242" i="6"/>
  <c r="AF242" i="6"/>
  <c r="AD242" i="6"/>
  <c r="AB242" i="6"/>
  <c r="Z242" i="6"/>
  <c r="X242" i="6"/>
  <c r="V242" i="6"/>
  <c r="T242" i="6"/>
  <c r="R242" i="6"/>
  <c r="P242" i="6"/>
  <c r="N242" i="6"/>
  <c r="L242" i="6"/>
  <c r="J242" i="6"/>
  <c r="I242" i="6"/>
  <c r="AH241" i="6"/>
  <c r="AF241" i="6"/>
  <c r="AD241" i="6"/>
  <c r="AB241" i="6"/>
  <c r="Z241" i="6"/>
  <c r="X241" i="6"/>
  <c r="V241" i="6"/>
  <c r="T241" i="6"/>
  <c r="R241" i="6"/>
  <c r="P241" i="6"/>
  <c r="N241" i="6"/>
  <c r="L241" i="6"/>
  <c r="J241" i="6"/>
  <c r="I241" i="6"/>
  <c r="AH240" i="6"/>
  <c r="AF240" i="6"/>
  <c r="AD240" i="6"/>
  <c r="AB240" i="6"/>
  <c r="Z240" i="6"/>
  <c r="X240" i="6"/>
  <c r="V240" i="6"/>
  <c r="T240" i="6"/>
  <c r="R240" i="6"/>
  <c r="P240" i="6"/>
  <c r="N240" i="6"/>
  <c r="L240" i="6"/>
  <c r="J240" i="6"/>
  <c r="I240" i="6"/>
  <c r="AH239" i="6"/>
  <c r="AF239" i="6"/>
  <c r="AD239" i="6"/>
  <c r="AB239" i="6"/>
  <c r="Z239" i="6"/>
  <c r="X239" i="6"/>
  <c r="V239" i="6"/>
  <c r="T239" i="6"/>
  <c r="R239" i="6"/>
  <c r="P239" i="6"/>
  <c r="N239" i="6"/>
  <c r="L239" i="6"/>
  <c r="J239" i="6"/>
  <c r="I239" i="6"/>
  <c r="AH238" i="6"/>
  <c r="AF238" i="6"/>
  <c r="AD238" i="6"/>
  <c r="AB238" i="6"/>
  <c r="Z238" i="6"/>
  <c r="X238" i="6"/>
  <c r="V238" i="6"/>
  <c r="T238" i="6"/>
  <c r="R238" i="6"/>
  <c r="P238" i="6"/>
  <c r="N238" i="6"/>
  <c r="L238" i="6"/>
  <c r="J238" i="6"/>
  <c r="I238" i="6"/>
  <c r="AH237" i="6"/>
  <c r="AF237" i="6"/>
  <c r="AD237" i="6"/>
  <c r="AB237" i="6"/>
  <c r="Z237" i="6"/>
  <c r="X237" i="6"/>
  <c r="V237" i="6"/>
  <c r="T237" i="6"/>
  <c r="R237" i="6"/>
  <c r="P237" i="6"/>
  <c r="N237" i="6"/>
  <c r="L237" i="6"/>
  <c r="J237" i="6"/>
  <c r="I237" i="6"/>
  <c r="AH236" i="6"/>
  <c r="AF236" i="6"/>
  <c r="AD236" i="6"/>
  <c r="AB236" i="6"/>
  <c r="Z236" i="6"/>
  <c r="X236" i="6"/>
  <c r="V236" i="6"/>
  <c r="T236" i="6"/>
  <c r="R236" i="6"/>
  <c r="P236" i="6"/>
  <c r="N236" i="6"/>
  <c r="L236" i="6"/>
  <c r="J236" i="6"/>
  <c r="I236" i="6"/>
  <c r="AH235" i="6"/>
  <c r="AF235" i="6"/>
  <c r="AD235" i="6"/>
  <c r="AB235" i="6"/>
  <c r="Z235" i="6"/>
  <c r="X235" i="6"/>
  <c r="V235" i="6"/>
  <c r="T235" i="6"/>
  <c r="R235" i="6"/>
  <c r="P235" i="6"/>
  <c r="N235" i="6"/>
  <c r="L235" i="6"/>
  <c r="J235" i="6"/>
  <c r="I235" i="6"/>
  <c r="AH234" i="6"/>
  <c r="AF234" i="6"/>
  <c r="AD234" i="6"/>
  <c r="AB234" i="6"/>
  <c r="Z234" i="6"/>
  <c r="X234" i="6"/>
  <c r="V234" i="6"/>
  <c r="T234" i="6"/>
  <c r="R234" i="6"/>
  <c r="P234" i="6"/>
  <c r="N234" i="6"/>
  <c r="L234" i="6"/>
  <c r="J234" i="6"/>
  <c r="I234" i="6"/>
  <c r="AH233" i="6"/>
  <c r="AF233" i="6"/>
  <c r="AD233" i="6"/>
  <c r="AB233" i="6"/>
  <c r="Z233" i="6"/>
  <c r="X233" i="6"/>
  <c r="V233" i="6"/>
  <c r="T233" i="6"/>
  <c r="R233" i="6"/>
  <c r="P233" i="6"/>
  <c r="N233" i="6"/>
  <c r="L233" i="6"/>
  <c r="J233" i="6"/>
  <c r="I233" i="6"/>
  <c r="AH232" i="6"/>
  <c r="AF232" i="6"/>
  <c r="AD232" i="6"/>
  <c r="AB232" i="6"/>
  <c r="Z232" i="6"/>
  <c r="X232" i="6"/>
  <c r="V232" i="6"/>
  <c r="T232" i="6"/>
  <c r="R232" i="6"/>
  <c r="P232" i="6"/>
  <c r="N232" i="6"/>
  <c r="L232" i="6"/>
  <c r="J232" i="6"/>
  <c r="I232" i="6"/>
  <c r="AH231" i="6"/>
  <c r="AF231" i="6"/>
  <c r="AD231" i="6"/>
  <c r="AB231" i="6"/>
  <c r="Z231" i="6"/>
  <c r="X231" i="6"/>
  <c r="V231" i="6"/>
  <c r="T231" i="6"/>
  <c r="R231" i="6"/>
  <c r="P231" i="6"/>
  <c r="N231" i="6"/>
  <c r="L231" i="6"/>
  <c r="J231" i="6"/>
  <c r="I231" i="6"/>
  <c r="AH230" i="6"/>
  <c r="AF230" i="6"/>
  <c r="AD230" i="6"/>
  <c r="AB230" i="6"/>
  <c r="Z230" i="6"/>
  <c r="X230" i="6"/>
  <c r="V230" i="6"/>
  <c r="T230" i="6"/>
  <c r="R230" i="6"/>
  <c r="P230" i="6"/>
  <c r="N230" i="6"/>
  <c r="L230" i="6"/>
  <c r="J230" i="6"/>
  <c r="I230" i="6"/>
  <c r="AH229" i="6"/>
  <c r="AF229" i="6"/>
  <c r="AD229" i="6"/>
  <c r="AB229" i="6"/>
  <c r="Z229" i="6"/>
  <c r="X229" i="6"/>
  <c r="V229" i="6"/>
  <c r="T229" i="6"/>
  <c r="R229" i="6"/>
  <c r="P229" i="6"/>
  <c r="N229" i="6"/>
  <c r="L229" i="6"/>
  <c r="J229" i="6"/>
  <c r="I229" i="6"/>
  <c r="AH228" i="6"/>
  <c r="AF228" i="6"/>
  <c r="AD228" i="6"/>
  <c r="AB228" i="6"/>
  <c r="Z228" i="6"/>
  <c r="X228" i="6"/>
  <c r="V228" i="6"/>
  <c r="T228" i="6"/>
  <c r="R228" i="6"/>
  <c r="P228" i="6"/>
  <c r="N228" i="6"/>
  <c r="L228" i="6"/>
  <c r="J228" i="6"/>
  <c r="I228" i="6"/>
  <c r="AH227" i="6"/>
  <c r="AF227" i="6"/>
  <c r="AD227" i="6"/>
  <c r="AB227" i="6"/>
  <c r="Z227" i="6"/>
  <c r="X227" i="6"/>
  <c r="V227" i="6"/>
  <c r="T227" i="6"/>
  <c r="R227" i="6"/>
  <c r="P227" i="6"/>
  <c r="N227" i="6"/>
  <c r="L227" i="6"/>
  <c r="J227" i="6"/>
  <c r="I227" i="6"/>
  <c r="AH226" i="6"/>
  <c r="AF226" i="6"/>
  <c r="AD226" i="6"/>
  <c r="AB226" i="6"/>
  <c r="Z226" i="6"/>
  <c r="X226" i="6"/>
  <c r="V226" i="6"/>
  <c r="T226" i="6"/>
  <c r="R226" i="6"/>
  <c r="P226" i="6"/>
  <c r="N226" i="6"/>
  <c r="L226" i="6"/>
  <c r="J226" i="6"/>
  <c r="I226" i="6"/>
  <c r="AH225" i="6"/>
  <c r="AF225" i="6"/>
  <c r="AD225" i="6"/>
  <c r="AB225" i="6"/>
  <c r="Z225" i="6"/>
  <c r="X225" i="6"/>
  <c r="V225" i="6"/>
  <c r="T225" i="6"/>
  <c r="R225" i="6"/>
  <c r="P225" i="6"/>
  <c r="N225" i="6"/>
  <c r="L225" i="6"/>
  <c r="J225" i="6"/>
  <c r="I225" i="6"/>
  <c r="AH224" i="6"/>
  <c r="AF224" i="6"/>
  <c r="AD224" i="6"/>
  <c r="AB224" i="6"/>
  <c r="Z224" i="6"/>
  <c r="X224" i="6"/>
  <c r="V224" i="6"/>
  <c r="T224" i="6"/>
  <c r="R224" i="6"/>
  <c r="P224" i="6"/>
  <c r="N224" i="6"/>
  <c r="L224" i="6"/>
  <c r="J224" i="6"/>
  <c r="I224" i="6"/>
  <c r="AH223" i="6"/>
  <c r="AF223" i="6"/>
  <c r="AD223" i="6"/>
  <c r="AB223" i="6"/>
  <c r="Z223" i="6"/>
  <c r="X223" i="6"/>
  <c r="V223" i="6"/>
  <c r="T223" i="6"/>
  <c r="R223" i="6"/>
  <c r="P223" i="6"/>
  <c r="N223" i="6"/>
  <c r="L223" i="6"/>
  <c r="J223" i="6"/>
  <c r="I223" i="6"/>
  <c r="AH222" i="6"/>
  <c r="AF222" i="6"/>
  <c r="AD222" i="6"/>
  <c r="AB222" i="6"/>
  <c r="Z222" i="6"/>
  <c r="X222" i="6"/>
  <c r="V222" i="6"/>
  <c r="T222" i="6"/>
  <c r="R222" i="6"/>
  <c r="P222" i="6"/>
  <c r="N222" i="6"/>
  <c r="L222" i="6"/>
  <c r="J222" i="6"/>
  <c r="I222" i="6"/>
  <c r="AH221" i="6"/>
  <c r="AF221" i="6"/>
  <c r="AD221" i="6"/>
  <c r="AB221" i="6"/>
  <c r="Z221" i="6"/>
  <c r="X221" i="6"/>
  <c r="V221" i="6"/>
  <c r="T221" i="6"/>
  <c r="R221" i="6"/>
  <c r="P221" i="6"/>
  <c r="N221" i="6"/>
  <c r="L221" i="6"/>
  <c r="J221" i="6"/>
  <c r="I221" i="6"/>
  <c r="AH220" i="6"/>
  <c r="AF220" i="6"/>
  <c r="AD220" i="6"/>
  <c r="AB220" i="6"/>
  <c r="Z220" i="6"/>
  <c r="X220" i="6"/>
  <c r="V220" i="6"/>
  <c r="T220" i="6"/>
  <c r="R220" i="6"/>
  <c r="P220" i="6"/>
  <c r="N220" i="6"/>
  <c r="L220" i="6"/>
  <c r="J220" i="6"/>
  <c r="I220" i="6"/>
  <c r="AH219" i="6"/>
  <c r="AF219" i="6"/>
  <c r="AD219" i="6"/>
  <c r="AB219" i="6"/>
  <c r="Z219" i="6"/>
  <c r="X219" i="6"/>
  <c r="V219" i="6"/>
  <c r="T219" i="6"/>
  <c r="R219" i="6"/>
  <c r="P219" i="6"/>
  <c r="N219" i="6"/>
  <c r="L219" i="6"/>
  <c r="J219" i="6"/>
  <c r="I219" i="6"/>
  <c r="AH218" i="6"/>
  <c r="AF218" i="6"/>
  <c r="AD218" i="6"/>
  <c r="AB218" i="6"/>
  <c r="Z218" i="6"/>
  <c r="X218" i="6"/>
  <c r="V218" i="6"/>
  <c r="T218" i="6"/>
  <c r="R218" i="6"/>
  <c r="P218" i="6"/>
  <c r="N218" i="6"/>
  <c r="L218" i="6"/>
  <c r="J218" i="6"/>
  <c r="I218" i="6"/>
  <c r="AH217" i="6"/>
  <c r="AF217" i="6"/>
  <c r="AD217" i="6"/>
  <c r="AB217" i="6"/>
  <c r="Z217" i="6"/>
  <c r="X217" i="6"/>
  <c r="V217" i="6"/>
  <c r="T217" i="6"/>
  <c r="R217" i="6"/>
  <c r="P217" i="6"/>
  <c r="N217" i="6"/>
  <c r="L217" i="6"/>
  <c r="J217" i="6"/>
  <c r="I217" i="6"/>
  <c r="AH216" i="6"/>
  <c r="AF216" i="6"/>
  <c r="AD216" i="6"/>
  <c r="AB216" i="6"/>
  <c r="Z216" i="6"/>
  <c r="X216" i="6"/>
  <c r="V216" i="6"/>
  <c r="T216" i="6"/>
  <c r="R216" i="6"/>
  <c r="P216" i="6"/>
  <c r="N216" i="6"/>
  <c r="L216" i="6"/>
  <c r="J216" i="6"/>
  <c r="I216" i="6"/>
  <c r="AH215" i="6"/>
  <c r="AF215" i="6"/>
  <c r="AD215" i="6"/>
  <c r="AB215" i="6"/>
  <c r="Z215" i="6"/>
  <c r="X215" i="6"/>
  <c r="V215" i="6"/>
  <c r="T215" i="6"/>
  <c r="R215" i="6"/>
  <c r="P215" i="6"/>
  <c r="N215" i="6"/>
  <c r="L215" i="6"/>
  <c r="J215" i="6"/>
  <c r="I215" i="6"/>
  <c r="AH214" i="6"/>
  <c r="AF214" i="6"/>
  <c r="AD214" i="6"/>
  <c r="AB214" i="6"/>
  <c r="Z214" i="6"/>
  <c r="X214" i="6"/>
  <c r="V214" i="6"/>
  <c r="T214" i="6"/>
  <c r="R214" i="6"/>
  <c r="P214" i="6"/>
  <c r="N214" i="6"/>
  <c r="L214" i="6"/>
  <c r="J214" i="6"/>
  <c r="I214" i="6"/>
  <c r="AH213" i="6"/>
  <c r="AF213" i="6"/>
  <c r="AD213" i="6"/>
  <c r="AB213" i="6"/>
  <c r="Z213" i="6"/>
  <c r="X213" i="6"/>
  <c r="V213" i="6"/>
  <c r="T213" i="6"/>
  <c r="R213" i="6"/>
  <c r="P213" i="6"/>
  <c r="N213" i="6"/>
  <c r="L213" i="6"/>
  <c r="J213" i="6"/>
  <c r="I213" i="6"/>
  <c r="AH212" i="6"/>
  <c r="AF212" i="6"/>
  <c r="AD212" i="6"/>
  <c r="AB212" i="6"/>
  <c r="Z212" i="6"/>
  <c r="X212" i="6"/>
  <c r="V212" i="6"/>
  <c r="T212" i="6"/>
  <c r="R212" i="6"/>
  <c r="P212" i="6"/>
  <c r="N212" i="6"/>
  <c r="L212" i="6"/>
  <c r="J212" i="6"/>
  <c r="I212" i="6"/>
  <c r="AH211" i="6"/>
  <c r="AF211" i="6"/>
  <c r="AD211" i="6"/>
  <c r="AB211" i="6"/>
  <c r="Z211" i="6"/>
  <c r="X211" i="6"/>
  <c r="V211" i="6"/>
  <c r="T211" i="6"/>
  <c r="R211" i="6"/>
  <c r="P211" i="6"/>
  <c r="N211" i="6"/>
  <c r="L211" i="6"/>
  <c r="J211" i="6"/>
  <c r="I211" i="6"/>
  <c r="AH210" i="6"/>
  <c r="AF210" i="6"/>
  <c r="AD210" i="6"/>
  <c r="AB210" i="6"/>
  <c r="Z210" i="6"/>
  <c r="X210" i="6"/>
  <c r="V210" i="6"/>
  <c r="T210" i="6"/>
  <c r="R210" i="6"/>
  <c r="P210" i="6"/>
  <c r="N210" i="6"/>
  <c r="L210" i="6"/>
  <c r="J210" i="6"/>
  <c r="I210" i="6"/>
  <c r="AH209" i="6"/>
  <c r="AF209" i="6"/>
  <c r="AD209" i="6"/>
  <c r="AB209" i="6"/>
  <c r="Z209" i="6"/>
  <c r="X209" i="6"/>
  <c r="V209" i="6"/>
  <c r="T209" i="6"/>
  <c r="R209" i="6"/>
  <c r="P209" i="6"/>
  <c r="N209" i="6"/>
  <c r="L209" i="6"/>
  <c r="J209" i="6"/>
  <c r="I209" i="6"/>
  <c r="AH208" i="6"/>
  <c r="AF208" i="6"/>
  <c r="AD208" i="6"/>
  <c r="AB208" i="6"/>
  <c r="Z208" i="6"/>
  <c r="X208" i="6"/>
  <c r="V208" i="6"/>
  <c r="T208" i="6"/>
  <c r="R208" i="6"/>
  <c r="P208" i="6"/>
  <c r="N208" i="6"/>
  <c r="L208" i="6"/>
  <c r="J208" i="6"/>
  <c r="I208" i="6"/>
  <c r="AH207" i="6"/>
  <c r="AF207" i="6"/>
  <c r="AD207" i="6"/>
  <c r="AB207" i="6"/>
  <c r="Z207" i="6"/>
  <c r="X207" i="6"/>
  <c r="V207" i="6"/>
  <c r="T207" i="6"/>
  <c r="R207" i="6"/>
  <c r="P207" i="6"/>
  <c r="N207" i="6"/>
  <c r="L207" i="6"/>
  <c r="J207" i="6"/>
  <c r="I207" i="6"/>
  <c r="AH206" i="6"/>
  <c r="AF206" i="6"/>
  <c r="AD206" i="6"/>
  <c r="AB206" i="6"/>
  <c r="Z206" i="6"/>
  <c r="X206" i="6"/>
  <c r="V206" i="6"/>
  <c r="T206" i="6"/>
  <c r="R206" i="6"/>
  <c r="P206" i="6"/>
  <c r="N206" i="6"/>
  <c r="L206" i="6"/>
  <c r="J206" i="6"/>
  <c r="I206" i="6"/>
  <c r="AH205" i="6"/>
  <c r="AF205" i="6"/>
  <c r="AD205" i="6"/>
  <c r="AB205" i="6"/>
  <c r="Z205" i="6"/>
  <c r="X205" i="6"/>
  <c r="V205" i="6"/>
  <c r="T205" i="6"/>
  <c r="R205" i="6"/>
  <c r="P205" i="6"/>
  <c r="N205" i="6"/>
  <c r="L205" i="6"/>
  <c r="J205" i="6"/>
  <c r="I205" i="6"/>
  <c r="AH204" i="6"/>
  <c r="AF204" i="6"/>
  <c r="AD204" i="6"/>
  <c r="AB204" i="6"/>
  <c r="Z204" i="6"/>
  <c r="X204" i="6"/>
  <c r="V204" i="6"/>
  <c r="T204" i="6"/>
  <c r="R204" i="6"/>
  <c r="P204" i="6"/>
  <c r="N204" i="6"/>
  <c r="L204" i="6"/>
  <c r="J204" i="6"/>
  <c r="I204" i="6"/>
  <c r="AH203" i="6"/>
  <c r="AF203" i="6"/>
  <c r="AD203" i="6"/>
  <c r="AB203" i="6"/>
  <c r="Z203" i="6"/>
  <c r="X203" i="6"/>
  <c r="V203" i="6"/>
  <c r="T203" i="6"/>
  <c r="R203" i="6"/>
  <c r="P203" i="6"/>
  <c r="N203" i="6"/>
  <c r="L203" i="6"/>
  <c r="J203" i="6"/>
  <c r="I203" i="6"/>
  <c r="AH202" i="6"/>
  <c r="AF202" i="6"/>
  <c r="AD202" i="6"/>
  <c r="AB202" i="6"/>
  <c r="Z202" i="6"/>
  <c r="X202" i="6"/>
  <c r="V202" i="6"/>
  <c r="T202" i="6"/>
  <c r="R202" i="6"/>
  <c r="P202" i="6"/>
  <c r="N202" i="6"/>
  <c r="L202" i="6"/>
  <c r="J202" i="6"/>
  <c r="I202" i="6"/>
  <c r="AH201" i="6"/>
  <c r="AF201" i="6"/>
  <c r="AD201" i="6"/>
  <c r="AB201" i="6"/>
  <c r="Z201" i="6"/>
  <c r="X201" i="6"/>
  <c r="V201" i="6"/>
  <c r="T201" i="6"/>
  <c r="R201" i="6"/>
  <c r="P201" i="6"/>
  <c r="N201" i="6"/>
  <c r="L201" i="6"/>
  <c r="J201" i="6"/>
  <c r="I201" i="6"/>
  <c r="AH200" i="6"/>
  <c r="AF200" i="6"/>
  <c r="AD200" i="6"/>
  <c r="AB200" i="6"/>
  <c r="Z200" i="6"/>
  <c r="X200" i="6"/>
  <c r="V200" i="6"/>
  <c r="T200" i="6"/>
  <c r="R200" i="6"/>
  <c r="P200" i="6"/>
  <c r="N200" i="6"/>
  <c r="L200" i="6"/>
  <c r="J200" i="6"/>
  <c r="I200" i="6"/>
  <c r="AH199" i="6"/>
  <c r="AF199" i="6"/>
  <c r="AD199" i="6"/>
  <c r="AB199" i="6"/>
  <c r="Z199" i="6"/>
  <c r="X199" i="6"/>
  <c r="V199" i="6"/>
  <c r="T199" i="6"/>
  <c r="R199" i="6"/>
  <c r="P199" i="6"/>
  <c r="N199" i="6"/>
  <c r="L199" i="6"/>
  <c r="J199" i="6"/>
  <c r="I199" i="6"/>
  <c r="AH198" i="6"/>
  <c r="AF198" i="6"/>
  <c r="AD198" i="6"/>
  <c r="AB198" i="6"/>
  <c r="Z198" i="6"/>
  <c r="X198" i="6"/>
  <c r="V198" i="6"/>
  <c r="T198" i="6"/>
  <c r="R198" i="6"/>
  <c r="P198" i="6"/>
  <c r="N198" i="6"/>
  <c r="L198" i="6"/>
  <c r="J198" i="6"/>
  <c r="I198" i="6"/>
  <c r="AH197" i="6"/>
  <c r="AF197" i="6"/>
  <c r="AD197" i="6"/>
  <c r="AB197" i="6"/>
  <c r="Z197" i="6"/>
  <c r="X197" i="6"/>
  <c r="V197" i="6"/>
  <c r="T197" i="6"/>
  <c r="R197" i="6"/>
  <c r="P197" i="6"/>
  <c r="N197" i="6"/>
  <c r="L197" i="6"/>
  <c r="J197" i="6"/>
  <c r="I197" i="6"/>
  <c r="AH196" i="6"/>
  <c r="AF196" i="6"/>
  <c r="AD196" i="6"/>
  <c r="AB196" i="6"/>
  <c r="Z196" i="6"/>
  <c r="X196" i="6"/>
  <c r="V196" i="6"/>
  <c r="T196" i="6"/>
  <c r="R196" i="6"/>
  <c r="P196" i="6"/>
  <c r="N196" i="6"/>
  <c r="L196" i="6"/>
  <c r="J196" i="6"/>
  <c r="I196" i="6"/>
  <c r="AH195" i="6"/>
  <c r="AF195" i="6"/>
  <c r="AD195" i="6"/>
  <c r="AB195" i="6"/>
  <c r="Z195" i="6"/>
  <c r="X195" i="6"/>
  <c r="V195" i="6"/>
  <c r="T195" i="6"/>
  <c r="R195" i="6"/>
  <c r="P195" i="6"/>
  <c r="N195" i="6"/>
  <c r="L195" i="6"/>
  <c r="J195" i="6"/>
  <c r="I195" i="6"/>
  <c r="AH194" i="6"/>
  <c r="AF194" i="6"/>
  <c r="AD194" i="6"/>
  <c r="AB194" i="6"/>
  <c r="Z194" i="6"/>
  <c r="X194" i="6"/>
  <c r="V194" i="6"/>
  <c r="T194" i="6"/>
  <c r="R194" i="6"/>
  <c r="P194" i="6"/>
  <c r="N194" i="6"/>
  <c r="L194" i="6"/>
  <c r="J194" i="6"/>
  <c r="I194" i="6"/>
  <c r="AH193" i="6"/>
  <c r="AF193" i="6"/>
  <c r="AD193" i="6"/>
  <c r="AB193" i="6"/>
  <c r="Z193" i="6"/>
  <c r="X193" i="6"/>
  <c r="V193" i="6"/>
  <c r="T193" i="6"/>
  <c r="R193" i="6"/>
  <c r="P193" i="6"/>
  <c r="N193" i="6"/>
  <c r="L193" i="6"/>
  <c r="J193" i="6"/>
  <c r="I193" i="6"/>
  <c r="AH192" i="6"/>
  <c r="AF192" i="6"/>
  <c r="AD192" i="6"/>
  <c r="AB192" i="6"/>
  <c r="Z192" i="6"/>
  <c r="X192" i="6"/>
  <c r="V192" i="6"/>
  <c r="T192" i="6"/>
  <c r="R192" i="6"/>
  <c r="P192" i="6"/>
  <c r="N192" i="6"/>
  <c r="L192" i="6"/>
  <c r="J192" i="6"/>
  <c r="I192" i="6"/>
  <c r="AH191" i="6"/>
  <c r="AF191" i="6"/>
  <c r="AD191" i="6"/>
  <c r="AB191" i="6"/>
  <c r="Z191" i="6"/>
  <c r="X191" i="6"/>
  <c r="V191" i="6"/>
  <c r="T191" i="6"/>
  <c r="R191" i="6"/>
  <c r="P191" i="6"/>
  <c r="N191" i="6"/>
  <c r="L191" i="6"/>
  <c r="J191" i="6"/>
  <c r="I191" i="6"/>
  <c r="AH190" i="6"/>
  <c r="AF190" i="6"/>
  <c r="AD190" i="6"/>
  <c r="AB190" i="6"/>
  <c r="Z190" i="6"/>
  <c r="X190" i="6"/>
  <c r="V190" i="6"/>
  <c r="T190" i="6"/>
  <c r="R190" i="6"/>
  <c r="P190" i="6"/>
  <c r="N190" i="6"/>
  <c r="L190" i="6"/>
  <c r="J190" i="6"/>
  <c r="I190" i="6"/>
  <c r="AH189" i="6"/>
  <c r="AF189" i="6"/>
  <c r="AD189" i="6"/>
  <c r="AB189" i="6"/>
  <c r="Z189" i="6"/>
  <c r="X189" i="6"/>
  <c r="V189" i="6"/>
  <c r="T189" i="6"/>
  <c r="R189" i="6"/>
  <c r="P189" i="6"/>
  <c r="N189" i="6"/>
  <c r="L189" i="6"/>
  <c r="J189" i="6"/>
  <c r="I189" i="6"/>
  <c r="AH188" i="6"/>
  <c r="AF188" i="6"/>
  <c r="AD188" i="6"/>
  <c r="AB188" i="6"/>
  <c r="Z188" i="6"/>
  <c r="X188" i="6"/>
  <c r="V188" i="6"/>
  <c r="T188" i="6"/>
  <c r="R188" i="6"/>
  <c r="P188" i="6"/>
  <c r="N188" i="6"/>
  <c r="L188" i="6"/>
  <c r="J188" i="6"/>
  <c r="I188" i="6"/>
  <c r="AH187" i="6"/>
  <c r="AF187" i="6"/>
  <c r="AD187" i="6"/>
  <c r="AB187" i="6"/>
  <c r="Z187" i="6"/>
  <c r="X187" i="6"/>
  <c r="V187" i="6"/>
  <c r="T187" i="6"/>
  <c r="R187" i="6"/>
  <c r="P187" i="6"/>
  <c r="N187" i="6"/>
  <c r="L187" i="6"/>
  <c r="J187" i="6"/>
  <c r="I187" i="6"/>
  <c r="AH186" i="6"/>
  <c r="AF186" i="6"/>
  <c r="AD186" i="6"/>
  <c r="AB186" i="6"/>
  <c r="Z186" i="6"/>
  <c r="X186" i="6"/>
  <c r="V186" i="6"/>
  <c r="T186" i="6"/>
  <c r="R186" i="6"/>
  <c r="P186" i="6"/>
  <c r="N186" i="6"/>
  <c r="L186" i="6"/>
  <c r="J186" i="6"/>
  <c r="I186" i="6"/>
  <c r="AH185" i="6"/>
  <c r="AF185" i="6"/>
  <c r="AD185" i="6"/>
  <c r="AB185" i="6"/>
  <c r="Z185" i="6"/>
  <c r="X185" i="6"/>
  <c r="V185" i="6"/>
  <c r="T185" i="6"/>
  <c r="R185" i="6"/>
  <c r="P185" i="6"/>
  <c r="N185" i="6"/>
  <c r="L185" i="6"/>
  <c r="J185" i="6"/>
  <c r="I185" i="6"/>
  <c r="AH184" i="6"/>
  <c r="AF184" i="6"/>
  <c r="AD184" i="6"/>
  <c r="AB184" i="6"/>
  <c r="Z184" i="6"/>
  <c r="X184" i="6"/>
  <c r="V184" i="6"/>
  <c r="T184" i="6"/>
  <c r="R184" i="6"/>
  <c r="P184" i="6"/>
  <c r="N184" i="6"/>
  <c r="L184" i="6"/>
  <c r="J184" i="6"/>
  <c r="I184" i="6"/>
  <c r="AH183" i="6"/>
  <c r="AF183" i="6"/>
  <c r="AD183" i="6"/>
  <c r="AB183" i="6"/>
  <c r="Z183" i="6"/>
  <c r="X183" i="6"/>
  <c r="V183" i="6"/>
  <c r="T183" i="6"/>
  <c r="R183" i="6"/>
  <c r="P183" i="6"/>
  <c r="N183" i="6"/>
  <c r="L183" i="6"/>
  <c r="J183" i="6"/>
  <c r="I183" i="6"/>
  <c r="AH182" i="6"/>
  <c r="AF182" i="6"/>
  <c r="AD182" i="6"/>
  <c r="AB182" i="6"/>
  <c r="Z182" i="6"/>
  <c r="X182" i="6"/>
  <c r="V182" i="6"/>
  <c r="T182" i="6"/>
  <c r="R182" i="6"/>
  <c r="P182" i="6"/>
  <c r="N182" i="6"/>
  <c r="L182" i="6"/>
  <c r="J182" i="6"/>
  <c r="I182" i="6"/>
  <c r="AH181" i="6"/>
  <c r="AF181" i="6"/>
  <c r="AD181" i="6"/>
  <c r="AB181" i="6"/>
  <c r="Z181" i="6"/>
  <c r="X181" i="6"/>
  <c r="V181" i="6"/>
  <c r="T181" i="6"/>
  <c r="R181" i="6"/>
  <c r="P181" i="6"/>
  <c r="N181" i="6"/>
  <c r="L181" i="6"/>
  <c r="J181" i="6"/>
  <c r="I181" i="6"/>
  <c r="AH180" i="6"/>
  <c r="AF180" i="6"/>
  <c r="AD180" i="6"/>
  <c r="AB180" i="6"/>
  <c r="Z180" i="6"/>
  <c r="X180" i="6"/>
  <c r="V180" i="6"/>
  <c r="T180" i="6"/>
  <c r="R180" i="6"/>
  <c r="P180" i="6"/>
  <c r="N180" i="6"/>
  <c r="L180" i="6"/>
  <c r="J180" i="6"/>
  <c r="I180" i="6"/>
  <c r="AH179" i="6"/>
  <c r="AF179" i="6"/>
  <c r="AD179" i="6"/>
  <c r="AB179" i="6"/>
  <c r="Z179" i="6"/>
  <c r="X179" i="6"/>
  <c r="V179" i="6"/>
  <c r="T179" i="6"/>
  <c r="R179" i="6"/>
  <c r="P179" i="6"/>
  <c r="N179" i="6"/>
  <c r="L179" i="6"/>
  <c r="J179" i="6"/>
  <c r="I179" i="6"/>
  <c r="AH178" i="6"/>
  <c r="AF178" i="6"/>
  <c r="AD178" i="6"/>
  <c r="AB178" i="6"/>
  <c r="Z178" i="6"/>
  <c r="X178" i="6"/>
  <c r="V178" i="6"/>
  <c r="T178" i="6"/>
  <c r="R178" i="6"/>
  <c r="P178" i="6"/>
  <c r="N178" i="6"/>
  <c r="L178" i="6"/>
  <c r="J178" i="6"/>
  <c r="I178" i="6"/>
  <c r="AH177" i="6"/>
  <c r="AF177" i="6"/>
  <c r="AD177" i="6"/>
  <c r="AB177" i="6"/>
  <c r="Z177" i="6"/>
  <c r="X177" i="6"/>
  <c r="V177" i="6"/>
  <c r="T177" i="6"/>
  <c r="R177" i="6"/>
  <c r="P177" i="6"/>
  <c r="N177" i="6"/>
  <c r="L177" i="6"/>
  <c r="J177" i="6"/>
  <c r="I177" i="6"/>
  <c r="AH176" i="6"/>
  <c r="AF176" i="6"/>
  <c r="AD176" i="6"/>
  <c r="AB176" i="6"/>
  <c r="Z176" i="6"/>
  <c r="X176" i="6"/>
  <c r="V176" i="6"/>
  <c r="T176" i="6"/>
  <c r="R176" i="6"/>
  <c r="P176" i="6"/>
  <c r="N176" i="6"/>
  <c r="L176" i="6"/>
  <c r="J176" i="6"/>
  <c r="I176" i="6"/>
  <c r="AH175" i="6"/>
  <c r="AF175" i="6"/>
  <c r="AD175" i="6"/>
  <c r="AB175" i="6"/>
  <c r="Z175" i="6"/>
  <c r="X175" i="6"/>
  <c r="V175" i="6"/>
  <c r="T175" i="6"/>
  <c r="R175" i="6"/>
  <c r="P175" i="6"/>
  <c r="N175" i="6"/>
  <c r="L175" i="6"/>
  <c r="J175" i="6"/>
  <c r="I175" i="6"/>
  <c r="AH174" i="6"/>
  <c r="AF174" i="6"/>
  <c r="AD174" i="6"/>
  <c r="AB174" i="6"/>
  <c r="Z174" i="6"/>
  <c r="X174" i="6"/>
  <c r="V174" i="6"/>
  <c r="T174" i="6"/>
  <c r="R174" i="6"/>
  <c r="P174" i="6"/>
  <c r="N174" i="6"/>
  <c r="L174" i="6"/>
  <c r="J174" i="6"/>
  <c r="I174" i="6"/>
  <c r="AH173" i="6"/>
  <c r="AF173" i="6"/>
  <c r="AD173" i="6"/>
  <c r="AB173" i="6"/>
  <c r="Z173" i="6"/>
  <c r="X173" i="6"/>
  <c r="V173" i="6"/>
  <c r="T173" i="6"/>
  <c r="R173" i="6"/>
  <c r="P173" i="6"/>
  <c r="N173" i="6"/>
  <c r="L173" i="6"/>
  <c r="J173" i="6"/>
  <c r="I173" i="6"/>
  <c r="AH172" i="6"/>
  <c r="AF172" i="6"/>
  <c r="AD172" i="6"/>
  <c r="AB172" i="6"/>
  <c r="Z172" i="6"/>
  <c r="X172" i="6"/>
  <c r="V172" i="6"/>
  <c r="T172" i="6"/>
  <c r="R172" i="6"/>
  <c r="P172" i="6"/>
  <c r="N172" i="6"/>
  <c r="L172" i="6"/>
  <c r="J172" i="6"/>
  <c r="I172" i="6"/>
  <c r="AH171" i="6"/>
  <c r="AF171" i="6"/>
  <c r="AD171" i="6"/>
  <c r="AB171" i="6"/>
  <c r="Z171" i="6"/>
  <c r="X171" i="6"/>
  <c r="V171" i="6"/>
  <c r="T171" i="6"/>
  <c r="R171" i="6"/>
  <c r="P171" i="6"/>
  <c r="N171" i="6"/>
  <c r="L171" i="6"/>
  <c r="J171" i="6"/>
  <c r="I171" i="6"/>
  <c r="AH170" i="6"/>
  <c r="AF170" i="6"/>
  <c r="AD170" i="6"/>
  <c r="AB170" i="6"/>
  <c r="Z170" i="6"/>
  <c r="X170" i="6"/>
  <c r="V170" i="6"/>
  <c r="T170" i="6"/>
  <c r="R170" i="6"/>
  <c r="P170" i="6"/>
  <c r="N170" i="6"/>
  <c r="L170" i="6"/>
  <c r="J170" i="6"/>
  <c r="I170" i="6"/>
  <c r="AH169" i="6"/>
  <c r="AF169" i="6"/>
  <c r="AD169" i="6"/>
  <c r="AB169" i="6"/>
  <c r="Z169" i="6"/>
  <c r="X169" i="6"/>
  <c r="V169" i="6"/>
  <c r="T169" i="6"/>
  <c r="R169" i="6"/>
  <c r="P169" i="6"/>
  <c r="N169" i="6"/>
  <c r="L169" i="6"/>
  <c r="J169" i="6"/>
  <c r="I169" i="6"/>
  <c r="AH168" i="6"/>
  <c r="AF168" i="6"/>
  <c r="AD168" i="6"/>
  <c r="AB168" i="6"/>
  <c r="Z168" i="6"/>
  <c r="X168" i="6"/>
  <c r="V168" i="6"/>
  <c r="T168" i="6"/>
  <c r="R168" i="6"/>
  <c r="P168" i="6"/>
  <c r="N168" i="6"/>
  <c r="L168" i="6"/>
  <c r="J168" i="6"/>
  <c r="I168" i="6"/>
  <c r="AH167" i="6"/>
  <c r="AF167" i="6"/>
  <c r="AD167" i="6"/>
  <c r="AB167" i="6"/>
  <c r="Z167" i="6"/>
  <c r="X167" i="6"/>
  <c r="V167" i="6"/>
  <c r="T167" i="6"/>
  <c r="R167" i="6"/>
  <c r="P167" i="6"/>
  <c r="N167" i="6"/>
  <c r="L167" i="6"/>
  <c r="J167" i="6"/>
  <c r="I167" i="6"/>
  <c r="AH166" i="6"/>
  <c r="AF166" i="6"/>
  <c r="AD166" i="6"/>
  <c r="AB166" i="6"/>
  <c r="Z166" i="6"/>
  <c r="X166" i="6"/>
  <c r="V166" i="6"/>
  <c r="T166" i="6"/>
  <c r="R166" i="6"/>
  <c r="P166" i="6"/>
  <c r="N166" i="6"/>
  <c r="L166" i="6"/>
  <c r="J166" i="6"/>
  <c r="I166" i="6"/>
  <c r="AH165" i="6"/>
  <c r="AF165" i="6"/>
  <c r="AD165" i="6"/>
  <c r="AB165" i="6"/>
  <c r="Z165" i="6"/>
  <c r="X165" i="6"/>
  <c r="V165" i="6"/>
  <c r="T165" i="6"/>
  <c r="R165" i="6"/>
  <c r="P165" i="6"/>
  <c r="N165" i="6"/>
  <c r="L165" i="6"/>
  <c r="J165" i="6"/>
  <c r="I165" i="6"/>
  <c r="AH164" i="6"/>
  <c r="AF164" i="6"/>
  <c r="AD164" i="6"/>
  <c r="AB164" i="6"/>
  <c r="Z164" i="6"/>
  <c r="X164" i="6"/>
  <c r="V164" i="6"/>
  <c r="T164" i="6"/>
  <c r="R164" i="6"/>
  <c r="P164" i="6"/>
  <c r="N164" i="6"/>
  <c r="L164" i="6"/>
  <c r="J164" i="6"/>
  <c r="I164" i="6"/>
  <c r="AH163" i="6"/>
  <c r="AF163" i="6"/>
  <c r="AD163" i="6"/>
  <c r="AB163" i="6"/>
  <c r="Z163" i="6"/>
  <c r="X163" i="6"/>
  <c r="V163" i="6"/>
  <c r="T163" i="6"/>
  <c r="R163" i="6"/>
  <c r="P163" i="6"/>
  <c r="N163" i="6"/>
  <c r="L163" i="6"/>
  <c r="J163" i="6"/>
  <c r="I163" i="6"/>
  <c r="AH162" i="6"/>
  <c r="AF162" i="6"/>
  <c r="AD162" i="6"/>
  <c r="AB162" i="6"/>
  <c r="Z162" i="6"/>
  <c r="X162" i="6"/>
  <c r="V162" i="6"/>
  <c r="T162" i="6"/>
  <c r="R162" i="6"/>
  <c r="P162" i="6"/>
  <c r="N162" i="6"/>
  <c r="L162" i="6"/>
  <c r="J162" i="6"/>
  <c r="I162" i="6"/>
  <c r="AH161" i="6"/>
  <c r="AF161" i="6"/>
  <c r="AD161" i="6"/>
  <c r="AB161" i="6"/>
  <c r="Z161" i="6"/>
  <c r="X161" i="6"/>
  <c r="V161" i="6"/>
  <c r="T161" i="6"/>
  <c r="R161" i="6"/>
  <c r="P161" i="6"/>
  <c r="N161" i="6"/>
  <c r="L161" i="6"/>
  <c r="J161" i="6"/>
  <c r="I161" i="6"/>
  <c r="AH160" i="6"/>
  <c r="AF160" i="6"/>
  <c r="AD160" i="6"/>
  <c r="AB160" i="6"/>
  <c r="Z160" i="6"/>
  <c r="X160" i="6"/>
  <c r="V160" i="6"/>
  <c r="T160" i="6"/>
  <c r="R160" i="6"/>
  <c r="P160" i="6"/>
  <c r="N160" i="6"/>
  <c r="L160" i="6"/>
  <c r="J160" i="6"/>
  <c r="I160" i="6"/>
  <c r="AH159" i="6"/>
  <c r="AF159" i="6"/>
  <c r="AD159" i="6"/>
  <c r="AB159" i="6"/>
  <c r="Z159" i="6"/>
  <c r="X159" i="6"/>
  <c r="V159" i="6"/>
  <c r="T159" i="6"/>
  <c r="R159" i="6"/>
  <c r="P159" i="6"/>
  <c r="N159" i="6"/>
  <c r="L159" i="6"/>
  <c r="J159" i="6"/>
  <c r="I159" i="6"/>
  <c r="AH158" i="6"/>
  <c r="AF158" i="6"/>
  <c r="AD158" i="6"/>
  <c r="AB158" i="6"/>
  <c r="Z158" i="6"/>
  <c r="X158" i="6"/>
  <c r="V158" i="6"/>
  <c r="T158" i="6"/>
  <c r="R158" i="6"/>
  <c r="P158" i="6"/>
  <c r="N158" i="6"/>
  <c r="L158" i="6"/>
  <c r="J158" i="6"/>
  <c r="I158" i="6"/>
  <c r="AH157" i="6"/>
  <c r="AF157" i="6"/>
  <c r="AD157" i="6"/>
  <c r="AB157" i="6"/>
  <c r="Z157" i="6"/>
  <c r="X157" i="6"/>
  <c r="V157" i="6"/>
  <c r="T157" i="6"/>
  <c r="R157" i="6"/>
  <c r="P157" i="6"/>
  <c r="N157" i="6"/>
  <c r="L157" i="6"/>
  <c r="J157" i="6"/>
  <c r="I157" i="6"/>
  <c r="AH156" i="6"/>
  <c r="AF156" i="6"/>
  <c r="AD156" i="6"/>
  <c r="AB156" i="6"/>
  <c r="Z156" i="6"/>
  <c r="X156" i="6"/>
  <c r="V156" i="6"/>
  <c r="T156" i="6"/>
  <c r="R156" i="6"/>
  <c r="P156" i="6"/>
  <c r="N156" i="6"/>
  <c r="L156" i="6"/>
  <c r="J156" i="6"/>
  <c r="I156" i="6"/>
  <c r="AH155" i="6"/>
  <c r="AF155" i="6"/>
  <c r="AD155" i="6"/>
  <c r="AB155" i="6"/>
  <c r="Z155" i="6"/>
  <c r="X155" i="6"/>
  <c r="V155" i="6"/>
  <c r="T155" i="6"/>
  <c r="R155" i="6"/>
  <c r="P155" i="6"/>
  <c r="N155" i="6"/>
  <c r="L155" i="6"/>
  <c r="J155" i="6"/>
  <c r="I155" i="6"/>
  <c r="AH154" i="6"/>
  <c r="AF154" i="6"/>
  <c r="AD154" i="6"/>
  <c r="AB154" i="6"/>
  <c r="Z154" i="6"/>
  <c r="X154" i="6"/>
  <c r="V154" i="6"/>
  <c r="T154" i="6"/>
  <c r="R154" i="6"/>
  <c r="P154" i="6"/>
  <c r="N154" i="6"/>
  <c r="L154" i="6"/>
  <c r="J154" i="6"/>
  <c r="I154" i="6"/>
  <c r="AH153" i="6"/>
  <c r="AF153" i="6"/>
  <c r="AD153" i="6"/>
  <c r="AB153" i="6"/>
  <c r="Z153" i="6"/>
  <c r="X153" i="6"/>
  <c r="V153" i="6"/>
  <c r="T153" i="6"/>
  <c r="R153" i="6"/>
  <c r="P153" i="6"/>
  <c r="N153" i="6"/>
  <c r="L153" i="6"/>
  <c r="J153" i="6"/>
  <c r="I153" i="6"/>
  <c r="AH152" i="6"/>
  <c r="AF152" i="6"/>
  <c r="AD152" i="6"/>
  <c r="AB152" i="6"/>
  <c r="Z152" i="6"/>
  <c r="X152" i="6"/>
  <c r="V152" i="6"/>
  <c r="T152" i="6"/>
  <c r="R152" i="6"/>
  <c r="P152" i="6"/>
  <c r="N152" i="6"/>
  <c r="L152" i="6"/>
  <c r="J152" i="6"/>
  <c r="I152" i="6"/>
  <c r="AH151" i="6"/>
  <c r="AF151" i="6"/>
  <c r="AD151" i="6"/>
  <c r="AB151" i="6"/>
  <c r="Z151" i="6"/>
  <c r="X151" i="6"/>
  <c r="V151" i="6"/>
  <c r="T151" i="6"/>
  <c r="R151" i="6"/>
  <c r="P151" i="6"/>
  <c r="N151" i="6"/>
  <c r="L151" i="6"/>
  <c r="J151" i="6"/>
  <c r="I151" i="6"/>
  <c r="AH150" i="6"/>
  <c r="AF150" i="6"/>
  <c r="AD150" i="6"/>
  <c r="AB150" i="6"/>
  <c r="Z150" i="6"/>
  <c r="X150" i="6"/>
  <c r="V150" i="6"/>
  <c r="T150" i="6"/>
  <c r="R150" i="6"/>
  <c r="P150" i="6"/>
  <c r="N150" i="6"/>
  <c r="L150" i="6"/>
  <c r="J150" i="6"/>
  <c r="I150" i="6"/>
  <c r="AH149" i="6"/>
  <c r="AF149" i="6"/>
  <c r="AD149" i="6"/>
  <c r="AB149" i="6"/>
  <c r="Z149" i="6"/>
  <c r="X149" i="6"/>
  <c r="V149" i="6"/>
  <c r="T149" i="6"/>
  <c r="R149" i="6"/>
  <c r="P149" i="6"/>
  <c r="N149" i="6"/>
  <c r="L149" i="6"/>
  <c r="J149" i="6"/>
  <c r="I149" i="6"/>
  <c r="AH148" i="6"/>
  <c r="AF148" i="6"/>
  <c r="AD148" i="6"/>
  <c r="AB148" i="6"/>
  <c r="Z148" i="6"/>
  <c r="X148" i="6"/>
  <c r="V148" i="6"/>
  <c r="T148" i="6"/>
  <c r="R148" i="6"/>
  <c r="P148" i="6"/>
  <c r="N148" i="6"/>
  <c r="L148" i="6"/>
  <c r="J148" i="6"/>
  <c r="I148" i="6"/>
  <c r="AH147" i="6"/>
  <c r="AF147" i="6"/>
  <c r="AD147" i="6"/>
  <c r="AB147" i="6"/>
  <c r="Z147" i="6"/>
  <c r="X147" i="6"/>
  <c r="V147" i="6"/>
  <c r="T147" i="6"/>
  <c r="R147" i="6"/>
  <c r="P147" i="6"/>
  <c r="N147" i="6"/>
  <c r="L147" i="6"/>
  <c r="J147" i="6"/>
  <c r="I147" i="6"/>
  <c r="AH146" i="6"/>
  <c r="AF146" i="6"/>
  <c r="AD146" i="6"/>
  <c r="AB146" i="6"/>
  <c r="Z146" i="6"/>
  <c r="X146" i="6"/>
  <c r="V146" i="6"/>
  <c r="T146" i="6"/>
  <c r="R146" i="6"/>
  <c r="P146" i="6"/>
  <c r="N146" i="6"/>
  <c r="L146" i="6"/>
  <c r="J146" i="6"/>
  <c r="I146" i="6"/>
  <c r="AH145" i="6"/>
  <c r="AF145" i="6"/>
  <c r="AD145" i="6"/>
  <c r="AB145" i="6"/>
  <c r="Z145" i="6"/>
  <c r="X145" i="6"/>
  <c r="V145" i="6"/>
  <c r="T145" i="6"/>
  <c r="R145" i="6"/>
  <c r="P145" i="6"/>
  <c r="N145" i="6"/>
  <c r="L145" i="6"/>
  <c r="J145" i="6"/>
  <c r="I145" i="6"/>
  <c r="AH144" i="6"/>
  <c r="AF144" i="6"/>
  <c r="AD144" i="6"/>
  <c r="AB144" i="6"/>
  <c r="Z144" i="6"/>
  <c r="X144" i="6"/>
  <c r="V144" i="6"/>
  <c r="T144" i="6"/>
  <c r="R144" i="6"/>
  <c r="P144" i="6"/>
  <c r="N144" i="6"/>
  <c r="L144" i="6"/>
  <c r="J144" i="6"/>
  <c r="I144" i="6"/>
  <c r="AH143" i="6"/>
  <c r="AF143" i="6"/>
  <c r="AD143" i="6"/>
  <c r="AB143" i="6"/>
  <c r="Z143" i="6"/>
  <c r="X143" i="6"/>
  <c r="V143" i="6"/>
  <c r="T143" i="6"/>
  <c r="R143" i="6"/>
  <c r="P143" i="6"/>
  <c r="N143" i="6"/>
  <c r="L143" i="6"/>
  <c r="J143" i="6"/>
  <c r="I143" i="6"/>
  <c r="AH142" i="6"/>
  <c r="AF142" i="6"/>
  <c r="AD142" i="6"/>
  <c r="AB142" i="6"/>
  <c r="Z142" i="6"/>
  <c r="X142" i="6"/>
  <c r="V142" i="6"/>
  <c r="T142" i="6"/>
  <c r="R142" i="6"/>
  <c r="P142" i="6"/>
  <c r="N142" i="6"/>
  <c r="L142" i="6"/>
  <c r="J142" i="6"/>
  <c r="I142" i="6"/>
  <c r="AH141" i="6"/>
  <c r="AF141" i="6"/>
  <c r="AD141" i="6"/>
  <c r="AB141" i="6"/>
  <c r="Z141" i="6"/>
  <c r="X141" i="6"/>
  <c r="V141" i="6"/>
  <c r="T141" i="6"/>
  <c r="R141" i="6"/>
  <c r="P141" i="6"/>
  <c r="N141" i="6"/>
  <c r="L141" i="6"/>
  <c r="J141" i="6"/>
  <c r="I141" i="6"/>
  <c r="AH140" i="6"/>
  <c r="AF140" i="6"/>
  <c r="AD140" i="6"/>
  <c r="AB140" i="6"/>
  <c r="Z140" i="6"/>
  <c r="X140" i="6"/>
  <c r="V140" i="6"/>
  <c r="T140" i="6"/>
  <c r="R140" i="6"/>
  <c r="P140" i="6"/>
  <c r="N140" i="6"/>
  <c r="L140" i="6"/>
  <c r="J140" i="6"/>
  <c r="I140" i="6"/>
  <c r="AH139" i="6"/>
  <c r="AF139" i="6"/>
  <c r="AD139" i="6"/>
  <c r="AB139" i="6"/>
  <c r="Z139" i="6"/>
  <c r="X139" i="6"/>
  <c r="V139" i="6"/>
  <c r="T139" i="6"/>
  <c r="R139" i="6"/>
  <c r="P139" i="6"/>
  <c r="N139" i="6"/>
  <c r="L139" i="6"/>
  <c r="J139" i="6"/>
  <c r="I139" i="6"/>
  <c r="AH138" i="6"/>
  <c r="AF138" i="6"/>
  <c r="AD138" i="6"/>
  <c r="AB138" i="6"/>
  <c r="Z138" i="6"/>
  <c r="X138" i="6"/>
  <c r="V138" i="6"/>
  <c r="T138" i="6"/>
  <c r="R138" i="6"/>
  <c r="P138" i="6"/>
  <c r="N138" i="6"/>
  <c r="L138" i="6"/>
  <c r="J138" i="6"/>
  <c r="I138" i="6"/>
  <c r="AH137" i="6"/>
  <c r="AF137" i="6"/>
  <c r="AD137" i="6"/>
  <c r="AB137" i="6"/>
  <c r="Z137" i="6"/>
  <c r="X137" i="6"/>
  <c r="V137" i="6"/>
  <c r="T137" i="6"/>
  <c r="R137" i="6"/>
  <c r="P137" i="6"/>
  <c r="N137" i="6"/>
  <c r="L137" i="6"/>
  <c r="J137" i="6"/>
  <c r="I137" i="6"/>
  <c r="AH136" i="6"/>
  <c r="AF136" i="6"/>
  <c r="AD136" i="6"/>
  <c r="AB136" i="6"/>
  <c r="Z136" i="6"/>
  <c r="X136" i="6"/>
  <c r="V136" i="6"/>
  <c r="T136" i="6"/>
  <c r="R136" i="6"/>
  <c r="P136" i="6"/>
  <c r="N136" i="6"/>
  <c r="L136" i="6"/>
  <c r="J136" i="6"/>
  <c r="I136" i="6"/>
  <c r="AH135" i="6"/>
  <c r="AF135" i="6"/>
  <c r="AD135" i="6"/>
  <c r="AB135" i="6"/>
  <c r="Z135" i="6"/>
  <c r="X135" i="6"/>
  <c r="V135" i="6"/>
  <c r="T135" i="6"/>
  <c r="R135" i="6"/>
  <c r="P135" i="6"/>
  <c r="N135" i="6"/>
  <c r="L135" i="6"/>
  <c r="J135" i="6"/>
  <c r="I135" i="6"/>
  <c r="AH134" i="6"/>
  <c r="AF134" i="6"/>
  <c r="AD134" i="6"/>
  <c r="AB134" i="6"/>
  <c r="Z134" i="6"/>
  <c r="X134" i="6"/>
  <c r="V134" i="6"/>
  <c r="T134" i="6"/>
  <c r="R134" i="6"/>
  <c r="P134" i="6"/>
  <c r="N134" i="6"/>
  <c r="L134" i="6"/>
  <c r="J134" i="6"/>
  <c r="I134" i="6"/>
  <c r="AH133" i="6"/>
  <c r="AF133" i="6"/>
  <c r="AD133" i="6"/>
  <c r="AB133" i="6"/>
  <c r="Z133" i="6"/>
  <c r="X133" i="6"/>
  <c r="V133" i="6"/>
  <c r="T133" i="6"/>
  <c r="R133" i="6"/>
  <c r="P133" i="6"/>
  <c r="N133" i="6"/>
  <c r="L133" i="6"/>
  <c r="J133" i="6"/>
  <c r="I133" i="6"/>
  <c r="AH132" i="6"/>
  <c r="AF132" i="6"/>
  <c r="AD132" i="6"/>
  <c r="AB132" i="6"/>
  <c r="Z132" i="6"/>
  <c r="X132" i="6"/>
  <c r="V132" i="6"/>
  <c r="T132" i="6"/>
  <c r="R132" i="6"/>
  <c r="P132" i="6"/>
  <c r="N132" i="6"/>
  <c r="L132" i="6"/>
  <c r="J132" i="6"/>
  <c r="I132" i="6"/>
  <c r="AH131" i="6"/>
  <c r="AF131" i="6"/>
  <c r="AD131" i="6"/>
  <c r="AB131" i="6"/>
  <c r="Z131" i="6"/>
  <c r="X131" i="6"/>
  <c r="V131" i="6"/>
  <c r="T131" i="6"/>
  <c r="R131" i="6"/>
  <c r="P131" i="6"/>
  <c r="N131" i="6"/>
  <c r="L131" i="6"/>
  <c r="J131" i="6"/>
  <c r="I131" i="6"/>
  <c r="AH130" i="6"/>
  <c r="AF130" i="6"/>
  <c r="AD130" i="6"/>
  <c r="AB130" i="6"/>
  <c r="Z130" i="6"/>
  <c r="X130" i="6"/>
  <c r="V130" i="6"/>
  <c r="T130" i="6"/>
  <c r="R130" i="6"/>
  <c r="P130" i="6"/>
  <c r="N130" i="6"/>
  <c r="L130" i="6"/>
  <c r="J130" i="6"/>
  <c r="I130" i="6"/>
  <c r="AH129" i="6"/>
  <c r="AF129" i="6"/>
  <c r="AD129" i="6"/>
  <c r="AB129" i="6"/>
  <c r="Z129" i="6"/>
  <c r="X129" i="6"/>
  <c r="V129" i="6"/>
  <c r="T129" i="6"/>
  <c r="R129" i="6"/>
  <c r="P129" i="6"/>
  <c r="N129" i="6"/>
  <c r="L129" i="6"/>
  <c r="J129" i="6"/>
  <c r="I129" i="6"/>
  <c r="AH128" i="6"/>
  <c r="AF128" i="6"/>
  <c r="AD128" i="6"/>
  <c r="AB128" i="6"/>
  <c r="Z128" i="6"/>
  <c r="X128" i="6"/>
  <c r="V128" i="6"/>
  <c r="T128" i="6"/>
  <c r="R128" i="6"/>
  <c r="P128" i="6"/>
  <c r="N128" i="6"/>
  <c r="L128" i="6"/>
  <c r="J128" i="6"/>
  <c r="I128" i="6"/>
  <c r="AH127" i="6"/>
  <c r="AF127" i="6"/>
  <c r="AD127" i="6"/>
  <c r="AB127" i="6"/>
  <c r="Z127" i="6"/>
  <c r="X127" i="6"/>
  <c r="V127" i="6"/>
  <c r="T127" i="6"/>
  <c r="R127" i="6"/>
  <c r="P127" i="6"/>
  <c r="N127" i="6"/>
  <c r="L127" i="6"/>
  <c r="J127" i="6"/>
  <c r="I127" i="6"/>
  <c r="AH126" i="6"/>
  <c r="AF126" i="6"/>
  <c r="AD126" i="6"/>
  <c r="AB126" i="6"/>
  <c r="Z126" i="6"/>
  <c r="X126" i="6"/>
  <c r="V126" i="6"/>
  <c r="T126" i="6"/>
  <c r="R126" i="6"/>
  <c r="P126" i="6"/>
  <c r="N126" i="6"/>
  <c r="L126" i="6"/>
  <c r="J126" i="6"/>
  <c r="I126" i="6"/>
  <c r="AH125" i="6"/>
  <c r="AF125" i="6"/>
  <c r="AD125" i="6"/>
  <c r="AB125" i="6"/>
  <c r="Z125" i="6"/>
  <c r="X125" i="6"/>
  <c r="V125" i="6"/>
  <c r="T125" i="6"/>
  <c r="R125" i="6"/>
  <c r="P125" i="6"/>
  <c r="N125" i="6"/>
  <c r="L125" i="6"/>
  <c r="J125" i="6"/>
  <c r="I125" i="6"/>
  <c r="AH124" i="6"/>
  <c r="AF124" i="6"/>
  <c r="AD124" i="6"/>
  <c r="AB124" i="6"/>
  <c r="Z124" i="6"/>
  <c r="X124" i="6"/>
  <c r="V124" i="6"/>
  <c r="T124" i="6"/>
  <c r="R124" i="6"/>
  <c r="P124" i="6"/>
  <c r="N124" i="6"/>
  <c r="L124" i="6"/>
  <c r="J124" i="6"/>
  <c r="I124" i="6"/>
  <c r="AH123" i="6"/>
  <c r="AF123" i="6"/>
  <c r="AD123" i="6"/>
  <c r="AB123" i="6"/>
  <c r="Z123" i="6"/>
  <c r="X123" i="6"/>
  <c r="V123" i="6"/>
  <c r="T123" i="6"/>
  <c r="R123" i="6"/>
  <c r="P123" i="6"/>
  <c r="N123" i="6"/>
  <c r="L123" i="6"/>
  <c r="J123" i="6"/>
  <c r="I123" i="6"/>
  <c r="AH122" i="6"/>
  <c r="AF122" i="6"/>
  <c r="AD122" i="6"/>
  <c r="AB122" i="6"/>
  <c r="Z122" i="6"/>
  <c r="X122" i="6"/>
  <c r="V122" i="6"/>
  <c r="T122" i="6"/>
  <c r="R122" i="6"/>
  <c r="P122" i="6"/>
  <c r="N122" i="6"/>
  <c r="L122" i="6"/>
  <c r="J122" i="6"/>
  <c r="I122" i="6"/>
  <c r="AH121" i="6"/>
  <c r="AF121" i="6"/>
  <c r="AD121" i="6"/>
  <c r="AB121" i="6"/>
  <c r="Z121" i="6"/>
  <c r="X121" i="6"/>
  <c r="V121" i="6"/>
  <c r="T121" i="6"/>
  <c r="R121" i="6"/>
  <c r="P121" i="6"/>
  <c r="N121" i="6"/>
  <c r="L121" i="6"/>
  <c r="J121" i="6"/>
  <c r="I121" i="6"/>
  <c r="AH120" i="6"/>
  <c r="AF120" i="6"/>
  <c r="AD120" i="6"/>
  <c r="AB120" i="6"/>
  <c r="Z120" i="6"/>
  <c r="X120" i="6"/>
  <c r="V120" i="6"/>
  <c r="T120" i="6"/>
  <c r="R120" i="6"/>
  <c r="P120" i="6"/>
  <c r="N120" i="6"/>
  <c r="L120" i="6"/>
  <c r="J120" i="6"/>
  <c r="I120" i="6"/>
  <c r="AH119" i="6"/>
  <c r="AF119" i="6"/>
  <c r="AD119" i="6"/>
  <c r="AB119" i="6"/>
  <c r="Z119" i="6"/>
  <c r="X119" i="6"/>
  <c r="V119" i="6"/>
  <c r="T119" i="6"/>
  <c r="R119" i="6"/>
  <c r="P119" i="6"/>
  <c r="N119" i="6"/>
  <c r="L119" i="6"/>
  <c r="J119" i="6"/>
  <c r="I119" i="6"/>
  <c r="AH118" i="6"/>
  <c r="AF118" i="6"/>
  <c r="AD118" i="6"/>
  <c r="AB118" i="6"/>
  <c r="Z118" i="6"/>
  <c r="X118" i="6"/>
  <c r="V118" i="6"/>
  <c r="T118" i="6"/>
  <c r="R118" i="6"/>
  <c r="P118" i="6"/>
  <c r="N118" i="6"/>
  <c r="L118" i="6"/>
  <c r="J118" i="6"/>
  <c r="I118" i="6"/>
  <c r="AH117" i="6"/>
  <c r="AF117" i="6"/>
  <c r="AD117" i="6"/>
  <c r="AB117" i="6"/>
  <c r="Z117" i="6"/>
  <c r="X117" i="6"/>
  <c r="V117" i="6"/>
  <c r="T117" i="6"/>
  <c r="R117" i="6"/>
  <c r="P117" i="6"/>
  <c r="N117" i="6"/>
  <c r="L117" i="6"/>
  <c r="J117" i="6"/>
  <c r="I117" i="6"/>
  <c r="AH116" i="6"/>
  <c r="AF116" i="6"/>
  <c r="AD116" i="6"/>
  <c r="AB116" i="6"/>
  <c r="Z116" i="6"/>
  <c r="X116" i="6"/>
  <c r="V116" i="6"/>
  <c r="T116" i="6"/>
  <c r="R116" i="6"/>
  <c r="P116" i="6"/>
  <c r="N116" i="6"/>
  <c r="L116" i="6"/>
  <c r="J116" i="6"/>
  <c r="I116" i="6"/>
  <c r="AH115" i="6"/>
  <c r="AF115" i="6"/>
  <c r="AD115" i="6"/>
  <c r="AB115" i="6"/>
  <c r="Z115" i="6"/>
  <c r="X115" i="6"/>
  <c r="V115" i="6"/>
  <c r="T115" i="6"/>
  <c r="R115" i="6"/>
  <c r="P115" i="6"/>
  <c r="N115" i="6"/>
  <c r="L115" i="6"/>
  <c r="J115" i="6"/>
  <c r="I115" i="6"/>
  <c r="AH114" i="6"/>
  <c r="AF114" i="6"/>
  <c r="AD114" i="6"/>
  <c r="AB114" i="6"/>
  <c r="Z114" i="6"/>
  <c r="X114" i="6"/>
  <c r="V114" i="6"/>
  <c r="T114" i="6"/>
  <c r="R114" i="6"/>
  <c r="P114" i="6"/>
  <c r="N114" i="6"/>
  <c r="L114" i="6"/>
  <c r="J114" i="6"/>
  <c r="I114" i="6"/>
  <c r="AH113" i="6"/>
  <c r="AF113" i="6"/>
  <c r="AD113" i="6"/>
  <c r="AB113" i="6"/>
  <c r="Z113" i="6"/>
  <c r="X113" i="6"/>
  <c r="V113" i="6"/>
  <c r="T113" i="6"/>
  <c r="R113" i="6"/>
  <c r="P113" i="6"/>
  <c r="N113" i="6"/>
  <c r="L113" i="6"/>
  <c r="J113" i="6"/>
  <c r="I113" i="6"/>
  <c r="AH112" i="6"/>
  <c r="AF112" i="6"/>
  <c r="AD112" i="6"/>
  <c r="AB112" i="6"/>
  <c r="Z112" i="6"/>
  <c r="X112" i="6"/>
  <c r="V112" i="6"/>
  <c r="T112" i="6"/>
  <c r="R112" i="6"/>
  <c r="P112" i="6"/>
  <c r="N112" i="6"/>
  <c r="L112" i="6"/>
  <c r="J112" i="6"/>
  <c r="I112" i="6"/>
  <c r="AH111" i="6"/>
  <c r="AF111" i="6"/>
  <c r="AD111" i="6"/>
  <c r="AB111" i="6"/>
  <c r="Z111" i="6"/>
  <c r="X111" i="6"/>
  <c r="V111" i="6"/>
  <c r="T111" i="6"/>
  <c r="R111" i="6"/>
  <c r="P111" i="6"/>
  <c r="N111" i="6"/>
  <c r="L111" i="6"/>
  <c r="J111" i="6"/>
  <c r="I111" i="6"/>
  <c r="AH110" i="6"/>
  <c r="AF110" i="6"/>
  <c r="AD110" i="6"/>
  <c r="AB110" i="6"/>
  <c r="Z110" i="6"/>
  <c r="X110" i="6"/>
  <c r="V110" i="6"/>
  <c r="T110" i="6"/>
  <c r="R110" i="6"/>
  <c r="P110" i="6"/>
  <c r="N110" i="6"/>
  <c r="L110" i="6"/>
  <c r="J110" i="6"/>
  <c r="I110" i="6"/>
  <c r="AH109" i="6"/>
  <c r="AF109" i="6"/>
  <c r="AD109" i="6"/>
  <c r="AB109" i="6"/>
  <c r="Z109" i="6"/>
  <c r="X109" i="6"/>
  <c r="V109" i="6"/>
  <c r="T109" i="6"/>
  <c r="R109" i="6"/>
  <c r="P109" i="6"/>
  <c r="N109" i="6"/>
  <c r="L109" i="6"/>
  <c r="J109" i="6"/>
  <c r="I109" i="6"/>
  <c r="AH108" i="6"/>
  <c r="AF108" i="6"/>
  <c r="AD108" i="6"/>
  <c r="AB108" i="6"/>
  <c r="Z108" i="6"/>
  <c r="X108" i="6"/>
  <c r="V108" i="6"/>
  <c r="T108" i="6"/>
  <c r="R108" i="6"/>
  <c r="P108" i="6"/>
  <c r="N108" i="6"/>
  <c r="L108" i="6"/>
  <c r="J108" i="6"/>
  <c r="I108" i="6"/>
  <c r="AH107" i="6"/>
  <c r="AF107" i="6"/>
  <c r="AD107" i="6"/>
  <c r="AB107" i="6"/>
  <c r="Z107" i="6"/>
  <c r="X107" i="6"/>
  <c r="V107" i="6"/>
  <c r="T107" i="6"/>
  <c r="R107" i="6"/>
  <c r="P107" i="6"/>
  <c r="N107" i="6"/>
  <c r="L107" i="6"/>
  <c r="J107" i="6"/>
  <c r="I107" i="6"/>
  <c r="AH106" i="6"/>
  <c r="AF106" i="6"/>
  <c r="AD106" i="6"/>
  <c r="AB106" i="6"/>
  <c r="Z106" i="6"/>
  <c r="X106" i="6"/>
  <c r="V106" i="6"/>
  <c r="T106" i="6"/>
  <c r="R106" i="6"/>
  <c r="P106" i="6"/>
  <c r="N106" i="6"/>
  <c r="L106" i="6"/>
  <c r="J106" i="6"/>
  <c r="I106" i="6"/>
  <c r="AH105" i="6"/>
  <c r="AF105" i="6"/>
  <c r="AD105" i="6"/>
  <c r="AB105" i="6"/>
  <c r="Z105" i="6"/>
  <c r="X105" i="6"/>
  <c r="V105" i="6"/>
  <c r="T105" i="6"/>
  <c r="R105" i="6"/>
  <c r="P105" i="6"/>
  <c r="N105" i="6"/>
  <c r="L105" i="6"/>
  <c r="J105" i="6"/>
  <c r="I105" i="6"/>
  <c r="AH104" i="6"/>
  <c r="AF104" i="6"/>
  <c r="AD104" i="6"/>
  <c r="AB104" i="6"/>
  <c r="Z104" i="6"/>
  <c r="X104" i="6"/>
  <c r="V104" i="6"/>
  <c r="T104" i="6"/>
  <c r="R104" i="6"/>
  <c r="P104" i="6"/>
  <c r="N104" i="6"/>
  <c r="L104" i="6"/>
  <c r="J104" i="6"/>
  <c r="I104" i="6"/>
  <c r="AH103" i="6"/>
  <c r="AF103" i="6"/>
  <c r="AD103" i="6"/>
  <c r="AB103" i="6"/>
  <c r="Z103" i="6"/>
  <c r="X103" i="6"/>
  <c r="V103" i="6"/>
  <c r="T103" i="6"/>
  <c r="R103" i="6"/>
  <c r="P103" i="6"/>
  <c r="N103" i="6"/>
  <c r="L103" i="6"/>
  <c r="J103" i="6"/>
  <c r="I103" i="6"/>
  <c r="AH102" i="6"/>
  <c r="AF102" i="6"/>
  <c r="AD102" i="6"/>
  <c r="AB102" i="6"/>
  <c r="Z102" i="6"/>
  <c r="X102" i="6"/>
  <c r="V102" i="6"/>
  <c r="T102" i="6"/>
  <c r="R102" i="6"/>
  <c r="P102" i="6"/>
  <c r="N102" i="6"/>
  <c r="L102" i="6"/>
  <c r="J102" i="6"/>
  <c r="I102" i="6"/>
  <c r="AH101" i="6"/>
  <c r="AF101" i="6"/>
  <c r="AD101" i="6"/>
  <c r="AB101" i="6"/>
  <c r="Z101" i="6"/>
  <c r="X101" i="6"/>
  <c r="V101" i="6"/>
  <c r="T101" i="6"/>
  <c r="R101" i="6"/>
  <c r="P101" i="6"/>
  <c r="N101" i="6"/>
  <c r="L101" i="6"/>
  <c r="J101" i="6"/>
  <c r="I101" i="6"/>
  <c r="AH100" i="6"/>
  <c r="AF100" i="6"/>
  <c r="AD100" i="6"/>
  <c r="AB100" i="6"/>
  <c r="Z100" i="6"/>
  <c r="X100" i="6"/>
  <c r="V100" i="6"/>
  <c r="T100" i="6"/>
  <c r="R100" i="6"/>
  <c r="P100" i="6"/>
  <c r="N100" i="6"/>
  <c r="L100" i="6"/>
  <c r="J100" i="6"/>
  <c r="I100" i="6"/>
  <c r="AH99" i="6"/>
  <c r="AF99" i="6"/>
  <c r="AD99" i="6"/>
  <c r="AB99" i="6"/>
  <c r="Z99" i="6"/>
  <c r="X99" i="6"/>
  <c r="V99" i="6"/>
  <c r="T99" i="6"/>
  <c r="R99" i="6"/>
  <c r="P99" i="6"/>
  <c r="N99" i="6"/>
  <c r="L99" i="6"/>
  <c r="J99" i="6"/>
  <c r="I99" i="6"/>
  <c r="AH98" i="6"/>
  <c r="AF98" i="6"/>
  <c r="AD98" i="6"/>
  <c r="AB98" i="6"/>
  <c r="Z98" i="6"/>
  <c r="X98" i="6"/>
  <c r="V98" i="6"/>
  <c r="T98" i="6"/>
  <c r="R98" i="6"/>
  <c r="P98" i="6"/>
  <c r="N98" i="6"/>
  <c r="L98" i="6"/>
  <c r="J98" i="6"/>
  <c r="I98" i="6"/>
  <c r="AH97" i="6"/>
  <c r="AF97" i="6"/>
  <c r="AD97" i="6"/>
  <c r="AB97" i="6"/>
  <c r="Z97" i="6"/>
  <c r="X97" i="6"/>
  <c r="V97" i="6"/>
  <c r="T97" i="6"/>
  <c r="R97" i="6"/>
  <c r="P97" i="6"/>
  <c r="N97" i="6"/>
  <c r="L97" i="6"/>
  <c r="J97" i="6"/>
  <c r="I97" i="6"/>
  <c r="AH96" i="6"/>
  <c r="AF96" i="6"/>
  <c r="AD96" i="6"/>
  <c r="AB96" i="6"/>
  <c r="Z96" i="6"/>
  <c r="X96" i="6"/>
  <c r="V96" i="6"/>
  <c r="T96" i="6"/>
  <c r="R96" i="6"/>
  <c r="P96" i="6"/>
  <c r="N96" i="6"/>
  <c r="L96" i="6"/>
  <c r="J96" i="6"/>
  <c r="I96" i="6"/>
  <c r="AH95" i="6"/>
  <c r="AF95" i="6"/>
  <c r="AD95" i="6"/>
  <c r="AB95" i="6"/>
  <c r="Z95" i="6"/>
  <c r="X95" i="6"/>
  <c r="V95" i="6"/>
  <c r="T95" i="6"/>
  <c r="R95" i="6"/>
  <c r="P95" i="6"/>
  <c r="N95" i="6"/>
  <c r="L95" i="6"/>
  <c r="J95" i="6"/>
  <c r="I95" i="6"/>
  <c r="AH94" i="6"/>
  <c r="AF94" i="6"/>
  <c r="AD94" i="6"/>
  <c r="AB94" i="6"/>
  <c r="Z94" i="6"/>
  <c r="X94" i="6"/>
  <c r="V94" i="6"/>
  <c r="T94" i="6"/>
  <c r="R94" i="6"/>
  <c r="P94" i="6"/>
  <c r="N94" i="6"/>
  <c r="L94" i="6"/>
  <c r="J94" i="6"/>
  <c r="I94" i="6"/>
  <c r="AH93" i="6"/>
  <c r="AF93" i="6"/>
  <c r="AD93" i="6"/>
  <c r="AB93" i="6"/>
  <c r="Z93" i="6"/>
  <c r="X93" i="6"/>
  <c r="V93" i="6"/>
  <c r="T93" i="6"/>
  <c r="R93" i="6"/>
  <c r="P93" i="6"/>
  <c r="N93" i="6"/>
  <c r="L93" i="6"/>
  <c r="J93" i="6"/>
  <c r="I93" i="6"/>
  <c r="AH92" i="6"/>
  <c r="AF92" i="6"/>
  <c r="AD92" i="6"/>
  <c r="AB92" i="6"/>
  <c r="Z92" i="6"/>
  <c r="X92" i="6"/>
  <c r="V92" i="6"/>
  <c r="T92" i="6"/>
  <c r="R92" i="6"/>
  <c r="P92" i="6"/>
  <c r="N92" i="6"/>
  <c r="L92" i="6"/>
  <c r="J92" i="6"/>
  <c r="I92" i="6"/>
  <c r="AH91" i="6"/>
  <c r="AF91" i="6"/>
  <c r="AD91" i="6"/>
  <c r="AB91" i="6"/>
  <c r="Z91" i="6"/>
  <c r="X91" i="6"/>
  <c r="V91" i="6"/>
  <c r="T91" i="6"/>
  <c r="R91" i="6"/>
  <c r="P91" i="6"/>
  <c r="N91" i="6"/>
  <c r="L91" i="6"/>
  <c r="J91" i="6"/>
  <c r="I91" i="6"/>
  <c r="AH90" i="6"/>
  <c r="AF90" i="6"/>
  <c r="AD90" i="6"/>
  <c r="AB90" i="6"/>
  <c r="Z90" i="6"/>
  <c r="X90" i="6"/>
  <c r="V90" i="6"/>
  <c r="T90" i="6"/>
  <c r="R90" i="6"/>
  <c r="P90" i="6"/>
  <c r="N90" i="6"/>
  <c r="L90" i="6"/>
  <c r="J90" i="6"/>
  <c r="I90" i="6"/>
  <c r="AH89" i="6"/>
  <c r="AF89" i="6"/>
  <c r="AD89" i="6"/>
  <c r="AB89" i="6"/>
  <c r="Z89" i="6"/>
  <c r="X89" i="6"/>
  <c r="V89" i="6"/>
  <c r="T89" i="6"/>
  <c r="R89" i="6"/>
  <c r="P89" i="6"/>
  <c r="N89" i="6"/>
  <c r="L89" i="6"/>
  <c r="J89" i="6"/>
  <c r="I89" i="6"/>
  <c r="AH88" i="6"/>
  <c r="AF88" i="6"/>
  <c r="AD88" i="6"/>
  <c r="AB88" i="6"/>
  <c r="Z88" i="6"/>
  <c r="X88" i="6"/>
  <c r="V88" i="6"/>
  <c r="T88" i="6"/>
  <c r="R88" i="6"/>
  <c r="P88" i="6"/>
  <c r="N88" i="6"/>
  <c r="L88" i="6"/>
  <c r="J88" i="6"/>
  <c r="I88" i="6"/>
  <c r="AH87" i="6"/>
  <c r="AF87" i="6"/>
  <c r="AD87" i="6"/>
  <c r="AB87" i="6"/>
  <c r="Z87" i="6"/>
  <c r="X87" i="6"/>
  <c r="V87" i="6"/>
  <c r="T87" i="6"/>
  <c r="R87" i="6"/>
  <c r="P87" i="6"/>
  <c r="N87" i="6"/>
  <c r="L87" i="6"/>
  <c r="J87" i="6"/>
  <c r="I87" i="6"/>
  <c r="AH86" i="6"/>
  <c r="AF86" i="6"/>
  <c r="AD86" i="6"/>
  <c r="AB86" i="6"/>
  <c r="Z86" i="6"/>
  <c r="X86" i="6"/>
  <c r="V86" i="6"/>
  <c r="T86" i="6"/>
  <c r="R86" i="6"/>
  <c r="P86" i="6"/>
  <c r="N86" i="6"/>
  <c r="L86" i="6"/>
  <c r="J86" i="6"/>
  <c r="I86" i="6"/>
  <c r="AH85" i="6"/>
  <c r="AF85" i="6"/>
  <c r="AD85" i="6"/>
  <c r="AB85" i="6"/>
  <c r="Z85" i="6"/>
  <c r="X85" i="6"/>
  <c r="V85" i="6"/>
  <c r="T85" i="6"/>
  <c r="R85" i="6"/>
  <c r="P85" i="6"/>
  <c r="N85" i="6"/>
  <c r="L85" i="6"/>
  <c r="J85" i="6"/>
  <c r="I85" i="6"/>
  <c r="AH84" i="6"/>
  <c r="AF84" i="6"/>
  <c r="AD84" i="6"/>
  <c r="AB84" i="6"/>
  <c r="Z84" i="6"/>
  <c r="X84" i="6"/>
  <c r="V84" i="6"/>
  <c r="T84" i="6"/>
  <c r="R84" i="6"/>
  <c r="P84" i="6"/>
  <c r="N84" i="6"/>
  <c r="L84" i="6"/>
  <c r="J84" i="6"/>
  <c r="I84" i="6"/>
  <c r="AH83" i="6"/>
  <c r="AF83" i="6"/>
  <c r="AD83" i="6"/>
  <c r="AB83" i="6"/>
  <c r="Z83" i="6"/>
  <c r="X83" i="6"/>
  <c r="V83" i="6"/>
  <c r="T83" i="6"/>
  <c r="R83" i="6"/>
  <c r="P83" i="6"/>
  <c r="N83" i="6"/>
  <c r="L83" i="6"/>
  <c r="J83" i="6"/>
  <c r="I83" i="6"/>
  <c r="AH82" i="6"/>
  <c r="AF82" i="6"/>
  <c r="AD82" i="6"/>
  <c r="AB82" i="6"/>
  <c r="Z82" i="6"/>
  <c r="X82" i="6"/>
  <c r="V82" i="6"/>
  <c r="T82" i="6"/>
  <c r="R82" i="6"/>
  <c r="P82" i="6"/>
  <c r="N82" i="6"/>
  <c r="L82" i="6"/>
  <c r="J82" i="6"/>
  <c r="I82" i="6"/>
  <c r="AH81" i="6"/>
  <c r="AF81" i="6"/>
  <c r="AD81" i="6"/>
  <c r="AB81" i="6"/>
  <c r="Z81" i="6"/>
  <c r="X81" i="6"/>
  <c r="V81" i="6"/>
  <c r="T81" i="6"/>
  <c r="R81" i="6"/>
  <c r="P81" i="6"/>
  <c r="N81" i="6"/>
  <c r="L81" i="6"/>
  <c r="J81" i="6"/>
  <c r="I81" i="6"/>
  <c r="AH80" i="6"/>
  <c r="AF80" i="6"/>
  <c r="AD80" i="6"/>
  <c r="AB80" i="6"/>
  <c r="Z80" i="6"/>
  <c r="X80" i="6"/>
  <c r="V80" i="6"/>
  <c r="T80" i="6"/>
  <c r="R80" i="6"/>
  <c r="P80" i="6"/>
  <c r="N80" i="6"/>
  <c r="L80" i="6"/>
  <c r="J80" i="6"/>
  <c r="I80" i="6"/>
  <c r="AH79" i="6"/>
  <c r="AF79" i="6"/>
  <c r="AD79" i="6"/>
  <c r="AB79" i="6"/>
  <c r="Z79" i="6"/>
  <c r="X79" i="6"/>
  <c r="V79" i="6"/>
  <c r="T79" i="6"/>
  <c r="R79" i="6"/>
  <c r="P79" i="6"/>
  <c r="N79" i="6"/>
  <c r="L79" i="6"/>
  <c r="J79" i="6"/>
  <c r="I79" i="6"/>
  <c r="AH78" i="6"/>
  <c r="AF78" i="6"/>
  <c r="AD78" i="6"/>
  <c r="AB78" i="6"/>
  <c r="Z78" i="6"/>
  <c r="X78" i="6"/>
  <c r="V78" i="6"/>
  <c r="T78" i="6"/>
  <c r="R78" i="6"/>
  <c r="P78" i="6"/>
  <c r="N78" i="6"/>
  <c r="L78" i="6"/>
  <c r="J78" i="6"/>
  <c r="I78" i="6"/>
  <c r="AH77" i="6"/>
  <c r="AF77" i="6"/>
  <c r="AD77" i="6"/>
  <c r="AB77" i="6"/>
  <c r="Z77" i="6"/>
  <c r="X77" i="6"/>
  <c r="V77" i="6"/>
  <c r="T77" i="6"/>
  <c r="R77" i="6"/>
  <c r="P77" i="6"/>
  <c r="N77" i="6"/>
  <c r="L77" i="6"/>
  <c r="J77" i="6"/>
  <c r="I77" i="6"/>
  <c r="AH76" i="6"/>
  <c r="AF76" i="6"/>
  <c r="AD76" i="6"/>
  <c r="AB76" i="6"/>
  <c r="Z76" i="6"/>
  <c r="X76" i="6"/>
  <c r="V76" i="6"/>
  <c r="T76" i="6"/>
  <c r="R76" i="6"/>
  <c r="P76" i="6"/>
  <c r="N76" i="6"/>
  <c r="L76" i="6"/>
  <c r="J76" i="6"/>
  <c r="I76" i="6"/>
  <c r="AH75" i="6"/>
  <c r="AF75" i="6"/>
  <c r="AD75" i="6"/>
  <c r="AB75" i="6"/>
  <c r="Z75" i="6"/>
  <c r="X75" i="6"/>
  <c r="V75" i="6"/>
  <c r="T75" i="6"/>
  <c r="R75" i="6"/>
  <c r="P75" i="6"/>
  <c r="N75" i="6"/>
  <c r="L75" i="6"/>
  <c r="J75" i="6"/>
  <c r="I75" i="6"/>
  <c r="AH74" i="6"/>
  <c r="AF74" i="6"/>
  <c r="AD74" i="6"/>
  <c r="AB74" i="6"/>
  <c r="Z74" i="6"/>
  <c r="X74" i="6"/>
  <c r="V74" i="6"/>
  <c r="T74" i="6"/>
  <c r="R74" i="6"/>
  <c r="P74" i="6"/>
  <c r="N74" i="6"/>
  <c r="L74" i="6"/>
  <c r="J74" i="6"/>
  <c r="I74" i="6"/>
  <c r="AH73" i="6"/>
  <c r="AF73" i="6"/>
  <c r="AD73" i="6"/>
  <c r="AB73" i="6"/>
  <c r="Z73" i="6"/>
  <c r="X73" i="6"/>
  <c r="V73" i="6"/>
  <c r="T73" i="6"/>
  <c r="R73" i="6"/>
  <c r="P73" i="6"/>
  <c r="N73" i="6"/>
  <c r="L73" i="6"/>
  <c r="J73" i="6"/>
  <c r="I73" i="6"/>
  <c r="AH72" i="6"/>
  <c r="AF72" i="6"/>
  <c r="AD72" i="6"/>
  <c r="AB72" i="6"/>
  <c r="Z72" i="6"/>
  <c r="X72" i="6"/>
  <c r="V72" i="6"/>
  <c r="T72" i="6"/>
  <c r="R72" i="6"/>
  <c r="P72" i="6"/>
  <c r="N72" i="6"/>
  <c r="L72" i="6"/>
  <c r="J72" i="6"/>
  <c r="I72" i="6"/>
  <c r="AH71" i="6"/>
  <c r="AF71" i="6"/>
  <c r="AD71" i="6"/>
  <c r="AB71" i="6"/>
  <c r="Z71" i="6"/>
  <c r="X71" i="6"/>
  <c r="V71" i="6"/>
  <c r="T71" i="6"/>
  <c r="R71" i="6"/>
  <c r="P71" i="6"/>
  <c r="N71" i="6"/>
  <c r="L71" i="6"/>
  <c r="J71" i="6"/>
  <c r="I71" i="6"/>
  <c r="AH70" i="6"/>
  <c r="AF70" i="6"/>
  <c r="AD70" i="6"/>
  <c r="AB70" i="6"/>
  <c r="Z70" i="6"/>
  <c r="X70" i="6"/>
  <c r="V70" i="6"/>
  <c r="T70" i="6"/>
  <c r="R70" i="6"/>
  <c r="P70" i="6"/>
  <c r="N70" i="6"/>
  <c r="L70" i="6"/>
  <c r="J70" i="6"/>
  <c r="I70" i="6"/>
  <c r="AH69" i="6"/>
  <c r="AF69" i="6"/>
  <c r="AD69" i="6"/>
  <c r="AB69" i="6"/>
  <c r="Z69" i="6"/>
  <c r="X69" i="6"/>
  <c r="V69" i="6"/>
  <c r="T69" i="6"/>
  <c r="R69" i="6"/>
  <c r="P69" i="6"/>
  <c r="N69" i="6"/>
  <c r="L69" i="6"/>
  <c r="J69" i="6"/>
  <c r="I69" i="6"/>
  <c r="AH68" i="6"/>
  <c r="AF68" i="6"/>
  <c r="AD68" i="6"/>
  <c r="AB68" i="6"/>
  <c r="Z68" i="6"/>
  <c r="X68" i="6"/>
  <c r="V68" i="6"/>
  <c r="T68" i="6"/>
  <c r="R68" i="6"/>
  <c r="P68" i="6"/>
  <c r="N68" i="6"/>
  <c r="L68" i="6"/>
  <c r="J68" i="6"/>
  <c r="I68" i="6"/>
  <c r="AH67" i="6"/>
  <c r="AF67" i="6"/>
  <c r="AD67" i="6"/>
  <c r="AB67" i="6"/>
  <c r="Z67" i="6"/>
  <c r="X67" i="6"/>
  <c r="V67" i="6"/>
  <c r="T67" i="6"/>
  <c r="R67" i="6"/>
  <c r="P67" i="6"/>
  <c r="N67" i="6"/>
  <c r="L67" i="6"/>
  <c r="J67" i="6"/>
  <c r="I67" i="6"/>
  <c r="AH66" i="6"/>
  <c r="AF66" i="6"/>
  <c r="AD66" i="6"/>
  <c r="AB66" i="6"/>
  <c r="Z66" i="6"/>
  <c r="X66" i="6"/>
  <c r="V66" i="6"/>
  <c r="T66" i="6"/>
  <c r="R66" i="6"/>
  <c r="P66" i="6"/>
  <c r="N66" i="6"/>
  <c r="L66" i="6"/>
  <c r="J66" i="6"/>
  <c r="I66" i="6"/>
  <c r="AH65" i="6"/>
  <c r="AF65" i="6"/>
  <c r="AD65" i="6"/>
  <c r="AB65" i="6"/>
  <c r="Z65" i="6"/>
  <c r="X65" i="6"/>
  <c r="V65" i="6"/>
  <c r="T65" i="6"/>
  <c r="R65" i="6"/>
  <c r="P65" i="6"/>
  <c r="N65" i="6"/>
  <c r="L65" i="6"/>
  <c r="J65" i="6"/>
  <c r="I65" i="6"/>
  <c r="AH64" i="6"/>
  <c r="AF64" i="6"/>
  <c r="AD64" i="6"/>
  <c r="AB64" i="6"/>
  <c r="Z64" i="6"/>
  <c r="X64" i="6"/>
  <c r="V64" i="6"/>
  <c r="T64" i="6"/>
  <c r="R64" i="6"/>
  <c r="P64" i="6"/>
  <c r="N64" i="6"/>
  <c r="L64" i="6"/>
  <c r="J64" i="6"/>
  <c r="I64" i="6"/>
  <c r="AH63" i="6"/>
  <c r="AF63" i="6"/>
  <c r="AD63" i="6"/>
  <c r="AB63" i="6"/>
  <c r="Z63" i="6"/>
  <c r="X63" i="6"/>
  <c r="V63" i="6"/>
  <c r="T63" i="6"/>
  <c r="R63" i="6"/>
  <c r="P63" i="6"/>
  <c r="N63" i="6"/>
  <c r="L63" i="6"/>
  <c r="J63" i="6"/>
  <c r="I63" i="6"/>
  <c r="AH62" i="6"/>
  <c r="AF62" i="6"/>
  <c r="AD62" i="6"/>
  <c r="AB62" i="6"/>
  <c r="Z62" i="6"/>
  <c r="X62" i="6"/>
  <c r="V62" i="6"/>
  <c r="T62" i="6"/>
  <c r="R62" i="6"/>
  <c r="P62" i="6"/>
  <c r="N62" i="6"/>
  <c r="L62" i="6"/>
  <c r="J62" i="6"/>
  <c r="I62" i="6"/>
  <c r="AH61" i="6"/>
  <c r="AF61" i="6"/>
  <c r="AD61" i="6"/>
  <c r="AB61" i="6"/>
  <c r="Z61" i="6"/>
  <c r="X61" i="6"/>
  <c r="V61" i="6"/>
  <c r="T61" i="6"/>
  <c r="R61" i="6"/>
  <c r="P61" i="6"/>
  <c r="N61" i="6"/>
  <c r="L61" i="6"/>
  <c r="J61" i="6"/>
  <c r="I61" i="6"/>
  <c r="AH60" i="6"/>
  <c r="AF60" i="6"/>
  <c r="AD60" i="6"/>
  <c r="AB60" i="6"/>
  <c r="Z60" i="6"/>
  <c r="X60" i="6"/>
  <c r="V60" i="6"/>
  <c r="T60" i="6"/>
  <c r="R60" i="6"/>
  <c r="P60" i="6"/>
  <c r="N60" i="6"/>
  <c r="L60" i="6"/>
  <c r="J60" i="6"/>
  <c r="I60" i="6"/>
  <c r="AH59" i="6"/>
  <c r="AF59" i="6"/>
  <c r="AD59" i="6"/>
  <c r="AB59" i="6"/>
  <c r="Z59" i="6"/>
  <c r="X59" i="6"/>
  <c r="V59" i="6"/>
  <c r="T59" i="6"/>
  <c r="R59" i="6"/>
  <c r="P59" i="6"/>
  <c r="N59" i="6"/>
  <c r="L59" i="6"/>
  <c r="J59" i="6"/>
  <c r="I59" i="6"/>
  <c r="AH58" i="6"/>
  <c r="AF58" i="6"/>
  <c r="AD58" i="6"/>
  <c r="AB58" i="6"/>
  <c r="Z58" i="6"/>
  <c r="X58" i="6"/>
  <c r="V58" i="6"/>
  <c r="T58" i="6"/>
  <c r="R58" i="6"/>
  <c r="P58" i="6"/>
  <c r="N58" i="6"/>
  <c r="L58" i="6"/>
  <c r="J58" i="6"/>
  <c r="I58" i="6"/>
  <c r="AH57" i="6"/>
  <c r="AF57" i="6"/>
  <c r="AD57" i="6"/>
  <c r="AB57" i="6"/>
  <c r="Z57" i="6"/>
  <c r="X57" i="6"/>
  <c r="V57" i="6"/>
  <c r="T57" i="6"/>
  <c r="R57" i="6"/>
  <c r="P57" i="6"/>
  <c r="N57" i="6"/>
  <c r="L57" i="6"/>
  <c r="J57" i="6"/>
  <c r="I57" i="6"/>
  <c r="AH56" i="6"/>
  <c r="AF56" i="6"/>
  <c r="AD56" i="6"/>
  <c r="AB56" i="6"/>
  <c r="Z56" i="6"/>
  <c r="X56" i="6"/>
  <c r="V56" i="6"/>
  <c r="T56" i="6"/>
  <c r="R56" i="6"/>
  <c r="P56" i="6"/>
  <c r="N56" i="6"/>
  <c r="L56" i="6"/>
  <c r="J56" i="6"/>
  <c r="I56" i="6"/>
  <c r="AH55" i="6"/>
  <c r="AF55" i="6"/>
  <c r="AD55" i="6"/>
  <c r="AB55" i="6"/>
  <c r="Z55" i="6"/>
  <c r="X55" i="6"/>
  <c r="V55" i="6"/>
  <c r="T55" i="6"/>
  <c r="R55" i="6"/>
  <c r="P55" i="6"/>
  <c r="N55" i="6"/>
  <c r="L55" i="6"/>
  <c r="J55" i="6"/>
  <c r="I55" i="6"/>
  <c r="AH54" i="6"/>
  <c r="AF54" i="6"/>
  <c r="AD54" i="6"/>
  <c r="AB54" i="6"/>
  <c r="Z54" i="6"/>
  <c r="X54" i="6"/>
  <c r="V54" i="6"/>
  <c r="T54" i="6"/>
  <c r="R54" i="6"/>
  <c r="P54" i="6"/>
  <c r="N54" i="6"/>
  <c r="L54" i="6"/>
  <c r="J54" i="6"/>
  <c r="I54" i="6"/>
  <c r="AH53" i="6"/>
  <c r="AF53" i="6"/>
  <c r="AD53" i="6"/>
  <c r="AB53" i="6"/>
  <c r="Z53" i="6"/>
  <c r="X53" i="6"/>
  <c r="V53" i="6"/>
  <c r="T53" i="6"/>
  <c r="R53" i="6"/>
  <c r="P53" i="6"/>
  <c r="N53" i="6"/>
  <c r="L53" i="6"/>
  <c r="J53" i="6"/>
  <c r="I53" i="6"/>
  <c r="AH52" i="6"/>
  <c r="AF52" i="6"/>
  <c r="AD52" i="6"/>
  <c r="AB52" i="6"/>
  <c r="Z52" i="6"/>
  <c r="X52" i="6"/>
  <c r="V52" i="6"/>
  <c r="T52" i="6"/>
  <c r="R52" i="6"/>
  <c r="P52" i="6"/>
  <c r="N52" i="6"/>
  <c r="L52" i="6"/>
  <c r="J52" i="6"/>
  <c r="I52" i="6"/>
  <c r="AH51" i="6"/>
  <c r="AF51" i="6"/>
  <c r="AD51" i="6"/>
  <c r="AB51" i="6"/>
  <c r="Z51" i="6"/>
  <c r="X51" i="6"/>
  <c r="V51" i="6"/>
  <c r="T51" i="6"/>
  <c r="R51" i="6"/>
  <c r="P51" i="6"/>
  <c r="N51" i="6"/>
  <c r="L51" i="6"/>
  <c r="J51" i="6"/>
  <c r="I51" i="6"/>
  <c r="AH50" i="6"/>
  <c r="AF50" i="6"/>
  <c r="AD50" i="6"/>
  <c r="AB50" i="6"/>
  <c r="Z50" i="6"/>
  <c r="X50" i="6"/>
  <c r="V50" i="6"/>
  <c r="T50" i="6"/>
  <c r="R50" i="6"/>
  <c r="P50" i="6"/>
  <c r="N50" i="6"/>
  <c r="L50" i="6"/>
  <c r="J50" i="6"/>
  <c r="I50" i="6"/>
  <c r="AH49" i="6"/>
  <c r="AF49" i="6"/>
  <c r="AD49" i="6"/>
  <c r="AB49" i="6"/>
  <c r="Z49" i="6"/>
  <c r="X49" i="6"/>
  <c r="V49" i="6"/>
  <c r="T49" i="6"/>
  <c r="R49" i="6"/>
  <c r="P49" i="6"/>
  <c r="N49" i="6"/>
  <c r="L49" i="6"/>
  <c r="J49" i="6"/>
  <c r="I49" i="6"/>
  <c r="AH48" i="6"/>
  <c r="AF48" i="6"/>
  <c r="AD48" i="6"/>
  <c r="AB48" i="6"/>
  <c r="Z48" i="6"/>
  <c r="X48" i="6"/>
  <c r="V48" i="6"/>
  <c r="T48" i="6"/>
  <c r="R48" i="6"/>
  <c r="P48" i="6"/>
  <c r="N48" i="6"/>
  <c r="L48" i="6"/>
  <c r="J48" i="6"/>
  <c r="I48" i="6"/>
  <c r="AH47" i="6"/>
  <c r="AF47" i="6"/>
  <c r="AD47" i="6"/>
  <c r="AB47" i="6"/>
  <c r="Z47" i="6"/>
  <c r="X47" i="6"/>
  <c r="V47" i="6"/>
  <c r="T47" i="6"/>
  <c r="R47" i="6"/>
  <c r="P47" i="6"/>
  <c r="N47" i="6"/>
  <c r="L47" i="6"/>
  <c r="J47" i="6"/>
  <c r="I47" i="6"/>
  <c r="AH46" i="6"/>
  <c r="AF46" i="6"/>
  <c r="AD46" i="6"/>
  <c r="AB46" i="6"/>
  <c r="Z46" i="6"/>
  <c r="X46" i="6"/>
  <c r="V46" i="6"/>
  <c r="T46" i="6"/>
  <c r="R46" i="6"/>
  <c r="P46" i="6"/>
  <c r="N46" i="6"/>
  <c r="L46" i="6"/>
  <c r="J46" i="6"/>
  <c r="I46" i="6"/>
  <c r="AH45" i="6"/>
  <c r="AF45" i="6"/>
  <c r="AD45" i="6"/>
  <c r="AB45" i="6"/>
  <c r="Z45" i="6"/>
  <c r="X45" i="6"/>
  <c r="V45" i="6"/>
  <c r="T45" i="6"/>
  <c r="R45" i="6"/>
  <c r="P45" i="6"/>
  <c r="N45" i="6"/>
  <c r="L45" i="6"/>
  <c r="J45" i="6"/>
  <c r="I45" i="6"/>
  <c r="AH44" i="6"/>
  <c r="AF44" i="6"/>
  <c r="AD44" i="6"/>
  <c r="AB44" i="6"/>
  <c r="Z44" i="6"/>
  <c r="X44" i="6"/>
  <c r="V44" i="6"/>
  <c r="T44" i="6"/>
  <c r="R44" i="6"/>
  <c r="P44" i="6"/>
  <c r="N44" i="6"/>
  <c r="L44" i="6"/>
  <c r="J44" i="6"/>
  <c r="I44" i="6"/>
  <c r="AH43" i="6"/>
  <c r="AF43" i="6"/>
  <c r="AD43" i="6"/>
  <c r="AB43" i="6"/>
  <c r="Z43" i="6"/>
  <c r="X43" i="6"/>
  <c r="V43" i="6"/>
  <c r="T43" i="6"/>
  <c r="R43" i="6"/>
  <c r="P43" i="6"/>
  <c r="N43" i="6"/>
  <c r="L43" i="6"/>
  <c r="J43" i="6"/>
  <c r="I43" i="6"/>
  <c r="AH42" i="6"/>
  <c r="AF42" i="6"/>
  <c r="AD42" i="6"/>
  <c r="AB42" i="6"/>
  <c r="Z42" i="6"/>
  <c r="X42" i="6"/>
  <c r="V42" i="6"/>
  <c r="T42" i="6"/>
  <c r="R42" i="6"/>
  <c r="P42" i="6"/>
  <c r="N42" i="6"/>
  <c r="L42" i="6"/>
  <c r="J42" i="6"/>
  <c r="I42" i="6"/>
  <c r="AH41" i="6"/>
  <c r="AF41" i="6"/>
  <c r="AD41" i="6"/>
  <c r="AB41" i="6"/>
  <c r="Z41" i="6"/>
  <c r="X41" i="6"/>
  <c r="V41" i="6"/>
  <c r="T41" i="6"/>
  <c r="R41" i="6"/>
  <c r="P41" i="6"/>
  <c r="N41" i="6"/>
  <c r="L41" i="6"/>
  <c r="J41" i="6"/>
  <c r="I41" i="6"/>
  <c r="AH40" i="6"/>
  <c r="AF40" i="6"/>
  <c r="AD40" i="6"/>
  <c r="AB40" i="6"/>
  <c r="Z40" i="6"/>
  <c r="X40" i="6"/>
  <c r="V40" i="6"/>
  <c r="T40" i="6"/>
  <c r="R40" i="6"/>
  <c r="P40" i="6"/>
  <c r="N40" i="6"/>
  <c r="L40" i="6"/>
  <c r="J40" i="6"/>
  <c r="I40" i="6"/>
  <c r="AH39" i="6"/>
  <c r="AF39" i="6"/>
  <c r="AD39" i="6"/>
  <c r="AB39" i="6"/>
  <c r="Z39" i="6"/>
  <c r="X39" i="6"/>
  <c r="V39" i="6"/>
  <c r="T39" i="6"/>
  <c r="R39" i="6"/>
  <c r="P39" i="6"/>
  <c r="N39" i="6"/>
  <c r="L39" i="6"/>
  <c r="J39" i="6"/>
  <c r="I39" i="6"/>
  <c r="AH38" i="6"/>
  <c r="AF38" i="6"/>
  <c r="AD38" i="6"/>
  <c r="AB38" i="6"/>
  <c r="Z38" i="6"/>
  <c r="X38" i="6"/>
  <c r="V38" i="6"/>
  <c r="T38" i="6"/>
  <c r="R38" i="6"/>
  <c r="P38" i="6"/>
  <c r="N38" i="6"/>
  <c r="L38" i="6"/>
  <c r="J38" i="6"/>
  <c r="I38" i="6"/>
  <c r="AH37" i="6"/>
  <c r="AF37" i="6"/>
  <c r="AD37" i="6"/>
  <c r="AB37" i="6"/>
  <c r="Z37" i="6"/>
  <c r="X37" i="6"/>
  <c r="V37" i="6"/>
  <c r="T37" i="6"/>
  <c r="R37" i="6"/>
  <c r="P37" i="6"/>
  <c r="N37" i="6"/>
  <c r="L37" i="6"/>
  <c r="J37" i="6"/>
  <c r="I37" i="6"/>
  <c r="AH36" i="6"/>
  <c r="AF36" i="6"/>
  <c r="AD36" i="6"/>
  <c r="AB36" i="6"/>
  <c r="Z36" i="6"/>
  <c r="X36" i="6"/>
  <c r="V36" i="6"/>
  <c r="T36" i="6"/>
  <c r="R36" i="6"/>
  <c r="P36" i="6"/>
  <c r="N36" i="6"/>
  <c r="L36" i="6"/>
  <c r="J36" i="6"/>
  <c r="I36" i="6"/>
  <c r="AH35" i="6"/>
  <c r="AF35" i="6"/>
  <c r="AD35" i="6"/>
  <c r="AB35" i="6"/>
  <c r="Z35" i="6"/>
  <c r="X35" i="6"/>
  <c r="V35" i="6"/>
  <c r="T35" i="6"/>
  <c r="R35" i="6"/>
  <c r="P35" i="6"/>
  <c r="N35" i="6"/>
  <c r="L35" i="6"/>
  <c r="J35" i="6"/>
  <c r="I35" i="6"/>
  <c r="AH34" i="6"/>
  <c r="AF34" i="6"/>
  <c r="AD34" i="6"/>
  <c r="AB34" i="6"/>
  <c r="Z34" i="6"/>
  <c r="X34" i="6"/>
  <c r="V34" i="6"/>
  <c r="T34" i="6"/>
  <c r="R34" i="6"/>
  <c r="P34" i="6"/>
  <c r="N34" i="6"/>
  <c r="L34" i="6"/>
  <c r="J34" i="6"/>
  <c r="I34" i="6"/>
  <c r="AH33" i="6"/>
  <c r="AF33" i="6"/>
  <c r="AD33" i="6"/>
  <c r="AB33" i="6"/>
  <c r="Z33" i="6"/>
  <c r="X33" i="6"/>
  <c r="V33" i="6"/>
  <c r="T33" i="6"/>
  <c r="R33" i="6"/>
  <c r="P33" i="6"/>
  <c r="N33" i="6"/>
  <c r="L33" i="6"/>
  <c r="J33" i="6"/>
  <c r="I33" i="6"/>
  <c r="AH32" i="6"/>
  <c r="AF32" i="6"/>
  <c r="AD32" i="6"/>
  <c r="AB32" i="6"/>
  <c r="Z32" i="6"/>
  <c r="X32" i="6"/>
  <c r="V32" i="6"/>
  <c r="T32" i="6"/>
  <c r="R32" i="6"/>
  <c r="P32" i="6"/>
  <c r="N32" i="6"/>
  <c r="L32" i="6"/>
  <c r="J32" i="6"/>
  <c r="I32" i="6"/>
  <c r="AH31" i="6"/>
  <c r="AF31" i="6"/>
  <c r="AD31" i="6"/>
  <c r="AB31" i="6"/>
  <c r="Z31" i="6"/>
  <c r="X31" i="6"/>
  <c r="V31" i="6"/>
  <c r="T31" i="6"/>
  <c r="R31" i="6"/>
  <c r="P31" i="6"/>
  <c r="N31" i="6"/>
  <c r="L31" i="6"/>
  <c r="J31" i="6"/>
  <c r="I31" i="6"/>
  <c r="AH30" i="6"/>
  <c r="AF30" i="6"/>
  <c r="AD30" i="6"/>
  <c r="AB30" i="6"/>
  <c r="Z30" i="6"/>
  <c r="X30" i="6"/>
  <c r="V30" i="6"/>
  <c r="T30" i="6"/>
  <c r="R30" i="6"/>
  <c r="P30" i="6"/>
  <c r="N30" i="6"/>
  <c r="L30" i="6"/>
  <c r="J30" i="6"/>
  <c r="I30" i="6"/>
  <c r="AH29" i="6"/>
  <c r="AF29" i="6"/>
  <c r="AD29" i="6"/>
  <c r="AB29" i="6"/>
  <c r="Z29" i="6"/>
  <c r="X29" i="6"/>
  <c r="V29" i="6"/>
  <c r="T29" i="6"/>
  <c r="R29" i="6"/>
  <c r="P29" i="6"/>
  <c r="N29" i="6"/>
  <c r="L29" i="6"/>
  <c r="J29" i="6"/>
  <c r="I29" i="6"/>
  <c r="AH28" i="6"/>
  <c r="AF28" i="6"/>
  <c r="AD28" i="6"/>
  <c r="AB28" i="6"/>
  <c r="Z28" i="6"/>
  <c r="X28" i="6"/>
  <c r="V28" i="6"/>
  <c r="T28" i="6"/>
  <c r="R28" i="6"/>
  <c r="P28" i="6"/>
  <c r="N28" i="6"/>
  <c r="L28" i="6"/>
  <c r="J28" i="6"/>
  <c r="I28" i="6"/>
  <c r="AH27" i="6"/>
  <c r="AF27" i="6"/>
  <c r="AD27" i="6"/>
  <c r="AB27" i="6"/>
  <c r="Z27" i="6"/>
  <c r="X27" i="6"/>
  <c r="V27" i="6"/>
  <c r="T27" i="6"/>
  <c r="R27" i="6"/>
  <c r="P27" i="6"/>
  <c r="N27" i="6"/>
  <c r="L27" i="6"/>
  <c r="J27" i="6"/>
  <c r="I27" i="6"/>
  <c r="AH26" i="6"/>
  <c r="AF26" i="6"/>
  <c r="AD26" i="6"/>
  <c r="AB26" i="6"/>
  <c r="Z26" i="6"/>
  <c r="X26" i="6"/>
  <c r="V26" i="6"/>
  <c r="T26" i="6"/>
  <c r="R26" i="6"/>
  <c r="P26" i="6"/>
  <c r="N26" i="6"/>
  <c r="L26" i="6"/>
  <c r="J26" i="6"/>
  <c r="I26" i="6"/>
  <c r="AH25" i="6"/>
  <c r="AF25" i="6"/>
  <c r="AD25" i="6"/>
  <c r="AB25" i="6"/>
  <c r="Z25" i="6"/>
  <c r="X25" i="6"/>
  <c r="V25" i="6"/>
  <c r="T25" i="6"/>
  <c r="R25" i="6"/>
  <c r="P25" i="6"/>
  <c r="N25" i="6"/>
  <c r="L25" i="6"/>
  <c r="J25" i="6"/>
  <c r="I25" i="6"/>
  <c r="AH24" i="6"/>
  <c r="AF24" i="6"/>
  <c r="AD24" i="6"/>
  <c r="AB24" i="6"/>
  <c r="Z24" i="6"/>
  <c r="X24" i="6"/>
  <c r="V24" i="6"/>
  <c r="T24" i="6"/>
  <c r="R24" i="6"/>
  <c r="P24" i="6"/>
  <c r="N24" i="6"/>
  <c r="L24" i="6"/>
  <c r="J24" i="6"/>
  <c r="I24" i="6"/>
  <c r="J715" i="55"/>
  <c r="I715" i="55"/>
  <c r="J714" i="55"/>
  <c r="I714" i="55"/>
  <c r="J713" i="55"/>
  <c r="I713" i="55"/>
  <c r="J712" i="55"/>
  <c r="I712" i="55"/>
  <c r="J711" i="55"/>
  <c r="I711" i="55"/>
  <c r="J710" i="55"/>
  <c r="I710" i="55"/>
  <c r="J709" i="55"/>
  <c r="I709" i="55"/>
  <c r="J708" i="55"/>
  <c r="I708" i="55"/>
  <c r="J707" i="55"/>
  <c r="I707" i="55"/>
  <c r="J706" i="55"/>
  <c r="I706" i="55"/>
  <c r="J705" i="55"/>
  <c r="I705" i="55"/>
  <c r="J704" i="55"/>
  <c r="I704" i="55"/>
  <c r="J703" i="55"/>
  <c r="I703" i="55"/>
  <c r="J702" i="55"/>
  <c r="I702" i="55"/>
  <c r="J701" i="55"/>
  <c r="I701" i="55"/>
  <c r="J700" i="55"/>
  <c r="I700" i="55"/>
  <c r="J699" i="55"/>
  <c r="I699" i="55"/>
  <c r="J698" i="55"/>
  <c r="I698" i="55"/>
  <c r="J697" i="55"/>
  <c r="I697" i="55"/>
  <c r="J696" i="55"/>
  <c r="I696" i="55"/>
  <c r="J695" i="55"/>
  <c r="I695" i="55"/>
  <c r="J694" i="55"/>
  <c r="I694" i="55"/>
  <c r="J693" i="55"/>
  <c r="I693" i="55"/>
  <c r="J692" i="55"/>
  <c r="I692" i="55"/>
  <c r="J691" i="55"/>
  <c r="I691" i="55"/>
  <c r="J690" i="55"/>
  <c r="I690" i="55"/>
  <c r="J689" i="55"/>
  <c r="I689" i="55"/>
  <c r="J688" i="55"/>
  <c r="I688" i="55"/>
  <c r="J687" i="55"/>
  <c r="I687" i="55"/>
  <c r="J686" i="55"/>
  <c r="I686" i="55"/>
  <c r="J685" i="55"/>
  <c r="I685" i="55"/>
  <c r="J684" i="55"/>
  <c r="I684" i="55"/>
  <c r="J683" i="55"/>
  <c r="I683" i="55"/>
  <c r="J682" i="55"/>
  <c r="I682" i="55"/>
  <c r="J681" i="55"/>
  <c r="I681" i="55"/>
  <c r="J680" i="55"/>
  <c r="I680" i="55"/>
  <c r="J679" i="55"/>
  <c r="I679" i="55"/>
  <c r="J678" i="55"/>
  <c r="I678" i="55"/>
  <c r="J677" i="55"/>
  <c r="I677" i="55"/>
  <c r="J676" i="55"/>
  <c r="I676" i="55"/>
  <c r="J675" i="55"/>
  <c r="I675" i="55"/>
  <c r="J674" i="55"/>
  <c r="I674" i="55"/>
  <c r="J673" i="55"/>
  <c r="I673" i="55"/>
  <c r="J672" i="55"/>
  <c r="I672" i="55"/>
  <c r="J671" i="55"/>
  <c r="I671" i="55"/>
  <c r="J670" i="55"/>
  <c r="I670" i="55"/>
  <c r="J669" i="55"/>
  <c r="I669" i="55"/>
  <c r="J668" i="55"/>
  <c r="I668" i="55"/>
  <c r="J667" i="55"/>
  <c r="I667" i="55"/>
  <c r="J666" i="55"/>
  <c r="I666" i="55"/>
  <c r="J665" i="55"/>
  <c r="I665" i="55"/>
  <c r="J664" i="55"/>
  <c r="I664" i="55"/>
  <c r="J663" i="55"/>
  <c r="I663" i="55"/>
  <c r="J662" i="55"/>
  <c r="I662" i="55"/>
  <c r="J661" i="55"/>
  <c r="I661" i="55"/>
  <c r="J660" i="55"/>
  <c r="I660" i="55"/>
  <c r="J659" i="55"/>
  <c r="I659" i="55"/>
  <c r="J658" i="55"/>
  <c r="I658" i="55"/>
  <c r="J657" i="55"/>
  <c r="I657" i="55"/>
  <c r="J656" i="55"/>
  <c r="I656" i="55"/>
  <c r="J655" i="55"/>
  <c r="I655" i="55"/>
  <c r="J654" i="55"/>
  <c r="I654" i="55"/>
  <c r="J653" i="55"/>
  <c r="I653" i="55"/>
  <c r="J652" i="55"/>
  <c r="I652" i="55"/>
  <c r="J651" i="55"/>
  <c r="I651" i="55"/>
  <c r="J650" i="55"/>
  <c r="I650" i="55"/>
  <c r="J649" i="55"/>
  <c r="I649" i="55"/>
  <c r="J648" i="55"/>
  <c r="I648" i="55"/>
  <c r="J647" i="55"/>
  <c r="I647" i="55"/>
  <c r="J646" i="55"/>
  <c r="I646" i="55"/>
  <c r="J645" i="55"/>
  <c r="I645" i="55"/>
  <c r="J644" i="55"/>
  <c r="I644" i="55"/>
  <c r="J643" i="55"/>
  <c r="I643" i="55"/>
  <c r="J642" i="55"/>
  <c r="I642" i="55"/>
  <c r="J641" i="55"/>
  <c r="I641" i="55"/>
  <c r="J640" i="55"/>
  <c r="I640" i="55"/>
  <c r="J639" i="55"/>
  <c r="I639" i="55"/>
  <c r="J638" i="55"/>
  <c r="I638" i="55"/>
  <c r="J637" i="55"/>
  <c r="I637" i="55"/>
  <c r="J636" i="55"/>
  <c r="I636" i="55"/>
  <c r="J635" i="55"/>
  <c r="I635" i="55"/>
  <c r="J634" i="55"/>
  <c r="I634" i="55"/>
  <c r="J633" i="55"/>
  <c r="I633" i="55"/>
  <c r="J632" i="55"/>
  <c r="I632" i="55"/>
  <c r="J631" i="55"/>
  <c r="I631" i="55"/>
  <c r="J630" i="55"/>
  <c r="I630" i="55"/>
  <c r="J629" i="55"/>
  <c r="I629" i="55"/>
  <c r="J628" i="55"/>
  <c r="I628" i="55"/>
  <c r="J627" i="55"/>
  <c r="I627" i="55"/>
  <c r="J626" i="55"/>
  <c r="I626" i="55"/>
  <c r="J625" i="55"/>
  <c r="I625" i="55"/>
  <c r="J624" i="55"/>
  <c r="I624" i="55"/>
  <c r="J623" i="55"/>
  <c r="I623" i="55"/>
  <c r="J622" i="55"/>
  <c r="I622" i="55"/>
  <c r="J621" i="55"/>
  <c r="I621" i="55"/>
  <c r="J620" i="55"/>
  <c r="I620" i="55"/>
  <c r="J619" i="55"/>
  <c r="I619" i="55"/>
  <c r="J618" i="55"/>
  <c r="I618" i="55"/>
  <c r="J617" i="55"/>
  <c r="I617" i="55"/>
  <c r="J616" i="55"/>
  <c r="I616" i="55"/>
  <c r="J615" i="55"/>
  <c r="I615" i="55"/>
  <c r="J614" i="55"/>
  <c r="I614" i="55"/>
  <c r="J613" i="55"/>
  <c r="I613" i="55"/>
  <c r="J612" i="55"/>
  <c r="I612" i="55"/>
  <c r="J611" i="55"/>
  <c r="I611" i="55"/>
  <c r="J610" i="55"/>
  <c r="I610" i="55"/>
  <c r="J609" i="55"/>
  <c r="I609" i="55"/>
  <c r="J608" i="55"/>
  <c r="I608" i="55"/>
  <c r="J607" i="55"/>
  <c r="I607" i="55"/>
  <c r="J606" i="55"/>
  <c r="I606" i="55"/>
  <c r="J605" i="55"/>
  <c r="I605" i="55"/>
  <c r="J604" i="55"/>
  <c r="I604" i="55"/>
  <c r="J603" i="55"/>
  <c r="I603" i="55"/>
  <c r="J602" i="55"/>
  <c r="I602" i="55"/>
  <c r="J601" i="55"/>
  <c r="I601" i="55"/>
  <c r="J600" i="55"/>
  <c r="I600" i="55"/>
  <c r="J599" i="55"/>
  <c r="I599" i="55"/>
  <c r="J598" i="55"/>
  <c r="I598" i="55"/>
  <c r="J597" i="55"/>
  <c r="I597" i="55"/>
  <c r="J596" i="55"/>
  <c r="I596" i="55"/>
  <c r="J595" i="55"/>
  <c r="I595" i="55"/>
  <c r="J594" i="55"/>
  <c r="I594" i="55"/>
  <c r="J593" i="55"/>
  <c r="I593" i="55"/>
  <c r="J592" i="55"/>
  <c r="I592" i="55"/>
  <c r="J591" i="55"/>
  <c r="I591" i="55"/>
  <c r="J590" i="55"/>
  <c r="I590" i="55"/>
  <c r="J589" i="55"/>
  <c r="I589" i="55"/>
  <c r="J588" i="55"/>
  <c r="I588" i="55"/>
  <c r="J587" i="55"/>
  <c r="I587" i="55"/>
  <c r="J586" i="55"/>
  <c r="I586" i="55"/>
  <c r="J585" i="55"/>
  <c r="I585" i="55"/>
  <c r="J584" i="55"/>
  <c r="I584" i="55"/>
  <c r="J583" i="55"/>
  <c r="I583" i="55"/>
  <c r="J582" i="55"/>
  <c r="I582" i="55"/>
  <c r="J581" i="55"/>
  <c r="I581" i="55"/>
  <c r="J580" i="55"/>
  <c r="I580" i="55"/>
  <c r="J579" i="55"/>
  <c r="I579" i="55"/>
  <c r="J578" i="55"/>
  <c r="I578" i="55"/>
  <c r="J577" i="55"/>
  <c r="I577" i="55"/>
  <c r="J576" i="55"/>
  <c r="I576" i="55"/>
  <c r="J575" i="55"/>
  <c r="I575" i="55"/>
  <c r="J574" i="55"/>
  <c r="I574" i="55"/>
  <c r="J573" i="55"/>
  <c r="I573" i="55"/>
  <c r="J572" i="55"/>
  <c r="I572" i="55"/>
  <c r="J571" i="55"/>
  <c r="I571" i="55"/>
  <c r="J570" i="55"/>
  <c r="I570" i="55"/>
  <c r="J569" i="55"/>
  <c r="I569" i="55"/>
  <c r="J568" i="55"/>
  <c r="I568" i="55"/>
  <c r="J567" i="55"/>
  <c r="I567" i="55"/>
  <c r="J566" i="55"/>
  <c r="I566" i="55"/>
  <c r="J565" i="55"/>
  <c r="I565" i="55"/>
  <c r="J564" i="55"/>
  <c r="I564" i="55"/>
  <c r="J563" i="55"/>
  <c r="I563" i="55"/>
  <c r="J562" i="55"/>
  <c r="I562" i="55"/>
  <c r="J561" i="55"/>
  <c r="I561" i="55"/>
  <c r="J560" i="55"/>
  <c r="I560" i="55"/>
  <c r="J559" i="55"/>
  <c r="I559" i="55"/>
  <c r="J558" i="55"/>
  <c r="I558" i="55"/>
  <c r="J557" i="55"/>
  <c r="I557" i="55"/>
  <c r="J556" i="55"/>
  <c r="I556" i="55"/>
  <c r="J555" i="55"/>
  <c r="I555" i="55"/>
  <c r="J554" i="55"/>
  <c r="I554" i="55"/>
  <c r="J553" i="55"/>
  <c r="I553" i="55"/>
  <c r="J552" i="55"/>
  <c r="I552" i="55"/>
  <c r="J551" i="55"/>
  <c r="I551" i="55"/>
  <c r="J550" i="55"/>
  <c r="I550" i="55"/>
  <c r="J549" i="55"/>
  <c r="I549" i="55"/>
  <c r="J548" i="55"/>
  <c r="I548" i="55"/>
  <c r="J547" i="55"/>
  <c r="I547" i="55"/>
  <c r="J546" i="55"/>
  <c r="I546" i="55"/>
  <c r="J545" i="55"/>
  <c r="I545" i="55"/>
  <c r="J544" i="55"/>
  <c r="I544" i="55"/>
  <c r="J543" i="55"/>
  <c r="I543" i="55"/>
  <c r="J542" i="55"/>
  <c r="I542" i="55"/>
  <c r="J541" i="55"/>
  <c r="I541" i="55"/>
  <c r="J540" i="55"/>
  <c r="I540" i="55"/>
  <c r="J539" i="55"/>
  <c r="I539" i="55"/>
  <c r="J538" i="55"/>
  <c r="I538" i="55"/>
  <c r="J537" i="55"/>
  <c r="I537" i="55"/>
  <c r="J536" i="55"/>
  <c r="I536" i="55"/>
  <c r="J535" i="55"/>
  <c r="I535" i="55"/>
  <c r="J534" i="55"/>
  <c r="I534" i="55"/>
  <c r="J533" i="55"/>
  <c r="I533" i="55"/>
  <c r="J532" i="55"/>
  <c r="I532" i="55"/>
  <c r="J531" i="55"/>
  <c r="I531" i="55"/>
  <c r="J530" i="55"/>
  <c r="I530" i="55"/>
  <c r="J529" i="55"/>
  <c r="I529" i="55"/>
  <c r="J528" i="55"/>
  <c r="I528" i="55"/>
  <c r="J527" i="55"/>
  <c r="I527" i="55"/>
  <c r="J526" i="55"/>
  <c r="I526" i="55"/>
  <c r="J525" i="55"/>
  <c r="I525" i="55"/>
  <c r="J524" i="55"/>
  <c r="I524" i="55"/>
  <c r="J523" i="55"/>
  <c r="I523" i="55"/>
  <c r="J522" i="55"/>
  <c r="I522" i="55"/>
  <c r="J521" i="55"/>
  <c r="I521" i="55"/>
  <c r="J520" i="55"/>
  <c r="I520" i="55"/>
  <c r="J519" i="55"/>
  <c r="I519" i="55"/>
  <c r="J518" i="55"/>
  <c r="I518" i="55"/>
  <c r="J517" i="55"/>
  <c r="I517" i="55"/>
  <c r="J516" i="55"/>
  <c r="I516" i="55"/>
  <c r="J515" i="55"/>
  <c r="I515" i="55"/>
  <c r="J514" i="55"/>
  <c r="I514" i="55"/>
  <c r="J513" i="55"/>
  <c r="I513" i="55"/>
  <c r="J512" i="55"/>
  <c r="I512" i="55"/>
  <c r="J511" i="55"/>
  <c r="I511" i="55"/>
  <c r="J510" i="55"/>
  <c r="I510" i="55"/>
  <c r="J509" i="55"/>
  <c r="I509" i="55"/>
  <c r="J508" i="55"/>
  <c r="I508" i="55"/>
  <c r="J507" i="55"/>
  <c r="I507" i="55"/>
  <c r="J506" i="55"/>
  <c r="I506" i="55"/>
  <c r="J505" i="55"/>
  <c r="I505" i="55"/>
  <c r="J504" i="55"/>
  <c r="I504" i="55"/>
  <c r="J503" i="55"/>
  <c r="I503" i="55"/>
  <c r="J502" i="55"/>
  <c r="I502" i="55"/>
  <c r="J501" i="55"/>
  <c r="I501" i="55"/>
  <c r="J500" i="55"/>
  <c r="I500" i="55"/>
  <c r="J499" i="55"/>
  <c r="I499" i="55"/>
  <c r="J498" i="55"/>
  <c r="I498" i="55"/>
  <c r="J497" i="55"/>
  <c r="I497" i="55"/>
  <c r="J496" i="55"/>
  <c r="I496" i="55"/>
  <c r="J495" i="55"/>
  <c r="I495" i="55"/>
  <c r="J494" i="55"/>
  <c r="I494" i="55"/>
  <c r="J493" i="55"/>
  <c r="I493" i="55"/>
  <c r="J492" i="55"/>
  <c r="I492" i="55"/>
  <c r="J491" i="55"/>
  <c r="I491" i="55"/>
  <c r="J490" i="55"/>
  <c r="I490" i="55"/>
  <c r="J489" i="55"/>
  <c r="I489" i="55"/>
  <c r="J488" i="55"/>
  <c r="I488" i="55"/>
  <c r="J487" i="55"/>
  <c r="I487" i="55"/>
  <c r="J486" i="55"/>
  <c r="I486" i="55"/>
  <c r="J485" i="55"/>
  <c r="I485" i="55"/>
  <c r="J484" i="55"/>
  <c r="I484" i="55"/>
  <c r="J483" i="55"/>
  <c r="I483" i="55"/>
  <c r="J482" i="55"/>
  <c r="I482" i="55"/>
  <c r="J481" i="55"/>
  <c r="I481" i="55"/>
  <c r="J480" i="55"/>
  <c r="I480" i="55"/>
  <c r="J479" i="55"/>
  <c r="I479" i="55"/>
  <c r="J478" i="55"/>
  <c r="I478" i="55"/>
  <c r="J477" i="55"/>
  <c r="I477" i="55"/>
  <c r="J476" i="55"/>
  <c r="I476" i="55"/>
  <c r="J475" i="55"/>
  <c r="I475" i="55"/>
  <c r="J474" i="55"/>
  <c r="I474" i="55"/>
  <c r="J473" i="55"/>
  <c r="I473" i="55"/>
  <c r="J472" i="55"/>
  <c r="I472" i="55"/>
  <c r="J471" i="55"/>
  <c r="I471" i="55"/>
  <c r="J470" i="55"/>
  <c r="I470" i="55"/>
  <c r="J469" i="55"/>
  <c r="I469" i="55"/>
  <c r="J468" i="55"/>
  <c r="I468" i="55"/>
  <c r="J467" i="55"/>
  <c r="I467" i="55"/>
  <c r="J466" i="55"/>
  <c r="I466" i="55"/>
  <c r="J465" i="55"/>
  <c r="I465" i="55"/>
  <c r="J464" i="55"/>
  <c r="I464" i="55"/>
  <c r="J463" i="55"/>
  <c r="I463" i="55"/>
  <c r="J462" i="55"/>
  <c r="I462" i="55"/>
  <c r="J461" i="55"/>
  <c r="I461" i="55"/>
  <c r="J460" i="55"/>
  <c r="I460" i="55"/>
  <c r="J459" i="55"/>
  <c r="I459" i="55"/>
  <c r="J458" i="55"/>
  <c r="I458" i="55"/>
  <c r="J457" i="55"/>
  <c r="I457" i="55"/>
  <c r="J456" i="55"/>
  <c r="I456" i="55"/>
  <c r="J455" i="55"/>
  <c r="I455" i="55"/>
  <c r="J454" i="55"/>
  <c r="I454" i="55"/>
  <c r="J453" i="55"/>
  <c r="I453" i="55"/>
  <c r="J452" i="55"/>
  <c r="I452" i="55"/>
  <c r="J451" i="55"/>
  <c r="I451" i="55"/>
  <c r="J450" i="55"/>
  <c r="I450" i="55"/>
  <c r="J449" i="55"/>
  <c r="I449" i="55"/>
  <c r="J448" i="55"/>
  <c r="I448" i="55"/>
  <c r="J447" i="55"/>
  <c r="I447" i="55"/>
  <c r="J446" i="55"/>
  <c r="I446" i="55"/>
  <c r="J445" i="55"/>
  <c r="I445" i="55"/>
  <c r="J444" i="55"/>
  <c r="I444" i="55"/>
  <c r="J443" i="55"/>
  <c r="I443" i="55"/>
  <c r="J442" i="55"/>
  <c r="I442" i="55"/>
  <c r="J441" i="55"/>
  <c r="I441" i="55"/>
  <c r="J440" i="55"/>
  <c r="I440" i="55"/>
  <c r="J439" i="55"/>
  <c r="I439" i="55"/>
  <c r="J438" i="55"/>
  <c r="I438" i="55"/>
  <c r="J437" i="55"/>
  <c r="I437" i="55"/>
  <c r="J436" i="55"/>
  <c r="I436" i="55"/>
  <c r="J435" i="55"/>
  <c r="I435" i="55"/>
  <c r="J434" i="55"/>
  <c r="I434" i="55"/>
  <c r="J433" i="55"/>
  <c r="I433" i="55"/>
  <c r="J432" i="55"/>
  <c r="I432" i="55"/>
  <c r="J431" i="55"/>
  <c r="I431" i="55"/>
  <c r="J430" i="55"/>
  <c r="I430" i="55"/>
  <c r="J429" i="55"/>
  <c r="I429" i="55"/>
  <c r="J428" i="55"/>
  <c r="I428" i="55"/>
  <c r="J427" i="55"/>
  <c r="I427" i="55"/>
  <c r="J426" i="55"/>
  <c r="I426" i="55"/>
  <c r="J425" i="55"/>
  <c r="I425" i="55"/>
  <c r="J424" i="55"/>
  <c r="I424" i="55"/>
  <c r="J423" i="55"/>
  <c r="I423" i="55"/>
  <c r="J422" i="55"/>
  <c r="I422" i="55"/>
  <c r="J421" i="55"/>
  <c r="I421" i="55"/>
  <c r="J420" i="55"/>
  <c r="I420" i="55"/>
  <c r="J419" i="55"/>
  <c r="I419" i="55"/>
  <c r="J418" i="55"/>
  <c r="I418" i="55"/>
  <c r="J417" i="55"/>
  <c r="I417" i="55"/>
  <c r="J416" i="55"/>
  <c r="I416" i="55"/>
  <c r="J415" i="55"/>
  <c r="I415" i="55"/>
  <c r="J414" i="55"/>
  <c r="I414" i="55"/>
  <c r="J413" i="55"/>
  <c r="I413" i="55"/>
  <c r="J412" i="55"/>
  <c r="I412" i="55"/>
  <c r="J411" i="55"/>
  <c r="I411" i="55"/>
  <c r="J410" i="55"/>
  <c r="I410" i="55"/>
  <c r="J409" i="55"/>
  <c r="I409" i="55"/>
  <c r="J408" i="55"/>
  <c r="I408" i="55"/>
  <c r="J407" i="55"/>
  <c r="I407" i="55"/>
  <c r="J406" i="55"/>
  <c r="I406" i="55"/>
  <c r="J405" i="55"/>
  <c r="I405" i="55"/>
  <c r="J404" i="55"/>
  <c r="I404" i="55"/>
  <c r="J403" i="55"/>
  <c r="I403" i="55"/>
  <c r="J402" i="55"/>
  <c r="I402" i="55"/>
  <c r="J401" i="55"/>
  <c r="I401" i="55"/>
  <c r="J400" i="55"/>
  <c r="I400" i="55"/>
  <c r="J399" i="55"/>
  <c r="I399" i="55"/>
  <c r="J398" i="55"/>
  <c r="I398" i="55"/>
  <c r="J397" i="55"/>
  <c r="I397" i="55"/>
  <c r="J396" i="55"/>
  <c r="I396" i="55"/>
  <c r="J395" i="55"/>
  <c r="I395" i="55"/>
  <c r="J394" i="55"/>
  <c r="I394" i="55"/>
  <c r="J393" i="55"/>
  <c r="I393" i="55"/>
  <c r="J392" i="55"/>
  <c r="I392" i="55"/>
  <c r="J391" i="55"/>
  <c r="I391" i="55"/>
  <c r="J390" i="55"/>
  <c r="I390" i="55"/>
  <c r="J389" i="55"/>
  <c r="I389" i="55"/>
  <c r="J388" i="55"/>
  <c r="I388" i="55"/>
  <c r="J387" i="55"/>
  <c r="I387" i="55"/>
  <c r="J386" i="55"/>
  <c r="I386" i="55"/>
  <c r="J385" i="55"/>
  <c r="I385" i="55"/>
  <c r="J384" i="55"/>
  <c r="I384" i="55"/>
  <c r="J383" i="55"/>
  <c r="I383" i="55"/>
  <c r="J382" i="55"/>
  <c r="I382" i="55"/>
  <c r="J381" i="55"/>
  <c r="I381" i="55"/>
  <c r="J380" i="55"/>
  <c r="I380" i="55"/>
  <c r="J379" i="55"/>
  <c r="I379" i="55"/>
  <c r="J378" i="55"/>
  <c r="I378" i="55"/>
  <c r="J377" i="55"/>
  <c r="I377" i="55"/>
  <c r="J376" i="55"/>
  <c r="I376" i="55"/>
  <c r="J375" i="55"/>
  <c r="I375" i="55"/>
  <c r="J374" i="55"/>
  <c r="I374" i="55"/>
  <c r="J373" i="55"/>
  <c r="I373" i="55"/>
  <c r="J372" i="55"/>
  <c r="I372" i="55"/>
  <c r="J371" i="55"/>
  <c r="I371" i="55"/>
  <c r="J370" i="55"/>
  <c r="I370" i="55"/>
  <c r="J369" i="55"/>
  <c r="I369" i="55"/>
  <c r="J368" i="55"/>
  <c r="I368" i="55"/>
  <c r="J367" i="55"/>
  <c r="I367" i="55"/>
  <c r="J366" i="55"/>
  <c r="I366" i="55"/>
  <c r="J365" i="55"/>
  <c r="I365" i="55"/>
  <c r="J364" i="55"/>
  <c r="I364" i="55"/>
  <c r="J363" i="55"/>
  <c r="I363" i="55"/>
  <c r="J362" i="55"/>
  <c r="I362" i="55"/>
  <c r="J361" i="55"/>
  <c r="I361" i="55"/>
  <c r="J360" i="55"/>
  <c r="I360" i="55"/>
  <c r="J359" i="55"/>
  <c r="I359" i="55"/>
  <c r="J358" i="55"/>
  <c r="I358" i="55"/>
  <c r="J357" i="55"/>
  <c r="I357" i="55"/>
  <c r="J356" i="55"/>
  <c r="I356" i="55"/>
  <c r="J355" i="55"/>
  <c r="I355" i="55"/>
  <c r="J354" i="55"/>
  <c r="I354" i="55"/>
  <c r="J353" i="55"/>
  <c r="I353" i="55"/>
  <c r="J352" i="55"/>
  <c r="I352" i="55"/>
  <c r="J351" i="55"/>
  <c r="I351" i="55"/>
  <c r="J350" i="55"/>
  <c r="I350" i="55"/>
  <c r="J349" i="55"/>
  <c r="I349" i="55"/>
  <c r="J348" i="55"/>
  <c r="I348" i="55"/>
  <c r="J347" i="55"/>
  <c r="I347" i="55"/>
  <c r="J346" i="55"/>
  <c r="I346" i="55"/>
  <c r="J345" i="55"/>
  <c r="I345" i="55"/>
  <c r="J344" i="55"/>
  <c r="I344" i="55"/>
  <c r="J343" i="55"/>
  <c r="I343" i="55"/>
  <c r="J342" i="55"/>
  <c r="I342" i="55"/>
  <c r="J341" i="55"/>
  <c r="I341" i="55"/>
  <c r="J340" i="55"/>
  <c r="I340" i="55"/>
  <c r="J339" i="55"/>
  <c r="I339" i="55"/>
  <c r="J338" i="55"/>
  <c r="I338" i="55"/>
  <c r="J337" i="55"/>
  <c r="I337" i="55"/>
  <c r="J336" i="55"/>
  <c r="I336" i="55"/>
  <c r="J335" i="55"/>
  <c r="I335" i="55"/>
  <c r="J334" i="55"/>
  <c r="I334" i="55"/>
  <c r="J333" i="55"/>
  <c r="I333" i="55"/>
  <c r="J332" i="55"/>
  <c r="I332" i="55"/>
  <c r="J331" i="55"/>
  <c r="I331" i="55"/>
  <c r="J330" i="55"/>
  <c r="I330" i="55"/>
  <c r="J329" i="55"/>
  <c r="I329" i="55"/>
  <c r="J328" i="55"/>
  <c r="I328" i="55"/>
  <c r="J327" i="55"/>
  <c r="I327" i="55"/>
  <c r="J326" i="55"/>
  <c r="I326" i="55"/>
  <c r="J325" i="55"/>
  <c r="I325" i="55"/>
  <c r="J324" i="55"/>
  <c r="I324" i="55"/>
  <c r="J323" i="55"/>
  <c r="I323" i="55"/>
  <c r="J322" i="55"/>
  <c r="I322" i="55"/>
  <c r="J321" i="55"/>
  <c r="I321" i="55"/>
  <c r="J320" i="55"/>
  <c r="I320" i="55"/>
  <c r="J319" i="55"/>
  <c r="I319" i="55"/>
  <c r="J318" i="55"/>
  <c r="I318" i="55"/>
  <c r="J317" i="55"/>
  <c r="I317" i="55"/>
  <c r="J316" i="55"/>
  <c r="I316" i="55"/>
  <c r="J315" i="55"/>
  <c r="I315" i="55"/>
  <c r="J314" i="55"/>
  <c r="I314" i="55"/>
  <c r="J313" i="55"/>
  <c r="I313" i="55"/>
  <c r="J312" i="55"/>
  <c r="I312" i="55"/>
  <c r="J311" i="55"/>
  <c r="I311" i="55"/>
  <c r="J310" i="55"/>
  <c r="I310" i="55"/>
  <c r="J309" i="55"/>
  <c r="I309" i="55"/>
  <c r="J308" i="55"/>
  <c r="I308" i="55"/>
  <c r="J307" i="55"/>
  <c r="I307" i="55"/>
  <c r="J306" i="55"/>
  <c r="I306" i="55"/>
  <c r="J305" i="55"/>
  <c r="I305" i="55"/>
  <c r="J304" i="55"/>
  <c r="I304" i="55"/>
  <c r="J303" i="55"/>
  <c r="I303" i="55"/>
  <c r="J302" i="55"/>
  <c r="I302" i="55"/>
  <c r="J301" i="55"/>
  <c r="I301" i="55"/>
  <c r="J300" i="55"/>
  <c r="I300" i="55"/>
  <c r="J299" i="55"/>
  <c r="I299" i="55"/>
  <c r="J298" i="55"/>
  <c r="I298" i="55"/>
  <c r="J297" i="55"/>
  <c r="I297" i="55"/>
  <c r="J296" i="55"/>
  <c r="I296" i="55"/>
  <c r="J295" i="55"/>
  <c r="I295" i="55"/>
  <c r="J294" i="55"/>
  <c r="I294" i="55"/>
  <c r="J293" i="55"/>
  <c r="I293" i="55"/>
  <c r="J292" i="55"/>
  <c r="I292" i="55"/>
  <c r="J291" i="55"/>
  <c r="I291" i="55"/>
  <c r="J290" i="55"/>
  <c r="I290" i="55"/>
  <c r="J289" i="55"/>
  <c r="I289" i="55"/>
  <c r="J288" i="55"/>
  <c r="I288" i="55"/>
  <c r="J287" i="55"/>
  <c r="I287" i="55"/>
  <c r="J286" i="55"/>
  <c r="I286" i="55"/>
  <c r="J285" i="55"/>
  <c r="I285" i="55"/>
  <c r="J284" i="55"/>
  <c r="I284" i="55"/>
  <c r="J283" i="55"/>
  <c r="I283" i="55"/>
  <c r="J282" i="55"/>
  <c r="I282" i="55"/>
  <c r="J281" i="55"/>
  <c r="I281" i="55"/>
  <c r="J280" i="55"/>
  <c r="I280" i="55"/>
  <c r="J279" i="55"/>
  <c r="I279" i="55"/>
  <c r="J278" i="55"/>
  <c r="I278" i="55"/>
  <c r="J277" i="55"/>
  <c r="I277" i="55"/>
  <c r="J276" i="55"/>
  <c r="I276" i="55"/>
  <c r="J275" i="55"/>
  <c r="I275" i="55"/>
  <c r="J274" i="55"/>
  <c r="I274" i="55"/>
  <c r="J273" i="55"/>
  <c r="I273" i="55"/>
  <c r="J272" i="55"/>
  <c r="I272" i="55"/>
  <c r="J271" i="55"/>
  <c r="I271" i="55"/>
  <c r="J270" i="55"/>
  <c r="I270" i="55"/>
  <c r="J269" i="55"/>
  <c r="I269" i="55"/>
  <c r="J268" i="55"/>
  <c r="I268" i="55"/>
  <c r="J267" i="55"/>
  <c r="I267" i="55"/>
  <c r="J266" i="55"/>
  <c r="I266" i="55"/>
  <c r="J265" i="55"/>
  <c r="I265" i="55"/>
  <c r="J264" i="55"/>
  <c r="I264" i="55"/>
  <c r="J263" i="55"/>
  <c r="I263" i="55"/>
  <c r="J262" i="55"/>
  <c r="I262" i="55"/>
  <c r="J261" i="55"/>
  <c r="I261" i="55"/>
  <c r="J260" i="55"/>
  <c r="I260" i="55"/>
  <c r="J259" i="55"/>
  <c r="I259" i="55"/>
  <c r="J258" i="55"/>
  <c r="I258" i="55"/>
  <c r="J257" i="55"/>
  <c r="I257" i="55"/>
  <c r="J256" i="55"/>
  <c r="I256" i="55"/>
  <c r="J255" i="55"/>
  <c r="I255" i="55"/>
  <c r="J254" i="55"/>
  <c r="I254" i="55"/>
  <c r="J253" i="55"/>
  <c r="I253" i="55"/>
  <c r="J252" i="55"/>
  <c r="I252" i="55"/>
  <c r="J251" i="55"/>
  <c r="I251" i="55"/>
  <c r="J250" i="55"/>
  <c r="I250" i="55"/>
  <c r="J249" i="55"/>
  <c r="I249" i="55"/>
  <c r="J248" i="55"/>
  <c r="I248" i="55"/>
  <c r="J247" i="55"/>
  <c r="I247" i="55"/>
  <c r="J246" i="55"/>
  <c r="I246" i="55"/>
  <c r="J245" i="55"/>
  <c r="I245" i="55"/>
  <c r="J244" i="55"/>
  <c r="I244" i="55"/>
  <c r="J243" i="55"/>
  <c r="I243" i="55"/>
  <c r="J242" i="55"/>
  <c r="I242" i="55"/>
  <c r="J241" i="55"/>
  <c r="I241" i="55"/>
  <c r="J240" i="55"/>
  <c r="I240" i="55"/>
  <c r="J239" i="55"/>
  <c r="I239" i="55"/>
  <c r="J238" i="55"/>
  <c r="I238" i="55"/>
  <c r="J237" i="55"/>
  <c r="I237" i="55"/>
  <c r="J236" i="55"/>
  <c r="I236" i="55"/>
  <c r="J235" i="55"/>
  <c r="I235" i="55"/>
  <c r="J234" i="55"/>
  <c r="I234" i="55"/>
  <c r="J233" i="55"/>
  <c r="I233" i="55"/>
  <c r="J232" i="55"/>
  <c r="I232" i="55"/>
  <c r="J231" i="55"/>
  <c r="I231" i="55"/>
  <c r="J230" i="55"/>
  <c r="I230" i="55"/>
  <c r="J229" i="55"/>
  <c r="I229" i="55"/>
  <c r="J228" i="55"/>
  <c r="I228" i="55"/>
  <c r="J227" i="55"/>
  <c r="I227" i="55"/>
  <c r="J226" i="55"/>
  <c r="I226" i="55"/>
  <c r="J225" i="55"/>
  <c r="I225" i="55"/>
  <c r="J224" i="55"/>
  <c r="I224" i="55"/>
  <c r="J223" i="55"/>
  <c r="I223" i="55"/>
  <c r="J222" i="55"/>
  <c r="I222" i="55"/>
  <c r="J221" i="55"/>
  <c r="I221" i="55"/>
  <c r="J220" i="55"/>
  <c r="I220" i="55"/>
  <c r="J219" i="55"/>
  <c r="I219" i="55"/>
  <c r="J218" i="55"/>
  <c r="I218" i="55"/>
  <c r="J217" i="55"/>
  <c r="I217" i="55"/>
  <c r="J216" i="55"/>
  <c r="I216" i="55"/>
  <c r="J215" i="55"/>
  <c r="I215" i="55"/>
  <c r="J214" i="55"/>
  <c r="I214" i="55"/>
  <c r="J213" i="55"/>
  <c r="I213" i="55"/>
  <c r="J212" i="55"/>
  <c r="I212" i="55"/>
  <c r="J211" i="55"/>
  <c r="I211" i="55"/>
  <c r="J210" i="55"/>
  <c r="I210" i="55"/>
  <c r="J209" i="55"/>
  <c r="I209" i="55"/>
  <c r="J208" i="55"/>
  <c r="I208" i="55"/>
  <c r="J207" i="55"/>
  <c r="I207" i="55"/>
  <c r="J206" i="55"/>
  <c r="I206" i="55"/>
  <c r="J205" i="55"/>
  <c r="I205" i="55"/>
  <c r="J204" i="55"/>
  <c r="I204" i="55"/>
  <c r="J203" i="55"/>
  <c r="I203" i="55"/>
  <c r="J202" i="55"/>
  <c r="I202" i="55"/>
  <c r="J201" i="55"/>
  <c r="I201" i="55"/>
  <c r="J200" i="55"/>
  <c r="I200" i="55"/>
  <c r="J199" i="55"/>
  <c r="I199" i="55"/>
  <c r="J198" i="55"/>
  <c r="I198" i="55"/>
  <c r="J197" i="55"/>
  <c r="I197" i="55"/>
  <c r="J196" i="55"/>
  <c r="I196" i="55"/>
  <c r="J195" i="55"/>
  <c r="I195" i="55"/>
  <c r="J194" i="55"/>
  <c r="I194" i="55"/>
  <c r="J193" i="55"/>
  <c r="I193" i="55"/>
  <c r="J192" i="55"/>
  <c r="I192" i="55"/>
  <c r="J191" i="55"/>
  <c r="I191" i="55"/>
  <c r="J190" i="55"/>
  <c r="I190" i="55"/>
  <c r="J189" i="55"/>
  <c r="I189" i="55"/>
  <c r="J188" i="55"/>
  <c r="I188" i="55"/>
  <c r="J187" i="55"/>
  <c r="I187" i="55"/>
  <c r="J186" i="55"/>
  <c r="I186" i="55"/>
  <c r="J185" i="55"/>
  <c r="I185" i="55"/>
  <c r="J184" i="55"/>
  <c r="I184" i="55"/>
  <c r="J183" i="55"/>
  <c r="I183" i="55"/>
  <c r="J182" i="55"/>
  <c r="I182" i="55"/>
  <c r="J181" i="55"/>
  <c r="I181" i="55"/>
  <c r="J180" i="55"/>
  <c r="I180" i="55"/>
  <c r="J179" i="55"/>
  <c r="I179" i="55"/>
  <c r="J178" i="55"/>
  <c r="I178" i="55"/>
  <c r="J177" i="55"/>
  <c r="I177" i="55"/>
  <c r="J176" i="55"/>
  <c r="I176" i="55"/>
  <c r="J175" i="55"/>
  <c r="I175" i="55"/>
  <c r="J174" i="55"/>
  <c r="I174" i="55"/>
  <c r="J173" i="55"/>
  <c r="I173" i="55"/>
  <c r="J172" i="55"/>
  <c r="I172" i="55"/>
  <c r="J171" i="55"/>
  <c r="I171" i="55"/>
  <c r="J170" i="55"/>
  <c r="I170" i="55"/>
  <c r="J169" i="55"/>
  <c r="I169" i="55"/>
  <c r="J168" i="55"/>
  <c r="I168" i="55"/>
  <c r="J167" i="55"/>
  <c r="I167" i="55"/>
  <c r="J166" i="55"/>
  <c r="I166" i="55"/>
  <c r="J165" i="55"/>
  <c r="I165" i="55"/>
  <c r="J164" i="55"/>
  <c r="I164" i="55"/>
  <c r="J163" i="55"/>
  <c r="I163" i="55"/>
  <c r="J162" i="55"/>
  <c r="I162" i="55"/>
  <c r="J161" i="55"/>
  <c r="I161" i="55"/>
  <c r="J160" i="55"/>
  <c r="I160" i="55"/>
  <c r="J159" i="55"/>
  <c r="I159" i="55"/>
  <c r="J158" i="55"/>
  <c r="I158" i="55"/>
  <c r="J157" i="55"/>
  <c r="I157" i="55"/>
  <c r="J156" i="55"/>
  <c r="I156" i="55"/>
  <c r="J155" i="55"/>
  <c r="I155" i="55"/>
  <c r="J154" i="55"/>
  <c r="I154" i="55"/>
  <c r="J153" i="55"/>
  <c r="I153" i="55"/>
  <c r="J152" i="55"/>
  <c r="I152" i="55"/>
  <c r="J151" i="55"/>
  <c r="I151" i="55"/>
  <c r="J150" i="55"/>
  <c r="I150" i="55"/>
  <c r="J149" i="55"/>
  <c r="I149" i="55"/>
  <c r="J148" i="55"/>
  <c r="I148" i="55"/>
  <c r="J147" i="55"/>
  <c r="I147" i="55"/>
  <c r="J146" i="55"/>
  <c r="I146" i="55"/>
  <c r="J145" i="55"/>
  <c r="I145" i="55"/>
  <c r="J144" i="55"/>
  <c r="I144" i="55"/>
  <c r="J143" i="55"/>
  <c r="I143" i="55"/>
  <c r="J142" i="55"/>
  <c r="I142" i="55"/>
  <c r="J141" i="55"/>
  <c r="I141" i="55"/>
  <c r="J140" i="55"/>
  <c r="I140" i="55"/>
  <c r="J139" i="55"/>
  <c r="I139" i="55"/>
  <c r="J138" i="55"/>
  <c r="I138" i="55"/>
  <c r="J137" i="55"/>
  <c r="I137" i="55"/>
  <c r="J136" i="55"/>
  <c r="I136" i="55"/>
  <c r="J135" i="55"/>
  <c r="I135" i="55"/>
  <c r="J134" i="55"/>
  <c r="I134" i="55"/>
  <c r="J133" i="55"/>
  <c r="I133" i="55"/>
  <c r="J132" i="55"/>
  <c r="I132" i="55"/>
  <c r="J131" i="55"/>
  <c r="I131" i="55"/>
  <c r="J130" i="55"/>
  <c r="I130" i="55"/>
  <c r="J129" i="55"/>
  <c r="I129" i="55"/>
  <c r="J128" i="55"/>
  <c r="I128" i="55"/>
  <c r="J127" i="55"/>
  <c r="I127" i="55"/>
  <c r="J126" i="55"/>
  <c r="I126" i="55"/>
  <c r="J125" i="55"/>
  <c r="I125" i="55"/>
  <c r="J124" i="55"/>
  <c r="I124" i="55"/>
  <c r="J123" i="55"/>
  <c r="I123" i="55"/>
  <c r="J122" i="55"/>
  <c r="I122" i="55"/>
  <c r="J121" i="55"/>
  <c r="I121" i="55"/>
  <c r="J120" i="55"/>
  <c r="I120" i="55"/>
  <c r="J119" i="55"/>
  <c r="I119" i="55"/>
  <c r="J118" i="55"/>
  <c r="I118" i="55"/>
  <c r="J117" i="55"/>
  <c r="I117" i="55"/>
  <c r="J116" i="55"/>
  <c r="I116" i="55"/>
  <c r="J115" i="55"/>
  <c r="I115" i="55"/>
  <c r="J114" i="55"/>
  <c r="I114" i="55"/>
  <c r="J113" i="55"/>
  <c r="I113" i="55"/>
  <c r="J112" i="55"/>
  <c r="I112" i="55"/>
  <c r="J111" i="55"/>
  <c r="I111" i="55"/>
  <c r="J110" i="55"/>
  <c r="I110" i="55"/>
  <c r="J109" i="55"/>
  <c r="I109" i="55"/>
  <c r="J108" i="55"/>
  <c r="I108" i="55"/>
  <c r="J107" i="55"/>
  <c r="I107" i="55"/>
  <c r="J106" i="55"/>
  <c r="I106" i="55"/>
  <c r="J105" i="55"/>
  <c r="I105" i="55"/>
  <c r="J104" i="55"/>
  <c r="I104" i="55"/>
  <c r="J103" i="55"/>
  <c r="I103" i="55"/>
  <c r="J102" i="55"/>
  <c r="I102" i="55"/>
  <c r="J101" i="55"/>
  <c r="I101" i="55"/>
  <c r="J100" i="55"/>
  <c r="I100" i="55"/>
  <c r="J99" i="55"/>
  <c r="I99" i="55"/>
  <c r="J98" i="55"/>
  <c r="I98" i="55"/>
  <c r="J97" i="55"/>
  <c r="I97" i="55"/>
  <c r="J96" i="55"/>
  <c r="I96" i="55"/>
  <c r="J95" i="55"/>
  <c r="I95" i="55"/>
  <c r="J94" i="55"/>
  <c r="I94" i="55"/>
  <c r="J93" i="55"/>
  <c r="I93" i="55"/>
  <c r="J92" i="55"/>
  <c r="I92" i="55"/>
  <c r="J91" i="55"/>
  <c r="I91" i="55"/>
  <c r="J90" i="55"/>
  <c r="I90" i="55"/>
  <c r="J89" i="55"/>
  <c r="I89" i="55"/>
  <c r="J88" i="55"/>
  <c r="I88" i="55"/>
  <c r="J87" i="55"/>
  <c r="I87" i="55"/>
  <c r="J86" i="55"/>
  <c r="I86" i="55"/>
  <c r="J85" i="55"/>
  <c r="I85" i="55"/>
  <c r="J84" i="55"/>
  <c r="I84" i="55"/>
  <c r="J83" i="55"/>
  <c r="I83" i="55"/>
  <c r="J82" i="55"/>
  <c r="I82" i="55"/>
  <c r="J81" i="55"/>
  <c r="I81" i="55"/>
  <c r="J80" i="55"/>
  <c r="I80" i="55"/>
  <c r="J79" i="55"/>
  <c r="I79" i="55"/>
  <c r="J78" i="55"/>
  <c r="I78" i="55"/>
  <c r="J77" i="55"/>
  <c r="I77" i="55"/>
  <c r="J76" i="55"/>
  <c r="I76" i="55"/>
  <c r="J75" i="55"/>
  <c r="I75" i="55"/>
  <c r="J74" i="55"/>
  <c r="I74" i="55"/>
  <c r="J73" i="55"/>
  <c r="I73" i="55"/>
  <c r="J72" i="55"/>
  <c r="I72" i="55"/>
  <c r="J71" i="55"/>
  <c r="I71" i="55"/>
  <c r="J70" i="55"/>
  <c r="I70" i="55"/>
  <c r="J69" i="55"/>
  <c r="I69" i="55"/>
  <c r="J68" i="55"/>
  <c r="I68" i="55"/>
  <c r="J67" i="55"/>
  <c r="I67" i="55"/>
  <c r="J66" i="55"/>
  <c r="I66" i="55"/>
  <c r="J65" i="55"/>
  <c r="I65" i="55"/>
  <c r="J64" i="55"/>
  <c r="I64" i="55"/>
  <c r="J63" i="55"/>
  <c r="I63" i="55"/>
  <c r="J62" i="55"/>
  <c r="I62" i="55"/>
  <c r="J61" i="55"/>
  <c r="I61" i="55"/>
  <c r="J60" i="55"/>
  <c r="I60" i="55"/>
  <c r="J59" i="55"/>
  <c r="I59" i="55"/>
  <c r="J58" i="55"/>
  <c r="I58" i="55"/>
  <c r="J57" i="55"/>
  <c r="I57" i="55"/>
  <c r="J56" i="55"/>
  <c r="I56" i="55"/>
  <c r="J55" i="55"/>
  <c r="I55" i="55"/>
  <c r="J54" i="55"/>
  <c r="I54" i="55"/>
  <c r="J53" i="55"/>
  <c r="I53" i="55"/>
  <c r="J52" i="55"/>
  <c r="I52" i="55"/>
  <c r="J51" i="55"/>
  <c r="I51" i="55"/>
  <c r="J50" i="55"/>
  <c r="I50" i="55"/>
  <c r="J49" i="55"/>
  <c r="I49" i="55"/>
  <c r="J48" i="55"/>
  <c r="I48" i="55"/>
  <c r="J47" i="55"/>
  <c r="I47" i="55"/>
  <c r="J46" i="55"/>
  <c r="I46" i="55"/>
  <c r="J45" i="55"/>
  <c r="I45" i="55"/>
  <c r="J44" i="55"/>
  <c r="I44" i="55"/>
  <c r="J43" i="55"/>
  <c r="I43" i="55"/>
  <c r="J42" i="55"/>
  <c r="I42" i="55"/>
  <c r="J41" i="55"/>
  <c r="I41" i="55"/>
  <c r="J40" i="55"/>
  <c r="I40" i="55"/>
  <c r="J39" i="55"/>
  <c r="I39" i="55"/>
  <c r="J38" i="55"/>
  <c r="I38" i="55"/>
  <c r="J37" i="55"/>
  <c r="I37" i="55"/>
  <c r="J36" i="55"/>
  <c r="I36" i="55"/>
  <c r="J35" i="55"/>
  <c r="I35" i="55"/>
  <c r="J34" i="55"/>
  <c r="I34" i="55"/>
  <c r="J33" i="55"/>
  <c r="I33" i="55"/>
  <c r="J32" i="55"/>
  <c r="I32" i="55"/>
  <c r="J31" i="55"/>
  <c r="I31" i="55"/>
  <c r="J30" i="55"/>
  <c r="I30" i="55"/>
  <c r="J29" i="55"/>
  <c r="I29" i="55"/>
  <c r="J28" i="55"/>
  <c r="I28" i="55"/>
  <c r="J27" i="55"/>
  <c r="I27" i="55"/>
  <c r="J26" i="55"/>
  <c r="I26" i="55"/>
  <c r="J25" i="55"/>
  <c r="I25" i="55"/>
  <c r="J24" i="55"/>
  <c r="I24" i="55"/>
  <c r="J715" i="56"/>
  <c r="I715" i="56"/>
  <c r="J714" i="56"/>
  <c r="I714" i="56"/>
  <c r="J713" i="56"/>
  <c r="I713" i="56"/>
  <c r="J712" i="56"/>
  <c r="I712" i="56"/>
  <c r="J711" i="56"/>
  <c r="I711" i="56"/>
  <c r="J710" i="56"/>
  <c r="I710" i="56"/>
  <c r="J709" i="56"/>
  <c r="I709" i="56"/>
  <c r="J708" i="56"/>
  <c r="I708" i="56"/>
  <c r="J707" i="56"/>
  <c r="I707" i="56"/>
  <c r="J706" i="56"/>
  <c r="I706" i="56"/>
  <c r="J705" i="56"/>
  <c r="I705" i="56"/>
  <c r="J704" i="56"/>
  <c r="I704" i="56"/>
  <c r="J703" i="56"/>
  <c r="I703" i="56"/>
  <c r="J702" i="56"/>
  <c r="I702" i="56"/>
  <c r="J701" i="56"/>
  <c r="I701" i="56"/>
  <c r="J700" i="56"/>
  <c r="I700" i="56"/>
  <c r="J699" i="56"/>
  <c r="I699" i="56"/>
  <c r="J698" i="56"/>
  <c r="I698" i="56"/>
  <c r="J697" i="56"/>
  <c r="I697" i="56"/>
  <c r="J696" i="56"/>
  <c r="I696" i="56"/>
  <c r="J695" i="56"/>
  <c r="I695" i="56"/>
  <c r="J694" i="56"/>
  <c r="I694" i="56"/>
  <c r="J693" i="56"/>
  <c r="I693" i="56"/>
  <c r="J692" i="56"/>
  <c r="I692" i="56"/>
  <c r="J691" i="56"/>
  <c r="I691" i="56"/>
  <c r="J690" i="56"/>
  <c r="I690" i="56"/>
  <c r="J689" i="56"/>
  <c r="I689" i="56"/>
  <c r="J688" i="56"/>
  <c r="I688" i="56"/>
  <c r="J687" i="56"/>
  <c r="I687" i="56"/>
  <c r="J686" i="56"/>
  <c r="I686" i="56"/>
  <c r="J685" i="56"/>
  <c r="I685" i="56"/>
  <c r="J684" i="56"/>
  <c r="I684" i="56"/>
  <c r="J683" i="56"/>
  <c r="I683" i="56"/>
  <c r="J682" i="56"/>
  <c r="I682" i="56"/>
  <c r="J681" i="56"/>
  <c r="I681" i="56"/>
  <c r="J680" i="56"/>
  <c r="I680" i="56"/>
  <c r="J679" i="56"/>
  <c r="I679" i="56"/>
  <c r="J678" i="56"/>
  <c r="I678" i="56"/>
  <c r="J677" i="56"/>
  <c r="I677" i="56"/>
  <c r="J676" i="56"/>
  <c r="I676" i="56"/>
  <c r="J675" i="56"/>
  <c r="I675" i="56"/>
  <c r="J674" i="56"/>
  <c r="I674" i="56"/>
  <c r="J673" i="56"/>
  <c r="I673" i="56"/>
  <c r="J672" i="56"/>
  <c r="I672" i="56"/>
  <c r="J671" i="56"/>
  <c r="I671" i="56"/>
  <c r="J670" i="56"/>
  <c r="I670" i="56"/>
  <c r="J669" i="56"/>
  <c r="I669" i="56"/>
  <c r="J668" i="56"/>
  <c r="I668" i="56"/>
  <c r="J667" i="56"/>
  <c r="I667" i="56"/>
  <c r="J666" i="56"/>
  <c r="I666" i="56"/>
  <c r="J665" i="56"/>
  <c r="I665" i="56"/>
  <c r="J664" i="56"/>
  <c r="I664" i="56"/>
  <c r="J663" i="56"/>
  <c r="I663" i="56"/>
  <c r="J662" i="56"/>
  <c r="I662" i="56"/>
  <c r="J661" i="56"/>
  <c r="I661" i="56"/>
  <c r="J660" i="56"/>
  <c r="I660" i="56"/>
  <c r="J659" i="56"/>
  <c r="I659" i="56"/>
  <c r="J658" i="56"/>
  <c r="I658" i="56"/>
  <c r="J657" i="56"/>
  <c r="I657" i="56"/>
  <c r="J656" i="56"/>
  <c r="I656" i="56"/>
  <c r="J655" i="56"/>
  <c r="I655" i="56"/>
  <c r="J654" i="56"/>
  <c r="I654" i="56"/>
  <c r="J653" i="56"/>
  <c r="I653" i="56"/>
  <c r="J652" i="56"/>
  <c r="I652" i="56"/>
  <c r="J651" i="56"/>
  <c r="I651" i="56"/>
  <c r="J650" i="56"/>
  <c r="I650" i="56"/>
  <c r="J649" i="56"/>
  <c r="I649" i="56"/>
  <c r="J648" i="56"/>
  <c r="I648" i="56"/>
  <c r="J647" i="56"/>
  <c r="I647" i="56"/>
  <c r="J646" i="56"/>
  <c r="I646" i="56"/>
  <c r="J645" i="56"/>
  <c r="I645" i="56"/>
  <c r="J644" i="56"/>
  <c r="I644" i="56"/>
  <c r="J643" i="56"/>
  <c r="I643" i="56"/>
  <c r="J642" i="56"/>
  <c r="I642" i="56"/>
  <c r="J641" i="56"/>
  <c r="I641" i="56"/>
  <c r="J640" i="56"/>
  <c r="I640" i="56"/>
  <c r="J639" i="56"/>
  <c r="I639" i="56"/>
  <c r="J638" i="56"/>
  <c r="I638" i="56"/>
  <c r="J637" i="56"/>
  <c r="I637" i="56"/>
  <c r="J636" i="56"/>
  <c r="I636" i="56"/>
  <c r="J635" i="56"/>
  <c r="I635" i="56"/>
  <c r="J634" i="56"/>
  <c r="I634" i="56"/>
  <c r="J633" i="56"/>
  <c r="I633" i="56"/>
  <c r="J632" i="56"/>
  <c r="I632" i="56"/>
  <c r="J631" i="56"/>
  <c r="I631" i="56"/>
  <c r="J630" i="56"/>
  <c r="I630" i="56"/>
  <c r="J629" i="56"/>
  <c r="I629" i="56"/>
  <c r="J628" i="56"/>
  <c r="I628" i="56"/>
  <c r="J627" i="56"/>
  <c r="I627" i="56"/>
  <c r="J626" i="56"/>
  <c r="I626" i="56"/>
  <c r="J625" i="56"/>
  <c r="I625" i="56"/>
  <c r="J624" i="56"/>
  <c r="I624" i="56"/>
  <c r="J623" i="56"/>
  <c r="I623" i="56"/>
  <c r="J622" i="56"/>
  <c r="I622" i="56"/>
  <c r="J621" i="56"/>
  <c r="I621" i="56"/>
  <c r="J620" i="56"/>
  <c r="I620" i="56"/>
  <c r="J619" i="56"/>
  <c r="I619" i="56"/>
  <c r="J618" i="56"/>
  <c r="I618" i="56"/>
  <c r="J617" i="56"/>
  <c r="I617" i="56"/>
  <c r="J616" i="56"/>
  <c r="I616" i="56"/>
  <c r="J615" i="56"/>
  <c r="I615" i="56"/>
  <c r="J614" i="56"/>
  <c r="I614" i="56"/>
  <c r="J613" i="56"/>
  <c r="I613" i="56"/>
  <c r="J612" i="56"/>
  <c r="I612" i="56"/>
  <c r="J611" i="56"/>
  <c r="I611" i="56"/>
  <c r="J610" i="56"/>
  <c r="I610" i="56"/>
  <c r="J609" i="56"/>
  <c r="I609" i="56"/>
  <c r="J608" i="56"/>
  <c r="I608" i="56"/>
  <c r="J607" i="56"/>
  <c r="I607" i="56"/>
  <c r="J606" i="56"/>
  <c r="I606" i="56"/>
  <c r="J605" i="56"/>
  <c r="I605" i="56"/>
  <c r="J604" i="56"/>
  <c r="I604" i="56"/>
  <c r="J603" i="56"/>
  <c r="I603" i="56"/>
  <c r="J602" i="56"/>
  <c r="I602" i="56"/>
  <c r="J601" i="56"/>
  <c r="I601" i="56"/>
  <c r="J600" i="56"/>
  <c r="I600" i="56"/>
  <c r="J599" i="56"/>
  <c r="I599" i="56"/>
  <c r="J598" i="56"/>
  <c r="I598" i="56"/>
  <c r="J597" i="56"/>
  <c r="I597" i="56"/>
  <c r="J596" i="56"/>
  <c r="I596" i="56"/>
  <c r="J595" i="56"/>
  <c r="I595" i="56"/>
  <c r="J594" i="56"/>
  <c r="I594" i="56"/>
  <c r="J593" i="56"/>
  <c r="I593" i="56"/>
  <c r="J592" i="56"/>
  <c r="I592" i="56"/>
  <c r="J591" i="56"/>
  <c r="I591" i="56"/>
  <c r="J590" i="56"/>
  <c r="I590" i="56"/>
  <c r="J589" i="56"/>
  <c r="I589" i="56"/>
  <c r="J588" i="56"/>
  <c r="I588" i="56"/>
  <c r="J587" i="56"/>
  <c r="I587" i="56"/>
  <c r="J586" i="56"/>
  <c r="I586" i="56"/>
  <c r="J585" i="56"/>
  <c r="I585" i="56"/>
  <c r="J584" i="56"/>
  <c r="I584" i="56"/>
  <c r="J583" i="56"/>
  <c r="I583" i="56"/>
  <c r="J582" i="56"/>
  <c r="I582" i="56"/>
  <c r="J581" i="56"/>
  <c r="I581" i="56"/>
  <c r="J580" i="56"/>
  <c r="I580" i="56"/>
  <c r="J579" i="56"/>
  <c r="I579" i="56"/>
  <c r="J578" i="56"/>
  <c r="I578" i="56"/>
  <c r="J577" i="56"/>
  <c r="I577" i="56"/>
  <c r="J576" i="56"/>
  <c r="I576" i="56"/>
  <c r="J575" i="56"/>
  <c r="I575" i="56"/>
  <c r="J574" i="56"/>
  <c r="I574" i="56"/>
  <c r="J573" i="56"/>
  <c r="I573" i="56"/>
  <c r="J572" i="56"/>
  <c r="I572" i="56"/>
  <c r="J571" i="56"/>
  <c r="I571" i="56"/>
  <c r="J570" i="56"/>
  <c r="I570" i="56"/>
  <c r="J569" i="56"/>
  <c r="I569" i="56"/>
  <c r="J568" i="56"/>
  <c r="I568" i="56"/>
  <c r="J567" i="56"/>
  <c r="I567" i="56"/>
  <c r="J566" i="56"/>
  <c r="I566" i="56"/>
  <c r="J565" i="56"/>
  <c r="I565" i="56"/>
  <c r="J564" i="56"/>
  <c r="I564" i="56"/>
  <c r="J563" i="56"/>
  <c r="I563" i="56"/>
  <c r="J562" i="56"/>
  <c r="I562" i="56"/>
  <c r="J561" i="56"/>
  <c r="I561" i="56"/>
  <c r="J560" i="56"/>
  <c r="I560" i="56"/>
  <c r="J559" i="56"/>
  <c r="I559" i="56"/>
  <c r="J558" i="56"/>
  <c r="I558" i="56"/>
  <c r="J557" i="56"/>
  <c r="I557" i="56"/>
  <c r="J556" i="56"/>
  <c r="I556" i="56"/>
  <c r="J555" i="56"/>
  <c r="I555" i="56"/>
  <c r="J554" i="56"/>
  <c r="I554" i="56"/>
  <c r="J553" i="56"/>
  <c r="I553" i="56"/>
  <c r="J552" i="56"/>
  <c r="I552" i="56"/>
  <c r="J551" i="56"/>
  <c r="I551" i="56"/>
  <c r="J550" i="56"/>
  <c r="I550" i="56"/>
  <c r="J549" i="56"/>
  <c r="I549" i="56"/>
  <c r="J548" i="56"/>
  <c r="I548" i="56"/>
  <c r="J547" i="56"/>
  <c r="I547" i="56"/>
  <c r="J546" i="56"/>
  <c r="I546" i="56"/>
  <c r="J545" i="56"/>
  <c r="I545" i="56"/>
  <c r="J544" i="56"/>
  <c r="I544" i="56"/>
  <c r="J543" i="56"/>
  <c r="I543" i="56"/>
  <c r="J542" i="56"/>
  <c r="I542" i="56"/>
  <c r="J541" i="56"/>
  <c r="I541" i="56"/>
  <c r="J540" i="56"/>
  <c r="I540" i="56"/>
  <c r="J539" i="56"/>
  <c r="I539" i="56"/>
  <c r="J538" i="56"/>
  <c r="I538" i="56"/>
  <c r="J537" i="56"/>
  <c r="I537" i="56"/>
  <c r="J536" i="56"/>
  <c r="I536" i="56"/>
  <c r="J535" i="56"/>
  <c r="I535" i="56"/>
  <c r="J534" i="56"/>
  <c r="I534" i="56"/>
  <c r="J533" i="56"/>
  <c r="I533" i="56"/>
  <c r="J532" i="56"/>
  <c r="I532" i="56"/>
  <c r="J531" i="56"/>
  <c r="I531" i="56"/>
  <c r="J530" i="56"/>
  <c r="I530" i="56"/>
  <c r="J529" i="56"/>
  <c r="I529" i="56"/>
  <c r="J528" i="56"/>
  <c r="I528" i="56"/>
  <c r="J527" i="56"/>
  <c r="I527" i="56"/>
  <c r="J526" i="56"/>
  <c r="I526" i="56"/>
  <c r="J525" i="56"/>
  <c r="I525" i="56"/>
  <c r="J524" i="56"/>
  <c r="I524" i="56"/>
  <c r="J523" i="56"/>
  <c r="I523" i="56"/>
  <c r="J522" i="56"/>
  <c r="I522" i="56"/>
  <c r="J521" i="56"/>
  <c r="I521" i="56"/>
  <c r="J520" i="56"/>
  <c r="I520" i="56"/>
  <c r="J519" i="56"/>
  <c r="I519" i="56"/>
  <c r="J518" i="56"/>
  <c r="I518" i="56"/>
  <c r="J517" i="56"/>
  <c r="I517" i="56"/>
  <c r="J516" i="56"/>
  <c r="I516" i="56"/>
  <c r="J515" i="56"/>
  <c r="I515" i="56"/>
  <c r="J514" i="56"/>
  <c r="I514" i="56"/>
  <c r="J513" i="56"/>
  <c r="I513" i="56"/>
  <c r="J512" i="56"/>
  <c r="I512" i="56"/>
  <c r="J511" i="56"/>
  <c r="I511" i="56"/>
  <c r="J510" i="56"/>
  <c r="I510" i="56"/>
  <c r="J509" i="56"/>
  <c r="I509" i="56"/>
  <c r="J508" i="56"/>
  <c r="I508" i="56"/>
  <c r="J507" i="56"/>
  <c r="I507" i="56"/>
  <c r="J506" i="56"/>
  <c r="I506" i="56"/>
  <c r="J505" i="56"/>
  <c r="I505" i="56"/>
  <c r="J504" i="56"/>
  <c r="I504" i="56"/>
  <c r="J503" i="56"/>
  <c r="I503" i="56"/>
  <c r="J502" i="56"/>
  <c r="I502" i="56"/>
  <c r="J501" i="56"/>
  <c r="I501" i="56"/>
  <c r="J500" i="56"/>
  <c r="I500" i="56"/>
  <c r="J499" i="56"/>
  <c r="I499" i="56"/>
  <c r="J498" i="56"/>
  <c r="I498" i="56"/>
  <c r="J497" i="56"/>
  <c r="I497" i="56"/>
  <c r="J496" i="56"/>
  <c r="I496" i="56"/>
  <c r="J495" i="56"/>
  <c r="I495" i="56"/>
  <c r="J494" i="56"/>
  <c r="I494" i="56"/>
  <c r="J493" i="56"/>
  <c r="I493" i="56"/>
  <c r="J492" i="56"/>
  <c r="I492" i="56"/>
  <c r="J491" i="56"/>
  <c r="I491" i="56"/>
  <c r="J490" i="56"/>
  <c r="I490" i="56"/>
  <c r="J489" i="56"/>
  <c r="I489" i="56"/>
  <c r="J488" i="56"/>
  <c r="I488" i="56"/>
  <c r="J487" i="56"/>
  <c r="I487" i="56"/>
  <c r="J486" i="56"/>
  <c r="I486" i="56"/>
  <c r="J485" i="56"/>
  <c r="I485" i="56"/>
  <c r="J484" i="56"/>
  <c r="I484" i="56"/>
  <c r="J483" i="56"/>
  <c r="I483" i="56"/>
  <c r="J482" i="56"/>
  <c r="I482" i="56"/>
  <c r="J481" i="56"/>
  <c r="I481" i="56"/>
  <c r="J480" i="56"/>
  <c r="I480" i="56"/>
  <c r="J479" i="56"/>
  <c r="I479" i="56"/>
  <c r="J478" i="56"/>
  <c r="I478" i="56"/>
  <c r="J477" i="56"/>
  <c r="I477" i="56"/>
  <c r="J476" i="56"/>
  <c r="I476" i="56"/>
  <c r="J475" i="56"/>
  <c r="I475" i="56"/>
  <c r="J474" i="56"/>
  <c r="I474" i="56"/>
  <c r="J473" i="56"/>
  <c r="I473" i="56"/>
  <c r="J472" i="56"/>
  <c r="I472" i="56"/>
  <c r="J471" i="56"/>
  <c r="I471" i="56"/>
  <c r="J470" i="56"/>
  <c r="I470" i="56"/>
  <c r="J469" i="56"/>
  <c r="I469" i="56"/>
  <c r="J468" i="56"/>
  <c r="I468" i="56"/>
  <c r="J467" i="56"/>
  <c r="I467" i="56"/>
  <c r="J466" i="56"/>
  <c r="I466" i="56"/>
  <c r="J465" i="56"/>
  <c r="I465" i="56"/>
  <c r="J464" i="56"/>
  <c r="I464" i="56"/>
  <c r="J463" i="56"/>
  <c r="I463" i="56"/>
  <c r="J462" i="56"/>
  <c r="I462" i="56"/>
  <c r="J461" i="56"/>
  <c r="I461" i="56"/>
  <c r="J460" i="56"/>
  <c r="I460" i="56"/>
  <c r="J459" i="56"/>
  <c r="I459" i="56"/>
  <c r="J458" i="56"/>
  <c r="I458" i="56"/>
  <c r="J457" i="56"/>
  <c r="I457" i="56"/>
  <c r="J456" i="56"/>
  <c r="I456" i="56"/>
  <c r="J455" i="56"/>
  <c r="I455" i="56"/>
  <c r="J454" i="56"/>
  <c r="I454" i="56"/>
  <c r="J453" i="56"/>
  <c r="I453" i="56"/>
  <c r="J452" i="56"/>
  <c r="I452" i="56"/>
  <c r="J451" i="56"/>
  <c r="I451" i="56"/>
  <c r="J450" i="56"/>
  <c r="I450" i="56"/>
  <c r="J449" i="56"/>
  <c r="I449" i="56"/>
  <c r="J448" i="56"/>
  <c r="I448" i="56"/>
  <c r="J447" i="56"/>
  <c r="I447" i="56"/>
  <c r="J446" i="56"/>
  <c r="I446" i="56"/>
  <c r="J445" i="56"/>
  <c r="I445" i="56"/>
  <c r="J444" i="56"/>
  <c r="I444" i="56"/>
  <c r="J443" i="56"/>
  <c r="I443" i="56"/>
  <c r="J442" i="56"/>
  <c r="I442" i="56"/>
  <c r="J441" i="56"/>
  <c r="I441" i="56"/>
  <c r="J440" i="56"/>
  <c r="I440" i="56"/>
  <c r="J439" i="56"/>
  <c r="I439" i="56"/>
  <c r="J438" i="56"/>
  <c r="I438" i="56"/>
  <c r="J437" i="56"/>
  <c r="I437" i="56"/>
  <c r="J436" i="56"/>
  <c r="I436" i="56"/>
  <c r="J435" i="56"/>
  <c r="I435" i="56"/>
  <c r="J434" i="56"/>
  <c r="I434" i="56"/>
  <c r="J433" i="56"/>
  <c r="I433" i="56"/>
  <c r="J432" i="56"/>
  <c r="I432" i="56"/>
  <c r="J431" i="56"/>
  <c r="I431" i="56"/>
  <c r="J430" i="56"/>
  <c r="I430" i="56"/>
  <c r="J429" i="56"/>
  <c r="I429" i="56"/>
  <c r="J428" i="56"/>
  <c r="I428" i="56"/>
  <c r="J427" i="56"/>
  <c r="I427" i="56"/>
  <c r="J426" i="56"/>
  <c r="I426" i="56"/>
  <c r="J425" i="56"/>
  <c r="I425" i="56"/>
  <c r="J424" i="56"/>
  <c r="I424" i="56"/>
  <c r="J423" i="56"/>
  <c r="I423" i="56"/>
  <c r="J422" i="56"/>
  <c r="I422" i="56"/>
  <c r="J421" i="56"/>
  <c r="I421" i="56"/>
  <c r="J420" i="56"/>
  <c r="I420" i="56"/>
  <c r="J419" i="56"/>
  <c r="I419" i="56"/>
  <c r="J418" i="56"/>
  <c r="I418" i="56"/>
  <c r="J417" i="56"/>
  <c r="I417" i="56"/>
  <c r="J416" i="56"/>
  <c r="I416" i="56"/>
  <c r="J415" i="56"/>
  <c r="I415" i="56"/>
  <c r="J414" i="56"/>
  <c r="I414" i="56"/>
  <c r="J413" i="56"/>
  <c r="I413" i="56"/>
  <c r="J412" i="56"/>
  <c r="I412" i="56"/>
  <c r="J411" i="56"/>
  <c r="I411" i="56"/>
  <c r="J410" i="56"/>
  <c r="I410" i="56"/>
  <c r="J409" i="56"/>
  <c r="I409" i="56"/>
  <c r="J408" i="56"/>
  <c r="I408" i="56"/>
  <c r="J407" i="56"/>
  <c r="I407" i="56"/>
  <c r="J406" i="56"/>
  <c r="I406" i="56"/>
  <c r="J405" i="56"/>
  <c r="I405" i="56"/>
  <c r="J404" i="56"/>
  <c r="I404" i="56"/>
  <c r="J403" i="56"/>
  <c r="I403" i="56"/>
  <c r="J402" i="56"/>
  <c r="I402" i="56"/>
  <c r="J401" i="56"/>
  <c r="I401" i="56"/>
  <c r="J400" i="56"/>
  <c r="I400" i="56"/>
  <c r="J399" i="56"/>
  <c r="I399" i="56"/>
  <c r="J398" i="56"/>
  <c r="I398" i="56"/>
  <c r="J397" i="56"/>
  <c r="I397" i="56"/>
  <c r="J396" i="56"/>
  <c r="I396" i="56"/>
  <c r="J395" i="56"/>
  <c r="I395" i="56"/>
  <c r="J394" i="56"/>
  <c r="I394" i="56"/>
  <c r="J393" i="56"/>
  <c r="I393" i="56"/>
  <c r="J392" i="56"/>
  <c r="I392" i="56"/>
  <c r="J391" i="56"/>
  <c r="I391" i="56"/>
  <c r="J390" i="56"/>
  <c r="I390" i="56"/>
  <c r="J389" i="56"/>
  <c r="I389" i="56"/>
  <c r="J388" i="56"/>
  <c r="I388" i="56"/>
  <c r="J387" i="56"/>
  <c r="I387" i="56"/>
  <c r="J386" i="56"/>
  <c r="I386" i="56"/>
  <c r="J385" i="56"/>
  <c r="I385" i="56"/>
  <c r="J384" i="56"/>
  <c r="I384" i="56"/>
  <c r="J383" i="56"/>
  <c r="I383" i="56"/>
  <c r="J382" i="56"/>
  <c r="I382" i="56"/>
  <c r="J381" i="56"/>
  <c r="I381" i="56"/>
  <c r="J380" i="56"/>
  <c r="I380" i="56"/>
  <c r="J379" i="56"/>
  <c r="I379" i="56"/>
  <c r="J378" i="56"/>
  <c r="I378" i="56"/>
  <c r="J377" i="56"/>
  <c r="I377" i="56"/>
  <c r="J376" i="56"/>
  <c r="I376" i="56"/>
  <c r="J375" i="56"/>
  <c r="I375" i="56"/>
  <c r="J374" i="56"/>
  <c r="I374" i="56"/>
  <c r="J373" i="56"/>
  <c r="I373" i="56"/>
  <c r="J372" i="56"/>
  <c r="I372" i="56"/>
  <c r="J371" i="56"/>
  <c r="I371" i="56"/>
  <c r="J370" i="56"/>
  <c r="I370" i="56"/>
  <c r="J369" i="56"/>
  <c r="I369" i="56"/>
  <c r="J368" i="56"/>
  <c r="I368" i="56"/>
  <c r="J367" i="56"/>
  <c r="I367" i="56"/>
  <c r="J366" i="56"/>
  <c r="I366" i="56"/>
  <c r="J365" i="56"/>
  <c r="I365" i="56"/>
  <c r="J364" i="56"/>
  <c r="I364" i="56"/>
  <c r="J363" i="56"/>
  <c r="I363" i="56"/>
  <c r="J362" i="56"/>
  <c r="I362" i="56"/>
  <c r="J361" i="56"/>
  <c r="I361" i="56"/>
  <c r="J360" i="56"/>
  <c r="I360" i="56"/>
  <c r="J359" i="56"/>
  <c r="I359" i="56"/>
  <c r="J358" i="56"/>
  <c r="I358" i="56"/>
  <c r="J357" i="56"/>
  <c r="I357" i="56"/>
  <c r="J356" i="56"/>
  <c r="I356" i="56"/>
  <c r="J355" i="56"/>
  <c r="I355" i="56"/>
  <c r="J354" i="56"/>
  <c r="I354" i="56"/>
  <c r="J353" i="56"/>
  <c r="I353" i="56"/>
  <c r="J352" i="56"/>
  <c r="I352" i="56"/>
  <c r="J351" i="56"/>
  <c r="I351" i="56"/>
  <c r="J350" i="56"/>
  <c r="I350" i="56"/>
  <c r="J349" i="56"/>
  <c r="I349" i="56"/>
  <c r="J348" i="56"/>
  <c r="I348" i="56"/>
  <c r="J347" i="56"/>
  <c r="I347" i="56"/>
  <c r="J346" i="56"/>
  <c r="I346" i="56"/>
  <c r="J345" i="56"/>
  <c r="I345" i="56"/>
  <c r="J344" i="56"/>
  <c r="I344" i="56"/>
  <c r="J343" i="56"/>
  <c r="I343" i="56"/>
  <c r="J342" i="56"/>
  <c r="I342" i="56"/>
  <c r="J341" i="56"/>
  <c r="I341" i="56"/>
  <c r="J340" i="56"/>
  <c r="I340" i="56"/>
  <c r="J339" i="56"/>
  <c r="I339" i="56"/>
  <c r="J338" i="56"/>
  <c r="I338" i="56"/>
  <c r="J337" i="56"/>
  <c r="I337" i="56"/>
  <c r="J336" i="56"/>
  <c r="I336" i="56"/>
  <c r="J335" i="56"/>
  <c r="I335" i="56"/>
  <c r="J334" i="56"/>
  <c r="I334" i="56"/>
  <c r="J333" i="56"/>
  <c r="I333" i="56"/>
  <c r="J332" i="56"/>
  <c r="I332" i="56"/>
  <c r="J331" i="56"/>
  <c r="I331" i="56"/>
  <c r="J330" i="56"/>
  <c r="I330" i="56"/>
  <c r="J329" i="56"/>
  <c r="I329" i="56"/>
  <c r="J328" i="56"/>
  <c r="I328" i="56"/>
  <c r="J327" i="56"/>
  <c r="I327" i="56"/>
  <c r="J326" i="56"/>
  <c r="I326" i="56"/>
  <c r="J325" i="56"/>
  <c r="I325" i="56"/>
  <c r="J324" i="56"/>
  <c r="I324" i="56"/>
  <c r="J323" i="56"/>
  <c r="I323" i="56"/>
  <c r="J322" i="56"/>
  <c r="I322" i="56"/>
  <c r="J321" i="56"/>
  <c r="I321" i="56"/>
  <c r="J320" i="56"/>
  <c r="I320" i="56"/>
  <c r="J319" i="56"/>
  <c r="I319" i="56"/>
  <c r="J318" i="56"/>
  <c r="I318" i="56"/>
  <c r="J317" i="56"/>
  <c r="I317" i="56"/>
  <c r="J316" i="56"/>
  <c r="I316" i="56"/>
  <c r="J315" i="56"/>
  <c r="I315" i="56"/>
  <c r="J314" i="56"/>
  <c r="I314" i="56"/>
  <c r="J313" i="56"/>
  <c r="I313" i="56"/>
  <c r="J312" i="56"/>
  <c r="I312" i="56"/>
  <c r="J311" i="56"/>
  <c r="I311" i="56"/>
  <c r="J310" i="56"/>
  <c r="I310" i="56"/>
  <c r="J309" i="56"/>
  <c r="I309" i="56"/>
  <c r="J308" i="56"/>
  <c r="I308" i="56"/>
  <c r="J307" i="56"/>
  <c r="I307" i="56"/>
  <c r="J306" i="56"/>
  <c r="I306" i="56"/>
  <c r="J305" i="56"/>
  <c r="I305" i="56"/>
  <c r="J304" i="56"/>
  <c r="I304" i="56"/>
  <c r="J303" i="56"/>
  <c r="I303" i="56"/>
  <c r="J302" i="56"/>
  <c r="I302" i="56"/>
  <c r="J301" i="56"/>
  <c r="I301" i="56"/>
  <c r="J300" i="56"/>
  <c r="I300" i="56"/>
  <c r="J299" i="56"/>
  <c r="I299" i="56"/>
  <c r="J298" i="56"/>
  <c r="I298" i="56"/>
  <c r="J297" i="56"/>
  <c r="I297" i="56"/>
  <c r="J296" i="56"/>
  <c r="I296" i="56"/>
  <c r="J295" i="56"/>
  <c r="I295" i="56"/>
  <c r="J294" i="56"/>
  <c r="I294" i="56"/>
  <c r="J293" i="56"/>
  <c r="I293" i="56"/>
  <c r="J292" i="56"/>
  <c r="I292" i="56"/>
  <c r="J291" i="56"/>
  <c r="I291" i="56"/>
  <c r="J290" i="56"/>
  <c r="I290" i="56"/>
  <c r="J289" i="56"/>
  <c r="I289" i="56"/>
  <c r="J288" i="56"/>
  <c r="I288" i="56"/>
  <c r="J287" i="56"/>
  <c r="I287" i="56"/>
  <c r="J286" i="56"/>
  <c r="I286" i="56"/>
  <c r="J285" i="56"/>
  <c r="I285" i="56"/>
  <c r="J284" i="56"/>
  <c r="I284" i="56"/>
  <c r="J283" i="56"/>
  <c r="I283" i="56"/>
  <c r="J282" i="56"/>
  <c r="I282" i="56"/>
  <c r="J281" i="56"/>
  <c r="I281" i="56"/>
  <c r="J280" i="56"/>
  <c r="I280" i="56"/>
  <c r="J279" i="56"/>
  <c r="I279" i="56"/>
  <c r="J278" i="56"/>
  <c r="I278" i="56"/>
  <c r="J277" i="56"/>
  <c r="I277" i="56"/>
  <c r="J276" i="56"/>
  <c r="I276" i="56"/>
  <c r="J275" i="56"/>
  <c r="I275" i="56"/>
  <c r="J274" i="56"/>
  <c r="I274" i="56"/>
  <c r="J273" i="56"/>
  <c r="I273" i="56"/>
  <c r="J272" i="56"/>
  <c r="I272" i="56"/>
  <c r="J271" i="56"/>
  <c r="I271" i="56"/>
  <c r="J270" i="56"/>
  <c r="I270" i="56"/>
  <c r="J269" i="56"/>
  <c r="I269" i="56"/>
  <c r="J268" i="56"/>
  <c r="I268" i="56"/>
  <c r="J267" i="56"/>
  <c r="I267" i="56"/>
  <c r="J266" i="56"/>
  <c r="I266" i="56"/>
  <c r="J265" i="56"/>
  <c r="I265" i="56"/>
  <c r="J264" i="56"/>
  <c r="I264" i="56"/>
  <c r="J263" i="56"/>
  <c r="I263" i="56"/>
  <c r="J262" i="56"/>
  <c r="I262" i="56"/>
  <c r="J261" i="56"/>
  <c r="I261" i="56"/>
  <c r="J260" i="56"/>
  <c r="I260" i="56"/>
  <c r="J259" i="56"/>
  <c r="I259" i="56"/>
  <c r="J258" i="56"/>
  <c r="I258" i="56"/>
  <c r="J257" i="56"/>
  <c r="I257" i="56"/>
  <c r="J256" i="56"/>
  <c r="I256" i="56"/>
  <c r="J255" i="56"/>
  <c r="I255" i="56"/>
  <c r="J254" i="56"/>
  <c r="I254" i="56"/>
  <c r="J253" i="56"/>
  <c r="I253" i="56"/>
  <c r="J252" i="56"/>
  <c r="I252" i="56"/>
  <c r="J251" i="56"/>
  <c r="I251" i="56"/>
  <c r="J250" i="56"/>
  <c r="I250" i="56"/>
  <c r="J249" i="56"/>
  <c r="I249" i="56"/>
  <c r="J248" i="56"/>
  <c r="I248" i="56"/>
  <c r="J247" i="56"/>
  <c r="I247" i="56"/>
  <c r="J246" i="56"/>
  <c r="I246" i="56"/>
  <c r="J245" i="56"/>
  <c r="I245" i="56"/>
  <c r="J244" i="56"/>
  <c r="I244" i="56"/>
  <c r="J243" i="56"/>
  <c r="I243" i="56"/>
  <c r="J242" i="56"/>
  <c r="I242" i="56"/>
  <c r="J241" i="56"/>
  <c r="I241" i="56"/>
  <c r="J240" i="56"/>
  <c r="I240" i="56"/>
  <c r="J239" i="56"/>
  <c r="I239" i="56"/>
  <c r="J238" i="56"/>
  <c r="I238" i="56"/>
  <c r="J237" i="56"/>
  <c r="I237" i="56"/>
  <c r="J236" i="56"/>
  <c r="I236" i="56"/>
  <c r="J235" i="56"/>
  <c r="I235" i="56"/>
  <c r="J234" i="56"/>
  <c r="I234" i="56"/>
  <c r="J233" i="56"/>
  <c r="I233" i="56"/>
  <c r="J232" i="56"/>
  <c r="I232" i="56"/>
  <c r="J231" i="56"/>
  <c r="I231" i="56"/>
  <c r="J230" i="56"/>
  <c r="I230" i="56"/>
  <c r="J229" i="56"/>
  <c r="I229" i="56"/>
  <c r="J228" i="56"/>
  <c r="I228" i="56"/>
  <c r="J227" i="56"/>
  <c r="I227" i="56"/>
  <c r="J226" i="56"/>
  <c r="I226" i="56"/>
  <c r="J225" i="56"/>
  <c r="I225" i="56"/>
  <c r="J224" i="56"/>
  <c r="I224" i="56"/>
  <c r="J223" i="56"/>
  <c r="I223" i="56"/>
  <c r="J222" i="56"/>
  <c r="I222" i="56"/>
  <c r="J221" i="56"/>
  <c r="I221" i="56"/>
  <c r="J220" i="56"/>
  <c r="I220" i="56"/>
  <c r="J219" i="56"/>
  <c r="I219" i="56"/>
  <c r="J218" i="56"/>
  <c r="I218" i="56"/>
  <c r="J217" i="56"/>
  <c r="I217" i="56"/>
  <c r="J216" i="56"/>
  <c r="I216" i="56"/>
  <c r="J215" i="56"/>
  <c r="I215" i="56"/>
  <c r="J214" i="56"/>
  <c r="I214" i="56"/>
  <c r="J213" i="56"/>
  <c r="I213" i="56"/>
  <c r="J212" i="56"/>
  <c r="I212" i="56"/>
  <c r="J211" i="56"/>
  <c r="I211" i="56"/>
  <c r="J210" i="56"/>
  <c r="I210" i="56"/>
  <c r="J209" i="56"/>
  <c r="I209" i="56"/>
  <c r="J208" i="56"/>
  <c r="I208" i="56"/>
  <c r="J207" i="56"/>
  <c r="I207" i="56"/>
  <c r="J206" i="56"/>
  <c r="I206" i="56"/>
  <c r="J205" i="56"/>
  <c r="I205" i="56"/>
  <c r="J204" i="56"/>
  <c r="I204" i="56"/>
  <c r="J203" i="56"/>
  <c r="I203" i="56"/>
  <c r="J202" i="56"/>
  <c r="I202" i="56"/>
  <c r="J201" i="56"/>
  <c r="I201" i="56"/>
  <c r="J200" i="56"/>
  <c r="I200" i="56"/>
  <c r="J199" i="56"/>
  <c r="I199" i="56"/>
  <c r="J198" i="56"/>
  <c r="I198" i="56"/>
  <c r="J197" i="56"/>
  <c r="I197" i="56"/>
  <c r="J196" i="56"/>
  <c r="I196" i="56"/>
  <c r="J195" i="56"/>
  <c r="I195" i="56"/>
  <c r="J194" i="56"/>
  <c r="I194" i="56"/>
  <c r="J193" i="56"/>
  <c r="I193" i="56"/>
  <c r="J192" i="56"/>
  <c r="I192" i="56"/>
  <c r="J191" i="56"/>
  <c r="I191" i="56"/>
  <c r="J190" i="56"/>
  <c r="I190" i="56"/>
  <c r="J189" i="56"/>
  <c r="I189" i="56"/>
  <c r="J188" i="56"/>
  <c r="I188" i="56"/>
  <c r="J187" i="56"/>
  <c r="I187" i="56"/>
  <c r="J186" i="56"/>
  <c r="I186" i="56"/>
  <c r="J185" i="56"/>
  <c r="I185" i="56"/>
  <c r="J184" i="56"/>
  <c r="I184" i="56"/>
  <c r="J183" i="56"/>
  <c r="I183" i="56"/>
  <c r="J182" i="56"/>
  <c r="I182" i="56"/>
  <c r="J181" i="56"/>
  <c r="I181" i="56"/>
  <c r="J180" i="56"/>
  <c r="I180" i="56"/>
  <c r="J179" i="56"/>
  <c r="I179" i="56"/>
  <c r="J178" i="56"/>
  <c r="I178" i="56"/>
  <c r="J177" i="56"/>
  <c r="I177" i="56"/>
  <c r="J176" i="56"/>
  <c r="I176" i="56"/>
  <c r="J175" i="56"/>
  <c r="I175" i="56"/>
  <c r="J174" i="56"/>
  <c r="I174" i="56"/>
  <c r="J173" i="56"/>
  <c r="I173" i="56"/>
  <c r="J172" i="56"/>
  <c r="I172" i="56"/>
  <c r="J171" i="56"/>
  <c r="I171" i="56"/>
  <c r="J170" i="56"/>
  <c r="I170" i="56"/>
  <c r="J169" i="56"/>
  <c r="I169" i="56"/>
  <c r="J168" i="56"/>
  <c r="I168" i="56"/>
  <c r="J167" i="56"/>
  <c r="I167" i="56"/>
  <c r="J166" i="56"/>
  <c r="I166" i="56"/>
  <c r="J165" i="56"/>
  <c r="I165" i="56"/>
  <c r="J164" i="56"/>
  <c r="I164" i="56"/>
  <c r="J163" i="56"/>
  <c r="I163" i="56"/>
  <c r="J162" i="56"/>
  <c r="I162" i="56"/>
  <c r="J161" i="56"/>
  <c r="I161" i="56"/>
  <c r="J160" i="56"/>
  <c r="I160" i="56"/>
  <c r="J159" i="56"/>
  <c r="I159" i="56"/>
  <c r="J158" i="56"/>
  <c r="I158" i="56"/>
  <c r="J157" i="56"/>
  <c r="I157" i="56"/>
  <c r="J156" i="56"/>
  <c r="I156" i="56"/>
  <c r="J155" i="56"/>
  <c r="I155" i="56"/>
  <c r="J154" i="56"/>
  <c r="I154" i="56"/>
  <c r="J153" i="56"/>
  <c r="I153" i="56"/>
  <c r="J152" i="56"/>
  <c r="I152" i="56"/>
  <c r="J151" i="56"/>
  <c r="I151" i="56"/>
  <c r="J150" i="56"/>
  <c r="I150" i="56"/>
  <c r="J149" i="56"/>
  <c r="I149" i="56"/>
  <c r="J148" i="56"/>
  <c r="I148" i="56"/>
  <c r="J147" i="56"/>
  <c r="I147" i="56"/>
  <c r="J146" i="56"/>
  <c r="I146" i="56"/>
  <c r="J145" i="56"/>
  <c r="I145" i="56"/>
  <c r="J144" i="56"/>
  <c r="I144" i="56"/>
  <c r="J143" i="56"/>
  <c r="I143" i="56"/>
  <c r="J142" i="56"/>
  <c r="I142" i="56"/>
  <c r="J141" i="56"/>
  <c r="I141" i="56"/>
  <c r="J140" i="56"/>
  <c r="I140" i="56"/>
  <c r="J139" i="56"/>
  <c r="I139" i="56"/>
  <c r="J138" i="56"/>
  <c r="I138" i="56"/>
  <c r="J137" i="56"/>
  <c r="I137" i="56"/>
  <c r="J136" i="56"/>
  <c r="I136" i="56"/>
  <c r="J135" i="56"/>
  <c r="I135" i="56"/>
  <c r="J134" i="56"/>
  <c r="I134" i="56"/>
  <c r="J133" i="56"/>
  <c r="I133" i="56"/>
  <c r="J132" i="56"/>
  <c r="I132" i="56"/>
  <c r="J131" i="56"/>
  <c r="I131" i="56"/>
  <c r="J130" i="56"/>
  <c r="I130" i="56"/>
  <c r="J129" i="56"/>
  <c r="I129" i="56"/>
  <c r="J128" i="56"/>
  <c r="I128" i="56"/>
  <c r="J127" i="56"/>
  <c r="I127" i="56"/>
  <c r="J126" i="56"/>
  <c r="I126" i="56"/>
  <c r="J125" i="56"/>
  <c r="I125" i="56"/>
  <c r="J124" i="56"/>
  <c r="I124" i="56"/>
  <c r="J123" i="56"/>
  <c r="I123" i="56"/>
  <c r="J122" i="56"/>
  <c r="I122" i="56"/>
  <c r="J121" i="56"/>
  <c r="I121" i="56"/>
  <c r="J120" i="56"/>
  <c r="I120" i="56"/>
  <c r="J119" i="56"/>
  <c r="I119" i="56"/>
  <c r="J118" i="56"/>
  <c r="I118" i="56"/>
  <c r="J117" i="56"/>
  <c r="I117" i="56"/>
  <c r="J116" i="56"/>
  <c r="I116" i="56"/>
  <c r="J115" i="56"/>
  <c r="I115" i="56"/>
  <c r="J114" i="56"/>
  <c r="I114" i="56"/>
  <c r="J113" i="56"/>
  <c r="I113" i="56"/>
  <c r="J112" i="56"/>
  <c r="I112" i="56"/>
  <c r="J111" i="56"/>
  <c r="I111" i="56"/>
  <c r="J110" i="56"/>
  <c r="I110" i="56"/>
  <c r="J109" i="56"/>
  <c r="I109" i="56"/>
  <c r="J108" i="56"/>
  <c r="I108" i="56"/>
  <c r="J107" i="56"/>
  <c r="I107" i="56"/>
  <c r="J106" i="56"/>
  <c r="I106" i="56"/>
  <c r="J105" i="56"/>
  <c r="I105" i="56"/>
  <c r="J104" i="56"/>
  <c r="I104" i="56"/>
  <c r="J103" i="56"/>
  <c r="I103" i="56"/>
  <c r="J102" i="56"/>
  <c r="I102" i="56"/>
  <c r="J101" i="56"/>
  <c r="I101" i="56"/>
  <c r="J100" i="56"/>
  <c r="I100" i="56"/>
  <c r="J99" i="56"/>
  <c r="I99" i="56"/>
  <c r="J98" i="56"/>
  <c r="I98" i="56"/>
  <c r="J97" i="56"/>
  <c r="I97" i="56"/>
  <c r="J96" i="56"/>
  <c r="I96" i="56"/>
  <c r="J95" i="56"/>
  <c r="I95" i="56"/>
  <c r="J94" i="56"/>
  <c r="I94" i="56"/>
  <c r="J93" i="56"/>
  <c r="I93" i="56"/>
  <c r="J92" i="56"/>
  <c r="I92" i="56"/>
  <c r="J91" i="56"/>
  <c r="I91" i="56"/>
  <c r="J90" i="56"/>
  <c r="I90" i="56"/>
  <c r="J89" i="56"/>
  <c r="I89" i="56"/>
  <c r="J88" i="56"/>
  <c r="I88" i="56"/>
  <c r="J87" i="56"/>
  <c r="I87" i="56"/>
  <c r="J86" i="56"/>
  <c r="I86" i="56"/>
  <c r="J85" i="56"/>
  <c r="I85" i="56"/>
  <c r="J84" i="56"/>
  <c r="I84" i="56"/>
  <c r="J83" i="56"/>
  <c r="I83" i="56"/>
  <c r="J82" i="56"/>
  <c r="I82" i="56"/>
  <c r="J81" i="56"/>
  <c r="I81" i="56"/>
  <c r="J80" i="56"/>
  <c r="I80" i="56"/>
  <c r="J79" i="56"/>
  <c r="I79" i="56"/>
  <c r="J78" i="56"/>
  <c r="I78" i="56"/>
  <c r="J77" i="56"/>
  <c r="I77" i="56"/>
  <c r="J76" i="56"/>
  <c r="I76" i="56"/>
  <c r="J75" i="56"/>
  <c r="I75" i="56"/>
  <c r="J74" i="56"/>
  <c r="I74" i="56"/>
  <c r="J73" i="56"/>
  <c r="I73" i="56"/>
  <c r="J72" i="56"/>
  <c r="I72" i="56"/>
  <c r="J71" i="56"/>
  <c r="I71" i="56"/>
  <c r="J70" i="56"/>
  <c r="I70" i="56"/>
  <c r="J69" i="56"/>
  <c r="I69" i="56"/>
  <c r="J68" i="56"/>
  <c r="I68" i="56"/>
  <c r="J67" i="56"/>
  <c r="I67" i="56"/>
  <c r="J66" i="56"/>
  <c r="I66" i="56"/>
  <c r="J65" i="56"/>
  <c r="I65" i="56"/>
  <c r="J64" i="56"/>
  <c r="I64" i="56"/>
  <c r="J63" i="56"/>
  <c r="I63" i="56"/>
  <c r="J62" i="56"/>
  <c r="I62" i="56"/>
  <c r="J61" i="56"/>
  <c r="I61" i="56"/>
  <c r="J60" i="56"/>
  <c r="I60" i="56"/>
  <c r="J59" i="56"/>
  <c r="I59" i="56"/>
  <c r="J58" i="56"/>
  <c r="I58" i="56"/>
  <c r="J57" i="56"/>
  <c r="I57" i="56"/>
  <c r="J56" i="56"/>
  <c r="I56" i="56"/>
  <c r="J55" i="56"/>
  <c r="I55" i="56"/>
  <c r="J54" i="56"/>
  <c r="I54" i="56"/>
  <c r="J53" i="56"/>
  <c r="I53" i="56"/>
  <c r="J52" i="56"/>
  <c r="I52" i="56"/>
  <c r="J51" i="56"/>
  <c r="I51" i="56"/>
  <c r="J50" i="56"/>
  <c r="I50" i="56"/>
  <c r="J49" i="56"/>
  <c r="I49" i="56"/>
  <c r="J48" i="56"/>
  <c r="I48" i="56"/>
  <c r="J47" i="56"/>
  <c r="I47" i="56"/>
  <c r="J46" i="56"/>
  <c r="I46" i="56"/>
  <c r="J45" i="56"/>
  <c r="I45" i="56"/>
  <c r="J44" i="56"/>
  <c r="I44" i="56"/>
  <c r="J43" i="56"/>
  <c r="I43" i="56"/>
  <c r="J42" i="56"/>
  <c r="I42" i="56"/>
  <c r="J41" i="56"/>
  <c r="I41" i="56"/>
  <c r="J40" i="56"/>
  <c r="I40" i="56"/>
  <c r="J39" i="56"/>
  <c r="I39" i="56"/>
  <c r="J38" i="56"/>
  <c r="I38" i="56"/>
  <c r="J37" i="56"/>
  <c r="I37" i="56"/>
  <c r="J36" i="56"/>
  <c r="I36" i="56"/>
  <c r="J35" i="56"/>
  <c r="I35" i="56"/>
  <c r="J34" i="56"/>
  <c r="I34" i="56"/>
  <c r="J33" i="56"/>
  <c r="I33" i="56"/>
  <c r="J32" i="56"/>
  <c r="I32" i="56"/>
  <c r="J31" i="56"/>
  <c r="I31" i="56"/>
  <c r="J30" i="56"/>
  <c r="I30" i="56"/>
  <c r="J29" i="56"/>
  <c r="I29" i="56"/>
  <c r="J28" i="56"/>
  <c r="I28" i="56"/>
  <c r="J27" i="56"/>
  <c r="I27" i="56"/>
  <c r="J26" i="56"/>
  <c r="I26" i="56"/>
  <c r="J25" i="56"/>
  <c r="I25" i="56"/>
  <c r="J24" i="56"/>
  <c r="I24" i="56"/>
  <c r="J715" i="57"/>
  <c r="I715" i="57"/>
  <c r="J714" i="57"/>
  <c r="I714" i="57"/>
  <c r="J713" i="57"/>
  <c r="I713" i="57"/>
  <c r="J712" i="57"/>
  <c r="I712" i="57"/>
  <c r="J711" i="57"/>
  <c r="I711" i="57"/>
  <c r="J710" i="57"/>
  <c r="I710" i="57"/>
  <c r="J709" i="57"/>
  <c r="I709" i="57"/>
  <c r="J708" i="57"/>
  <c r="I708" i="57"/>
  <c r="J707" i="57"/>
  <c r="I707" i="57"/>
  <c r="J706" i="57"/>
  <c r="I706" i="57"/>
  <c r="J705" i="57"/>
  <c r="I705" i="57"/>
  <c r="J704" i="57"/>
  <c r="I704" i="57"/>
  <c r="J703" i="57"/>
  <c r="I703" i="57"/>
  <c r="J702" i="57"/>
  <c r="I702" i="57"/>
  <c r="J701" i="57"/>
  <c r="I701" i="57"/>
  <c r="J700" i="57"/>
  <c r="I700" i="57"/>
  <c r="J699" i="57"/>
  <c r="I699" i="57"/>
  <c r="J698" i="57"/>
  <c r="I698" i="57"/>
  <c r="J697" i="57"/>
  <c r="I697" i="57"/>
  <c r="J696" i="57"/>
  <c r="I696" i="57"/>
  <c r="J695" i="57"/>
  <c r="I695" i="57"/>
  <c r="J694" i="57"/>
  <c r="I694" i="57"/>
  <c r="J693" i="57"/>
  <c r="I693" i="57"/>
  <c r="J692" i="57"/>
  <c r="I692" i="57"/>
  <c r="J691" i="57"/>
  <c r="I691" i="57"/>
  <c r="J690" i="57"/>
  <c r="I690" i="57"/>
  <c r="J689" i="57"/>
  <c r="I689" i="57"/>
  <c r="J688" i="57"/>
  <c r="I688" i="57"/>
  <c r="J687" i="57"/>
  <c r="I687" i="57"/>
  <c r="J686" i="57"/>
  <c r="I686" i="57"/>
  <c r="J685" i="57"/>
  <c r="I685" i="57"/>
  <c r="J684" i="57"/>
  <c r="I684" i="57"/>
  <c r="J683" i="57"/>
  <c r="I683" i="57"/>
  <c r="J682" i="57"/>
  <c r="I682" i="57"/>
  <c r="J681" i="57"/>
  <c r="I681" i="57"/>
  <c r="J680" i="57"/>
  <c r="I680" i="57"/>
  <c r="J679" i="57"/>
  <c r="I679" i="57"/>
  <c r="J678" i="57"/>
  <c r="I678" i="57"/>
  <c r="J677" i="57"/>
  <c r="I677" i="57"/>
  <c r="J676" i="57"/>
  <c r="I676" i="57"/>
  <c r="J675" i="57"/>
  <c r="I675" i="57"/>
  <c r="J674" i="57"/>
  <c r="I674" i="57"/>
  <c r="J673" i="57"/>
  <c r="I673" i="57"/>
  <c r="J672" i="57"/>
  <c r="I672" i="57"/>
  <c r="J671" i="57"/>
  <c r="I671" i="57"/>
  <c r="J670" i="57"/>
  <c r="I670" i="57"/>
  <c r="J669" i="57"/>
  <c r="I669" i="57"/>
  <c r="J668" i="57"/>
  <c r="I668" i="57"/>
  <c r="J667" i="57"/>
  <c r="I667" i="57"/>
  <c r="J666" i="57"/>
  <c r="I666" i="57"/>
  <c r="J665" i="57"/>
  <c r="I665" i="57"/>
  <c r="J664" i="57"/>
  <c r="I664" i="57"/>
  <c r="J663" i="57"/>
  <c r="I663" i="57"/>
  <c r="J662" i="57"/>
  <c r="I662" i="57"/>
  <c r="J661" i="57"/>
  <c r="I661" i="57"/>
  <c r="J660" i="57"/>
  <c r="I660" i="57"/>
  <c r="J659" i="57"/>
  <c r="I659" i="57"/>
  <c r="J658" i="57"/>
  <c r="I658" i="57"/>
  <c r="J657" i="57"/>
  <c r="I657" i="57"/>
  <c r="J656" i="57"/>
  <c r="I656" i="57"/>
  <c r="J655" i="57"/>
  <c r="I655" i="57"/>
  <c r="J654" i="57"/>
  <c r="I654" i="57"/>
  <c r="J653" i="57"/>
  <c r="I653" i="57"/>
  <c r="J652" i="57"/>
  <c r="I652" i="57"/>
  <c r="J651" i="57"/>
  <c r="I651" i="57"/>
  <c r="J650" i="57"/>
  <c r="I650" i="57"/>
  <c r="J649" i="57"/>
  <c r="I649" i="57"/>
  <c r="J648" i="57"/>
  <c r="I648" i="57"/>
  <c r="J647" i="57"/>
  <c r="I647" i="57"/>
  <c r="J646" i="57"/>
  <c r="I646" i="57"/>
  <c r="J645" i="57"/>
  <c r="I645" i="57"/>
  <c r="J644" i="57"/>
  <c r="I644" i="57"/>
  <c r="J643" i="57"/>
  <c r="I643" i="57"/>
  <c r="J642" i="57"/>
  <c r="I642" i="57"/>
  <c r="J641" i="57"/>
  <c r="I641" i="57"/>
  <c r="J640" i="57"/>
  <c r="I640" i="57"/>
  <c r="J639" i="57"/>
  <c r="I639" i="57"/>
  <c r="J638" i="57"/>
  <c r="I638" i="57"/>
  <c r="J637" i="57"/>
  <c r="I637" i="57"/>
  <c r="J636" i="57"/>
  <c r="I636" i="57"/>
  <c r="J635" i="57"/>
  <c r="I635" i="57"/>
  <c r="J634" i="57"/>
  <c r="I634" i="57"/>
  <c r="J633" i="57"/>
  <c r="I633" i="57"/>
  <c r="J632" i="57"/>
  <c r="I632" i="57"/>
  <c r="J631" i="57"/>
  <c r="I631" i="57"/>
  <c r="J630" i="57"/>
  <c r="I630" i="57"/>
  <c r="J629" i="57"/>
  <c r="I629" i="57"/>
  <c r="J628" i="57"/>
  <c r="I628" i="57"/>
  <c r="J627" i="57"/>
  <c r="I627" i="57"/>
  <c r="J626" i="57"/>
  <c r="I626" i="57"/>
  <c r="J625" i="57"/>
  <c r="I625" i="57"/>
  <c r="J624" i="57"/>
  <c r="I624" i="57"/>
  <c r="J623" i="57"/>
  <c r="I623" i="57"/>
  <c r="J622" i="57"/>
  <c r="I622" i="57"/>
  <c r="J621" i="57"/>
  <c r="I621" i="57"/>
  <c r="J620" i="57"/>
  <c r="I620" i="57"/>
  <c r="J619" i="57"/>
  <c r="I619" i="57"/>
  <c r="J618" i="57"/>
  <c r="I618" i="57"/>
  <c r="J617" i="57"/>
  <c r="I617" i="57"/>
  <c r="J616" i="57"/>
  <c r="I616" i="57"/>
  <c r="J615" i="57"/>
  <c r="I615" i="57"/>
  <c r="J614" i="57"/>
  <c r="I614" i="57"/>
  <c r="J613" i="57"/>
  <c r="I613" i="57"/>
  <c r="J612" i="57"/>
  <c r="I612" i="57"/>
  <c r="J611" i="57"/>
  <c r="I611" i="57"/>
  <c r="J610" i="57"/>
  <c r="I610" i="57"/>
  <c r="J609" i="57"/>
  <c r="I609" i="57"/>
  <c r="J608" i="57"/>
  <c r="I608" i="57"/>
  <c r="J607" i="57"/>
  <c r="I607" i="57"/>
  <c r="J606" i="57"/>
  <c r="I606" i="57"/>
  <c r="J605" i="57"/>
  <c r="I605" i="57"/>
  <c r="J604" i="57"/>
  <c r="I604" i="57"/>
  <c r="J603" i="57"/>
  <c r="I603" i="57"/>
  <c r="J602" i="57"/>
  <c r="I602" i="57"/>
  <c r="J601" i="57"/>
  <c r="I601" i="57"/>
  <c r="J600" i="57"/>
  <c r="I600" i="57"/>
  <c r="J599" i="57"/>
  <c r="I599" i="57"/>
  <c r="J598" i="57"/>
  <c r="I598" i="57"/>
  <c r="J597" i="57"/>
  <c r="I597" i="57"/>
  <c r="J596" i="57"/>
  <c r="I596" i="57"/>
  <c r="J595" i="57"/>
  <c r="I595" i="57"/>
  <c r="J594" i="57"/>
  <c r="I594" i="57"/>
  <c r="J593" i="57"/>
  <c r="I593" i="57"/>
  <c r="J592" i="57"/>
  <c r="I592" i="57"/>
  <c r="J591" i="57"/>
  <c r="I591" i="57"/>
  <c r="J590" i="57"/>
  <c r="I590" i="57"/>
  <c r="J589" i="57"/>
  <c r="I589" i="57"/>
  <c r="J588" i="57"/>
  <c r="I588" i="57"/>
  <c r="J587" i="57"/>
  <c r="I587" i="57"/>
  <c r="J586" i="57"/>
  <c r="I586" i="57"/>
  <c r="J585" i="57"/>
  <c r="I585" i="57"/>
  <c r="J584" i="57"/>
  <c r="I584" i="57"/>
  <c r="J583" i="57"/>
  <c r="I583" i="57"/>
  <c r="J582" i="57"/>
  <c r="I582" i="57"/>
  <c r="J581" i="57"/>
  <c r="I581" i="57"/>
  <c r="J580" i="57"/>
  <c r="I580" i="57"/>
  <c r="J579" i="57"/>
  <c r="I579" i="57"/>
  <c r="J578" i="57"/>
  <c r="I578" i="57"/>
  <c r="J577" i="57"/>
  <c r="I577" i="57"/>
  <c r="J576" i="57"/>
  <c r="I576" i="57"/>
  <c r="J575" i="57"/>
  <c r="I575" i="57"/>
  <c r="J574" i="57"/>
  <c r="I574" i="57"/>
  <c r="J573" i="57"/>
  <c r="I573" i="57"/>
  <c r="J572" i="57"/>
  <c r="I572" i="57"/>
  <c r="J571" i="57"/>
  <c r="I571" i="57"/>
  <c r="J570" i="57"/>
  <c r="I570" i="57"/>
  <c r="J569" i="57"/>
  <c r="I569" i="57"/>
  <c r="J568" i="57"/>
  <c r="I568" i="57"/>
  <c r="J567" i="57"/>
  <c r="I567" i="57"/>
  <c r="J566" i="57"/>
  <c r="I566" i="57"/>
  <c r="J565" i="57"/>
  <c r="I565" i="57"/>
  <c r="J564" i="57"/>
  <c r="I564" i="57"/>
  <c r="J563" i="57"/>
  <c r="I563" i="57"/>
  <c r="J562" i="57"/>
  <c r="I562" i="57"/>
  <c r="J561" i="57"/>
  <c r="I561" i="57"/>
  <c r="J560" i="57"/>
  <c r="I560" i="57"/>
  <c r="J559" i="57"/>
  <c r="I559" i="57"/>
  <c r="J558" i="57"/>
  <c r="I558" i="57"/>
  <c r="J557" i="57"/>
  <c r="I557" i="57"/>
  <c r="J556" i="57"/>
  <c r="I556" i="57"/>
  <c r="J555" i="57"/>
  <c r="I555" i="57"/>
  <c r="J554" i="57"/>
  <c r="I554" i="57"/>
  <c r="J553" i="57"/>
  <c r="I553" i="57"/>
  <c r="J552" i="57"/>
  <c r="I552" i="57"/>
  <c r="J551" i="57"/>
  <c r="I551" i="57"/>
  <c r="J550" i="57"/>
  <c r="I550" i="57"/>
  <c r="J549" i="57"/>
  <c r="I549" i="57"/>
  <c r="J548" i="57"/>
  <c r="I548" i="57"/>
  <c r="J547" i="57"/>
  <c r="I547" i="57"/>
  <c r="J546" i="57"/>
  <c r="I546" i="57"/>
  <c r="J545" i="57"/>
  <c r="I545" i="57"/>
  <c r="J544" i="57"/>
  <c r="I544" i="57"/>
  <c r="J543" i="57"/>
  <c r="I543" i="57"/>
  <c r="J542" i="57"/>
  <c r="I542" i="57"/>
  <c r="J541" i="57"/>
  <c r="I541" i="57"/>
  <c r="J540" i="57"/>
  <c r="I540" i="57"/>
  <c r="J539" i="57"/>
  <c r="I539" i="57"/>
  <c r="J538" i="57"/>
  <c r="I538" i="57"/>
  <c r="J537" i="57"/>
  <c r="I537" i="57"/>
  <c r="J536" i="57"/>
  <c r="I536" i="57"/>
  <c r="J535" i="57"/>
  <c r="I535" i="57"/>
  <c r="J534" i="57"/>
  <c r="I534" i="57"/>
  <c r="J533" i="57"/>
  <c r="I533" i="57"/>
  <c r="J532" i="57"/>
  <c r="I532" i="57"/>
  <c r="J531" i="57"/>
  <c r="I531" i="57"/>
  <c r="J530" i="57"/>
  <c r="I530" i="57"/>
  <c r="J529" i="57"/>
  <c r="I529" i="57"/>
  <c r="J528" i="57"/>
  <c r="I528" i="57"/>
  <c r="J527" i="57"/>
  <c r="I527" i="57"/>
  <c r="J526" i="57"/>
  <c r="I526" i="57"/>
  <c r="J525" i="57"/>
  <c r="I525" i="57"/>
  <c r="J524" i="57"/>
  <c r="I524" i="57"/>
  <c r="J523" i="57"/>
  <c r="I523" i="57"/>
  <c r="J522" i="57"/>
  <c r="I522" i="57"/>
  <c r="J521" i="57"/>
  <c r="I521" i="57"/>
  <c r="J520" i="57"/>
  <c r="I520" i="57"/>
  <c r="J519" i="57"/>
  <c r="I519" i="57"/>
  <c r="J518" i="57"/>
  <c r="I518" i="57"/>
  <c r="J517" i="57"/>
  <c r="I517" i="57"/>
  <c r="J516" i="57"/>
  <c r="I516" i="57"/>
  <c r="J515" i="57"/>
  <c r="I515" i="57"/>
  <c r="J514" i="57"/>
  <c r="I514" i="57"/>
  <c r="J513" i="57"/>
  <c r="I513" i="57"/>
  <c r="J512" i="57"/>
  <c r="I512" i="57"/>
  <c r="J511" i="57"/>
  <c r="I511" i="57"/>
  <c r="J510" i="57"/>
  <c r="I510" i="57"/>
  <c r="J509" i="57"/>
  <c r="I509" i="57"/>
  <c r="J508" i="57"/>
  <c r="I508" i="57"/>
  <c r="J507" i="57"/>
  <c r="I507" i="57"/>
  <c r="J506" i="57"/>
  <c r="I506" i="57"/>
  <c r="J505" i="57"/>
  <c r="I505" i="57"/>
  <c r="J504" i="57"/>
  <c r="I504" i="57"/>
  <c r="J503" i="57"/>
  <c r="I503" i="57"/>
  <c r="J502" i="57"/>
  <c r="I502" i="57"/>
  <c r="J501" i="57"/>
  <c r="I501" i="57"/>
  <c r="J500" i="57"/>
  <c r="I500" i="57"/>
  <c r="J499" i="57"/>
  <c r="I499" i="57"/>
  <c r="J498" i="57"/>
  <c r="I498" i="57"/>
  <c r="J497" i="57"/>
  <c r="I497" i="57"/>
  <c r="J496" i="57"/>
  <c r="I496" i="57"/>
  <c r="J495" i="57"/>
  <c r="I495" i="57"/>
  <c r="J494" i="57"/>
  <c r="I494" i="57"/>
  <c r="J493" i="57"/>
  <c r="I493" i="57"/>
  <c r="J492" i="57"/>
  <c r="I492" i="57"/>
  <c r="J491" i="57"/>
  <c r="I491" i="57"/>
  <c r="J490" i="57"/>
  <c r="I490" i="57"/>
  <c r="J489" i="57"/>
  <c r="I489" i="57"/>
  <c r="J488" i="57"/>
  <c r="I488" i="57"/>
  <c r="J487" i="57"/>
  <c r="I487" i="57"/>
  <c r="J486" i="57"/>
  <c r="I486" i="57"/>
  <c r="J485" i="57"/>
  <c r="I485" i="57"/>
  <c r="J484" i="57"/>
  <c r="I484" i="57"/>
  <c r="J483" i="57"/>
  <c r="I483" i="57"/>
  <c r="J482" i="57"/>
  <c r="I482" i="57"/>
  <c r="J481" i="57"/>
  <c r="I481" i="57"/>
  <c r="J480" i="57"/>
  <c r="I480" i="57"/>
  <c r="J479" i="57"/>
  <c r="I479" i="57"/>
  <c r="J478" i="57"/>
  <c r="I478" i="57"/>
  <c r="J477" i="57"/>
  <c r="I477" i="57"/>
  <c r="J476" i="57"/>
  <c r="I476" i="57"/>
  <c r="J475" i="57"/>
  <c r="I475" i="57"/>
  <c r="J474" i="57"/>
  <c r="I474" i="57"/>
  <c r="J473" i="57"/>
  <c r="I473" i="57"/>
  <c r="J472" i="57"/>
  <c r="I472" i="57"/>
  <c r="J471" i="57"/>
  <c r="I471" i="57"/>
  <c r="J470" i="57"/>
  <c r="I470" i="57"/>
  <c r="J469" i="57"/>
  <c r="I469" i="57"/>
  <c r="J468" i="57"/>
  <c r="I468" i="57"/>
  <c r="J467" i="57"/>
  <c r="I467" i="57"/>
  <c r="J466" i="57"/>
  <c r="I466" i="57"/>
  <c r="J465" i="57"/>
  <c r="I465" i="57"/>
  <c r="J464" i="57"/>
  <c r="I464" i="57"/>
  <c r="J463" i="57"/>
  <c r="I463" i="57"/>
  <c r="J462" i="57"/>
  <c r="I462" i="57"/>
  <c r="J461" i="57"/>
  <c r="I461" i="57"/>
  <c r="J460" i="57"/>
  <c r="I460" i="57"/>
  <c r="J459" i="57"/>
  <c r="I459" i="57"/>
  <c r="J458" i="57"/>
  <c r="I458" i="57"/>
  <c r="J457" i="57"/>
  <c r="I457" i="57"/>
  <c r="J456" i="57"/>
  <c r="I456" i="57"/>
  <c r="J455" i="57"/>
  <c r="I455" i="57"/>
  <c r="J454" i="57"/>
  <c r="I454" i="57"/>
  <c r="J453" i="57"/>
  <c r="I453" i="57"/>
  <c r="J452" i="57"/>
  <c r="I452" i="57"/>
  <c r="J451" i="57"/>
  <c r="I451" i="57"/>
  <c r="J450" i="57"/>
  <c r="I450" i="57"/>
  <c r="J449" i="57"/>
  <c r="I449" i="57"/>
  <c r="J448" i="57"/>
  <c r="I448" i="57"/>
  <c r="J447" i="57"/>
  <c r="I447" i="57"/>
  <c r="J446" i="57"/>
  <c r="I446" i="57"/>
  <c r="J445" i="57"/>
  <c r="I445" i="57"/>
  <c r="J444" i="57"/>
  <c r="I444" i="57"/>
  <c r="J443" i="57"/>
  <c r="I443" i="57"/>
  <c r="J442" i="57"/>
  <c r="I442" i="57"/>
  <c r="J441" i="57"/>
  <c r="I441" i="57"/>
  <c r="J440" i="57"/>
  <c r="I440" i="57"/>
  <c r="J439" i="57"/>
  <c r="I439" i="57"/>
  <c r="J438" i="57"/>
  <c r="I438" i="57"/>
  <c r="J437" i="57"/>
  <c r="I437" i="57"/>
  <c r="J436" i="57"/>
  <c r="I436" i="57"/>
  <c r="J435" i="57"/>
  <c r="I435" i="57"/>
  <c r="J434" i="57"/>
  <c r="I434" i="57"/>
  <c r="J433" i="57"/>
  <c r="I433" i="57"/>
  <c r="J432" i="57"/>
  <c r="I432" i="57"/>
  <c r="J431" i="57"/>
  <c r="I431" i="57"/>
  <c r="J430" i="57"/>
  <c r="I430" i="57"/>
  <c r="J429" i="57"/>
  <c r="I429" i="57"/>
  <c r="J428" i="57"/>
  <c r="I428" i="57"/>
  <c r="J427" i="57"/>
  <c r="I427" i="57"/>
  <c r="J426" i="57"/>
  <c r="I426" i="57"/>
  <c r="J425" i="57"/>
  <c r="I425" i="57"/>
  <c r="J424" i="57"/>
  <c r="I424" i="57"/>
  <c r="J423" i="57"/>
  <c r="I423" i="57"/>
  <c r="J422" i="57"/>
  <c r="I422" i="57"/>
  <c r="J421" i="57"/>
  <c r="I421" i="57"/>
  <c r="J420" i="57"/>
  <c r="I420" i="57"/>
  <c r="J419" i="57"/>
  <c r="I419" i="57"/>
  <c r="J418" i="57"/>
  <c r="I418" i="57"/>
  <c r="J417" i="57"/>
  <c r="I417" i="57"/>
  <c r="J416" i="57"/>
  <c r="I416" i="57"/>
  <c r="J415" i="57"/>
  <c r="I415" i="57"/>
  <c r="J414" i="57"/>
  <c r="I414" i="57"/>
  <c r="J413" i="57"/>
  <c r="I413" i="57"/>
  <c r="J412" i="57"/>
  <c r="I412" i="57"/>
  <c r="J411" i="57"/>
  <c r="I411" i="57"/>
  <c r="J410" i="57"/>
  <c r="I410" i="57"/>
  <c r="J409" i="57"/>
  <c r="I409" i="57"/>
  <c r="J408" i="57"/>
  <c r="I408" i="57"/>
  <c r="J407" i="57"/>
  <c r="I407" i="57"/>
  <c r="J406" i="57"/>
  <c r="I406" i="57"/>
  <c r="J405" i="57"/>
  <c r="I405" i="57"/>
  <c r="J404" i="57"/>
  <c r="I404" i="57"/>
  <c r="J403" i="57"/>
  <c r="I403" i="57"/>
  <c r="J402" i="57"/>
  <c r="I402" i="57"/>
  <c r="J401" i="57"/>
  <c r="I401" i="57"/>
  <c r="J400" i="57"/>
  <c r="I400" i="57"/>
  <c r="J399" i="57"/>
  <c r="I399" i="57"/>
  <c r="J398" i="57"/>
  <c r="I398" i="57"/>
  <c r="J397" i="57"/>
  <c r="I397" i="57"/>
  <c r="J396" i="57"/>
  <c r="I396" i="57"/>
  <c r="J395" i="57"/>
  <c r="I395" i="57"/>
  <c r="J394" i="57"/>
  <c r="I394" i="57"/>
  <c r="J393" i="57"/>
  <c r="I393" i="57"/>
  <c r="J392" i="57"/>
  <c r="I392" i="57"/>
  <c r="J391" i="57"/>
  <c r="I391" i="57"/>
  <c r="J390" i="57"/>
  <c r="I390" i="57"/>
  <c r="J389" i="57"/>
  <c r="I389" i="57"/>
  <c r="J388" i="57"/>
  <c r="I388" i="57"/>
  <c r="J387" i="57"/>
  <c r="I387" i="57"/>
  <c r="J386" i="57"/>
  <c r="I386" i="57"/>
  <c r="J385" i="57"/>
  <c r="I385" i="57"/>
  <c r="J384" i="57"/>
  <c r="I384" i="57"/>
  <c r="J383" i="57"/>
  <c r="I383" i="57"/>
  <c r="J382" i="57"/>
  <c r="I382" i="57"/>
  <c r="J381" i="57"/>
  <c r="I381" i="57"/>
  <c r="J380" i="57"/>
  <c r="I380" i="57"/>
  <c r="J379" i="57"/>
  <c r="I379" i="57"/>
  <c r="J378" i="57"/>
  <c r="I378" i="57"/>
  <c r="J377" i="57"/>
  <c r="I377" i="57"/>
  <c r="J376" i="57"/>
  <c r="I376" i="57"/>
  <c r="J375" i="57"/>
  <c r="I375" i="57"/>
  <c r="J374" i="57"/>
  <c r="I374" i="57"/>
  <c r="J373" i="57"/>
  <c r="I373" i="57"/>
  <c r="J372" i="57"/>
  <c r="I372" i="57"/>
  <c r="J371" i="57"/>
  <c r="I371" i="57"/>
  <c r="J370" i="57"/>
  <c r="I370" i="57"/>
  <c r="J369" i="57"/>
  <c r="I369" i="57"/>
  <c r="J368" i="57"/>
  <c r="I368" i="57"/>
  <c r="J367" i="57"/>
  <c r="I367" i="57"/>
  <c r="J366" i="57"/>
  <c r="I366" i="57"/>
  <c r="J365" i="57"/>
  <c r="I365" i="57"/>
  <c r="J364" i="57"/>
  <c r="I364" i="57"/>
  <c r="J363" i="57"/>
  <c r="I363" i="57"/>
  <c r="J362" i="57"/>
  <c r="I362" i="57"/>
  <c r="J361" i="57"/>
  <c r="I361" i="57"/>
  <c r="J360" i="57"/>
  <c r="I360" i="57"/>
  <c r="J359" i="57"/>
  <c r="I359" i="57"/>
  <c r="J358" i="57"/>
  <c r="I358" i="57"/>
  <c r="J357" i="57"/>
  <c r="I357" i="57"/>
  <c r="J356" i="57"/>
  <c r="I356" i="57"/>
  <c r="J355" i="57"/>
  <c r="I355" i="57"/>
  <c r="J354" i="57"/>
  <c r="I354" i="57"/>
  <c r="J353" i="57"/>
  <c r="I353" i="57"/>
  <c r="J352" i="57"/>
  <c r="I352" i="57"/>
  <c r="J351" i="57"/>
  <c r="I351" i="57"/>
  <c r="J350" i="57"/>
  <c r="I350" i="57"/>
  <c r="J349" i="57"/>
  <c r="I349" i="57"/>
  <c r="J348" i="57"/>
  <c r="I348" i="57"/>
  <c r="J347" i="57"/>
  <c r="I347" i="57"/>
  <c r="J346" i="57"/>
  <c r="I346" i="57"/>
  <c r="J345" i="57"/>
  <c r="I345" i="57"/>
  <c r="J344" i="57"/>
  <c r="I344" i="57"/>
  <c r="J343" i="57"/>
  <c r="I343" i="57"/>
  <c r="J342" i="57"/>
  <c r="I342" i="57"/>
  <c r="J341" i="57"/>
  <c r="I341" i="57"/>
  <c r="J340" i="57"/>
  <c r="I340" i="57"/>
  <c r="J339" i="57"/>
  <c r="I339" i="57"/>
  <c r="J338" i="57"/>
  <c r="I338" i="57"/>
  <c r="J337" i="57"/>
  <c r="I337" i="57"/>
  <c r="J336" i="57"/>
  <c r="I336" i="57"/>
  <c r="J335" i="57"/>
  <c r="I335" i="57"/>
  <c r="J334" i="57"/>
  <c r="I334" i="57"/>
  <c r="J333" i="57"/>
  <c r="I333" i="57"/>
  <c r="J332" i="57"/>
  <c r="I332" i="57"/>
  <c r="J331" i="57"/>
  <c r="I331" i="57"/>
  <c r="J330" i="57"/>
  <c r="I330" i="57"/>
  <c r="J329" i="57"/>
  <c r="I329" i="57"/>
  <c r="J328" i="57"/>
  <c r="I328" i="57"/>
  <c r="J327" i="57"/>
  <c r="I327" i="57"/>
  <c r="J326" i="57"/>
  <c r="I326" i="57"/>
  <c r="J325" i="57"/>
  <c r="I325" i="57"/>
  <c r="J324" i="57"/>
  <c r="I324" i="57"/>
  <c r="J323" i="57"/>
  <c r="I323" i="57"/>
  <c r="J322" i="57"/>
  <c r="I322" i="57"/>
  <c r="J321" i="57"/>
  <c r="I321" i="57"/>
  <c r="J320" i="57"/>
  <c r="I320" i="57"/>
  <c r="J319" i="57"/>
  <c r="I319" i="57"/>
  <c r="J318" i="57"/>
  <c r="I318" i="57"/>
  <c r="J317" i="57"/>
  <c r="I317" i="57"/>
  <c r="J316" i="57"/>
  <c r="I316" i="57"/>
  <c r="J315" i="57"/>
  <c r="I315" i="57"/>
  <c r="J314" i="57"/>
  <c r="I314" i="57"/>
  <c r="J313" i="57"/>
  <c r="I313" i="57"/>
  <c r="J312" i="57"/>
  <c r="I312" i="57"/>
  <c r="J311" i="57"/>
  <c r="I311" i="57"/>
  <c r="J310" i="57"/>
  <c r="I310" i="57"/>
  <c r="J309" i="57"/>
  <c r="I309" i="57"/>
  <c r="J308" i="57"/>
  <c r="I308" i="57"/>
  <c r="J307" i="57"/>
  <c r="I307" i="57"/>
  <c r="J306" i="57"/>
  <c r="I306" i="57"/>
  <c r="J305" i="57"/>
  <c r="I305" i="57"/>
  <c r="J304" i="57"/>
  <c r="I304" i="57"/>
  <c r="J303" i="57"/>
  <c r="I303" i="57"/>
  <c r="J302" i="57"/>
  <c r="I302" i="57"/>
  <c r="J301" i="57"/>
  <c r="I301" i="57"/>
  <c r="J300" i="57"/>
  <c r="I300" i="57"/>
  <c r="J299" i="57"/>
  <c r="I299" i="57"/>
  <c r="J298" i="57"/>
  <c r="I298" i="57"/>
  <c r="J297" i="57"/>
  <c r="I297" i="57"/>
  <c r="J296" i="57"/>
  <c r="I296" i="57"/>
  <c r="J295" i="57"/>
  <c r="I295" i="57"/>
  <c r="J294" i="57"/>
  <c r="I294" i="57"/>
  <c r="J293" i="57"/>
  <c r="I293" i="57"/>
  <c r="J292" i="57"/>
  <c r="I292" i="57"/>
  <c r="J291" i="57"/>
  <c r="I291" i="57"/>
  <c r="J290" i="57"/>
  <c r="I290" i="57"/>
  <c r="J289" i="57"/>
  <c r="I289" i="57"/>
  <c r="J288" i="57"/>
  <c r="I288" i="57"/>
  <c r="J287" i="57"/>
  <c r="I287" i="57"/>
  <c r="J286" i="57"/>
  <c r="I286" i="57"/>
  <c r="J285" i="57"/>
  <c r="I285" i="57"/>
  <c r="J284" i="57"/>
  <c r="I284" i="57"/>
  <c r="J283" i="57"/>
  <c r="I283" i="57"/>
  <c r="J282" i="57"/>
  <c r="I282" i="57"/>
  <c r="J281" i="57"/>
  <c r="I281" i="57"/>
  <c r="J280" i="57"/>
  <c r="I280" i="57"/>
  <c r="J279" i="57"/>
  <c r="I279" i="57"/>
  <c r="J278" i="57"/>
  <c r="I278" i="57"/>
  <c r="J277" i="57"/>
  <c r="I277" i="57"/>
  <c r="J276" i="57"/>
  <c r="I276" i="57"/>
  <c r="J275" i="57"/>
  <c r="I275" i="57"/>
  <c r="J274" i="57"/>
  <c r="I274" i="57"/>
  <c r="J273" i="57"/>
  <c r="I273" i="57"/>
  <c r="J272" i="57"/>
  <c r="I272" i="57"/>
  <c r="J271" i="57"/>
  <c r="I271" i="57"/>
  <c r="J270" i="57"/>
  <c r="I270" i="57"/>
  <c r="J269" i="57"/>
  <c r="I269" i="57"/>
  <c r="J268" i="57"/>
  <c r="I268" i="57"/>
  <c r="J267" i="57"/>
  <c r="I267" i="57"/>
  <c r="J266" i="57"/>
  <c r="I266" i="57"/>
  <c r="J265" i="57"/>
  <c r="I265" i="57"/>
  <c r="J264" i="57"/>
  <c r="I264" i="57"/>
  <c r="J263" i="57"/>
  <c r="I263" i="57"/>
  <c r="J262" i="57"/>
  <c r="I262" i="57"/>
  <c r="J261" i="57"/>
  <c r="I261" i="57"/>
  <c r="J260" i="57"/>
  <c r="I260" i="57"/>
  <c r="J259" i="57"/>
  <c r="I259" i="57"/>
  <c r="J258" i="57"/>
  <c r="I258" i="57"/>
  <c r="J257" i="57"/>
  <c r="I257" i="57"/>
  <c r="J256" i="57"/>
  <c r="I256" i="57"/>
  <c r="J255" i="57"/>
  <c r="I255" i="57"/>
  <c r="J254" i="57"/>
  <c r="I254" i="57"/>
  <c r="J253" i="57"/>
  <c r="I253" i="57"/>
  <c r="J252" i="57"/>
  <c r="I252" i="57"/>
  <c r="J251" i="57"/>
  <c r="I251" i="57"/>
  <c r="J250" i="57"/>
  <c r="I250" i="57"/>
  <c r="J249" i="57"/>
  <c r="I249" i="57"/>
  <c r="J248" i="57"/>
  <c r="I248" i="57"/>
  <c r="J247" i="57"/>
  <c r="I247" i="57"/>
  <c r="J246" i="57"/>
  <c r="I246" i="57"/>
  <c r="J245" i="57"/>
  <c r="I245" i="57"/>
  <c r="J244" i="57"/>
  <c r="I244" i="57"/>
  <c r="J243" i="57"/>
  <c r="I243" i="57"/>
  <c r="J242" i="57"/>
  <c r="I242" i="57"/>
  <c r="J241" i="57"/>
  <c r="I241" i="57"/>
  <c r="J240" i="57"/>
  <c r="I240" i="57"/>
  <c r="J239" i="57"/>
  <c r="I239" i="57"/>
  <c r="J238" i="57"/>
  <c r="I238" i="57"/>
  <c r="J237" i="57"/>
  <c r="I237" i="57"/>
  <c r="J236" i="57"/>
  <c r="I236" i="57"/>
  <c r="J235" i="57"/>
  <c r="I235" i="57"/>
  <c r="J234" i="57"/>
  <c r="I234" i="57"/>
  <c r="J233" i="57"/>
  <c r="I233" i="57"/>
  <c r="J232" i="57"/>
  <c r="I232" i="57"/>
  <c r="J231" i="57"/>
  <c r="I231" i="57"/>
  <c r="J230" i="57"/>
  <c r="I230" i="57"/>
  <c r="J229" i="57"/>
  <c r="I229" i="57"/>
  <c r="J228" i="57"/>
  <c r="I228" i="57"/>
  <c r="J227" i="57"/>
  <c r="I227" i="57"/>
  <c r="J226" i="57"/>
  <c r="I226" i="57"/>
  <c r="J225" i="57"/>
  <c r="I225" i="57"/>
  <c r="J224" i="57"/>
  <c r="I224" i="57"/>
  <c r="J223" i="57"/>
  <c r="I223" i="57"/>
  <c r="J222" i="57"/>
  <c r="I222" i="57"/>
  <c r="J221" i="57"/>
  <c r="I221" i="57"/>
  <c r="J220" i="57"/>
  <c r="I220" i="57"/>
  <c r="J219" i="57"/>
  <c r="I219" i="57"/>
  <c r="J218" i="57"/>
  <c r="I218" i="57"/>
  <c r="J217" i="57"/>
  <c r="I217" i="57"/>
  <c r="J216" i="57"/>
  <c r="I216" i="57"/>
  <c r="J215" i="57"/>
  <c r="I215" i="57"/>
  <c r="J214" i="57"/>
  <c r="I214" i="57"/>
  <c r="J213" i="57"/>
  <c r="I213" i="57"/>
  <c r="J212" i="57"/>
  <c r="I212" i="57"/>
  <c r="J211" i="57"/>
  <c r="I211" i="57"/>
  <c r="J210" i="57"/>
  <c r="I210" i="57"/>
  <c r="J209" i="57"/>
  <c r="I209" i="57"/>
  <c r="J208" i="57"/>
  <c r="I208" i="57"/>
  <c r="J207" i="57"/>
  <c r="I207" i="57"/>
  <c r="J206" i="57"/>
  <c r="I206" i="57"/>
  <c r="J205" i="57"/>
  <c r="I205" i="57"/>
  <c r="J204" i="57"/>
  <c r="I204" i="57"/>
  <c r="J203" i="57"/>
  <c r="I203" i="57"/>
  <c r="J202" i="57"/>
  <c r="I202" i="57"/>
  <c r="J201" i="57"/>
  <c r="I201" i="57"/>
  <c r="J200" i="57"/>
  <c r="I200" i="57"/>
  <c r="J199" i="57"/>
  <c r="I199" i="57"/>
  <c r="J198" i="57"/>
  <c r="I198" i="57"/>
  <c r="J197" i="57"/>
  <c r="I197" i="57"/>
  <c r="J196" i="57"/>
  <c r="I196" i="57"/>
  <c r="J195" i="57"/>
  <c r="I195" i="57"/>
  <c r="J194" i="57"/>
  <c r="I194" i="57"/>
  <c r="J193" i="57"/>
  <c r="I193" i="57"/>
  <c r="J192" i="57"/>
  <c r="I192" i="57"/>
  <c r="J191" i="57"/>
  <c r="I191" i="57"/>
  <c r="J190" i="57"/>
  <c r="I190" i="57"/>
  <c r="J189" i="57"/>
  <c r="I189" i="57"/>
  <c r="J188" i="57"/>
  <c r="I188" i="57"/>
  <c r="J187" i="57"/>
  <c r="I187" i="57"/>
  <c r="J186" i="57"/>
  <c r="I186" i="57"/>
  <c r="J185" i="57"/>
  <c r="I185" i="57"/>
  <c r="J184" i="57"/>
  <c r="I184" i="57"/>
  <c r="J183" i="57"/>
  <c r="I183" i="57"/>
  <c r="J182" i="57"/>
  <c r="I182" i="57"/>
  <c r="J181" i="57"/>
  <c r="I181" i="57"/>
  <c r="J180" i="57"/>
  <c r="I180" i="57"/>
  <c r="J179" i="57"/>
  <c r="I179" i="57"/>
  <c r="J178" i="57"/>
  <c r="I178" i="57"/>
  <c r="J177" i="57"/>
  <c r="I177" i="57"/>
  <c r="J176" i="57"/>
  <c r="I176" i="57"/>
  <c r="J175" i="57"/>
  <c r="I175" i="57"/>
  <c r="J174" i="57"/>
  <c r="I174" i="57"/>
  <c r="J173" i="57"/>
  <c r="I173" i="57"/>
  <c r="J172" i="57"/>
  <c r="I172" i="57"/>
  <c r="J171" i="57"/>
  <c r="I171" i="57"/>
  <c r="J170" i="57"/>
  <c r="I170" i="57"/>
  <c r="J169" i="57"/>
  <c r="I169" i="57"/>
  <c r="J168" i="57"/>
  <c r="I168" i="57"/>
  <c r="J167" i="57"/>
  <c r="I167" i="57"/>
  <c r="J166" i="57"/>
  <c r="I166" i="57"/>
  <c r="J165" i="57"/>
  <c r="I165" i="57"/>
  <c r="J164" i="57"/>
  <c r="I164" i="57"/>
  <c r="J163" i="57"/>
  <c r="I163" i="57"/>
  <c r="J162" i="57"/>
  <c r="I162" i="57"/>
  <c r="J161" i="57"/>
  <c r="I161" i="57"/>
  <c r="J160" i="57"/>
  <c r="I160" i="57"/>
  <c r="J159" i="57"/>
  <c r="I159" i="57"/>
  <c r="J158" i="57"/>
  <c r="I158" i="57"/>
  <c r="J157" i="57"/>
  <c r="I157" i="57"/>
  <c r="J156" i="57"/>
  <c r="I156" i="57"/>
  <c r="J155" i="57"/>
  <c r="I155" i="57"/>
  <c r="J154" i="57"/>
  <c r="I154" i="57"/>
  <c r="J153" i="57"/>
  <c r="I153" i="57"/>
  <c r="J152" i="57"/>
  <c r="I152" i="57"/>
  <c r="J151" i="57"/>
  <c r="I151" i="57"/>
  <c r="J150" i="57"/>
  <c r="I150" i="57"/>
  <c r="J149" i="57"/>
  <c r="I149" i="57"/>
  <c r="J148" i="57"/>
  <c r="I148" i="57"/>
  <c r="J147" i="57"/>
  <c r="I147" i="57"/>
  <c r="J146" i="57"/>
  <c r="I146" i="57"/>
  <c r="J145" i="57"/>
  <c r="I145" i="57"/>
  <c r="J144" i="57"/>
  <c r="I144" i="57"/>
  <c r="J143" i="57"/>
  <c r="I143" i="57"/>
  <c r="J142" i="57"/>
  <c r="I142" i="57"/>
  <c r="J141" i="57"/>
  <c r="I141" i="57"/>
  <c r="J140" i="57"/>
  <c r="I140" i="57"/>
  <c r="J139" i="57"/>
  <c r="I139" i="57"/>
  <c r="J138" i="57"/>
  <c r="I138" i="57"/>
  <c r="J137" i="57"/>
  <c r="I137" i="57"/>
  <c r="J136" i="57"/>
  <c r="I136" i="57"/>
  <c r="J135" i="57"/>
  <c r="I135" i="57"/>
  <c r="J134" i="57"/>
  <c r="I134" i="57"/>
  <c r="J133" i="57"/>
  <c r="I133" i="57"/>
  <c r="J132" i="57"/>
  <c r="I132" i="57"/>
  <c r="J131" i="57"/>
  <c r="I131" i="57"/>
  <c r="J130" i="57"/>
  <c r="I130" i="57"/>
  <c r="J129" i="57"/>
  <c r="I129" i="57"/>
  <c r="J128" i="57"/>
  <c r="I128" i="57"/>
  <c r="J127" i="57"/>
  <c r="I127" i="57"/>
  <c r="J126" i="57"/>
  <c r="I126" i="57"/>
  <c r="J125" i="57"/>
  <c r="I125" i="57"/>
  <c r="J124" i="57"/>
  <c r="I124" i="57"/>
  <c r="J123" i="57"/>
  <c r="I123" i="57"/>
  <c r="J122" i="57"/>
  <c r="I122" i="57"/>
  <c r="J121" i="57"/>
  <c r="I121" i="57"/>
  <c r="J120" i="57"/>
  <c r="I120" i="57"/>
  <c r="J119" i="57"/>
  <c r="I119" i="57"/>
  <c r="J118" i="57"/>
  <c r="I118" i="57"/>
  <c r="J117" i="57"/>
  <c r="I117" i="57"/>
  <c r="J116" i="57"/>
  <c r="I116" i="57"/>
  <c r="J115" i="57"/>
  <c r="I115" i="57"/>
  <c r="J114" i="57"/>
  <c r="I114" i="57"/>
  <c r="J113" i="57"/>
  <c r="I113" i="57"/>
  <c r="J112" i="57"/>
  <c r="I112" i="57"/>
  <c r="J111" i="57"/>
  <c r="I111" i="57"/>
  <c r="J110" i="57"/>
  <c r="I110" i="57"/>
  <c r="J109" i="57"/>
  <c r="I109" i="57"/>
  <c r="J108" i="57"/>
  <c r="I108" i="57"/>
  <c r="J107" i="57"/>
  <c r="I107" i="57"/>
  <c r="J106" i="57"/>
  <c r="I106" i="57"/>
  <c r="J105" i="57"/>
  <c r="I105" i="57"/>
  <c r="J104" i="57"/>
  <c r="I104" i="57"/>
  <c r="J103" i="57"/>
  <c r="I103" i="57"/>
  <c r="J102" i="57"/>
  <c r="I102" i="57"/>
  <c r="J101" i="57"/>
  <c r="I101" i="57"/>
  <c r="J100" i="57"/>
  <c r="I100" i="57"/>
  <c r="J99" i="57"/>
  <c r="I99" i="57"/>
  <c r="J98" i="57"/>
  <c r="I98" i="57"/>
  <c r="J97" i="57"/>
  <c r="I97" i="57"/>
  <c r="J96" i="57"/>
  <c r="I96" i="57"/>
  <c r="J95" i="57"/>
  <c r="I95" i="57"/>
  <c r="J94" i="57"/>
  <c r="I94" i="57"/>
  <c r="J93" i="57"/>
  <c r="I93" i="57"/>
  <c r="J92" i="57"/>
  <c r="I92" i="57"/>
  <c r="J91" i="57"/>
  <c r="I91" i="57"/>
  <c r="J90" i="57"/>
  <c r="I90" i="57"/>
  <c r="J89" i="57"/>
  <c r="I89" i="57"/>
  <c r="J88" i="57"/>
  <c r="I88" i="57"/>
  <c r="J87" i="57"/>
  <c r="I87" i="57"/>
  <c r="J86" i="57"/>
  <c r="I86" i="57"/>
  <c r="J85" i="57"/>
  <c r="I85" i="57"/>
  <c r="J84" i="57"/>
  <c r="I84" i="57"/>
  <c r="J83" i="57"/>
  <c r="I83" i="57"/>
  <c r="J82" i="57"/>
  <c r="I82" i="57"/>
  <c r="J81" i="57"/>
  <c r="I81" i="57"/>
  <c r="J80" i="57"/>
  <c r="I80" i="57"/>
  <c r="J79" i="57"/>
  <c r="I79" i="57"/>
  <c r="J78" i="57"/>
  <c r="I78" i="57"/>
  <c r="J77" i="57"/>
  <c r="I77" i="57"/>
  <c r="J76" i="57"/>
  <c r="I76" i="57"/>
  <c r="J75" i="57"/>
  <c r="I75" i="57"/>
  <c r="J74" i="57"/>
  <c r="I74" i="57"/>
  <c r="J73" i="57"/>
  <c r="I73" i="57"/>
  <c r="J72" i="57"/>
  <c r="I72" i="57"/>
  <c r="J71" i="57"/>
  <c r="I71" i="57"/>
  <c r="J70" i="57"/>
  <c r="I70" i="57"/>
  <c r="J69" i="57"/>
  <c r="I69" i="57"/>
  <c r="J68" i="57"/>
  <c r="I68" i="57"/>
  <c r="J67" i="57"/>
  <c r="I67" i="57"/>
  <c r="J66" i="57"/>
  <c r="I66" i="57"/>
  <c r="J65" i="57"/>
  <c r="I65" i="57"/>
  <c r="J64" i="57"/>
  <c r="I64" i="57"/>
  <c r="J63" i="57"/>
  <c r="I63" i="57"/>
  <c r="J62" i="57"/>
  <c r="I62" i="57"/>
  <c r="J61" i="57"/>
  <c r="I61" i="57"/>
  <c r="J60" i="57"/>
  <c r="I60" i="57"/>
  <c r="J59" i="57"/>
  <c r="I59" i="57"/>
  <c r="J58" i="57"/>
  <c r="I58" i="57"/>
  <c r="J57" i="57"/>
  <c r="I57" i="57"/>
  <c r="J56" i="57"/>
  <c r="I56" i="57"/>
  <c r="J55" i="57"/>
  <c r="I55" i="57"/>
  <c r="J54" i="57"/>
  <c r="I54" i="57"/>
  <c r="J53" i="57"/>
  <c r="I53" i="57"/>
  <c r="J52" i="57"/>
  <c r="I52" i="57"/>
  <c r="J51" i="57"/>
  <c r="I51" i="57"/>
  <c r="J50" i="57"/>
  <c r="I50" i="57"/>
  <c r="J49" i="57"/>
  <c r="I49" i="57"/>
  <c r="J48" i="57"/>
  <c r="I48" i="57"/>
  <c r="J47" i="57"/>
  <c r="I47" i="57"/>
  <c r="J46" i="57"/>
  <c r="I46" i="57"/>
  <c r="J45" i="57"/>
  <c r="I45" i="57"/>
  <c r="J44" i="57"/>
  <c r="I44" i="57"/>
  <c r="J43" i="57"/>
  <c r="I43" i="57"/>
  <c r="J42" i="57"/>
  <c r="I42" i="57"/>
  <c r="J41" i="57"/>
  <c r="I41" i="57"/>
  <c r="J40" i="57"/>
  <c r="I40" i="57"/>
  <c r="J39" i="57"/>
  <c r="I39" i="57"/>
  <c r="J38" i="57"/>
  <c r="I38" i="57"/>
  <c r="J37" i="57"/>
  <c r="I37" i="57"/>
  <c r="J36" i="57"/>
  <c r="I36" i="57"/>
  <c r="J35" i="57"/>
  <c r="I35" i="57"/>
  <c r="J34" i="57"/>
  <c r="I34" i="57"/>
  <c r="J33" i="57"/>
  <c r="I33" i="57"/>
  <c r="J32" i="57"/>
  <c r="I32" i="57"/>
  <c r="J31" i="57"/>
  <c r="I31" i="57"/>
  <c r="J30" i="57"/>
  <c r="I30" i="57"/>
  <c r="J29" i="57"/>
  <c r="I29" i="57"/>
  <c r="J28" i="57"/>
  <c r="I28" i="57"/>
  <c r="J27" i="57"/>
  <c r="I27" i="57"/>
  <c r="J26" i="57"/>
  <c r="I26" i="57"/>
  <c r="J25" i="57"/>
  <c r="I25" i="57"/>
  <c r="J24" i="57"/>
  <c r="I24" i="57"/>
  <c r="I24" i="58"/>
  <c r="J24" i="58"/>
  <c r="I25" i="58"/>
  <c r="J25" i="58"/>
  <c r="I26" i="58"/>
  <c r="J26" i="58"/>
  <c r="I27" i="58"/>
  <c r="J27" i="58"/>
  <c r="I28" i="58"/>
  <c r="J28" i="58"/>
  <c r="I29" i="58"/>
  <c r="J29" i="58"/>
  <c r="I30" i="58"/>
  <c r="J30" i="58"/>
  <c r="I31" i="58"/>
  <c r="J31" i="58"/>
  <c r="I32" i="58"/>
  <c r="J32" i="58"/>
  <c r="I33" i="58"/>
  <c r="J33" i="58"/>
  <c r="I34" i="58"/>
  <c r="J34" i="58"/>
  <c r="I35" i="58"/>
  <c r="J35" i="58"/>
  <c r="I36" i="58"/>
  <c r="J36" i="58"/>
  <c r="I37" i="58"/>
  <c r="J37" i="58"/>
  <c r="I38" i="58"/>
  <c r="J38" i="58"/>
  <c r="I39" i="58"/>
  <c r="J39" i="58"/>
  <c r="I40" i="58"/>
  <c r="J40" i="58"/>
  <c r="I41" i="58"/>
  <c r="J41" i="58"/>
  <c r="I42" i="58"/>
  <c r="J42" i="58"/>
  <c r="I43" i="58"/>
  <c r="J43" i="58"/>
  <c r="I44" i="58"/>
  <c r="J44" i="58"/>
  <c r="I45" i="58"/>
  <c r="J45" i="58"/>
  <c r="I46" i="58"/>
  <c r="J46" i="58"/>
  <c r="I47" i="58"/>
  <c r="J47" i="58"/>
  <c r="I48" i="58"/>
  <c r="J48" i="58"/>
  <c r="I49" i="58"/>
  <c r="J49" i="58"/>
  <c r="I50" i="58"/>
  <c r="J50" i="58"/>
  <c r="I51" i="58"/>
  <c r="J51" i="58"/>
  <c r="I52" i="58"/>
  <c r="J52" i="58"/>
  <c r="I53" i="58"/>
  <c r="J53" i="58"/>
  <c r="I54" i="58"/>
  <c r="J54" i="58"/>
  <c r="I55" i="58"/>
  <c r="J55" i="58"/>
  <c r="I56" i="58"/>
  <c r="J56" i="58"/>
  <c r="I57" i="58"/>
  <c r="J57" i="58"/>
  <c r="I58" i="58"/>
  <c r="J58" i="58"/>
  <c r="I59" i="58"/>
  <c r="J59" i="58"/>
  <c r="I60" i="58"/>
  <c r="J60" i="58"/>
  <c r="I61" i="58"/>
  <c r="J61" i="58"/>
  <c r="I62" i="58"/>
  <c r="J62" i="58"/>
  <c r="I63" i="58"/>
  <c r="J63" i="58"/>
  <c r="I64" i="58"/>
  <c r="J64" i="58"/>
  <c r="I65" i="58"/>
  <c r="J65" i="58"/>
  <c r="I66" i="58"/>
  <c r="J66" i="58"/>
  <c r="I67" i="58"/>
  <c r="J67" i="58"/>
  <c r="I68" i="58"/>
  <c r="J68" i="58"/>
  <c r="I69" i="58"/>
  <c r="J69" i="58"/>
  <c r="I70" i="58"/>
  <c r="J70" i="58"/>
  <c r="I71" i="58"/>
  <c r="J71" i="58"/>
  <c r="I72" i="58"/>
  <c r="J72" i="58"/>
  <c r="I73" i="58"/>
  <c r="J73" i="58"/>
  <c r="I74" i="58"/>
  <c r="J74" i="58"/>
  <c r="I75" i="58"/>
  <c r="J75" i="58"/>
  <c r="I76" i="58"/>
  <c r="J76" i="58"/>
  <c r="I77" i="58"/>
  <c r="J77" i="58"/>
  <c r="I78" i="58"/>
  <c r="J78" i="58"/>
  <c r="I79" i="58"/>
  <c r="J79" i="58"/>
  <c r="I80" i="58"/>
  <c r="J80" i="58"/>
  <c r="I81" i="58"/>
  <c r="J81" i="58"/>
  <c r="I82" i="58"/>
  <c r="J82" i="58"/>
  <c r="I83" i="58"/>
  <c r="J83" i="58"/>
  <c r="I84" i="58"/>
  <c r="J84" i="58"/>
  <c r="I85" i="58"/>
  <c r="J85" i="58"/>
  <c r="I86" i="58"/>
  <c r="J86" i="58"/>
  <c r="I87" i="58"/>
  <c r="J87" i="58"/>
  <c r="I88" i="58"/>
  <c r="J88" i="58"/>
  <c r="I89" i="58"/>
  <c r="J89" i="58"/>
  <c r="I90" i="58"/>
  <c r="J90" i="58"/>
  <c r="I91" i="58"/>
  <c r="J91" i="58"/>
  <c r="I92" i="58"/>
  <c r="J92" i="58"/>
  <c r="I93" i="58"/>
  <c r="J93" i="58"/>
  <c r="I94" i="58"/>
  <c r="J94" i="58"/>
  <c r="I95" i="58"/>
  <c r="J95" i="58"/>
  <c r="I96" i="58"/>
  <c r="J96" i="58"/>
  <c r="I97" i="58"/>
  <c r="J97" i="58"/>
  <c r="I98" i="58"/>
  <c r="J98" i="58"/>
  <c r="I99" i="58"/>
  <c r="J99" i="58"/>
  <c r="I100" i="58"/>
  <c r="J100" i="58"/>
  <c r="I101" i="58"/>
  <c r="J101" i="58"/>
  <c r="I102" i="58"/>
  <c r="J102" i="58"/>
  <c r="I103" i="58"/>
  <c r="J103" i="58"/>
  <c r="I104" i="58"/>
  <c r="J104" i="58"/>
  <c r="I105" i="58"/>
  <c r="J105" i="58"/>
  <c r="I106" i="58"/>
  <c r="J106" i="58"/>
  <c r="I107" i="58"/>
  <c r="J107" i="58"/>
  <c r="I108" i="58"/>
  <c r="J108" i="58"/>
  <c r="I109" i="58"/>
  <c r="J109" i="58"/>
  <c r="I110" i="58"/>
  <c r="J110" i="58"/>
  <c r="I111" i="58"/>
  <c r="J111" i="58"/>
  <c r="I112" i="58"/>
  <c r="J112" i="58"/>
  <c r="I113" i="58"/>
  <c r="J113" i="58"/>
  <c r="I114" i="58"/>
  <c r="J114" i="58"/>
  <c r="I115" i="58"/>
  <c r="J115" i="58"/>
  <c r="I116" i="58"/>
  <c r="J116" i="58"/>
  <c r="I117" i="58"/>
  <c r="J117" i="58"/>
  <c r="I118" i="58"/>
  <c r="J118" i="58"/>
  <c r="I119" i="58"/>
  <c r="J119" i="58"/>
  <c r="I120" i="58"/>
  <c r="J120" i="58"/>
  <c r="I121" i="58"/>
  <c r="J121" i="58"/>
  <c r="I122" i="58"/>
  <c r="J122" i="58"/>
  <c r="I123" i="58"/>
  <c r="J123" i="58"/>
  <c r="I124" i="58"/>
  <c r="J124" i="58"/>
  <c r="I125" i="58"/>
  <c r="J125" i="58"/>
  <c r="I126" i="58"/>
  <c r="J126" i="58"/>
  <c r="I127" i="58"/>
  <c r="J127" i="58"/>
  <c r="I128" i="58"/>
  <c r="J128" i="58"/>
  <c r="I129" i="58"/>
  <c r="J129" i="58"/>
  <c r="I130" i="58"/>
  <c r="J130" i="58"/>
  <c r="I131" i="58"/>
  <c r="J131" i="58"/>
  <c r="I132" i="58"/>
  <c r="J132" i="58"/>
  <c r="I133" i="58"/>
  <c r="J133" i="58"/>
  <c r="I134" i="58"/>
  <c r="J134" i="58"/>
  <c r="I135" i="58"/>
  <c r="J135" i="58"/>
  <c r="I136" i="58"/>
  <c r="J136" i="58"/>
  <c r="I137" i="58"/>
  <c r="J137" i="58"/>
  <c r="I138" i="58"/>
  <c r="J138" i="58"/>
  <c r="I139" i="58"/>
  <c r="J139" i="58"/>
  <c r="I140" i="58"/>
  <c r="J140" i="58"/>
  <c r="I141" i="58"/>
  <c r="J141" i="58"/>
  <c r="I142" i="58"/>
  <c r="J142" i="58"/>
  <c r="I143" i="58"/>
  <c r="J143" i="58"/>
  <c r="I144" i="58"/>
  <c r="J144" i="58"/>
  <c r="I145" i="58"/>
  <c r="J145" i="58"/>
  <c r="I146" i="58"/>
  <c r="J146" i="58"/>
  <c r="I147" i="58"/>
  <c r="J147" i="58"/>
  <c r="I148" i="58"/>
  <c r="J148" i="58"/>
  <c r="I149" i="58"/>
  <c r="J149" i="58"/>
  <c r="I150" i="58"/>
  <c r="J150" i="58"/>
  <c r="I151" i="58"/>
  <c r="J151" i="58"/>
  <c r="I152" i="58"/>
  <c r="J152" i="58"/>
  <c r="I153" i="58"/>
  <c r="J153" i="58"/>
  <c r="I154" i="58"/>
  <c r="J154" i="58"/>
  <c r="I155" i="58"/>
  <c r="J155" i="58"/>
  <c r="I156" i="58"/>
  <c r="J156" i="58"/>
  <c r="I157" i="58"/>
  <c r="J157" i="58"/>
  <c r="I158" i="58"/>
  <c r="J158" i="58"/>
  <c r="I159" i="58"/>
  <c r="J159" i="58"/>
  <c r="I160" i="58"/>
  <c r="J160" i="58"/>
  <c r="I161" i="58"/>
  <c r="J161" i="58"/>
  <c r="I162" i="58"/>
  <c r="J162" i="58"/>
  <c r="I163" i="58"/>
  <c r="J163" i="58"/>
  <c r="I164" i="58"/>
  <c r="J164" i="58"/>
  <c r="I165" i="58"/>
  <c r="J165" i="58"/>
  <c r="I166" i="58"/>
  <c r="J166" i="58"/>
  <c r="I167" i="58"/>
  <c r="J167" i="58"/>
  <c r="I168" i="58"/>
  <c r="J168" i="58"/>
  <c r="I169" i="58"/>
  <c r="J169" i="58"/>
  <c r="I170" i="58"/>
  <c r="J170" i="58"/>
  <c r="I171" i="58"/>
  <c r="J171" i="58"/>
  <c r="I172" i="58"/>
  <c r="J172" i="58"/>
  <c r="I173" i="58"/>
  <c r="J173" i="58"/>
  <c r="I174" i="58"/>
  <c r="J174" i="58"/>
  <c r="I175" i="58"/>
  <c r="J175" i="58"/>
  <c r="I176" i="58"/>
  <c r="J176" i="58"/>
  <c r="I177" i="58"/>
  <c r="J177" i="58"/>
  <c r="I178" i="58"/>
  <c r="J178" i="58"/>
  <c r="I179" i="58"/>
  <c r="J179" i="58"/>
  <c r="I180" i="58"/>
  <c r="J180" i="58"/>
  <c r="I181" i="58"/>
  <c r="J181" i="58"/>
  <c r="I182" i="58"/>
  <c r="J182" i="58"/>
  <c r="I183" i="58"/>
  <c r="J183" i="58"/>
  <c r="I184" i="58"/>
  <c r="J184" i="58"/>
  <c r="I185" i="58"/>
  <c r="J185" i="58"/>
  <c r="I186" i="58"/>
  <c r="J186" i="58"/>
  <c r="I187" i="58"/>
  <c r="J187" i="58"/>
  <c r="I188" i="58"/>
  <c r="J188" i="58"/>
  <c r="I189" i="58"/>
  <c r="J189" i="58"/>
  <c r="I190" i="58"/>
  <c r="J190" i="58"/>
  <c r="I191" i="58"/>
  <c r="J191" i="58"/>
  <c r="I192" i="58"/>
  <c r="J192" i="58"/>
  <c r="I193" i="58"/>
  <c r="J193" i="58"/>
  <c r="I194" i="58"/>
  <c r="J194" i="58"/>
  <c r="I195" i="58"/>
  <c r="J195" i="58"/>
  <c r="I196" i="58"/>
  <c r="J196" i="58"/>
  <c r="I197" i="58"/>
  <c r="J197" i="58"/>
  <c r="I198" i="58"/>
  <c r="J198" i="58"/>
  <c r="I199" i="58"/>
  <c r="J199" i="58"/>
  <c r="I200" i="58"/>
  <c r="J200" i="58"/>
  <c r="I201" i="58"/>
  <c r="J201" i="58"/>
  <c r="I202" i="58"/>
  <c r="J202" i="58"/>
  <c r="I203" i="58"/>
  <c r="J203" i="58"/>
  <c r="I204" i="58"/>
  <c r="J204" i="58"/>
  <c r="I205" i="58"/>
  <c r="J205" i="58"/>
  <c r="I206" i="58"/>
  <c r="J206" i="58"/>
  <c r="I207" i="58"/>
  <c r="J207" i="58"/>
  <c r="I208" i="58"/>
  <c r="J208" i="58"/>
  <c r="I209" i="58"/>
  <c r="J209" i="58"/>
  <c r="I210" i="58"/>
  <c r="J210" i="58"/>
  <c r="I211" i="58"/>
  <c r="J211" i="58"/>
  <c r="I212" i="58"/>
  <c r="J212" i="58"/>
  <c r="I213" i="58"/>
  <c r="J213" i="58"/>
  <c r="I214" i="58"/>
  <c r="J214" i="58"/>
  <c r="I215" i="58"/>
  <c r="J215" i="58"/>
  <c r="I216" i="58"/>
  <c r="J216" i="58"/>
  <c r="I217" i="58"/>
  <c r="J217" i="58"/>
  <c r="I218" i="58"/>
  <c r="J218" i="58"/>
  <c r="I219" i="58"/>
  <c r="J219" i="58"/>
  <c r="I220" i="58"/>
  <c r="J220" i="58"/>
  <c r="I221" i="58"/>
  <c r="J221" i="58"/>
  <c r="I222" i="58"/>
  <c r="J222" i="58"/>
  <c r="I223" i="58"/>
  <c r="J223" i="58"/>
  <c r="I224" i="58"/>
  <c r="J224" i="58"/>
  <c r="I225" i="58"/>
  <c r="J225" i="58"/>
  <c r="I226" i="58"/>
  <c r="J226" i="58"/>
  <c r="I227" i="58"/>
  <c r="J227" i="58"/>
  <c r="I228" i="58"/>
  <c r="J228" i="58"/>
  <c r="I229" i="58"/>
  <c r="J229" i="58"/>
  <c r="I230" i="58"/>
  <c r="J230" i="58"/>
  <c r="I231" i="58"/>
  <c r="J231" i="58"/>
  <c r="I232" i="58"/>
  <c r="J232" i="58"/>
  <c r="I233" i="58"/>
  <c r="J233" i="58"/>
  <c r="I234" i="58"/>
  <c r="J234" i="58"/>
  <c r="I235" i="58"/>
  <c r="J235" i="58"/>
  <c r="I236" i="58"/>
  <c r="J236" i="58"/>
  <c r="I237" i="58"/>
  <c r="J237" i="58"/>
  <c r="I238" i="58"/>
  <c r="J238" i="58"/>
  <c r="I239" i="58"/>
  <c r="J239" i="58"/>
  <c r="I240" i="58"/>
  <c r="J240" i="58"/>
  <c r="I241" i="58"/>
  <c r="J241" i="58"/>
  <c r="I242" i="58"/>
  <c r="J242" i="58"/>
  <c r="I243" i="58"/>
  <c r="J243" i="58"/>
  <c r="I244" i="58"/>
  <c r="J244" i="58"/>
  <c r="I245" i="58"/>
  <c r="J245" i="58"/>
  <c r="I246" i="58"/>
  <c r="J246" i="58"/>
  <c r="I247" i="58"/>
  <c r="J247" i="58"/>
  <c r="I248" i="58"/>
  <c r="J248" i="58"/>
  <c r="I249" i="58"/>
  <c r="J249" i="58"/>
  <c r="I250" i="58"/>
  <c r="J250" i="58"/>
  <c r="I251" i="58"/>
  <c r="J251" i="58"/>
  <c r="I252" i="58"/>
  <c r="J252" i="58"/>
  <c r="I253" i="58"/>
  <c r="J253" i="58"/>
  <c r="I254" i="58"/>
  <c r="J254" i="58"/>
  <c r="I255" i="58"/>
  <c r="J255" i="58"/>
  <c r="I256" i="58"/>
  <c r="J256" i="58"/>
  <c r="I257" i="58"/>
  <c r="J257" i="58"/>
  <c r="I258" i="58"/>
  <c r="J258" i="58"/>
  <c r="I259" i="58"/>
  <c r="J259" i="58"/>
  <c r="I260" i="58"/>
  <c r="J260" i="58"/>
  <c r="I261" i="58"/>
  <c r="J261" i="58"/>
  <c r="I262" i="58"/>
  <c r="J262" i="58"/>
  <c r="I263" i="58"/>
  <c r="J263" i="58"/>
  <c r="I264" i="58"/>
  <c r="J264" i="58"/>
  <c r="I265" i="58"/>
  <c r="J265" i="58"/>
  <c r="I266" i="58"/>
  <c r="J266" i="58"/>
  <c r="I267" i="58"/>
  <c r="J267" i="58"/>
  <c r="I268" i="58"/>
  <c r="J268" i="58"/>
  <c r="I269" i="58"/>
  <c r="J269" i="58"/>
  <c r="I270" i="58"/>
  <c r="J270" i="58"/>
  <c r="I271" i="58"/>
  <c r="J271" i="58"/>
  <c r="I272" i="58"/>
  <c r="J272" i="58"/>
  <c r="I273" i="58"/>
  <c r="J273" i="58"/>
  <c r="I274" i="58"/>
  <c r="J274" i="58"/>
  <c r="I275" i="58"/>
  <c r="J275" i="58"/>
  <c r="I276" i="58"/>
  <c r="J276" i="58"/>
  <c r="I277" i="58"/>
  <c r="J277" i="58"/>
  <c r="I278" i="58"/>
  <c r="J278" i="58"/>
  <c r="I279" i="58"/>
  <c r="J279" i="58"/>
  <c r="I280" i="58"/>
  <c r="J280" i="58"/>
  <c r="I281" i="58"/>
  <c r="J281" i="58"/>
  <c r="I282" i="58"/>
  <c r="J282" i="58"/>
  <c r="I283" i="58"/>
  <c r="J283" i="58"/>
  <c r="I284" i="58"/>
  <c r="J284" i="58"/>
  <c r="I285" i="58"/>
  <c r="J285" i="58"/>
  <c r="I286" i="58"/>
  <c r="J286" i="58"/>
  <c r="I287" i="58"/>
  <c r="J287" i="58"/>
  <c r="I288" i="58"/>
  <c r="J288" i="58"/>
  <c r="I289" i="58"/>
  <c r="J289" i="58"/>
  <c r="I290" i="58"/>
  <c r="J290" i="58"/>
  <c r="I291" i="58"/>
  <c r="J291" i="58"/>
  <c r="I292" i="58"/>
  <c r="J292" i="58"/>
  <c r="I293" i="58"/>
  <c r="J293" i="58"/>
  <c r="I294" i="58"/>
  <c r="J294" i="58"/>
  <c r="I295" i="58"/>
  <c r="J295" i="58"/>
  <c r="I296" i="58"/>
  <c r="J296" i="58"/>
  <c r="I297" i="58"/>
  <c r="J297" i="58"/>
  <c r="I298" i="58"/>
  <c r="J298" i="58"/>
  <c r="I299" i="58"/>
  <c r="J299" i="58"/>
  <c r="I300" i="58"/>
  <c r="J300" i="58"/>
  <c r="I301" i="58"/>
  <c r="J301" i="58"/>
  <c r="I302" i="58"/>
  <c r="J302" i="58"/>
  <c r="I303" i="58"/>
  <c r="J303" i="58"/>
  <c r="I304" i="58"/>
  <c r="J304" i="58"/>
  <c r="I305" i="58"/>
  <c r="J305" i="58"/>
  <c r="I306" i="58"/>
  <c r="J306" i="58"/>
  <c r="I307" i="58"/>
  <c r="J307" i="58"/>
  <c r="I308" i="58"/>
  <c r="J308" i="58"/>
  <c r="I309" i="58"/>
  <c r="J309" i="58"/>
  <c r="I310" i="58"/>
  <c r="J310" i="58"/>
  <c r="I311" i="58"/>
  <c r="J311" i="58"/>
  <c r="I312" i="58"/>
  <c r="J312" i="58"/>
  <c r="I313" i="58"/>
  <c r="J313" i="58"/>
  <c r="I314" i="58"/>
  <c r="J314" i="58"/>
  <c r="I315" i="58"/>
  <c r="J315" i="58"/>
  <c r="I316" i="58"/>
  <c r="J316" i="58"/>
  <c r="I317" i="58"/>
  <c r="J317" i="58"/>
  <c r="I318" i="58"/>
  <c r="J318" i="58"/>
  <c r="I319" i="58"/>
  <c r="J319" i="58"/>
  <c r="I320" i="58"/>
  <c r="J320" i="58"/>
  <c r="I321" i="58"/>
  <c r="J321" i="58"/>
  <c r="I322" i="58"/>
  <c r="J322" i="58"/>
  <c r="I323" i="58"/>
  <c r="J323" i="58"/>
  <c r="I324" i="58"/>
  <c r="J324" i="58"/>
  <c r="I325" i="58"/>
  <c r="J325" i="58"/>
  <c r="I326" i="58"/>
  <c r="J326" i="58"/>
  <c r="I327" i="58"/>
  <c r="J327" i="58"/>
  <c r="I328" i="58"/>
  <c r="J328" i="58"/>
  <c r="I329" i="58"/>
  <c r="J329" i="58"/>
  <c r="I330" i="58"/>
  <c r="J330" i="58"/>
  <c r="I331" i="58"/>
  <c r="J331" i="58"/>
  <c r="I332" i="58"/>
  <c r="J332" i="58"/>
  <c r="I333" i="58"/>
  <c r="J333" i="58"/>
  <c r="I334" i="58"/>
  <c r="J334" i="58"/>
  <c r="I335" i="58"/>
  <c r="J335" i="58"/>
  <c r="I336" i="58"/>
  <c r="J336" i="58"/>
  <c r="I337" i="58"/>
  <c r="J337" i="58"/>
  <c r="I338" i="58"/>
  <c r="J338" i="58"/>
  <c r="I339" i="58"/>
  <c r="J339" i="58"/>
  <c r="I340" i="58"/>
  <c r="J340" i="58"/>
  <c r="I341" i="58"/>
  <c r="J341" i="58"/>
  <c r="I342" i="58"/>
  <c r="J342" i="58"/>
  <c r="I343" i="58"/>
  <c r="J343" i="58"/>
  <c r="I344" i="58"/>
  <c r="J344" i="58"/>
  <c r="I345" i="58"/>
  <c r="J345" i="58"/>
  <c r="I346" i="58"/>
  <c r="J346" i="58"/>
  <c r="I347" i="58"/>
  <c r="J347" i="58"/>
  <c r="I348" i="58"/>
  <c r="J348" i="58"/>
  <c r="I349" i="58"/>
  <c r="J349" i="58"/>
  <c r="I350" i="58"/>
  <c r="J350" i="58"/>
  <c r="I351" i="58"/>
  <c r="J351" i="58"/>
  <c r="I352" i="58"/>
  <c r="J352" i="58"/>
  <c r="I353" i="58"/>
  <c r="J353" i="58"/>
  <c r="I354" i="58"/>
  <c r="J354" i="58"/>
  <c r="I355" i="58"/>
  <c r="J355" i="58"/>
  <c r="I356" i="58"/>
  <c r="J356" i="58"/>
  <c r="I357" i="58"/>
  <c r="J357" i="58"/>
  <c r="I358" i="58"/>
  <c r="J358" i="58"/>
  <c r="I359" i="58"/>
  <c r="J359" i="58"/>
  <c r="I360" i="58"/>
  <c r="J360" i="58"/>
  <c r="I361" i="58"/>
  <c r="J361" i="58"/>
  <c r="I362" i="58"/>
  <c r="J362" i="58"/>
  <c r="I363" i="58"/>
  <c r="J363" i="58"/>
  <c r="I364" i="58"/>
  <c r="J364" i="58"/>
  <c r="I365" i="58"/>
  <c r="J365" i="58"/>
  <c r="I366" i="58"/>
  <c r="J366" i="58"/>
  <c r="I367" i="58"/>
  <c r="J367" i="58"/>
  <c r="I368" i="58"/>
  <c r="J368" i="58"/>
  <c r="I369" i="58"/>
  <c r="J369" i="58"/>
  <c r="I370" i="58"/>
  <c r="J370" i="58"/>
  <c r="I371" i="58"/>
  <c r="J371" i="58"/>
  <c r="I372" i="58"/>
  <c r="J372" i="58"/>
  <c r="I373" i="58"/>
  <c r="J373" i="58"/>
  <c r="I374" i="58"/>
  <c r="J374" i="58"/>
  <c r="I375" i="58"/>
  <c r="J375" i="58"/>
  <c r="I376" i="58"/>
  <c r="J376" i="58"/>
  <c r="I377" i="58"/>
  <c r="J377" i="58"/>
  <c r="I378" i="58"/>
  <c r="J378" i="58"/>
  <c r="I379" i="58"/>
  <c r="J379" i="58"/>
  <c r="I380" i="58"/>
  <c r="J380" i="58"/>
  <c r="I381" i="58"/>
  <c r="J381" i="58"/>
  <c r="I382" i="58"/>
  <c r="J382" i="58"/>
  <c r="I383" i="58"/>
  <c r="J383" i="58"/>
  <c r="I384" i="58"/>
  <c r="J384" i="58"/>
  <c r="I385" i="58"/>
  <c r="J385" i="58"/>
  <c r="I386" i="58"/>
  <c r="J386" i="58"/>
  <c r="I387" i="58"/>
  <c r="J387" i="58"/>
  <c r="I388" i="58"/>
  <c r="J388" i="58"/>
  <c r="I389" i="58"/>
  <c r="J389" i="58"/>
  <c r="I390" i="58"/>
  <c r="J390" i="58"/>
  <c r="I391" i="58"/>
  <c r="J391" i="58"/>
  <c r="I392" i="58"/>
  <c r="J392" i="58"/>
  <c r="I393" i="58"/>
  <c r="J393" i="58"/>
  <c r="I394" i="58"/>
  <c r="J394" i="58"/>
  <c r="I395" i="58"/>
  <c r="J395" i="58"/>
  <c r="I396" i="58"/>
  <c r="J396" i="58"/>
  <c r="I397" i="58"/>
  <c r="J397" i="58"/>
  <c r="I398" i="58"/>
  <c r="J398" i="58"/>
  <c r="I399" i="58"/>
  <c r="J399" i="58"/>
  <c r="I400" i="58"/>
  <c r="J400" i="58"/>
  <c r="I401" i="58"/>
  <c r="J401" i="58"/>
  <c r="I402" i="58"/>
  <c r="J402" i="58"/>
  <c r="I403" i="58"/>
  <c r="J403" i="58"/>
  <c r="I404" i="58"/>
  <c r="J404" i="58"/>
  <c r="I405" i="58"/>
  <c r="J405" i="58"/>
  <c r="I406" i="58"/>
  <c r="J406" i="58"/>
  <c r="I407" i="58"/>
  <c r="J407" i="58"/>
  <c r="I408" i="58"/>
  <c r="J408" i="58"/>
  <c r="I409" i="58"/>
  <c r="J409" i="58"/>
  <c r="I410" i="58"/>
  <c r="J410" i="58"/>
  <c r="I411" i="58"/>
  <c r="J411" i="58"/>
  <c r="I412" i="58"/>
  <c r="J412" i="58"/>
  <c r="I413" i="58"/>
  <c r="J413" i="58"/>
  <c r="I414" i="58"/>
  <c r="J414" i="58"/>
  <c r="I415" i="58"/>
  <c r="J415" i="58"/>
  <c r="I416" i="58"/>
  <c r="J416" i="58"/>
  <c r="I417" i="58"/>
  <c r="J417" i="58"/>
  <c r="I418" i="58"/>
  <c r="J418" i="58"/>
  <c r="I419" i="58"/>
  <c r="J419" i="58"/>
  <c r="I420" i="58"/>
  <c r="J420" i="58"/>
  <c r="I421" i="58"/>
  <c r="J421" i="58"/>
  <c r="I422" i="58"/>
  <c r="J422" i="58"/>
  <c r="I423" i="58"/>
  <c r="J423" i="58"/>
  <c r="I424" i="58"/>
  <c r="J424" i="58"/>
  <c r="I425" i="58"/>
  <c r="J425" i="58"/>
  <c r="I426" i="58"/>
  <c r="J426" i="58"/>
  <c r="I427" i="58"/>
  <c r="J427" i="58"/>
  <c r="I428" i="58"/>
  <c r="J428" i="58"/>
  <c r="I429" i="58"/>
  <c r="J429" i="58"/>
  <c r="I430" i="58"/>
  <c r="J430" i="58"/>
  <c r="I431" i="58"/>
  <c r="J431" i="58"/>
  <c r="I432" i="58"/>
  <c r="J432" i="58"/>
  <c r="I433" i="58"/>
  <c r="J433" i="58"/>
  <c r="I434" i="58"/>
  <c r="J434" i="58"/>
  <c r="I435" i="58"/>
  <c r="J435" i="58"/>
  <c r="I436" i="58"/>
  <c r="J436" i="58"/>
  <c r="I437" i="58"/>
  <c r="J437" i="58"/>
  <c r="I438" i="58"/>
  <c r="J438" i="58"/>
  <c r="I439" i="58"/>
  <c r="J439" i="58"/>
  <c r="I440" i="58"/>
  <c r="J440" i="58"/>
  <c r="I441" i="58"/>
  <c r="J441" i="58"/>
  <c r="I442" i="58"/>
  <c r="J442" i="58"/>
  <c r="I443" i="58"/>
  <c r="J443" i="58"/>
  <c r="I444" i="58"/>
  <c r="J444" i="58"/>
  <c r="I445" i="58"/>
  <c r="J445" i="58"/>
  <c r="I446" i="58"/>
  <c r="J446" i="58"/>
  <c r="I447" i="58"/>
  <c r="J447" i="58"/>
  <c r="I448" i="58"/>
  <c r="J448" i="58"/>
  <c r="I449" i="58"/>
  <c r="J449" i="58"/>
  <c r="I450" i="58"/>
  <c r="J450" i="58"/>
  <c r="I451" i="58"/>
  <c r="J451" i="58"/>
  <c r="I452" i="58"/>
  <c r="J452" i="58"/>
  <c r="I453" i="58"/>
  <c r="J453" i="58"/>
  <c r="I454" i="58"/>
  <c r="J454" i="58"/>
  <c r="I455" i="58"/>
  <c r="J455" i="58"/>
  <c r="I456" i="58"/>
  <c r="J456" i="58"/>
  <c r="I457" i="58"/>
  <c r="J457" i="58"/>
  <c r="I458" i="58"/>
  <c r="J458" i="58"/>
  <c r="I459" i="58"/>
  <c r="J459" i="58"/>
  <c r="I460" i="58"/>
  <c r="J460" i="58"/>
  <c r="I461" i="58"/>
  <c r="J461" i="58"/>
  <c r="I462" i="58"/>
  <c r="J462" i="58"/>
  <c r="I463" i="58"/>
  <c r="J463" i="58"/>
  <c r="I464" i="58"/>
  <c r="J464" i="58"/>
  <c r="I465" i="58"/>
  <c r="J465" i="58"/>
  <c r="I466" i="58"/>
  <c r="J466" i="58"/>
  <c r="I467" i="58"/>
  <c r="J467" i="58"/>
  <c r="I468" i="58"/>
  <c r="J468" i="58"/>
  <c r="I469" i="58"/>
  <c r="J469" i="58"/>
  <c r="I470" i="58"/>
  <c r="J470" i="58"/>
  <c r="I471" i="58"/>
  <c r="J471" i="58"/>
  <c r="I472" i="58"/>
  <c r="J472" i="58"/>
  <c r="I473" i="58"/>
  <c r="J473" i="58"/>
  <c r="I474" i="58"/>
  <c r="J474" i="58"/>
  <c r="I475" i="58"/>
  <c r="J475" i="58"/>
  <c r="I476" i="58"/>
  <c r="J476" i="58"/>
  <c r="I477" i="58"/>
  <c r="J477" i="58"/>
  <c r="I478" i="58"/>
  <c r="J478" i="58"/>
  <c r="I479" i="58"/>
  <c r="J479" i="58"/>
  <c r="I480" i="58"/>
  <c r="J480" i="58"/>
  <c r="I481" i="58"/>
  <c r="J481" i="58"/>
  <c r="I482" i="58"/>
  <c r="J482" i="58"/>
  <c r="I483" i="58"/>
  <c r="J483" i="58"/>
  <c r="I484" i="58"/>
  <c r="J484" i="58"/>
  <c r="I485" i="58"/>
  <c r="J485" i="58"/>
  <c r="I486" i="58"/>
  <c r="J486" i="58"/>
  <c r="I487" i="58"/>
  <c r="J487" i="58"/>
  <c r="I488" i="58"/>
  <c r="J488" i="58"/>
  <c r="I489" i="58"/>
  <c r="J489" i="58"/>
  <c r="I490" i="58"/>
  <c r="J490" i="58"/>
  <c r="I491" i="58"/>
  <c r="J491" i="58"/>
  <c r="I492" i="58"/>
  <c r="J492" i="58"/>
  <c r="I493" i="58"/>
  <c r="J493" i="58"/>
  <c r="I494" i="58"/>
  <c r="J494" i="58"/>
  <c r="I495" i="58"/>
  <c r="J495" i="58"/>
  <c r="I496" i="58"/>
  <c r="J496" i="58"/>
  <c r="I497" i="58"/>
  <c r="J497" i="58"/>
  <c r="I498" i="58"/>
  <c r="J498" i="58"/>
  <c r="I499" i="58"/>
  <c r="J499" i="58"/>
  <c r="I500" i="58"/>
  <c r="J500" i="58"/>
  <c r="I501" i="58"/>
  <c r="J501" i="58"/>
  <c r="I502" i="58"/>
  <c r="J502" i="58"/>
  <c r="I503" i="58"/>
  <c r="J503" i="58"/>
  <c r="I504" i="58"/>
  <c r="J504" i="58"/>
  <c r="I505" i="58"/>
  <c r="J505" i="58"/>
  <c r="I506" i="58"/>
  <c r="J506" i="58"/>
  <c r="I507" i="58"/>
  <c r="J507" i="58"/>
  <c r="I508" i="58"/>
  <c r="J508" i="58"/>
  <c r="I509" i="58"/>
  <c r="J509" i="58"/>
  <c r="I510" i="58"/>
  <c r="J510" i="58"/>
  <c r="I511" i="58"/>
  <c r="J511" i="58"/>
  <c r="I512" i="58"/>
  <c r="J512" i="58"/>
  <c r="I513" i="58"/>
  <c r="J513" i="58"/>
  <c r="I514" i="58"/>
  <c r="J514" i="58"/>
  <c r="I515" i="58"/>
  <c r="J515" i="58"/>
  <c r="I516" i="58"/>
  <c r="J516" i="58"/>
  <c r="I517" i="58"/>
  <c r="J517" i="58"/>
  <c r="I518" i="58"/>
  <c r="J518" i="58"/>
  <c r="I519" i="58"/>
  <c r="J519" i="58"/>
  <c r="I520" i="58"/>
  <c r="J520" i="58"/>
  <c r="I521" i="58"/>
  <c r="J521" i="58"/>
  <c r="I522" i="58"/>
  <c r="J522" i="58"/>
  <c r="I523" i="58"/>
  <c r="J523" i="58"/>
  <c r="I524" i="58"/>
  <c r="J524" i="58"/>
  <c r="I525" i="58"/>
  <c r="J525" i="58"/>
  <c r="I526" i="58"/>
  <c r="J526" i="58"/>
  <c r="I527" i="58"/>
  <c r="J527" i="58"/>
  <c r="I528" i="58"/>
  <c r="J528" i="58"/>
  <c r="I529" i="58"/>
  <c r="J529" i="58"/>
  <c r="I530" i="58"/>
  <c r="J530" i="58"/>
  <c r="I531" i="58"/>
  <c r="J531" i="58"/>
  <c r="I532" i="58"/>
  <c r="J532" i="58"/>
  <c r="I533" i="58"/>
  <c r="J533" i="58"/>
  <c r="I534" i="58"/>
  <c r="J534" i="58"/>
  <c r="I535" i="58"/>
  <c r="J535" i="58"/>
  <c r="I536" i="58"/>
  <c r="J536" i="58"/>
  <c r="I537" i="58"/>
  <c r="J537" i="58"/>
  <c r="I538" i="58"/>
  <c r="J538" i="58"/>
  <c r="I539" i="58"/>
  <c r="J539" i="58"/>
  <c r="I540" i="58"/>
  <c r="J540" i="58"/>
  <c r="I541" i="58"/>
  <c r="J541" i="58"/>
  <c r="I542" i="58"/>
  <c r="J542" i="58"/>
  <c r="I543" i="58"/>
  <c r="J543" i="58"/>
  <c r="I544" i="58"/>
  <c r="J544" i="58"/>
  <c r="I545" i="58"/>
  <c r="J545" i="58"/>
  <c r="I546" i="58"/>
  <c r="J546" i="58"/>
  <c r="I547" i="58"/>
  <c r="J547" i="58"/>
  <c r="I548" i="58"/>
  <c r="J548" i="58"/>
  <c r="I549" i="58"/>
  <c r="J549" i="58"/>
  <c r="I550" i="58"/>
  <c r="J550" i="58"/>
  <c r="I551" i="58"/>
  <c r="J551" i="58"/>
  <c r="I552" i="58"/>
  <c r="J552" i="58"/>
  <c r="I553" i="58"/>
  <c r="J553" i="58"/>
  <c r="I554" i="58"/>
  <c r="J554" i="58"/>
  <c r="I555" i="58"/>
  <c r="J555" i="58"/>
  <c r="I556" i="58"/>
  <c r="J556" i="58"/>
  <c r="I557" i="58"/>
  <c r="J557" i="58"/>
  <c r="I558" i="58"/>
  <c r="J558" i="58"/>
  <c r="I559" i="58"/>
  <c r="J559" i="58"/>
  <c r="I560" i="58"/>
  <c r="J560" i="58"/>
  <c r="I561" i="58"/>
  <c r="J561" i="58"/>
  <c r="I562" i="58"/>
  <c r="J562" i="58"/>
  <c r="I563" i="58"/>
  <c r="J563" i="58"/>
  <c r="I564" i="58"/>
  <c r="J564" i="58"/>
  <c r="I565" i="58"/>
  <c r="J565" i="58"/>
  <c r="I566" i="58"/>
  <c r="J566" i="58"/>
  <c r="I567" i="58"/>
  <c r="J567" i="58"/>
  <c r="I568" i="58"/>
  <c r="J568" i="58"/>
  <c r="I569" i="58"/>
  <c r="J569" i="58"/>
  <c r="I570" i="58"/>
  <c r="J570" i="58"/>
  <c r="I571" i="58"/>
  <c r="J571" i="58"/>
  <c r="I572" i="58"/>
  <c r="J572" i="58"/>
  <c r="I573" i="58"/>
  <c r="J573" i="58"/>
  <c r="I574" i="58"/>
  <c r="J574" i="58"/>
  <c r="I575" i="58"/>
  <c r="J575" i="58"/>
  <c r="I576" i="58"/>
  <c r="J576" i="58"/>
  <c r="I577" i="58"/>
  <c r="J577" i="58"/>
  <c r="I578" i="58"/>
  <c r="J578" i="58"/>
  <c r="I579" i="58"/>
  <c r="J579" i="58"/>
  <c r="I580" i="58"/>
  <c r="J580" i="58"/>
  <c r="I581" i="58"/>
  <c r="J581" i="58"/>
  <c r="I582" i="58"/>
  <c r="J582" i="58"/>
  <c r="I583" i="58"/>
  <c r="J583" i="58"/>
  <c r="I584" i="58"/>
  <c r="J584" i="58"/>
  <c r="I585" i="58"/>
  <c r="J585" i="58"/>
  <c r="I586" i="58"/>
  <c r="J586" i="58"/>
  <c r="I587" i="58"/>
  <c r="J587" i="58"/>
  <c r="I588" i="58"/>
  <c r="J588" i="58"/>
  <c r="I589" i="58"/>
  <c r="J589" i="58"/>
  <c r="I590" i="58"/>
  <c r="J590" i="58"/>
  <c r="I591" i="58"/>
  <c r="J591" i="58"/>
  <c r="I592" i="58"/>
  <c r="J592" i="58"/>
  <c r="I593" i="58"/>
  <c r="J593" i="58"/>
  <c r="I594" i="58"/>
  <c r="J594" i="58"/>
  <c r="I595" i="58"/>
  <c r="J595" i="58"/>
  <c r="I596" i="58"/>
  <c r="J596" i="58"/>
  <c r="I597" i="58"/>
  <c r="J597" i="58"/>
  <c r="I598" i="58"/>
  <c r="J598" i="58"/>
  <c r="I599" i="58"/>
  <c r="J599" i="58"/>
  <c r="I600" i="58"/>
  <c r="J600" i="58"/>
  <c r="I601" i="58"/>
  <c r="J601" i="58"/>
  <c r="I602" i="58"/>
  <c r="J602" i="58"/>
  <c r="I603" i="58"/>
  <c r="J603" i="58"/>
  <c r="I604" i="58"/>
  <c r="J604" i="58"/>
  <c r="I605" i="58"/>
  <c r="J605" i="58"/>
  <c r="I606" i="58"/>
  <c r="J606" i="58"/>
  <c r="I607" i="58"/>
  <c r="J607" i="58"/>
  <c r="I608" i="58"/>
  <c r="J608" i="58"/>
  <c r="I609" i="58"/>
  <c r="J609" i="58"/>
  <c r="I610" i="58"/>
  <c r="J610" i="58"/>
  <c r="I611" i="58"/>
  <c r="J611" i="58"/>
  <c r="I612" i="58"/>
  <c r="J612" i="58"/>
  <c r="I613" i="58"/>
  <c r="J613" i="58"/>
  <c r="I614" i="58"/>
  <c r="J614" i="58"/>
  <c r="I615" i="58"/>
  <c r="J615" i="58"/>
  <c r="I616" i="58"/>
  <c r="J616" i="58"/>
  <c r="I617" i="58"/>
  <c r="J617" i="58"/>
  <c r="I618" i="58"/>
  <c r="J618" i="58"/>
  <c r="I619" i="58"/>
  <c r="J619" i="58"/>
  <c r="I620" i="58"/>
  <c r="J620" i="58"/>
  <c r="I621" i="58"/>
  <c r="J621" i="58"/>
  <c r="I622" i="58"/>
  <c r="J622" i="58"/>
  <c r="I623" i="58"/>
  <c r="J623" i="58"/>
  <c r="I624" i="58"/>
  <c r="J624" i="58"/>
  <c r="I625" i="58"/>
  <c r="J625" i="58"/>
  <c r="I626" i="58"/>
  <c r="J626" i="58"/>
  <c r="I627" i="58"/>
  <c r="J627" i="58"/>
  <c r="I628" i="58"/>
  <c r="J628" i="58"/>
  <c r="I629" i="58"/>
  <c r="J629" i="58"/>
  <c r="I630" i="58"/>
  <c r="J630" i="58"/>
  <c r="I631" i="58"/>
  <c r="J631" i="58"/>
  <c r="I632" i="58"/>
  <c r="J632" i="58"/>
  <c r="I633" i="58"/>
  <c r="J633" i="58"/>
  <c r="I634" i="58"/>
  <c r="J634" i="58"/>
  <c r="I635" i="58"/>
  <c r="J635" i="58"/>
  <c r="I636" i="58"/>
  <c r="J636" i="58"/>
  <c r="I637" i="58"/>
  <c r="J637" i="58"/>
  <c r="I638" i="58"/>
  <c r="J638" i="58"/>
  <c r="I639" i="58"/>
  <c r="J639" i="58"/>
  <c r="I640" i="58"/>
  <c r="J640" i="58"/>
  <c r="I641" i="58"/>
  <c r="J641" i="58"/>
  <c r="I642" i="58"/>
  <c r="J642" i="58"/>
  <c r="I643" i="58"/>
  <c r="J643" i="58"/>
  <c r="I644" i="58"/>
  <c r="J644" i="58"/>
  <c r="I645" i="58"/>
  <c r="J645" i="58"/>
  <c r="I646" i="58"/>
  <c r="J646" i="58"/>
  <c r="I647" i="58"/>
  <c r="J647" i="58"/>
  <c r="I648" i="58"/>
  <c r="J648" i="58"/>
  <c r="I649" i="58"/>
  <c r="J649" i="58"/>
  <c r="I650" i="58"/>
  <c r="J650" i="58"/>
  <c r="I651" i="58"/>
  <c r="J651" i="58"/>
  <c r="I652" i="58"/>
  <c r="J652" i="58"/>
  <c r="I653" i="58"/>
  <c r="J653" i="58"/>
  <c r="I654" i="58"/>
  <c r="J654" i="58"/>
  <c r="I655" i="58"/>
  <c r="J655" i="58"/>
  <c r="I656" i="58"/>
  <c r="J656" i="58"/>
  <c r="I657" i="58"/>
  <c r="J657" i="58"/>
  <c r="I658" i="58"/>
  <c r="J658" i="58"/>
  <c r="I659" i="58"/>
  <c r="J659" i="58"/>
  <c r="I660" i="58"/>
  <c r="J660" i="58"/>
  <c r="I661" i="58"/>
  <c r="J661" i="58"/>
  <c r="I662" i="58"/>
  <c r="J662" i="58"/>
  <c r="I663" i="58"/>
  <c r="J663" i="58"/>
  <c r="I664" i="58"/>
  <c r="J664" i="58"/>
  <c r="I665" i="58"/>
  <c r="J665" i="58"/>
  <c r="I666" i="58"/>
  <c r="J666" i="58"/>
  <c r="I667" i="58"/>
  <c r="J667" i="58"/>
  <c r="I668" i="58"/>
  <c r="J668" i="58"/>
  <c r="I669" i="58"/>
  <c r="J669" i="58"/>
  <c r="I670" i="58"/>
  <c r="J670" i="58"/>
  <c r="I671" i="58"/>
  <c r="J671" i="58"/>
  <c r="I672" i="58"/>
  <c r="J672" i="58"/>
  <c r="I673" i="58"/>
  <c r="J673" i="58"/>
  <c r="I674" i="58"/>
  <c r="J674" i="58"/>
  <c r="I675" i="58"/>
  <c r="J675" i="58"/>
  <c r="I676" i="58"/>
  <c r="J676" i="58"/>
  <c r="I677" i="58"/>
  <c r="J677" i="58"/>
  <c r="I678" i="58"/>
  <c r="J678" i="58"/>
  <c r="I679" i="58"/>
  <c r="J679" i="58"/>
  <c r="I680" i="58"/>
  <c r="J680" i="58"/>
  <c r="I681" i="58"/>
  <c r="J681" i="58"/>
  <c r="I682" i="58"/>
  <c r="J682" i="58"/>
  <c r="I683" i="58"/>
  <c r="J683" i="58"/>
  <c r="I684" i="58"/>
  <c r="J684" i="58"/>
  <c r="I685" i="58"/>
  <c r="J685" i="58"/>
  <c r="I686" i="58"/>
  <c r="J686" i="58"/>
  <c r="I687" i="58"/>
  <c r="J687" i="58"/>
  <c r="I688" i="58"/>
  <c r="J688" i="58"/>
  <c r="I689" i="58"/>
  <c r="J689" i="58"/>
  <c r="I690" i="58"/>
  <c r="J690" i="58"/>
  <c r="I691" i="58"/>
  <c r="J691" i="58"/>
  <c r="I692" i="58"/>
  <c r="J692" i="58"/>
  <c r="I693" i="58"/>
  <c r="J693" i="58"/>
  <c r="I694" i="58"/>
  <c r="J694" i="58"/>
  <c r="I695" i="58"/>
  <c r="J695" i="58"/>
  <c r="I696" i="58"/>
  <c r="J696" i="58"/>
  <c r="I697" i="58"/>
  <c r="J697" i="58"/>
  <c r="I698" i="58"/>
  <c r="J698" i="58"/>
  <c r="I699" i="58"/>
  <c r="J699" i="58"/>
  <c r="I700" i="58"/>
  <c r="J700" i="58"/>
  <c r="I701" i="58"/>
  <c r="J701" i="58"/>
  <c r="I702" i="58"/>
  <c r="J702" i="58"/>
  <c r="I703" i="58"/>
  <c r="J703" i="58"/>
  <c r="I704" i="58"/>
  <c r="J704" i="58"/>
  <c r="I705" i="58"/>
  <c r="J705" i="58"/>
  <c r="I706" i="58"/>
  <c r="J706" i="58"/>
  <c r="I707" i="58"/>
  <c r="J707" i="58"/>
  <c r="I708" i="58"/>
  <c r="J708" i="58"/>
  <c r="I709" i="58"/>
  <c r="J709" i="58"/>
  <c r="I710" i="58"/>
  <c r="J710" i="58"/>
  <c r="I711" i="58"/>
  <c r="J711" i="58"/>
  <c r="I712" i="58"/>
  <c r="J712" i="58"/>
  <c r="I713" i="58"/>
  <c r="J713" i="58"/>
  <c r="I714" i="58"/>
  <c r="J714" i="58"/>
  <c r="I715" i="58"/>
  <c r="J715" i="58"/>
  <c r="I24" i="71"/>
  <c r="J24" i="71"/>
  <c r="I25" i="71"/>
  <c r="J25" i="71"/>
  <c r="I26" i="71"/>
  <c r="J26" i="71"/>
  <c r="I27" i="71"/>
  <c r="J27" i="71"/>
  <c r="I28" i="71"/>
  <c r="J28" i="71"/>
  <c r="I29" i="71"/>
  <c r="J29" i="71"/>
  <c r="I30" i="71"/>
  <c r="J30" i="71"/>
  <c r="I31" i="71"/>
  <c r="J31" i="71"/>
  <c r="I32" i="71"/>
  <c r="J32" i="71"/>
  <c r="I33" i="71"/>
  <c r="J33" i="71"/>
  <c r="I34" i="71"/>
  <c r="J34" i="71"/>
  <c r="I35" i="71"/>
  <c r="J35" i="71"/>
  <c r="I36" i="71"/>
  <c r="J36" i="71"/>
  <c r="I37" i="71"/>
  <c r="J37" i="71"/>
  <c r="I38" i="71"/>
  <c r="J38" i="71"/>
  <c r="I39" i="71"/>
  <c r="J39" i="71"/>
  <c r="I40" i="71"/>
  <c r="J40" i="71"/>
  <c r="I41" i="71"/>
  <c r="J41" i="71"/>
  <c r="I42" i="71"/>
  <c r="J42" i="71"/>
  <c r="I43" i="71"/>
  <c r="J43" i="71"/>
  <c r="I44" i="71"/>
  <c r="J44" i="71"/>
  <c r="I45" i="71"/>
  <c r="J45" i="71"/>
  <c r="I46" i="71"/>
  <c r="J46" i="71"/>
  <c r="I47" i="71"/>
  <c r="J47" i="71"/>
  <c r="I48" i="71"/>
  <c r="J48" i="71"/>
  <c r="I49" i="71"/>
  <c r="J49" i="71"/>
  <c r="I50" i="71"/>
  <c r="J50" i="71"/>
  <c r="I51" i="71"/>
  <c r="J51" i="71"/>
  <c r="I52" i="71"/>
  <c r="J52" i="71"/>
  <c r="I53" i="71"/>
  <c r="J53" i="71"/>
  <c r="I54" i="71"/>
  <c r="J54" i="71"/>
  <c r="I55" i="71"/>
  <c r="J55" i="71"/>
  <c r="I56" i="71"/>
  <c r="J56" i="71"/>
  <c r="I57" i="71"/>
  <c r="J57" i="71"/>
  <c r="I58" i="71"/>
  <c r="J58" i="71"/>
  <c r="I59" i="71"/>
  <c r="J59" i="71"/>
  <c r="I60" i="71"/>
  <c r="J60" i="71"/>
  <c r="I61" i="71"/>
  <c r="J61" i="71"/>
  <c r="I62" i="71"/>
  <c r="J62" i="71"/>
  <c r="I63" i="71"/>
  <c r="J63" i="71"/>
  <c r="I64" i="71"/>
  <c r="J64" i="71"/>
  <c r="I65" i="71"/>
  <c r="J65" i="71"/>
  <c r="I66" i="71"/>
  <c r="J66" i="71"/>
  <c r="I67" i="71"/>
  <c r="J67" i="71"/>
  <c r="I68" i="71"/>
  <c r="J68" i="71"/>
  <c r="I69" i="71"/>
  <c r="J69" i="71"/>
  <c r="I70" i="71"/>
  <c r="J70" i="71"/>
  <c r="I71" i="71"/>
  <c r="J71" i="71"/>
  <c r="I72" i="71"/>
  <c r="J72" i="71"/>
  <c r="I73" i="71"/>
  <c r="J73" i="71"/>
  <c r="I74" i="71"/>
  <c r="J74" i="71"/>
  <c r="I75" i="71"/>
  <c r="J75" i="71"/>
  <c r="I76" i="71"/>
  <c r="J76" i="71"/>
  <c r="I77" i="71"/>
  <c r="J77" i="71"/>
  <c r="I78" i="71"/>
  <c r="J78" i="71"/>
  <c r="I79" i="71"/>
  <c r="J79" i="71"/>
  <c r="I80" i="71"/>
  <c r="J80" i="71"/>
  <c r="I81" i="71"/>
  <c r="J81" i="71"/>
  <c r="I82" i="71"/>
  <c r="J82" i="71"/>
  <c r="I83" i="71"/>
  <c r="J83" i="71"/>
  <c r="I84" i="71"/>
  <c r="J84" i="71"/>
  <c r="I85" i="71"/>
  <c r="J85" i="71"/>
  <c r="I86" i="71"/>
  <c r="J86" i="71"/>
  <c r="I87" i="71"/>
  <c r="J87" i="71"/>
  <c r="I88" i="71"/>
  <c r="J88" i="71"/>
  <c r="I89" i="71"/>
  <c r="J89" i="71"/>
  <c r="I90" i="71"/>
  <c r="J90" i="71"/>
  <c r="I91" i="71"/>
  <c r="J91" i="71"/>
  <c r="I92" i="71"/>
  <c r="J92" i="71"/>
  <c r="I93" i="71"/>
  <c r="J93" i="71"/>
  <c r="I94" i="71"/>
  <c r="J94" i="71"/>
  <c r="I95" i="71"/>
  <c r="J95" i="71"/>
  <c r="I96" i="71"/>
  <c r="J96" i="71"/>
  <c r="I97" i="71"/>
  <c r="J97" i="71"/>
  <c r="I98" i="71"/>
  <c r="J98" i="71"/>
  <c r="I99" i="71"/>
  <c r="J99" i="71"/>
  <c r="I100" i="71"/>
  <c r="J100" i="71"/>
  <c r="I101" i="71"/>
  <c r="J101" i="71"/>
  <c r="I102" i="71"/>
  <c r="J102" i="71"/>
  <c r="I103" i="71"/>
  <c r="J103" i="71"/>
  <c r="I104" i="71"/>
  <c r="J104" i="71"/>
  <c r="I105" i="71"/>
  <c r="J105" i="71"/>
  <c r="I106" i="71"/>
  <c r="J106" i="71"/>
  <c r="I107" i="71"/>
  <c r="J107" i="71"/>
  <c r="I108" i="71"/>
  <c r="J108" i="71"/>
  <c r="I109" i="71"/>
  <c r="J109" i="71"/>
  <c r="I110" i="71"/>
  <c r="J110" i="71"/>
  <c r="I111" i="71"/>
  <c r="J111" i="71"/>
  <c r="I112" i="71"/>
  <c r="J112" i="71"/>
  <c r="I113" i="71"/>
  <c r="J113" i="71"/>
  <c r="I114" i="71"/>
  <c r="J114" i="71"/>
  <c r="I115" i="71"/>
  <c r="J115" i="71"/>
  <c r="I116" i="71"/>
  <c r="J116" i="71"/>
  <c r="I117" i="71"/>
  <c r="J117" i="71"/>
  <c r="I118" i="71"/>
  <c r="J118" i="71"/>
  <c r="I119" i="71"/>
  <c r="J119" i="71"/>
  <c r="I120" i="71"/>
  <c r="J120" i="71"/>
  <c r="I121" i="71"/>
  <c r="J121" i="71"/>
  <c r="I122" i="71"/>
  <c r="J122" i="71"/>
  <c r="I123" i="71"/>
  <c r="J123" i="71"/>
  <c r="I124" i="71"/>
  <c r="J124" i="71"/>
  <c r="I125" i="71"/>
  <c r="J125" i="71"/>
  <c r="I126" i="71"/>
  <c r="J126" i="71"/>
  <c r="I127" i="71"/>
  <c r="J127" i="71"/>
  <c r="I128" i="71"/>
  <c r="J128" i="71"/>
  <c r="I129" i="71"/>
  <c r="J129" i="71"/>
  <c r="I130" i="71"/>
  <c r="J130" i="71"/>
  <c r="I131" i="71"/>
  <c r="J131" i="71"/>
  <c r="I132" i="71"/>
  <c r="J132" i="71"/>
  <c r="I133" i="71"/>
  <c r="J133" i="71"/>
  <c r="I134" i="71"/>
  <c r="J134" i="71"/>
  <c r="I135" i="71"/>
  <c r="J135" i="71"/>
  <c r="I136" i="71"/>
  <c r="J136" i="71"/>
  <c r="I137" i="71"/>
  <c r="J137" i="71"/>
  <c r="I138" i="71"/>
  <c r="J138" i="71"/>
  <c r="I139" i="71"/>
  <c r="J139" i="71"/>
  <c r="I140" i="71"/>
  <c r="J140" i="71"/>
  <c r="I141" i="71"/>
  <c r="J141" i="71"/>
  <c r="I142" i="71"/>
  <c r="J142" i="71"/>
  <c r="I143" i="71"/>
  <c r="J143" i="71"/>
  <c r="I144" i="71"/>
  <c r="J144" i="71"/>
  <c r="I145" i="71"/>
  <c r="J145" i="71"/>
  <c r="I146" i="71"/>
  <c r="J146" i="71"/>
  <c r="I147" i="71"/>
  <c r="J147" i="71"/>
  <c r="I148" i="71"/>
  <c r="J148" i="71"/>
  <c r="I149" i="71"/>
  <c r="J149" i="71"/>
  <c r="I150" i="71"/>
  <c r="J150" i="71"/>
  <c r="I151" i="71"/>
  <c r="J151" i="71"/>
  <c r="I152" i="71"/>
  <c r="J152" i="71"/>
  <c r="I153" i="71"/>
  <c r="J153" i="71"/>
  <c r="I154" i="71"/>
  <c r="J154" i="71"/>
  <c r="I155" i="71"/>
  <c r="J155" i="71"/>
  <c r="I156" i="71"/>
  <c r="J156" i="71"/>
  <c r="I157" i="71"/>
  <c r="J157" i="71"/>
  <c r="I158" i="71"/>
  <c r="J158" i="71"/>
  <c r="I159" i="71"/>
  <c r="J159" i="71"/>
  <c r="I160" i="71"/>
  <c r="J160" i="71"/>
  <c r="I161" i="71"/>
  <c r="J161" i="71"/>
  <c r="I162" i="71"/>
  <c r="J162" i="71"/>
  <c r="I163" i="71"/>
  <c r="J163" i="71"/>
  <c r="I164" i="71"/>
  <c r="J164" i="71"/>
  <c r="I165" i="71"/>
  <c r="J165" i="71"/>
  <c r="I166" i="71"/>
  <c r="J166" i="71"/>
  <c r="I167" i="71"/>
  <c r="J167" i="71"/>
  <c r="I168" i="71"/>
  <c r="J168" i="71"/>
  <c r="I169" i="71"/>
  <c r="J169" i="71"/>
  <c r="I170" i="71"/>
  <c r="J170" i="71"/>
  <c r="I171" i="71"/>
  <c r="J171" i="71"/>
  <c r="I172" i="71"/>
  <c r="J172" i="71"/>
  <c r="I173" i="71"/>
  <c r="J173" i="71"/>
  <c r="I174" i="71"/>
  <c r="J174" i="71"/>
  <c r="I175" i="71"/>
  <c r="J175" i="71"/>
  <c r="I176" i="71"/>
  <c r="J176" i="71"/>
  <c r="I177" i="71"/>
  <c r="J177" i="71"/>
  <c r="I178" i="71"/>
  <c r="J178" i="71"/>
  <c r="I179" i="71"/>
  <c r="J179" i="71"/>
  <c r="I180" i="71"/>
  <c r="J180" i="71"/>
  <c r="I181" i="71"/>
  <c r="J181" i="71"/>
  <c r="I182" i="71"/>
  <c r="J182" i="71"/>
  <c r="I183" i="71"/>
  <c r="J183" i="71"/>
  <c r="I184" i="71"/>
  <c r="J184" i="71"/>
  <c r="I185" i="71"/>
  <c r="J185" i="71"/>
  <c r="I186" i="71"/>
  <c r="J186" i="71"/>
  <c r="I187" i="71"/>
  <c r="J187" i="71"/>
  <c r="I188" i="71"/>
  <c r="J188" i="71"/>
  <c r="I189" i="71"/>
  <c r="J189" i="71"/>
  <c r="I190" i="71"/>
  <c r="J190" i="71"/>
  <c r="I191" i="71"/>
  <c r="J191" i="71"/>
  <c r="I192" i="71"/>
  <c r="J192" i="71"/>
  <c r="I193" i="71"/>
  <c r="J193" i="71"/>
  <c r="I194" i="71"/>
  <c r="J194" i="71"/>
  <c r="I195" i="71"/>
  <c r="J195" i="71"/>
  <c r="I196" i="71"/>
  <c r="J196" i="71"/>
  <c r="I197" i="71"/>
  <c r="J197" i="71"/>
  <c r="I198" i="71"/>
  <c r="J198" i="71"/>
  <c r="I199" i="71"/>
  <c r="J199" i="71"/>
  <c r="I200" i="71"/>
  <c r="J200" i="71"/>
  <c r="I201" i="71"/>
  <c r="J201" i="71"/>
  <c r="I202" i="71"/>
  <c r="J202" i="71"/>
  <c r="I203" i="71"/>
  <c r="J203" i="71"/>
  <c r="I204" i="71"/>
  <c r="J204" i="71"/>
  <c r="I205" i="71"/>
  <c r="J205" i="71"/>
  <c r="I206" i="71"/>
  <c r="J206" i="71"/>
  <c r="I207" i="71"/>
  <c r="J207" i="71"/>
  <c r="I208" i="71"/>
  <c r="J208" i="71"/>
  <c r="I209" i="71"/>
  <c r="J209" i="71"/>
  <c r="I210" i="71"/>
  <c r="J210" i="71"/>
  <c r="I211" i="71"/>
  <c r="J211" i="71"/>
  <c r="I212" i="71"/>
  <c r="J212" i="71"/>
  <c r="I213" i="71"/>
  <c r="J213" i="71"/>
  <c r="I214" i="71"/>
  <c r="J214" i="71"/>
  <c r="I215" i="71"/>
  <c r="J215" i="71"/>
  <c r="I216" i="71"/>
  <c r="J216" i="71"/>
  <c r="I217" i="71"/>
  <c r="J217" i="71"/>
  <c r="I218" i="71"/>
  <c r="J218" i="71"/>
  <c r="I219" i="71"/>
  <c r="J219" i="71"/>
  <c r="I220" i="71"/>
  <c r="J220" i="71"/>
  <c r="I221" i="71"/>
  <c r="J221" i="71"/>
  <c r="I222" i="71"/>
  <c r="J222" i="71"/>
  <c r="I223" i="71"/>
  <c r="J223" i="71"/>
  <c r="I224" i="71"/>
  <c r="J224" i="71"/>
  <c r="I225" i="71"/>
  <c r="J225" i="71"/>
  <c r="I226" i="71"/>
  <c r="J226" i="71"/>
  <c r="I227" i="71"/>
  <c r="J227" i="71"/>
  <c r="I228" i="71"/>
  <c r="J228" i="71"/>
  <c r="I229" i="71"/>
  <c r="J229" i="71"/>
  <c r="I230" i="71"/>
  <c r="J230" i="71"/>
  <c r="I231" i="71"/>
  <c r="J231" i="71"/>
  <c r="I232" i="71"/>
  <c r="J232" i="71"/>
  <c r="I233" i="71"/>
  <c r="J233" i="71"/>
  <c r="I234" i="71"/>
  <c r="J234" i="71"/>
  <c r="I235" i="71"/>
  <c r="J235" i="71"/>
  <c r="I236" i="71"/>
  <c r="J236" i="71"/>
  <c r="I237" i="71"/>
  <c r="J237" i="71"/>
  <c r="I238" i="71"/>
  <c r="J238" i="71"/>
  <c r="I239" i="71"/>
  <c r="J239" i="71"/>
  <c r="I240" i="71"/>
  <c r="J240" i="71"/>
  <c r="I241" i="71"/>
  <c r="J241" i="71"/>
  <c r="I242" i="71"/>
  <c r="J242" i="71"/>
  <c r="I243" i="71"/>
  <c r="J243" i="71"/>
  <c r="I244" i="71"/>
  <c r="J244" i="71"/>
  <c r="I245" i="71"/>
  <c r="J245" i="71"/>
  <c r="I246" i="71"/>
  <c r="J246" i="71"/>
  <c r="I247" i="71"/>
  <c r="J247" i="71"/>
  <c r="I248" i="71"/>
  <c r="J248" i="71"/>
  <c r="I249" i="71"/>
  <c r="J249" i="71"/>
  <c r="I250" i="71"/>
  <c r="J250" i="71"/>
  <c r="I251" i="71"/>
  <c r="J251" i="71"/>
  <c r="I252" i="71"/>
  <c r="J252" i="71"/>
  <c r="I253" i="71"/>
  <c r="J253" i="71"/>
  <c r="I254" i="71"/>
  <c r="J254" i="71"/>
  <c r="I255" i="71"/>
  <c r="J255" i="71"/>
  <c r="I256" i="71"/>
  <c r="J256" i="71"/>
  <c r="I257" i="71"/>
  <c r="J257" i="71"/>
  <c r="I258" i="71"/>
  <c r="J258" i="71"/>
  <c r="I259" i="71"/>
  <c r="J259" i="71"/>
  <c r="I260" i="71"/>
  <c r="J260" i="71"/>
  <c r="I261" i="71"/>
  <c r="J261" i="71"/>
  <c r="I262" i="71"/>
  <c r="J262" i="71"/>
  <c r="I263" i="71"/>
  <c r="J263" i="71"/>
  <c r="I264" i="71"/>
  <c r="J264" i="71"/>
  <c r="I265" i="71"/>
  <c r="J265" i="71"/>
  <c r="I266" i="71"/>
  <c r="J266" i="71"/>
  <c r="I267" i="71"/>
  <c r="J267" i="71"/>
  <c r="I268" i="71"/>
  <c r="J268" i="71"/>
  <c r="I269" i="71"/>
  <c r="J269" i="71"/>
  <c r="I270" i="71"/>
  <c r="J270" i="71"/>
  <c r="I271" i="71"/>
  <c r="J271" i="71"/>
  <c r="I272" i="71"/>
  <c r="J272" i="71"/>
  <c r="I273" i="71"/>
  <c r="J273" i="71"/>
  <c r="I274" i="71"/>
  <c r="J274" i="71"/>
  <c r="I275" i="71"/>
  <c r="J275" i="71"/>
  <c r="I276" i="71"/>
  <c r="J276" i="71"/>
  <c r="I277" i="71"/>
  <c r="J277" i="71"/>
  <c r="I278" i="71"/>
  <c r="J278" i="71"/>
  <c r="I279" i="71"/>
  <c r="J279" i="71"/>
  <c r="I280" i="71"/>
  <c r="J280" i="71"/>
  <c r="I281" i="71"/>
  <c r="J281" i="71"/>
  <c r="I282" i="71"/>
  <c r="J282" i="71"/>
  <c r="I283" i="71"/>
  <c r="J283" i="71"/>
  <c r="I284" i="71"/>
  <c r="J284" i="71"/>
  <c r="I285" i="71"/>
  <c r="J285" i="71"/>
  <c r="I286" i="71"/>
  <c r="J286" i="71"/>
  <c r="I287" i="71"/>
  <c r="J287" i="71"/>
  <c r="I288" i="71"/>
  <c r="J288" i="71"/>
  <c r="I289" i="71"/>
  <c r="J289" i="71"/>
  <c r="I290" i="71"/>
  <c r="J290" i="71"/>
  <c r="I291" i="71"/>
  <c r="J291" i="71"/>
  <c r="I292" i="71"/>
  <c r="J292" i="71"/>
  <c r="I293" i="71"/>
  <c r="J293" i="71"/>
  <c r="I294" i="71"/>
  <c r="J294" i="71"/>
  <c r="I295" i="71"/>
  <c r="J295" i="71"/>
  <c r="I296" i="71"/>
  <c r="J296" i="71"/>
  <c r="I297" i="71"/>
  <c r="J297" i="71"/>
  <c r="I298" i="71"/>
  <c r="J298" i="71"/>
  <c r="I299" i="71"/>
  <c r="J299" i="71"/>
  <c r="I300" i="71"/>
  <c r="J300" i="71"/>
  <c r="I301" i="71"/>
  <c r="J301" i="71"/>
  <c r="I302" i="71"/>
  <c r="J302" i="71"/>
  <c r="I303" i="71"/>
  <c r="J303" i="71"/>
  <c r="I304" i="71"/>
  <c r="J304" i="71"/>
  <c r="I305" i="71"/>
  <c r="J305" i="71"/>
  <c r="I306" i="71"/>
  <c r="J306" i="71"/>
  <c r="I307" i="71"/>
  <c r="J307" i="71"/>
  <c r="I308" i="71"/>
  <c r="J308" i="71"/>
  <c r="I309" i="71"/>
  <c r="J309" i="71"/>
  <c r="I310" i="71"/>
  <c r="J310" i="71"/>
  <c r="I311" i="71"/>
  <c r="J311" i="71"/>
  <c r="I312" i="71"/>
  <c r="J312" i="71"/>
  <c r="I313" i="71"/>
  <c r="J313" i="71"/>
  <c r="I314" i="71"/>
  <c r="J314" i="71"/>
  <c r="I315" i="71"/>
  <c r="J315" i="71"/>
  <c r="I316" i="71"/>
  <c r="J316" i="71"/>
  <c r="I317" i="71"/>
  <c r="J317" i="71"/>
  <c r="I318" i="71"/>
  <c r="J318" i="71"/>
  <c r="I319" i="71"/>
  <c r="J319" i="71"/>
  <c r="I320" i="71"/>
  <c r="J320" i="71"/>
  <c r="I321" i="71"/>
  <c r="J321" i="71"/>
  <c r="I322" i="71"/>
  <c r="J322" i="71"/>
  <c r="I323" i="71"/>
  <c r="J323" i="71"/>
  <c r="I324" i="71"/>
  <c r="J324" i="71"/>
  <c r="I325" i="71"/>
  <c r="J325" i="71"/>
  <c r="I326" i="71"/>
  <c r="J326" i="71"/>
  <c r="I327" i="71"/>
  <c r="J327" i="71"/>
  <c r="I328" i="71"/>
  <c r="J328" i="71"/>
  <c r="I329" i="71"/>
  <c r="J329" i="71"/>
  <c r="I330" i="71"/>
  <c r="J330" i="71"/>
  <c r="I331" i="71"/>
  <c r="J331" i="71"/>
  <c r="I332" i="71"/>
  <c r="J332" i="71"/>
  <c r="I333" i="71"/>
  <c r="J333" i="71"/>
  <c r="I334" i="71"/>
  <c r="J334" i="71"/>
  <c r="I335" i="71"/>
  <c r="J335" i="71"/>
  <c r="I336" i="71"/>
  <c r="J336" i="71"/>
  <c r="I337" i="71"/>
  <c r="J337" i="71"/>
  <c r="I338" i="71"/>
  <c r="J338" i="71"/>
  <c r="I339" i="71"/>
  <c r="J339" i="71"/>
  <c r="I340" i="71"/>
  <c r="J340" i="71"/>
  <c r="I341" i="71"/>
  <c r="J341" i="71"/>
  <c r="I342" i="71"/>
  <c r="J342" i="71"/>
  <c r="I343" i="71"/>
  <c r="J343" i="71"/>
  <c r="I344" i="71"/>
  <c r="J344" i="71"/>
  <c r="I345" i="71"/>
  <c r="J345" i="71"/>
  <c r="I346" i="71"/>
  <c r="J346" i="71"/>
  <c r="I347" i="71"/>
  <c r="J347" i="71"/>
  <c r="I348" i="71"/>
  <c r="J348" i="71"/>
  <c r="I349" i="71"/>
  <c r="J349" i="71"/>
  <c r="I350" i="71"/>
  <c r="J350" i="71"/>
  <c r="I351" i="71"/>
  <c r="J351" i="71"/>
  <c r="I352" i="71"/>
  <c r="J352" i="71"/>
  <c r="I353" i="71"/>
  <c r="J353" i="71"/>
  <c r="I354" i="71"/>
  <c r="J354" i="71"/>
  <c r="I355" i="71"/>
  <c r="J355" i="71"/>
  <c r="I356" i="71"/>
  <c r="J356" i="71"/>
  <c r="I357" i="71"/>
  <c r="J357" i="71"/>
  <c r="I358" i="71"/>
  <c r="J358" i="71"/>
  <c r="I359" i="71"/>
  <c r="J359" i="71"/>
  <c r="I360" i="71"/>
  <c r="J360" i="71"/>
  <c r="I361" i="71"/>
  <c r="J361" i="71"/>
  <c r="I362" i="71"/>
  <c r="J362" i="71"/>
  <c r="I363" i="71"/>
  <c r="J363" i="71"/>
  <c r="I364" i="71"/>
  <c r="J364" i="71"/>
  <c r="I365" i="71"/>
  <c r="J365" i="71"/>
  <c r="I366" i="71"/>
  <c r="J366" i="71"/>
  <c r="I367" i="71"/>
  <c r="J367" i="71"/>
  <c r="I368" i="71"/>
  <c r="J368" i="71"/>
  <c r="I369" i="71"/>
  <c r="J369" i="71"/>
  <c r="I370" i="71"/>
  <c r="J370" i="71"/>
  <c r="I371" i="71"/>
  <c r="J371" i="71"/>
  <c r="I372" i="71"/>
  <c r="J372" i="71"/>
  <c r="I373" i="71"/>
  <c r="J373" i="71"/>
  <c r="I374" i="71"/>
  <c r="J374" i="71"/>
  <c r="I375" i="71"/>
  <c r="J375" i="71"/>
  <c r="I376" i="71"/>
  <c r="J376" i="71"/>
  <c r="I377" i="71"/>
  <c r="J377" i="71"/>
  <c r="I378" i="71"/>
  <c r="J378" i="71"/>
  <c r="I379" i="71"/>
  <c r="J379" i="71"/>
  <c r="I380" i="71"/>
  <c r="J380" i="71"/>
  <c r="I381" i="71"/>
  <c r="J381" i="71"/>
  <c r="I382" i="71"/>
  <c r="J382" i="71"/>
  <c r="I383" i="71"/>
  <c r="J383" i="71"/>
  <c r="I384" i="71"/>
  <c r="J384" i="71"/>
  <c r="I385" i="71"/>
  <c r="J385" i="71"/>
  <c r="I386" i="71"/>
  <c r="J386" i="71"/>
  <c r="I387" i="71"/>
  <c r="J387" i="71"/>
  <c r="I388" i="71"/>
  <c r="J388" i="71"/>
  <c r="I389" i="71"/>
  <c r="J389" i="71"/>
  <c r="I390" i="71"/>
  <c r="J390" i="71"/>
  <c r="I391" i="71"/>
  <c r="J391" i="71"/>
  <c r="I392" i="71"/>
  <c r="J392" i="71"/>
  <c r="I393" i="71"/>
  <c r="J393" i="71"/>
  <c r="I394" i="71"/>
  <c r="J394" i="71"/>
  <c r="I395" i="71"/>
  <c r="J395" i="71"/>
  <c r="I396" i="71"/>
  <c r="J396" i="71"/>
  <c r="I397" i="71"/>
  <c r="J397" i="71"/>
  <c r="I398" i="71"/>
  <c r="J398" i="71"/>
  <c r="I399" i="71"/>
  <c r="J399" i="71"/>
  <c r="I400" i="71"/>
  <c r="J400" i="71"/>
  <c r="I401" i="71"/>
  <c r="J401" i="71"/>
  <c r="I402" i="71"/>
  <c r="J402" i="71"/>
  <c r="I403" i="71"/>
  <c r="J403" i="71"/>
  <c r="I404" i="71"/>
  <c r="J404" i="71"/>
  <c r="I405" i="71"/>
  <c r="J405" i="71"/>
  <c r="I406" i="71"/>
  <c r="J406" i="71"/>
  <c r="I407" i="71"/>
  <c r="J407" i="71"/>
  <c r="I408" i="71"/>
  <c r="J408" i="71"/>
  <c r="I409" i="71"/>
  <c r="J409" i="71"/>
  <c r="I410" i="71"/>
  <c r="J410" i="71"/>
  <c r="I411" i="71"/>
  <c r="J411" i="71"/>
  <c r="I412" i="71"/>
  <c r="J412" i="71"/>
  <c r="I413" i="71"/>
  <c r="J413" i="71"/>
  <c r="I414" i="71"/>
  <c r="J414" i="71"/>
  <c r="I415" i="71"/>
  <c r="J415" i="71"/>
  <c r="I416" i="71"/>
  <c r="J416" i="71"/>
  <c r="I417" i="71"/>
  <c r="J417" i="71"/>
  <c r="I418" i="71"/>
  <c r="J418" i="71"/>
  <c r="I419" i="71"/>
  <c r="J419" i="71"/>
  <c r="I420" i="71"/>
  <c r="J420" i="71"/>
  <c r="I421" i="71"/>
  <c r="J421" i="71"/>
  <c r="I422" i="71"/>
  <c r="J422" i="71"/>
  <c r="I423" i="71"/>
  <c r="J423" i="71"/>
  <c r="I424" i="71"/>
  <c r="J424" i="71"/>
  <c r="I425" i="71"/>
  <c r="J425" i="71"/>
  <c r="I426" i="71"/>
  <c r="J426" i="71"/>
  <c r="I427" i="71"/>
  <c r="J427" i="71"/>
  <c r="I428" i="71"/>
  <c r="J428" i="71"/>
  <c r="I429" i="71"/>
  <c r="J429" i="71"/>
  <c r="I430" i="71"/>
  <c r="J430" i="71"/>
  <c r="I431" i="71"/>
  <c r="J431" i="71"/>
  <c r="I432" i="71"/>
  <c r="J432" i="71"/>
  <c r="I433" i="71"/>
  <c r="J433" i="71"/>
  <c r="I434" i="71"/>
  <c r="J434" i="71"/>
  <c r="I435" i="71"/>
  <c r="J435" i="71"/>
  <c r="I436" i="71"/>
  <c r="J436" i="71"/>
  <c r="I437" i="71"/>
  <c r="J437" i="71"/>
  <c r="I438" i="71"/>
  <c r="J438" i="71"/>
  <c r="I439" i="71"/>
  <c r="J439" i="71"/>
  <c r="I440" i="71"/>
  <c r="J440" i="71"/>
  <c r="I441" i="71"/>
  <c r="J441" i="71"/>
  <c r="I442" i="71"/>
  <c r="J442" i="71"/>
  <c r="I443" i="71"/>
  <c r="J443" i="71"/>
  <c r="I444" i="71"/>
  <c r="J444" i="71"/>
  <c r="I445" i="71"/>
  <c r="J445" i="71"/>
  <c r="I446" i="71"/>
  <c r="J446" i="71"/>
  <c r="I447" i="71"/>
  <c r="J447" i="71"/>
  <c r="I448" i="71"/>
  <c r="J448" i="71"/>
  <c r="I449" i="71"/>
  <c r="J449" i="71"/>
  <c r="I450" i="71"/>
  <c r="J450" i="71"/>
  <c r="I451" i="71"/>
  <c r="J451" i="71"/>
  <c r="I452" i="71"/>
  <c r="J452" i="71"/>
  <c r="I453" i="71"/>
  <c r="J453" i="71"/>
  <c r="I454" i="71"/>
  <c r="J454" i="71"/>
  <c r="I455" i="71"/>
  <c r="J455" i="71"/>
  <c r="I456" i="71"/>
  <c r="J456" i="71"/>
  <c r="I457" i="71"/>
  <c r="J457" i="71"/>
  <c r="I458" i="71"/>
  <c r="J458" i="71"/>
  <c r="I459" i="71"/>
  <c r="J459" i="71"/>
  <c r="I460" i="71"/>
  <c r="J460" i="71"/>
  <c r="I461" i="71"/>
  <c r="J461" i="71"/>
  <c r="I462" i="71"/>
  <c r="J462" i="71"/>
  <c r="I463" i="71"/>
  <c r="J463" i="71"/>
  <c r="I464" i="71"/>
  <c r="J464" i="71"/>
  <c r="I465" i="71"/>
  <c r="J465" i="71"/>
  <c r="I466" i="71"/>
  <c r="J466" i="71"/>
  <c r="I467" i="71"/>
  <c r="J467" i="71"/>
  <c r="I468" i="71"/>
  <c r="J468" i="71"/>
  <c r="I469" i="71"/>
  <c r="J469" i="71"/>
  <c r="I470" i="71"/>
  <c r="J470" i="71"/>
  <c r="I471" i="71"/>
  <c r="J471" i="71"/>
  <c r="I472" i="71"/>
  <c r="J472" i="71"/>
  <c r="I473" i="71"/>
  <c r="J473" i="71"/>
  <c r="I474" i="71"/>
  <c r="J474" i="71"/>
  <c r="I475" i="71"/>
  <c r="J475" i="71"/>
  <c r="I476" i="71"/>
  <c r="J476" i="71"/>
  <c r="I477" i="71"/>
  <c r="J477" i="71"/>
  <c r="I478" i="71"/>
  <c r="J478" i="71"/>
  <c r="I479" i="71"/>
  <c r="J479" i="71"/>
  <c r="I480" i="71"/>
  <c r="J480" i="71"/>
  <c r="I481" i="71"/>
  <c r="J481" i="71"/>
  <c r="I482" i="71"/>
  <c r="J482" i="71"/>
  <c r="I483" i="71"/>
  <c r="J483" i="71"/>
  <c r="I484" i="71"/>
  <c r="J484" i="71"/>
  <c r="I485" i="71"/>
  <c r="J485" i="71"/>
  <c r="I486" i="71"/>
  <c r="J486" i="71"/>
  <c r="I487" i="71"/>
  <c r="J487" i="71"/>
  <c r="I488" i="71"/>
  <c r="J488" i="71"/>
  <c r="I489" i="71"/>
  <c r="J489" i="71"/>
  <c r="I490" i="71"/>
  <c r="J490" i="71"/>
  <c r="I491" i="71"/>
  <c r="J491" i="71"/>
  <c r="I492" i="71"/>
  <c r="J492" i="71"/>
  <c r="I493" i="71"/>
  <c r="J493" i="71"/>
  <c r="I494" i="71"/>
  <c r="J494" i="71"/>
  <c r="I495" i="71"/>
  <c r="J495" i="71"/>
  <c r="I496" i="71"/>
  <c r="J496" i="71"/>
  <c r="I497" i="71"/>
  <c r="J497" i="71"/>
  <c r="I498" i="71"/>
  <c r="J498" i="71"/>
  <c r="I499" i="71"/>
  <c r="J499" i="71"/>
  <c r="I500" i="71"/>
  <c r="J500" i="71"/>
  <c r="I501" i="71"/>
  <c r="J501" i="71"/>
  <c r="I502" i="71"/>
  <c r="J502" i="71"/>
  <c r="I503" i="71"/>
  <c r="J503" i="71"/>
  <c r="I504" i="71"/>
  <c r="J504" i="71"/>
  <c r="I505" i="71"/>
  <c r="J505" i="71"/>
  <c r="I506" i="71"/>
  <c r="J506" i="71"/>
  <c r="I507" i="71"/>
  <c r="J507" i="71"/>
  <c r="I508" i="71"/>
  <c r="J508" i="71"/>
  <c r="I509" i="71"/>
  <c r="J509" i="71"/>
  <c r="I510" i="71"/>
  <c r="J510" i="71"/>
  <c r="I511" i="71"/>
  <c r="J511" i="71"/>
  <c r="I512" i="71"/>
  <c r="J512" i="71"/>
  <c r="I513" i="71"/>
  <c r="J513" i="71"/>
  <c r="I514" i="71"/>
  <c r="J514" i="71"/>
  <c r="I515" i="71"/>
  <c r="J515" i="71"/>
  <c r="I516" i="71"/>
  <c r="J516" i="71"/>
  <c r="I517" i="71"/>
  <c r="J517" i="71"/>
  <c r="I518" i="71"/>
  <c r="J518" i="71"/>
  <c r="I519" i="71"/>
  <c r="J519" i="71"/>
  <c r="I520" i="71"/>
  <c r="J520" i="71"/>
  <c r="I521" i="71"/>
  <c r="J521" i="71"/>
  <c r="I522" i="71"/>
  <c r="J522" i="71"/>
  <c r="I523" i="71"/>
  <c r="J523" i="71"/>
  <c r="I524" i="71"/>
  <c r="J524" i="71"/>
  <c r="I525" i="71"/>
  <c r="J525" i="71"/>
  <c r="I526" i="71"/>
  <c r="J526" i="71"/>
  <c r="I527" i="71"/>
  <c r="J527" i="71"/>
  <c r="I528" i="71"/>
  <c r="J528" i="71"/>
  <c r="I529" i="71"/>
  <c r="J529" i="71"/>
  <c r="I530" i="71"/>
  <c r="J530" i="71"/>
  <c r="I531" i="71"/>
  <c r="J531" i="71"/>
  <c r="I532" i="71"/>
  <c r="J532" i="71"/>
  <c r="I533" i="71"/>
  <c r="J533" i="71"/>
  <c r="I534" i="71"/>
  <c r="J534" i="71"/>
  <c r="I535" i="71"/>
  <c r="J535" i="71"/>
  <c r="I536" i="71"/>
  <c r="J536" i="71"/>
  <c r="I537" i="71"/>
  <c r="J537" i="71"/>
  <c r="I538" i="71"/>
  <c r="J538" i="71"/>
  <c r="I539" i="71"/>
  <c r="J539" i="71"/>
  <c r="I540" i="71"/>
  <c r="J540" i="71"/>
  <c r="I541" i="71"/>
  <c r="J541" i="71"/>
  <c r="I542" i="71"/>
  <c r="J542" i="71"/>
  <c r="I543" i="71"/>
  <c r="J543" i="71"/>
  <c r="I544" i="71"/>
  <c r="J544" i="71"/>
  <c r="I545" i="71"/>
  <c r="J545" i="71"/>
  <c r="I546" i="71"/>
  <c r="J546" i="71"/>
  <c r="I547" i="71"/>
  <c r="J547" i="71"/>
  <c r="I548" i="71"/>
  <c r="J548" i="71"/>
  <c r="I549" i="71"/>
  <c r="J549" i="71"/>
  <c r="I550" i="71"/>
  <c r="J550" i="71"/>
  <c r="I551" i="71"/>
  <c r="J551" i="71"/>
  <c r="I552" i="71"/>
  <c r="J552" i="71"/>
  <c r="I553" i="71"/>
  <c r="J553" i="71"/>
  <c r="I554" i="71"/>
  <c r="J554" i="71"/>
  <c r="I555" i="71"/>
  <c r="J555" i="71"/>
  <c r="I556" i="71"/>
  <c r="J556" i="71"/>
  <c r="I557" i="71"/>
  <c r="J557" i="71"/>
  <c r="I558" i="71"/>
  <c r="J558" i="71"/>
  <c r="I559" i="71"/>
  <c r="J559" i="71"/>
  <c r="I560" i="71"/>
  <c r="J560" i="71"/>
  <c r="I561" i="71"/>
  <c r="J561" i="71"/>
  <c r="I562" i="71"/>
  <c r="J562" i="71"/>
  <c r="I563" i="71"/>
  <c r="J563" i="71"/>
  <c r="I564" i="71"/>
  <c r="J564" i="71"/>
  <c r="I565" i="71"/>
  <c r="J565" i="71"/>
  <c r="I566" i="71"/>
  <c r="J566" i="71"/>
  <c r="I567" i="71"/>
  <c r="J567" i="71"/>
  <c r="I568" i="71"/>
  <c r="J568" i="71"/>
  <c r="I569" i="71"/>
  <c r="J569" i="71"/>
  <c r="I570" i="71"/>
  <c r="J570" i="71"/>
  <c r="I571" i="71"/>
  <c r="J571" i="71"/>
  <c r="I572" i="71"/>
  <c r="J572" i="71"/>
  <c r="I573" i="71"/>
  <c r="J573" i="71"/>
  <c r="I574" i="71"/>
  <c r="J574" i="71"/>
  <c r="I575" i="71"/>
  <c r="J575" i="71"/>
  <c r="I576" i="71"/>
  <c r="J576" i="71"/>
  <c r="I577" i="71"/>
  <c r="J577" i="71"/>
  <c r="I578" i="71"/>
  <c r="J578" i="71"/>
  <c r="I579" i="71"/>
  <c r="J579" i="71"/>
  <c r="I580" i="71"/>
  <c r="J580" i="71"/>
  <c r="I581" i="71"/>
  <c r="J581" i="71"/>
  <c r="I582" i="71"/>
  <c r="J582" i="71"/>
  <c r="I583" i="71"/>
  <c r="J583" i="71"/>
  <c r="I584" i="71"/>
  <c r="J584" i="71"/>
  <c r="I585" i="71"/>
  <c r="J585" i="71"/>
  <c r="I586" i="71"/>
  <c r="J586" i="71"/>
  <c r="I587" i="71"/>
  <c r="J587" i="71"/>
  <c r="I588" i="71"/>
  <c r="J588" i="71"/>
  <c r="I589" i="71"/>
  <c r="J589" i="71"/>
  <c r="I590" i="71"/>
  <c r="J590" i="71"/>
  <c r="I591" i="71"/>
  <c r="J591" i="71"/>
  <c r="I592" i="71"/>
  <c r="J592" i="71"/>
  <c r="I593" i="71"/>
  <c r="J593" i="71"/>
  <c r="I594" i="71"/>
  <c r="J594" i="71"/>
  <c r="I595" i="71"/>
  <c r="J595" i="71"/>
  <c r="I596" i="71"/>
  <c r="J596" i="71"/>
  <c r="I597" i="71"/>
  <c r="J597" i="71"/>
  <c r="I598" i="71"/>
  <c r="J598" i="71"/>
  <c r="I599" i="71"/>
  <c r="J599" i="71"/>
  <c r="I600" i="71"/>
  <c r="J600" i="71"/>
  <c r="I601" i="71"/>
  <c r="J601" i="71"/>
  <c r="I602" i="71"/>
  <c r="J602" i="71"/>
  <c r="I603" i="71"/>
  <c r="J603" i="71"/>
  <c r="I604" i="71"/>
  <c r="J604" i="71"/>
  <c r="I605" i="71"/>
  <c r="J605" i="71"/>
  <c r="I606" i="71"/>
  <c r="J606" i="71"/>
  <c r="I607" i="71"/>
  <c r="J607" i="71"/>
  <c r="I608" i="71"/>
  <c r="J608" i="71"/>
  <c r="I609" i="71"/>
  <c r="J609" i="71"/>
  <c r="I610" i="71"/>
  <c r="J610" i="71"/>
  <c r="I611" i="71"/>
  <c r="J611" i="71"/>
  <c r="I612" i="71"/>
  <c r="J612" i="71"/>
  <c r="I613" i="71"/>
  <c r="J613" i="71"/>
  <c r="I614" i="71"/>
  <c r="J614" i="71"/>
  <c r="I615" i="71"/>
  <c r="J615" i="71"/>
  <c r="I616" i="71"/>
  <c r="J616" i="71"/>
  <c r="I617" i="71"/>
  <c r="J617" i="71"/>
  <c r="I618" i="71"/>
  <c r="J618" i="71"/>
  <c r="I619" i="71"/>
  <c r="J619" i="71"/>
  <c r="I620" i="71"/>
  <c r="J620" i="71"/>
  <c r="I621" i="71"/>
  <c r="J621" i="71"/>
  <c r="I622" i="71"/>
  <c r="J622" i="71"/>
  <c r="I623" i="71"/>
  <c r="J623" i="71"/>
  <c r="I624" i="71"/>
  <c r="J624" i="71"/>
  <c r="I625" i="71"/>
  <c r="J625" i="71"/>
  <c r="I626" i="71"/>
  <c r="J626" i="71"/>
  <c r="I627" i="71"/>
  <c r="J627" i="71"/>
  <c r="I628" i="71"/>
  <c r="J628" i="71"/>
  <c r="I629" i="71"/>
  <c r="J629" i="71"/>
  <c r="I630" i="71"/>
  <c r="J630" i="71"/>
  <c r="I631" i="71"/>
  <c r="J631" i="71"/>
  <c r="I632" i="71"/>
  <c r="J632" i="71"/>
  <c r="I633" i="71"/>
  <c r="J633" i="71"/>
  <c r="I634" i="71"/>
  <c r="J634" i="71"/>
  <c r="I635" i="71"/>
  <c r="J635" i="71"/>
  <c r="I636" i="71"/>
  <c r="J636" i="71"/>
  <c r="I637" i="71"/>
  <c r="J637" i="71"/>
  <c r="I638" i="71"/>
  <c r="J638" i="71"/>
  <c r="I639" i="71"/>
  <c r="J639" i="71"/>
  <c r="I640" i="71"/>
  <c r="J640" i="71"/>
  <c r="I641" i="71"/>
  <c r="J641" i="71"/>
  <c r="I642" i="71"/>
  <c r="J642" i="71"/>
  <c r="I643" i="71"/>
  <c r="J643" i="71"/>
  <c r="I644" i="71"/>
  <c r="J644" i="71"/>
  <c r="I645" i="71"/>
  <c r="J645" i="71"/>
  <c r="I646" i="71"/>
  <c r="J646" i="71"/>
  <c r="I647" i="71"/>
  <c r="J647" i="71"/>
  <c r="I648" i="71"/>
  <c r="J648" i="71"/>
  <c r="I649" i="71"/>
  <c r="J649" i="71"/>
  <c r="I650" i="71"/>
  <c r="J650" i="71"/>
  <c r="I651" i="71"/>
  <c r="J651" i="71"/>
  <c r="I652" i="71"/>
  <c r="J652" i="71"/>
  <c r="I653" i="71"/>
  <c r="J653" i="71"/>
  <c r="I654" i="71"/>
  <c r="J654" i="71"/>
  <c r="I655" i="71"/>
  <c r="J655" i="71"/>
  <c r="I656" i="71"/>
  <c r="J656" i="71"/>
  <c r="I657" i="71"/>
  <c r="J657" i="71"/>
  <c r="I658" i="71"/>
  <c r="J658" i="71"/>
  <c r="I659" i="71"/>
  <c r="J659" i="71"/>
  <c r="I660" i="71"/>
  <c r="J660" i="71"/>
  <c r="I661" i="71"/>
  <c r="J661" i="71"/>
  <c r="I662" i="71"/>
  <c r="J662" i="71"/>
  <c r="I663" i="71"/>
  <c r="J663" i="71"/>
  <c r="I664" i="71"/>
  <c r="J664" i="71"/>
  <c r="I665" i="71"/>
  <c r="J665" i="71"/>
  <c r="I666" i="71"/>
  <c r="J666" i="71"/>
  <c r="I667" i="71"/>
  <c r="J667" i="71"/>
  <c r="I668" i="71"/>
  <c r="J668" i="71"/>
  <c r="I669" i="71"/>
  <c r="J669" i="71"/>
  <c r="I670" i="71"/>
  <c r="J670" i="71"/>
  <c r="I671" i="71"/>
  <c r="J671" i="71"/>
  <c r="I672" i="71"/>
  <c r="J672" i="71"/>
  <c r="I673" i="71"/>
  <c r="J673" i="71"/>
  <c r="I674" i="71"/>
  <c r="J674" i="71"/>
  <c r="I675" i="71"/>
  <c r="J675" i="71"/>
  <c r="I676" i="71"/>
  <c r="J676" i="71"/>
  <c r="I677" i="71"/>
  <c r="J677" i="71"/>
  <c r="I678" i="71"/>
  <c r="J678" i="71"/>
  <c r="I679" i="71"/>
  <c r="J679" i="71"/>
  <c r="I680" i="71"/>
  <c r="J680" i="71"/>
  <c r="I681" i="71"/>
  <c r="J681" i="71"/>
  <c r="I682" i="71"/>
  <c r="J682" i="71"/>
  <c r="I683" i="71"/>
  <c r="J683" i="71"/>
  <c r="I684" i="71"/>
  <c r="J684" i="71"/>
  <c r="I685" i="71"/>
  <c r="J685" i="71"/>
  <c r="I686" i="71"/>
  <c r="J686" i="71"/>
  <c r="I687" i="71"/>
  <c r="J687" i="71"/>
  <c r="I688" i="71"/>
  <c r="J688" i="71"/>
  <c r="I689" i="71"/>
  <c r="J689" i="71"/>
  <c r="I690" i="71"/>
  <c r="J690" i="71"/>
  <c r="I691" i="71"/>
  <c r="J691" i="71"/>
  <c r="I692" i="71"/>
  <c r="J692" i="71"/>
  <c r="I693" i="71"/>
  <c r="J693" i="71"/>
  <c r="I694" i="71"/>
  <c r="J694" i="71"/>
  <c r="I695" i="71"/>
  <c r="J695" i="71"/>
  <c r="I696" i="71"/>
  <c r="J696" i="71"/>
  <c r="I697" i="71"/>
  <c r="J697" i="71"/>
  <c r="I698" i="71"/>
  <c r="J698" i="71"/>
  <c r="I699" i="71"/>
  <c r="J699" i="71"/>
  <c r="I700" i="71"/>
  <c r="J700" i="71"/>
  <c r="I701" i="71"/>
  <c r="J701" i="71"/>
  <c r="I702" i="71"/>
  <c r="J702" i="71"/>
  <c r="I703" i="71"/>
  <c r="J703" i="71"/>
  <c r="I704" i="71"/>
  <c r="J704" i="71"/>
  <c r="I705" i="71"/>
  <c r="J705" i="71"/>
  <c r="I706" i="71"/>
  <c r="J706" i="71"/>
  <c r="I707" i="71"/>
  <c r="J707" i="71"/>
  <c r="I708" i="71"/>
  <c r="J708" i="71"/>
  <c r="I709" i="71"/>
  <c r="J709" i="71"/>
  <c r="I710" i="71"/>
  <c r="J710" i="71"/>
  <c r="I711" i="71"/>
  <c r="J711" i="71"/>
  <c r="I712" i="71"/>
  <c r="J712" i="71"/>
  <c r="I713" i="71"/>
  <c r="J713" i="71"/>
  <c r="I714" i="71"/>
  <c r="J714" i="71"/>
  <c r="I715" i="71"/>
  <c r="J715" i="71"/>
  <c r="I24" i="60"/>
  <c r="J24" i="60"/>
  <c r="I25" i="60"/>
  <c r="J25" i="60"/>
  <c r="I26" i="60"/>
  <c r="J26" i="60"/>
  <c r="I27" i="60"/>
  <c r="J27" i="60"/>
  <c r="I28" i="60"/>
  <c r="J28" i="60"/>
  <c r="I29" i="60"/>
  <c r="J29" i="60"/>
  <c r="I30" i="60"/>
  <c r="J30" i="60"/>
  <c r="I31" i="60"/>
  <c r="J31" i="60"/>
  <c r="I32" i="60"/>
  <c r="J32" i="60"/>
  <c r="I33" i="60"/>
  <c r="J33" i="60"/>
  <c r="I34" i="60"/>
  <c r="J34" i="60"/>
  <c r="I35" i="60"/>
  <c r="J35" i="60"/>
  <c r="I36" i="60"/>
  <c r="J36" i="60"/>
  <c r="I37" i="60"/>
  <c r="J37" i="60"/>
  <c r="I38" i="60"/>
  <c r="J38" i="60"/>
  <c r="I39" i="60"/>
  <c r="J39" i="60"/>
  <c r="I40" i="60"/>
  <c r="J40" i="60"/>
  <c r="I41" i="60"/>
  <c r="J41" i="60"/>
  <c r="I42" i="60"/>
  <c r="J42" i="60"/>
  <c r="I43" i="60"/>
  <c r="J43" i="60"/>
  <c r="I44" i="60"/>
  <c r="J44" i="60"/>
  <c r="I45" i="60"/>
  <c r="J45" i="60"/>
  <c r="I46" i="60"/>
  <c r="J46" i="60"/>
  <c r="I47" i="60"/>
  <c r="J47" i="60"/>
  <c r="I48" i="60"/>
  <c r="J48" i="60"/>
  <c r="I49" i="60"/>
  <c r="J49" i="60"/>
  <c r="I50" i="60"/>
  <c r="J50" i="60"/>
  <c r="I51" i="60"/>
  <c r="J51" i="60"/>
  <c r="I52" i="60"/>
  <c r="J52" i="60"/>
  <c r="I53" i="60"/>
  <c r="J53" i="60"/>
  <c r="I54" i="60"/>
  <c r="J54" i="60"/>
  <c r="I55" i="60"/>
  <c r="J55" i="60"/>
  <c r="I56" i="60"/>
  <c r="J56" i="60"/>
  <c r="I57" i="60"/>
  <c r="J57" i="60"/>
  <c r="I58" i="60"/>
  <c r="J58" i="60"/>
  <c r="I59" i="60"/>
  <c r="J59" i="60"/>
  <c r="I60" i="60"/>
  <c r="J60" i="60"/>
  <c r="I61" i="60"/>
  <c r="J61" i="60"/>
  <c r="I62" i="60"/>
  <c r="J62" i="60"/>
  <c r="I63" i="60"/>
  <c r="J63" i="60"/>
  <c r="I64" i="60"/>
  <c r="J64" i="60"/>
  <c r="I65" i="60"/>
  <c r="J65" i="60"/>
  <c r="I66" i="60"/>
  <c r="J66" i="60"/>
  <c r="I67" i="60"/>
  <c r="J67" i="60"/>
  <c r="I68" i="60"/>
  <c r="J68" i="60"/>
  <c r="I69" i="60"/>
  <c r="J69" i="60"/>
  <c r="I70" i="60"/>
  <c r="J70" i="60"/>
  <c r="I71" i="60"/>
  <c r="J71" i="60"/>
  <c r="I72" i="60"/>
  <c r="J72" i="60"/>
  <c r="I73" i="60"/>
  <c r="J73" i="60"/>
  <c r="I74" i="60"/>
  <c r="J74" i="60"/>
  <c r="I75" i="60"/>
  <c r="J75" i="60"/>
  <c r="I76" i="60"/>
  <c r="J76" i="60"/>
  <c r="I77" i="60"/>
  <c r="J77" i="60"/>
  <c r="I78" i="60"/>
  <c r="J78" i="60"/>
  <c r="I79" i="60"/>
  <c r="J79" i="60"/>
  <c r="I80" i="60"/>
  <c r="J80" i="60"/>
  <c r="I81" i="60"/>
  <c r="J81" i="60"/>
  <c r="I82" i="60"/>
  <c r="J82" i="60"/>
  <c r="I83" i="60"/>
  <c r="J83" i="60"/>
  <c r="I84" i="60"/>
  <c r="J84" i="60"/>
  <c r="I85" i="60"/>
  <c r="J85" i="60"/>
  <c r="I86" i="60"/>
  <c r="J86" i="60"/>
  <c r="I87" i="60"/>
  <c r="J87" i="60"/>
  <c r="I88" i="60"/>
  <c r="J88" i="60"/>
  <c r="I89" i="60"/>
  <c r="J89" i="60"/>
  <c r="I90" i="60"/>
  <c r="J90" i="60"/>
  <c r="I91" i="60"/>
  <c r="J91" i="60"/>
  <c r="I92" i="60"/>
  <c r="J92" i="60"/>
  <c r="I93" i="60"/>
  <c r="J93" i="60"/>
  <c r="I94" i="60"/>
  <c r="J94" i="60"/>
  <c r="I95" i="60"/>
  <c r="J95" i="60"/>
  <c r="I96" i="60"/>
  <c r="J96" i="60"/>
  <c r="I97" i="60"/>
  <c r="J97" i="60"/>
  <c r="I98" i="60"/>
  <c r="J98" i="60"/>
  <c r="I99" i="60"/>
  <c r="J99" i="60"/>
  <c r="I100" i="60"/>
  <c r="J100" i="60"/>
  <c r="I101" i="60"/>
  <c r="J101" i="60"/>
  <c r="I102" i="60"/>
  <c r="J102" i="60"/>
  <c r="I103" i="60"/>
  <c r="J103" i="60"/>
  <c r="I104" i="60"/>
  <c r="J104" i="60"/>
  <c r="I105" i="60"/>
  <c r="J105" i="60"/>
  <c r="I106" i="60"/>
  <c r="J106" i="60"/>
  <c r="I107" i="60"/>
  <c r="J107" i="60"/>
  <c r="I108" i="60"/>
  <c r="J108" i="60"/>
  <c r="I109" i="60"/>
  <c r="J109" i="60"/>
  <c r="I110" i="60"/>
  <c r="J110" i="60"/>
  <c r="I111" i="60"/>
  <c r="J111" i="60"/>
  <c r="I112" i="60"/>
  <c r="J112" i="60"/>
  <c r="I113" i="60"/>
  <c r="J113" i="60"/>
  <c r="I114" i="60"/>
  <c r="J114" i="60"/>
  <c r="I115" i="60"/>
  <c r="J115" i="60"/>
  <c r="I116" i="60"/>
  <c r="J116" i="60"/>
  <c r="I117" i="60"/>
  <c r="J117" i="60"/>
  <c r="I118" i="60"/>
  <c r="J118" i="60"/>
  <c r="I119" i="60"/>
  <c r="J119" i="60"/>
  <c r="I120" i="60"/>
  <c r="J120" i="60"/>
  <c r="I121" i="60"/>
  <c r="J121" i="60"/>
  <c r="I122" i="60"/>
  <c r="J122" i="60"/>
  <c r="I123" i="60"/>
  <c r="J123" i="60"/>
  <c r="I124" i="60"/>
  <c r="J124" i="60"/>
  <c r="I125" i="60"/>
  <c r="J125" i="60"/>
  <c r="I126" i="60"/>
  <c r="J126" i="60"/>
  <c r="I127" i="60"/>
  <c r="J127" i="60"/>
  <c r="I128" i="60"/>
  <c r="J128" i="60"/>
  <c r="I129" i="60"/>
  <c r="J129" i="60"/>
  <c r="I130" i="60"/>
  <c r="J130" i="60"/>
  <c r="I131" i="60"/>
  <c r="J131" i="60"/>
  <c r="I132" i="60"/>
  <c r="J132" i="60"/>
  <c r="I133" i="60"/>
  <c r="J133" i="60"/>
  <c r="I134" i="60"/>
  <c r="J134" i="60"/>
  <c r="I135" i="60"/>
  <c r="J135" i="60"/>
  <c r="I136" i="60"/>
  <c r="J136" i="60"/>
  <c r="I137" i="60"/>
  <c r="J137" i="60"/>
  <c r="I138" i="60"/>
  <c r="J138" i="60"/>
  <c r="I139" i="60"/>
  <c r="J139" i="60"/>
  <c r="I140" i="60"/>
  <c r="J140" i="60"/>
  <c r="I141" i="60"/>
  <c r="J141" i="60"/>
  <c r="I142" i="60"/>
  <c r="J142" i="60"/>
  <c r="I143" i="60"/>
  <c r="J143" i="60"/>
  <c r="I144" i="60"/>
  <c r="J144" i="60"/>
  <c r="I145" i="60"/>
  <c r="J145" i="60"/>
  <c r="I146" i="60"/>
  <c r="J146" i="60"/>
  <c r="I147" i="60"/>
  <c r="J147" i="60"/>
  <c r="I148" i="60"/>
  <c r="J148" i="60"/>
  <c r="I149" i="60"/>
  <c r="J149" i="60"/>
  <c r="I150" i="60"/>
  <c r="J150" i="60"/>
  <c r="I151" i="60"/>
  <c r="J151" i="60"/>
  <c r="I152" i="60"/>
  <c r="J152" i="60"/>
  <c r="I153" i="60"/>
  <c r="J153" i="60"/>
  <c r="I154" i="60"/>
  <c r="J154" i="60"/>
  <c r="I155" i="60"/>
  <c r="J155" i="60"/>
  <c r="I156" i="60"/>
  <c r="J156" i="60"/>
  <c r="I157" i="60"/>
  <c r="J157" i="60"/>
  <c r="I158" i="60"/>
  <c r="J158" i="60"/>
  <c r="I159" i="60"/>
  <c r="J159" i="60"/>
  <c r="I160" i="60"/>
  <c r="J160" i="60"/>
  <c r="I161" i="60"/>
  <c r="J161" i="60"/>
  <c r="I162" i="60"/>
  <c r="J162" i="60"/>
  <c r="I163" i="60"/>
  <c r="J163" i="60"/>
  <c r="I164" i="60"/>
  <c r="J164" i="60"/>
  <c r="I165" i="60"/>
  <c r="J165" i="60"/>
  <c r="I166" i="60"/>
  <c r="J166" i="60"/>
  <c r="I167" i="60"/>
  <c r="J167" i="60"/>
  <c r="I168" i="60"/>
  <c r="J168" i="60"/>
  <c r="I169" i="60"/>
  <c r="J169" i="60"/>
  <c r="I170" i="60"/>
  <c r="J170" i="60"/>
  <c r="I171" i="60"/>
  <c r="J171" i="60"/>
  <c r="I172" i="60"/>
  <c r="J172" i="60"/>
  <c r="I173" i="60"/>
  <c r="J173" i="60"/>
  <c r="I174" i="60"/>
  <c r="J174" i="60"/>
  <c r="I175" i="60"/>
  <c r="J175" i="60"/>
  <c r="I176" i="60"/>
  <c r="J176" i="60"/>
  <c r="I177" i="60"/>
  <c r="J177" i="60"/>
  <c r="I178" i="60"/>
  <c r="J178" i="60"/>
  <c r="I179" i="60"/>
  <c r="J179" i="60"/>
  <c r="I180" i="60"/>
  <c r="J180" i="60"/>
  <c r="I181" i="60"/>
  <c r="J181" i="60"/>
  <c r="I182" i="60"/>
  <c r="J182" i="60"/>
  <c r="I183" i="60"/>
  <c r="J183" i="60"/>
  <c r="I184" i="60"/>
  <c r="J184" i="60"/>
  <c r="I185" i="60"/>
  <c r="J185" i="60"/>
  <c r="I186" i="60"/>
  <c r="J186" i="60"/>
  <c r="I187" i="60"/>
  <c r="J187" i="60"/>
  <c r="I188" i="60"/>
  <c r="J188" i="60"/>
  <c r="I189" i="60"/>
  <c r="J189" i="60"/>
  <c r="I190" i="60"/>
  <c r="J190" i="60"/>
  <c r="I191" i="60"/>
  <c r="J191" i="60"/>
  <c r="I192" i="60"/>
  <c r="J192" i="60"/>
  <c r="I193" i="60"/>
  <c r="J193" i="60"/>
  <c r="I194" i="60"/>
  <c r="J194" i="60"/>
  <c r="I195" i="60"/>
  <c r="J195" i="60"/>
  <c r="I196" i="60"/>
  <c r="J196" i="60"/>
  <c r="I197" i="60"/>
  <c r="J197" i="60"/>
  <c r="I198" i="60"/>
  <c r="J198" i="60"/>
  <c r="I199" i="60"/>
  <c r="J199" i="60"/>
  <c r="I200" i="60"/>
  <c r="J200" i="60"/>
  <c r="I201" i="60"/>
  <c r="J201" i="60"/>
  <c r="I202" i="60"/>
  <c r="J202" i="60"/>
  <c r="I203" i="60"/>
  <c r="J203" i="60"/>
  <c r="I204" i="60"/>
  <c r="J204" i="60"/>
  <c r="I205" i="60"/>
  <c r="J205" i="60"/>
  <c r="I206" i="60"/>
  <c r="J206" i="60"/>
  <c r="I207" i="60"/>
  <c r="J207" i="60"/>
  <c r="I208" i="60"/>
  <c r="J208" i="60"/>
  <c r="I209" i="60"/>
  <c r="J209" i="60"/>
  <c r="I210" i="60"/>
  <c r="J210" i="60"/>
  <c r="I211" i="60"/>
  <c r="J211" i="60"/>
  <c r="I212" i="60"/>
  <c r="J212" i="60"/>
  <c r="I213" i="60"/>
  <c r="J213" i="60"/>
  <c r="I214" i="60"/>
  <c r="J214" i="60"/>
  <c r="I215" i="60"/>
  <c r="J215" i="60"/>
  <c r="I216" i="60"/>
  <c r="J216" i="60"/>
  <c r="I217" i="60"/>
  <c r="J217" i="60"/>
  <c r="I218" i="60"/>
  <c r="J218" i="60"/>
  <c r="I219" i="60"/>
  <c r="J219" i="60"/>
  <c r="I220" i="60"/>
  <c r="J220" i="60"/>
  <c r="I221" i="60"/>
  <c r="J221" i="60"/>
  <c r="I222" i="60"/>
  <c r="J222" i="60"/>
  <c r="I223" i="60"/>
  <c r="J223" i="60"/>
  <c r="I224" i="60"/>
  <c r="J224" i="60"/>
  <c r="I225" i="60"/>
  <c r="J225" i="60"/>
  <c r="I226" i="60"/>
  <c r="J226" i="60"/>
  <c r="I227" i="60"/>
  <c r="J227" i="60"/>
  <c r="I228" i="60"/>
  <c r="J228" i="60"/>
  <c r="I229" i="60"/>
  <c r="J229" i="60"/>
  <c r="I230" i="60"/>
  <c r="J230" i="60"/>
  <c r="I231" i="60"/>
  <c r="J231" i="60"/>
  <c r="I232" i="60"/>
  <c r="J232" i="60"/>
  <c r="I233" i="60"/>
  <c r="J233" i="60"/>
  <c r="I234" i="60"/>
  <c r="J234" i="60"/>
  <c r="I235" i="60"/>
  <c r="J235" i="60"/>
  <c r="I236" i="60"/>
  <c r="J236" i="60"/>
  <c r="I237" i="60"/>
  <c r="J237" i="60"/>
  <c r="I238" i="60"/>
  <c r="J238" i="60"/>
  <c r="I239" i="60"/>
  <c r="J239" i="60"/>
  <c r="I240" i="60"/>
  <c r="J240" i="60"/>
  <c r="I241" i="60"/>
  <c r="J241" i="60"/>
  <c r="I242" i="60"/>
  <c r="J242" i="60"/>
  <c r="I243" i="60"/>
  <c r="J243" i="60"/>
  <c r="I244" i="60"/>
  <c r="J244" i="60"/>
  <c r="I245" i="60"/>
  <c r="J245" i="60"/>
  <c r="I246" i="60"/>
  <c r="J246" i="60"/>
  <c r="I247" i="60"/>
  <c r="J247" i="60"/>
  <c r="I248" i="60"/>
  <c r="J248" i="60"/>
  <c r="I249" i="60"/>
  <c r="J249" i="60"/>
  <c r="I250" i="60"/>
  <c r="J250" i="60"/>
  <c r="I251" i="60"/>
  <c r="J251" i="60"/>
  <c r="I252" i="60"/>
  <c r="J252" i="60"/>
  <c r="I253" i="60"/>
  <c r="J253" i="60"/>
  <c r="I254" i="60"/>
  <c r="J254" i="60"/>
  <c r="I255" i="60"/>
  <c r="J255" i="60"/>
  <c r="I256" i="60"/>
  <c r="J256" i="60"/>
  <c r="I257" i="60"/>
  <c r="J257" i="60"/>
  <c r="I258" i="60"/>
  <c r="J258" i="60"/>
  <c r="I259" i="60"/>
  <c r="J259" i="60"/>
  <c r="I260" i="60"/>
  <c r="J260" i="60"/>
  <c r="I261" i="60"/>
  <c r="J261" i="60"/>
  <c r="I262" i="60"/>
  <c r="J262" i="60"/>
  <c r="I263" i="60"/>
  <c r="J263" i="60"/>
  <c r="I264" i="60"/>
  <c r="J264" i="60"/>
  <c r="I265" i="60"/>
  <c r="J265" i="60"/>
  <c r="I266" i="60"/>
  <c r="J266" i="60"/>
  <c r="I267" i="60"/>
  <c r="J267" i="60"/>
  <c r="I268" i="60"/>
  <c r="J268" i="60"/>
  <c r="I269" i="60"/>
  <c r="J269" i="60"/>
  <c r="I270" i="60"/>
  <c r="J270" i="60"/>
  <c r="I271" i="60"/>
  <c r="J271" i="60"/>
  <c r="I272" i="60"/>
  <c r="J272" i="60"/>
  <c r="I273" i="60"/>
  <c r="J273" i="60"/>
  <c r="I274" i="60"/>
  <c r="J274" i="60"/>
  <c r="I275" i="60"/>
  <c r="J275" i="60"/>
  <c r="I276" i="60"/>
  <c r="J276" i="60"/>
  <c r="I277" i="60"/>
  <c r="J277" i="60"/>
  <c r="I278" i="60"/>
  <c r="J278" i="60"/>
  <c r="I279" i="60"/>
  <c r="J279" i="60"/>
  <c r="I280" i="60"/>
  <c r="J280" i="60"/>
  <c r="I281" i="60"/>
  <c r="J281" i="60"/>
  <c r="I282" i="60"/>
  <c r="J282" i="60"/>
  <c r="I283" i="60"/>
  <c r="J283" i="60"/>
  <c r="I284" i="60"/>
  <c r="J284" i="60"/>
  <c r="I285" i="60"/>
  <c r="J285" i="60"/>
  <c r="I286" i="60"/>
  <c r="J286" i="60"/>
  <c r="I287" i="60"/>
  <c r="J287" i="60"/>
  <c r="I288" i="60"/>
  <c r="J288" i="60"/>
  <c r="I289" i="60"/>
  <c r="J289" i="60"/>
  <c r="I290" i="60"/>
  <c r="J290" i="60"/>
  <c r="I291" i="60"/>
  <c r="J291" i="60"/>
  <c r="I292" i="60"/>
  <c r="J292" i="60"/>
  <c r="I293" i="60"/>
  <c r="J293" i="60"/>
  <c r="I294" i="60"/>
  <c r="J294" i="60"/>
  <c r="I295" i="60"/>
  <c r="J295" i="60"/>
  <c r="I296" i="60"/>
  <c r="J296" i="60"/>
  <c r="I297" i="60"/>
  <c r="J297" i="60"/>
  <c r="I298" i="60"/>
  <c r="J298" i="60"/>
  <c r="I299" i="60"/>
  <c r="J299" i="60"/>
  <c r="I300" i="60"/>
  <c r="J300" i="60"/>
  <c r="I301" i="60"/>
  <c r="J301" i="60"/>
  <c r="I302" i="60"/>
  <c r="J302" i="60"/>
  <c r="I303" i="60"/>
  <c r="J303" i="60"/>
  <c r="I304" i="60"/>
  <c r="J304" i="60"/>
  <c r="I305" i="60"/>
  <c r="J305" i="60"/>
  <c r="I306" i="60"/>
  <c r="J306" i="60"/>
  <c r="I307" i="60"/>
  <c r="J307" i="60"/>
  <c r="I308" i="60"/>
  <c r="J308" i="60"/>
  <c r="I309" i="60"/>
  <c r="J309" i="60"/>
  <c r="I310" i="60"/>
  <c r="J310" i="60"/>
  <c r="I311" i="60"/>
  <c r="J311" i="60"/>
  <c r="I312" i="60"/>
  <c r="J312" i="60"/>
  <c r="I313" i="60"/>
  <c r="J313" i="60"/>
  <c r="I314" i="60"/>
  <c r="J314" i="60"/>
  <c r="I315" i="60"/>
  <c r="J315" i="60"/>
  <c r="I316" i="60"/>
  <c r="J316" i="60"/>
  <c r="I317" i="60"/>
  <c r="J317" i="60"/>
  <c r="I318" i="60"/>
  <c r="J318" i="60"/>
  <c r="I319" i="60"/>
  <c r="J319" i="60"/>
  <c r="I320" i="60"/>
  <c r="J320" i="60"/>
  <c r="I321" i="60"/>
  <c r="J321" i="60"/>
  <c r="I322" i="60"/>
  <c r="J322" i="60"/>
  <c r="I323" i="60"/>
  <c r="J323" i="60"/>
  <c r="I324" i="60"/>
  <c r="J324" i="60"/>
  <c r="I325" i="60"/>
  <c r="J325" i="60"/>
  <c r="I326" i="60"/>
  <c r="J326" i="60"/>
  <c r="I327" i="60"/>
  <c r="J327" i="60"/>
  <c r="I328" i="60"/>
  <c r="J328" i="60"/>
  <c r="I329" i="60"/>
  <c r="J329" i="60"/>
  <c r="I330" i="60"/>
  <c r="J330" i="60"/>
  <c r="I331" i="60"/>
  <c r="J331" i="60"/>
  <c r="I332" i="60"/>
  <c r="J332" i="60"/>
  <c r="I333" i="60"/>
  <c r="J333" i="60"/>
  <c r="I334" i="60"/>
  <c r="J334" i="60"/>
  <c r="I335" i="60"/>
  <c r="J335" i="60"/>
  <c r="I336" i="60"/>
  <c r="J336" i="60"/>
  <c r="I337" i="60"/>
  <c r="J337" i="60"/>
  <c r="I338" i="60"/>
  <c r="J338" i="60"/>
  <c r="I339" i="60"/>
  <c r="J339" i="60"/>
  <c r="I340" i="60"/>
  <c r="J340" i="60"/>
  <c r="I341" i="60"/>
  <c r="J341" i="60"/>
  <c r="I342" i="60"/>
  <c r="J342" i="60"/>
  <c r="I343" i="60"/>
  <c r="J343" i="60"/>
  <c r="I344" i="60"/>
  <c r="J344" i="60"/>
  <c r="I345" i="60"/>
  <c r="J345" i="60"/>
  <c r="I346" i="60"/>
  <c r="J346" i="60"/>
  <c r="I347" i="60"/>
  <c r="J347" i="60"/>
  <c r="I348" i="60"/>
  <c r="J348" i="60"/>
  <c r="I349" i="60"/>
  <c r="J349" i="60"/>
  <c r="I350" i="60"/>
  <c r="J350" i="60"/>
  <c r="I351" i="60"/>
  <c r="J351" i="60"/>
  <c r="I352" i="60"/>
  <c r="J352" i="60"/>
  <c r="I353" i="60"/>
  <c r="J353" i="60"/>
  <c r="I354" i="60"/>
  <c r="J354" i="60"/>
  <c r="I355" i="60"/>
  <c r="J355" i="60"/>
  <c r="I356" i="60"/>
  <c r="J356" i="60"/>
  <c r="I357" i="60"/>
  <c r="J357" i="60"/>
  <c r="I358" i="60"/>
  <c r="J358" i="60"/>
  <c r="I359" i="60"/>
  <c r="J359" i="60"/>
  <c r="I360" i="60"/>
  <c r="J360" i="60"/>
  <c r="I361" i="60"/>
  <c r="J361" i="60"/>
  <c r="I362" i="60"/>
  <c r="J362" i="60"/>
  <c r="I363" i="60"/>
  <c r="J363" i="60"/>
  <c r="I364" i="60"/>
  <c r="J364" i="60"/>
  <c r="I365" i="60"/>
  <c r="J365" i="60"/>
  <c r="I366" i="60"/>
  <c r="J366" i="60"/>
  <c r="I367" i="60"/>
  <c r="J367" i="60"/>
  <c r="I368" i="60"/>
  <c r="J368" i="60"/>
  <c r="I369" i="60"/>
  <c r="J369" i="60"/>
  <c r="I370" i="60"/>
  <c r="J370" i="60"/>
  <c r="I371" i="60"/>
  <c r="J371" i="60"/>
  <c r="I372" i="60"/>
  <c r="J372" i="60"/>
  <c r="I373" i="60"/>
  <c r="J373" i="60"/>
  <c r="I374" i="60"/>
  <c r="J374" i="60"/>
  <c r="I375" i="60"/>
  <c r="J375" i="60"/>
  <c r="I376" i="60"/>
  <c r="J376" i="60"/>
  <c r="I377" i="60"/>
  <c r="J377" i="60"/>
  <c r="I378" i="60"/>
  <c r="J378" i="60"/>
  <c r="I379" i="60"/>
  <c r="J379" i="60"/>
  <c r="I380" i="60"/>
  <c r="J380" i="60"/>
  <c r="I381" i="60"/>
  <c r="J381" i="60"/>
  <c r="I382" i="60"/>
  <c r="J382" i="60"/>
  <c r="I383" i="60"/>
  <c r="J383" i="60"/>
  <c r="I384" i="60"/>
  <c r="J384" i="60"/>
  <c r="I385" i="60"/>
  <c r="J385" i="60"/>
  <c r="I386" i="60"/>
  <c r="J386" i="60"/>
  <c r="I387" i="60"/>
  <c r="J387" i="60"/>
  <c r="I388" i="60"/>
  <c r="J388" i="60"/>
  <c r="I389" i="60"/>
  <c r="J389" i="60"/>
  <c r="I390" i="60"/>
  <c r="J390" i="60"/>
  <c r="I391" i="60"/>
  <c r="J391" i="60"/>
  <c r="I392" i="60"/>
  <c r="J392" i="60"/>
  <c r="I393" i="60"/>
  <c r="J393" i="60"/>
  <c r="I394" i="60"/>
  <c r="J394" i="60"/>
  <c r="I395" i="60"/>
  <c r="J395" i="60"/>
  <c r="I396" i="60"/>
  <c r="J396" i="60"/>
  <c r="I397" i="60"/>
  <c r="J397" i="60"/>
  <c r="I398" i="60"/>
  <c r="J398" i="60"/>
  <c r="I399" i="60"/>
  <c r="J399" i="60"/>
  <c r="I400" i="60"/>
  <c r="J400" i="60"/>
  <c r="I401" i="60"/>
  <c r="J401" i="60"/>
  <c r="I402" i="60"/>
  <c r="J402" i="60"/>
  <c r="I403" i="60"/>
  <c r="J403" i="60"/>
  <c r="I404" i="60"/>
  <c r="J404" i="60"/>
  <c r="I405" i="60"/>
  <c r="J405" i="60"/>
  <c r="I406" i="60"/>
  <c r="J406" i="60"/>
  <c r="I407" i="60"/>
  <c r="J407" i="60"/>
  <c r="I408" i="60"/>
  <c r="J408" i="60"/>
  <c r="I409" i="60"/>
  <c r="J409" i="60"/>
  <c r="I410" i="60"/>
  <c r="J410" i="60"/>
  <c r="I411" i="60"/>
  <c r="J411" i="60"/>
  <c r="I412" i="60"/>
  <c r="J412" i="60"/>
  <c r="I413" i="60"/>
  <c r="J413" i="60"/>
  <c r="I414" i="60"/>
  <c r="J414" i="60"/>
  <c r="I415" i="60"/>
  <c r="J415" i="60"/>
  <c r="I416" i="60"/>
  <c r="J416" i="60"/>
  <c r="I417" i="60"/>
  <c r="J417" i="60"/>
  <c r="I418" i="60"/>
  <c r="J418" i="60"/>
  <c r="I419" i="60"/>
  <c r="J419" i="60"/>
  <c r="I420" i="60"/>
  <c r="J420" i="60"/>
  <c r="I421" i="60"/>
  <c r="J421" i="60"/>
  <c r="I422" i="60"/>
  <c r="J422" i="60"/>
  <c r="I423" i="60"/>
  <c r="J423" i="60"/>
  <c r="I424" i="60"/>
  <c r="J424" i="60"/>
  <c r="I425" i="60"/>
  <c r="J425" i="60"/>
  <c r="I426" i="60"/>
  <c r="J426" i="60"/>
  <c r="I427" i="60"/>
  <c r="J427" i="60"/>
  <c r="I428" i="60"/>
  <c r="J428" i="60"/>
  <c r="I429" i="60"/>
  <c r="J429" i="60"/>
  <c r="I430" i="60"/>
  <c r="J430" i="60"/>
  <c r="I431" i="60"/>
  <c r="J431" i="60"/>
  <c r="I432" i="60"/>
  <c r="J432" i="60"/>
  <c r="I433" i="60"/>
  <c r="J433" i="60"/>
  <c r="I434" i="60"/>
  <c r="J434" i="60"/>
  <c r="I435" i="60"/>
  <c r="J435" i="60"/>
  <c r="I436" i="60"/>
  <c r="J436" i="60"/>
  <c r="I437" i="60"/>
  <c r="J437" i="60"/>
  <c r="I438" i="60"/>
  <c r="J438" i="60"/>
  <c r="I439" i="60"/>
  <c r="J439" i="60"/>
  <c r="I440" i="60"/>
  <c r="J440" i="60"/>
  <c r="I441" i="60"/>
  <c r="J441" i="60"/>
  <c r="I442" i="60"/>
  <c r="J442" i="60"/>
  <c r="I443" i="60"/>
  <c r="J443" i="60"/>
  <c r="I444" i="60"/>
  <c r="J444" i="60"/>
  <c r="I445" i="60"/>
  <c r="J445" i="60"/>
  <c r="I446" i="60"/>
  <c r="J446" i="60"/>
  <c r="I447" i="60"/>
  <c r="J447" i="60"/>
  <c r="I448" i="60"/>
  <c r="J448" i="60"/>
  <c r="I449" i="60"/>
  <c r="J449" i="60"/>
  <c r="I450" i="60"/>
  <c r="J450" i="60"/>
  <c r="I451" i="60"/>
  <c r="J451" i="60"/>
  <c r="I452" i="60"/>
  <c r="J452" i="60"/>
  <c r="I453" i="60"/>
  <c r="J453" i="60"/>
  <c r="I454" i="60"/>
  <c r="J454" i="60"/>
  <c r="I455" i="60"/>
  <c r="J455" i="60"/>
  <c r="I456" i="60"/>
  <c r="J456" i="60"/>
  <c r="I457" i="60"/>
  <c r="J457" i="60"/>
  <c r="I458" i="60"/>
  <c r="J458" i="60"/>
  <c r="I459" i="60"/>
  <c r="J459" i="60"/>
  <c r="I460" i="60"/>
  <c r="J460" i="60"/>
  <c r="I461" i="60"/>
  <c r="J461" i="60"/>
  <c r="I462" i="60"/>
  <c r="J462" i="60"/>
  <c r="I463" i="60"/>
  <c r="J463" i="60"/>
  <c r="I464" i="60"/>
  <c r="J464" i="60"/>
  <c r="I465" i="60"/>
  <c r="J465" i="60"/>
  <c r="I466" i="60"/>
  <c r="J466" i="60"/>
  <c r="I467" i="60"/>
  <c r="J467" i="60"/>
  <c r="I468" i="60"/>
  <c r="J468" i="60"/>
  <c r="I469" i="60"/>
  <c r="J469" i="60"/>
  <c r="I470" i="60"/>
  <c r="J470" i="60"/>
  <c r="I471" i="60"/>
  <c r="J471" i="60"/>
  <c r="I472" i="60"/>
  <c r="J472" i="60"/>
  <c r="I473" i="60"/>
  <c r="J473" i="60"/>
  <c r="I474" i="60"/>
  <c r="J474" i="60"/>
  <c r="I475" i="60"/>
  <c r="J475" i="60"/>
  <c r="I476" i="60"/>
  <c r="J476" i="60"/>
  <c r="I477" i="60"/>
  <c r="J477" i="60"/>
  <c r="I478" i="60"/>
  <c r="J478" i="60"/>
  <c r="I479" i="60"/>
  <c r="J479" i="60"/>
  <c r="I480" i="60"/>
  <c r="J480" i="60"/>
  <c r="I481" i="60"/>
  <c r="J481" i="60"/>
  <c r="I482" i="60"/>
  <c r="J482" i="60"/>
  <c r="I483" i="60"/>
  <c r="J483" i="60"/>
  <c r="I484" i="60"/>
  <c r="J484" i="60"/>
  <c r="I485" i="60"/>
  <c r="J485" i="60"/>
  <c r="I486" i="60"/>
  <c r="J486" i="60"/>
  <c r="I487" i="60"/>
  <c r="J487" i="60"/>
  <c r="I488" i="60"/>
  <c r="J488" i="60"/>
  <c r="I489" i="60"/>
  <c r="J489" i="60"/>
  <c r="I490" i="60"/>
  <c r="J490" i="60"/>
  <c r="I491" i="60"/>
  <c r="J491" i="60"/>
  <c r="I492" i="60"/>
  <c r="J492" i="60"/>
  <c r="I493" i="60"/>
  <c r="J493" i="60"/>
  <c r="I494" i="60"/>
  <c r="J494" i="60"/>
  <c r="I495" i="60"/>
  <c r="J495" i="60"/>
  <c r="I496" i="60"/>
  <c r="J496" i="60"/>
  <c r="I497" i="60"/>
  <c r="J497" i="60"/>
  <c r="I498" i="60"/>
  <c r="J498" i="60"/>
  <c r="I499" i="60"/>
  <c r="J499" i="60"/>
  <c r="I500" i="60"/>
  <c r="J500" i="60"/>
  <c r="I501" i="60"/>
  <c r="J501" i="60"/>
  <c r="I502" i="60"/>
  <c r="J502" i="60"/>
  <c r="I503" i="60"/>
  <c r="J503" i="60"/>
  <c r="I504" i="60"/>
  <c r="J504" i="60"/>
  <c r="I505" i="60"/>
  <c r="J505" i="60"/>
  <c r="I506" i="60"/>
  <c r="J506" i="60"/>
  <c r="I507" i="60"/>
  <c r="J507" i="60"/>
  <c r="I508" i="60"/>
  <c r="J508" i="60"/>
  <c r="I509" i="60"/>
  <c r="J509" i="60"/>
  <c r="I510" i="60"/>
  <c r="J510" i="60"/>
  <c r="I511" i="60"/>
  <c r="J511" i="60"/>
  <c r="I512" i="60"/>
  <c r="J512" i="60"/>
  <c r="I513" i="60"/>
  <c r="J513" i="60"/>
  <c r="I514" i="60"/>
  <c r="J514" i="60"/>
  <c r="I515" i="60"/>
  <c r="J515" i="60"/>
  <c r="I516" i="60"/>
  <c r="J516" i="60"/>
  <c r="I517" i="60"/>
  <c r="J517" i="60"/>
  <c r="I518" i="60"/>
  <c r="J518" i="60"/>
  <c r="I519" i="60"/>
  <c r="J519" i="60"/>
  <c r="I520" i="60"/>
  <c r="J520" i="60"/>
  <c r="I521" i="60"/>
  <c r="J521" i="60"/>
  <c r="I522" i="60"/>
  <c r="J522" i="60"/>
  <c r="I523" i="60"/>
  <c r="J523" i="60"/>
  <c r="I524" i="60"/>
  <c r="J524" i="60"/>
  <c r="I525" i="60"/>
  <c r="J525" i="60"/>
  <c r="I526" i="60"/>
  <c r="J526" i="60"/>
  <c r="I527" i="60"/>
  <c r="J527" i="60"/>
  <c r="I528" i="60"/>
  <c r="J528" i="60"/>
  <c r="I529" i="60"/>
  <c r="J529" i="60"/>
  <c r="I530" i="60"/>
  <c r="J530" i="60"/>
  <c r="I531" i="60"/>
  <c r="J531" i="60"/>
  <c r="I532" i="60"/>
  <c r="J532" i="60"/>
  <c r="I533" i="60"/>
  <c r="J533" i="60"/>
  <c r="I534" i="60"/>
  <c r="J534" i="60"/>
  <c r="I535" i="60"/>
  <c r="J535" i="60"/>
  <c r="I536" i="60"/>
  <c r="J536" i="60"/>
  <c r="I537" i="60"/>
  <c r="J537" i="60"/>
  <c r="I538" i="60"/>
  <c r="J538" i="60"/>
  <c r="I539" i="60"/>
  <c r="J539" i="60"/>
  <c r="I540" i="60"/>
  <c r="J540" i="60"/>
  <c r="I541" i="60"/>
  <c r="J541" i="60"/>
  <c r="I542" i="60"/>
  <c r="J542" i="60"/>
  <c r="I543" i="60"/>
  <c r="J543" i="60"/>
  <c r="I544" i="60"/>
  <c r="J544" i="60"/>
  <c r="I545" i="60"/>
  <c r="J545" i="60"/>
  <c r="I546" i="60"/>
  <c r="J546" i="60"/>
  <c r="I547" i="60"/>
  <c r="J547" i="60"/>
  <c r="I548" i="60"/>
  <c r="J548" i="60"/>
  <c r="I549" i="60"/>
  <c r="J549" i="60"/>
  <c r="I550" i="60"/>
  <c r="J550" i="60"/>
  <c r="I551" i="60"/>
  <c r="J551" i="60"/>
  <c r="I552" i="60"/>
  <c r="J552" i="60"/>
  <c r="I553" i="60"/>
  <c r="J553" i="60"/>
  <c r="I554" i="60"/>
  <c r="J554" i="60"/>
  <c r="I555" i="60"/>
  <c r="J555" i="60"/>
  <c r="I556" i="60"/>
  <c r="J556" i="60"/>
  <c r="I557" i="60"/>
  <c r="J557" i="60"/>
  <c r="I558" i="60"/>
  <c r="J558" i="60"/>
  <c r="I559" i="60"/>
  <c r="J559" i="60"/>
  <c r="I560" i="60"/>
  <c r="J560" i="60"/>
  <c r="I561" i="60"/>
  <c r="J561" i="60"/>
  <c r="I562" i="60"/>
  <c r="J562" i="60"/>
  <c r="I563" i="60"/>
  <c r="J563" i="60"/>
  <c r="I564" i="60"/>
  <c r="J564" i="60"/>
  <c r="I565" i="60"/>
  <c r="J565" i="60"/>
  <c r="I566" i="60"/>
  <c r="J566" i="60"/>
  <c r="I567" i="60"/>
  <c r="J567" i="60"/>
  <c r="I568" i="60"/>
  <c r="J568" i="60"/>
  <c r="I569" i="60"/>
  <c r="J569" i="60"/>
  <c r="I570" i="60"/>
  <c r="J570" i="60"/>
  <c r="I571" i="60"/>
  <c r="J571" i="60"/>
  <c r="I572" i="60"/>
  <c r="J572" i="60"/>
  <c r="I573" i="60"/>
  <c r="J573" i="60"/>
  <c r="I574" i="60"/>
  <c r="J574" i="60"/>
  <c r="I575" i="60"/>
  <c r="J575" i="60"/>
  <c r="I576" i="60"/>
  <c r="J576" i="60"/>
  <c r="I577" i="60"/>
  <c r="J577" i="60"/>
  <c r="I578" i="60"/>
  <c r="J578" i="60"/>
  <c r="I579" i="60"/>
  <c r="J579" i="60"/>
  <c r="I580" i="60"/>
  <c r="J580" i="60"/>
  <c r="I581" i="60"/>
  <c r="J581" i="60"/>
  <c r="I582" i="60"/>
  <c r="J582" i="60"/>
  <c r="I583" i="60"/>
  <c r="J583" i="60"/>
  <c r="I584" i="60"/>
  <c r="J584" i="60"/>
  <c r="I585" i="60"/>
  <c r="J585" i="60"/>
  <c r="I586" i="60"/>
  <c r="J586" i="60"/>
  <c r="I587" i="60"/>
  <c r="J587" i="60"/>
  <c r="I588" i="60"/>
  <c r="J588" i="60"/>
  <c r="I589" i="60"/>
  <c r="J589" i="60"/>
  <c r="I590" i="60"/>
  <c r="J590" i="60"/>
  <c r="I591" i="60"/>
  <c r="J591" i="60"/>
  <c r="I592" i="60"/>
  <c r="J592" i="60"/>
  <c r="I593" i="60"/>
  <c r="J593" i="60"/>
  <c r="I594" i="60"/>
  <c r="J594" i="60"/>
  <c r="I595" i="60"/>
  <c r="J595" i="60"/>
  <c r="I596" i="60"/>
  <c r="J596" i="60"/>
  <c r="I597" i="60"/>
  <c r="J597" i="60"/>
  <c r="I598" i="60"/>
  <c r="J598" i="60"/>
  <c r="I599" i="60"/>
  <c r="J599" i="60"/>
  <c r="I600" i="60"/>
  <c r="J600" i="60"/>
  <c r="I601" i="60"/>
  <c r="J601" i="60"/>
  <c r="I602" i="60"/>
  <c r="J602" i="60"/>
  <c r="I603" i="60"/>
  <c r="J603" i="60"/>
  <c r="I604" i="60"/>
  <c r="J604" i="60"/>
  <c r="I605" i="60"/>
  <c r="J605" i="60"/>
  <c r="I606" i="60"/>
  <c r="J606" i="60"/>
  <c r="I607" i="60"/>
  <c r="J607" i="60"/>
  <c r="I608" i="60"/>
  <c r="J608" i="60"/>
  <c r="I609" i="60"/>
  <c r="J609" i="60"/>
  <c r="I610" i="60"/>
  <c r="J610" i="60"/>
  <c r="I611" i="60"/>
  <c r="J611" i="60"/>
  <c r="I612" i="60"/>
  <c r="J612" i="60"/>
  <c r="I613" i="60"/>
  <c r="J613" i="60"/>
  <c r="I614" i="60"/>
  <c r="J614" i="60"/>
  <c r="I615" i="60"/>
  <c r="J615" i="60"/>
  <c r="I616" i="60"/>
  <c r="J616" i="60"/>
  <c r="I617" i="60"/>
  <c r="J617" i="60"/>
  <c r="I618" i="60"/>
  <c r="J618" i="60"/>
  <c r="I619" i="60"/>
  <c r="J619" i="60"/>
  <c r="I620" i="60"/>
  <c r="J620" i="60"/>
  <c r="I621" i="60"/>
  <c r="J621" i="60"/>
  <c r="I622" i="60"/>
  <c r="J622" i="60"/>
  <c r="I623" i="60"/>
  <c r="J623" i="60"/>
  <c r="I624" i="60"/>
  <c r="J624" i="60"/>
  <c r="I625" i="60"/>
  <c r="J625" i="60"/>
  <c r="I626" i="60"/>
  <c r="J626" i="60"/>
  <c r="I627" i="60"/>
  <c r="J627" i="60"/>
  <c r="I628" i="60"/>
  <c r="J628" i="60"/>
  <c r="I629" i="60"/>
  <c r="J629" i="60"/>
  <c r="I630" i="60"/>
  <c r="J630" i="60"/>
  <c r="I631" i="60"/>
  <c r="J631" i="60"/>
  <c r="I632" i="60"/>
  <c r="J632" i="60"/>
  <c r="I633" i="60"/>
  <c r="J633" i="60"/>
  <c r="I634" i="60"/>
  <c r="J634" i="60"/>
  <c r="I635" i="60"/>
  <c r="J635" i="60"/>
  <c r="I636" i="60"/>
  <c r="J636" i="60"/>
  <c r="I637" i="60"/>
  <c r="J637" i="60"/>
  <c r="I638" i="60"/>
  <c r="J638" i="60"/>
  <c r="I639" i="60"/>
  <c r="J639" i="60"/>
  <c r="I640" i="60"/>
  <c r="J640" i="60"/>
  <c r="I641" i="60"/>
  <c r="J641" i="60"/>
  <c r="I642" i="60"/>
  <c r="J642" i="60"/>
  <c r="I643" i="60"/>
  <c r="J643" i="60"/>
  <c r="I644" i="60"/>
  <c r="J644" i="60"/>
  <c r="I645" i="60"/>
  <c r="J645" i="60"/>
  <c r="I646" i="60"/>
  <c r="J646" i="60"/>
  <c r="I647" i="60"/>
  <c r="J647" i="60"/>
  <c r="I648" i="60"/>
  <c r="J648" i="60"/>
  <c r="I649" i="60"/>
  <c r="J649" i="60"/>
  <c r="I650" i="60"/>
  <c r="J650" i="60"/>
  <c r="I651" i="60"/>
  <c r="J651" i="60"/>
  <c r="I652" i="60"/>
  <c r="J652" i="60"/>
  <c r="I653" i="60"/>
  <c r="J653" i="60"/>
  <c r="I654" i="60"/>
  <c r="J654" i="60"/>
  <c r="I655" i="60"/>
  <c r="J655" i="60"/>
  <c r="I656" i="60"/>
  <c r="J656" i="60"/>
  <c r="I657" i="60"/>
  <c r="J657" i="60"/>
  <c r="I658" i="60"/>
  <c r="J658" i="60"/>
  <c r="I659" i="60"/>
  <c r="J659" i="60"/>
  <c r="I660" i="60"/>
  <c r="J660" i="60"/>
  <c r="I661" i="60"/>
  <c r="J661" i="60"/>
  <c r="I662" i="60"/>
  <c r="J662" i="60"/>
  <c r="I663" i="60"/>
  <c r="J663" i="60"/>
  <c r="I664" i="60"/>
  <c r="J664" i="60"/>
  <c r="I665" i="60"/>
  <c r="J665" i="60"/>
  <c r="I666" i="60"/>
  <c r="J666" i="60"/>
  <c r="I667" i="60"/>
  <c r="J667" i="60"/>
  <c r="I668" i="60"/>
  <c r="J668" i="60"/>
  <c r="I669" i="60"/>
  <c r="J669" i="60"/>
  <c r="I670" i="60"/>
  <c r="J670" i="60"/>
  <c r="I671" i="60"/>
  <c r="J671" i="60"/>
  <c r="I672" i="60"/>
  <c r="J672" i="60"/>
  <c r="I673" i="60"/>
  <c r="J673" i="60"/>
  <c r="I674" i="60"/>
  <c r="J674" i="60"/>
  <c r="I675" i="60"/>
  <c r="J675" i="60"/>
  <c r="I676" i="60"/>
  <c r="J676" i="60"/>
  <c r="I677" i="60"/>
  <c r="J677" i="60"/>
  <c r="I678" i="60"/>
  <c r="J678" i="60"/>
  <c r="I679" i="60"/>
  <c r="J679" i="60"/>
  <c r="I680" i="60"/>
  <c r="J680" i="60"/>
  <c r="I681" i="60"/>
  <c r="J681" i="60"/>
  <c r="I682" i="60"/>
  <c r="J682" i="60"/>
  <c r="I683" i="60"/>
  <c r="J683" i="60"/>
  <c r="I684" i="60"/>
  <c r="J684" i="60"/>
  <c r="I685" i="60"/>
  <c r="J685" i="60"/>
  <c r="I686" i="60"/>
  <c r="J686" i="60"/>
  <c r="I687" i="60"/>
  <c r="J687" i="60"/>
  <c r="I688" i="60"/>
  <c r="J688" i="60"/>
  <c r="I689" i="60"/>
  <c r="J689" i="60"/>
  <c r="I690" i="60"/>
  <c r="J690" i="60"/>
  <c r="I691" i="60"/>
  <c r="J691" i="60"/>
  <c r="I692" i="60"/>
  <c r="J692" i="60"/>
  <c r="I693" i="60"/>
  <c r="J693" i="60"/>
  <c r="I694" i="60"/>
  <c r="J694" i="60"/>
  <c r="I695" i="60"/>
  <c r="J695" i="60"/>
  <c r="I696" i="60"/>
  <c r="J696" i="60"/>
  <c r="I697" i="60"/>
  <c r="J697" i="60"/>
  <c r="I698" i="60"/>
  <c r="J698" i="60"/>
  <c r="I699" i="60"/>
  <c r="J699" i="60"/>
  <c r="I700" i="60"/>
  <c r="J700" i="60"/>
  <c r="I701" i="60"/>
  <c r="J701" i="60"/>
  <c r="I702" i="60"/>
  <c r="J702" i="60"/>
  <c r="I703" i="60"/>
  <c r="J703" i="60"/>
  <c r="I704" i="60"/>
  <c r="J704" i="60"/>
  <c r="I705" i="60"/>
  <c r="J705" i="60"/>
  <c r="I706" i="60"/>
  <c r="J706" i="60"/>
  <c r="I707" i="60"/>
  <c r="J707" i="60"/>
  <c r="I708" i="60"/>
  <c r="J708" i="60"/>
  <c r="I709" i="60"/>
  <c r="J709" i="60"/>
  <c r="I710" i="60"/>
  <c r="J710" i="60"/>
  <c r="I711" i="60"/>
  <c r="J711" i="60"/>
  <c r="I712" i="60"/>
  <c r="J712" i="60"/>
  <c r="I713" i="60"/>
  <c r="J713" i="60"/>
  <c r="I714" i="60"/>
  <c r="J714" i="60"/>
  <c r="I715" i="60"/>
  <c r="J715" i="60"/>
  <c r="J23" i="71"/>
  <c r="I23" i="71"/>
  <c r="B23" i="71"/>
  <c r="J22" i="71"/>
  <c r="I22" i="71"/>
  <c r="B22" i="71"/>
  <c r="J21" i="71"/>
  <c r="I21" i="71"/>
  <c r="B21" i="71"/>
  <c r="J20" i="71"/>
  <c r="I20" i="71"/>
  <c r="B20" i="71"/>
  <c r="J19" i="71"/>
  <c r="I19" i="71"/>
  <c r="B19" i="71"/>
  <c r="J18" i="71"/>
  <c r="I18" i="71"/>
  <c r="B18" i="71"/>
  <c r="J17" i="71"/>
  <c r="I17" i="71"/>
  <c r="B17" i="71"/>
  <c r="J16" i="71"/>
  <c r="I16" i="71"/>
  <c r="B16" i="71"/>
  <c r="J15" i="71"/>
  <c r="I15" i="71"/>
  <c r="B15" i="71"/>
  <c r="J14" i="71"/>
  <c r="I14" i="71"/>
  <c r="B14" i="71"/>
  <c r="J13" i="71"/>
  <c r="I13" i="71"/>
  <c r="B13" i="71"/>
  <c r="J12" i="71"/>
  <c r="I12" i="71"/>
  <c r="B12" i="71"/>
  <c r="C6" i="71" s="1"/>
  <c r="J11" i="71"/>
  <c r="I11" i="71"/>
  <c r="B11" i="71"/>
  <c r="J10" i="71"/>
  <c r="I10" i="71"/>
  <c r="B10" i="71"/>
  <c r="J9" i="71"/>
  <c r="I9" i="71"/>
  <c r="B9" i="71"/>
  <c r="J8" i="71"/>
  <c r="I8" i="71"/>
  <c r="B8" i="71"/>
  <c r="F6" i="71"/>
  <c r="AG5" i="71"/>
  <c r="AE5" i="71"/>
  <c r="AC5" i="71"/>
  <c r="AA5" i="71"/>
  <c r="Y5" i="71"/>
  <c r="W5" i="71"/>
  <c r="X19" i="71"/>
  <c r="U5" i="71"/>
  <c r="S5" i="71"/>
  <c r="Q5" i="71"/>
  <c r="O5" i="71"/>
  <c r="M5" i="71"/>
  <c r="K5" i="71"/>
  <c r="C5" i="71"/>
  <c r="D2" i="71"/>
  <c r="C2" i="71"/>
  <c r="C4" i="71" s="1"/>
  <c r="Z28" i="71"/>
  <c r="Z36" i="71"/>
  <c r="Z44" i="71"/>
  <c r="Z52" i="71"/>
  <c r="Z60" i="71"/>
  <c r="Z68" i="71"/>
  <c r="Z76" i="71"/>
  <c r="Z84" i="71"/>
  <c r="Z92" i="71"/>
  <c r="Z25" i="71"/>
  <c r="Z33" i="71"/>
  <c r="Z41" i="71"/>
  <c r="Z49" i="71"/>
  <c r="Z57" i="71"/>
  <c r="Z65" i="71"/>
  <c r="Z73" i="71"/>
  <c r="Z81" i="71"/>
  <c r="Z89" i="71"/>
  <c r="Z30" i="71"/>
  <c r="Z38" i="71"/>
  <c r="Z46" i="71"/>
  <c r="Z54" i="71"/>
  <c r="Z62" i="71"/>
  <c r="Z70" i="71"/>
  <c r="Z78" i="71"/>
  <c r="Z27" i="71"/>
  <c r="Z35" i="71"/>
  <c r="Z43" i="71"/>
  <c r="Z51" i="71"/>
  <c r="Z59" i="71"/>
  <c r="Z67" i="71"/>
  <c r="Z75" i="71"/>
  <c r="Z83" i="71"/>
  <c r="Z91" i="71"/>
  <c r="Z99" i="71"/>
  <c r="Z24" i="71"/>
  <c r="Z32" i="71"/>
  <c r="Z40" i="71"/>
  <c r="Z48" i="71"/>
  <c r="Z56" i="71"/>
  <c r="Z64" i="71"/>
  <c r="Z72" i="71"/>
  <c r="Z80" i="71"/>
  <c r="Z88" i="71"/>
  <c r="Z29" i="71"/>
  <c r="Z37" i="71"/>
  <c r="Z45" i="71"/>
  <c r="Z53" i="71"/>
  <c r="Z61" i="71"/>
  <c r="Z69" i="71"/>
  <c r="Z77" i="71"/>
  <c r="Z85" i="71"/>
  <c r="Z93" i="71"/>
  <c r="Z101" i="71"/>
  <c r="Z26" i="71"/>
  <c r="Z34" i="71"/>
  <c r="Z42" i="71"/>
  <c r="Z50" i="71"/>
  <c r="Z58" i="71"/>
  <c r="Z66" i="71"/>
  <c r="Z74" i="71"/>
  <c r="Z82" i="71"/>
  <c r="Z90" i="71"/>
  <c r="Z98" i="71"/>
  <c r="Z97" i="71"/>
  <c r="Z109" i="71"/>
  <c r="Z117" i="71"/>
  <c r="Z125" i="71"/>
  <c r="Z133" i="71"/>
  <c r="Z141" i="71"/>
  <c r="Z149" i="71"/>
  <c r="Z157" i="71"/>
  <c r="Z47" i="71"/>
  <c r="Z102" i="71"/>
  <c r="Z106" i="71"/>
  <c r="Z114" i="71"/>
  <c r="Z122" i="71"/>
  <c r="Z130" i="71"/>
  <c r="Z138" i="71"/>
  <c r="Z146" i="71"/>
  <c r="Z154" i="71"/>
  <c r="Z162" i="71"/>
  <c r="Z71" i="71"/>
  <c r="Z87" i="71"/>
  <c r="Z103" i="71"/>
  <c r="Z111" i="71"/>
  <c r="Z119" i="71"/>
  <c r="Z127" i="71"/>
  <c r="Z135" i="71"/>
  <c r="Z143" i="71"/>
  <c r="Z151" i="71"/>
  <c r="Z159" i="71"/>
  <c r="Z31" i="71"/>
  <c r="Z108" i="71"/>
  <c r="Z116" i="71"/>
  <c r="Z124" i="71"/>
  <c r="Z132" i="71"/>
  <c r="Z140" i="71"/>
  <c r="Z148" i="71"/>
  <c r="Z55" i="71"/>
  <c r="Z86" i="71"/>
  <c r="Z94" i="71"/>
  <c r="Z105" i="71"/>
  <c r="Z113" i="71"/>
  <c r="Z121" i="71"/>
  <c r="Z129" i="71"/>
  <c r="Z137" i="71"/>
  <c r="Z145" i="71"/>
  <c r="Z153" i="71"/>
  <c r="Z79" i="71"/>
  <c r="Z110" i="71"/>
  <c r="Z118" i="71"/>
  <c r="Z126" i="71"/>
  <c r="Z134" i="71"/>
  <c r="Z142" i="71"/>
  <c r="Z150" i="71"/>
  <c r="Z158" i="71"/>
  <c r="Z39" i="71"/>
  <c r="Z95" i="71"/>
  <c r="Z100" i="71"/>
  <c r="Z107" i="71"/>
  <c r="Z115" i="71"/>
  <c r="Z123" i="71"/>
  <c r="Z131" i="71"/>
  <c r="Z139" i="71"/>
  <c r="Z147" i="71"/>
  <c r="Z155" i="71"/>
  <c r="Z63" i="71"/>
  <c r="Z96" i="71"/>
  <c r="Z104" i="71"/>
  <c r="Z167" i="71"/>
  <c r="Z175" i="71"/>
  <c r="Z183" i="71"/>
  <c r="Z191" i="71"/>
  <c r="Z199" i="71"/>
  <c r="Z207" i="71"/>
  <c r="Z215" i="71"/>
  <c r="Z223" i="71"/>
  <c r="Z231" i="71"/>
  <c r="Z112" i="71"/>
  <c r="Z172" i="71"/>
  <c r="Z180" i="71"/>
  <c r="Z188" i="71"/>
  <c r="Z196" i="71"/>
  <c r="Z204" i="71"/>
  <c r="Z212" i="71"/>
  <c r="Z220" i="71"/>
  <c r="Z228" i="71"/>
  <c r="Z136" i="71"/>
  <c r="Z160" i="71"/>
  <c r="Z161" i="71"/>
  <c r="Z169" i="71"/>
  <c r="Z177" i="71"/>
  <c r="Z185" i="71"/>
  <c r="Z193" i="71"/>
  <c r="Z201" i="71"/>
  <c r="Z209" i="71"/>
  <c r="Z217" i="71"/>
  <c r="Z225" i="71"/>
  <c r="Z233" i="71"/>
  <c r="Z241" i="71"/>
  <c r="Z249" i="71"/>
  <c r="Z257" i="71"/>
  <c r="Z163" i="71"/>
  <c r="Z164" i="71"/>
  <c r="Z166" i="71"/>
  <c r="Z174" i="71"/>
  <c r="Z182" i="71"/>
  <c r="Z190" i="71"/>
  <c r="Z198" i="71"/>
  <c r="Z206" i="71"/>
  <c r="Z214" i="71"/>
  <c r="Z222" i="71"/>
  <c r="Z230" i="71"/>
  <c r="Z238" i="71"/>
  <c r="Z246" i="71"/>
  <c r="Z254" i="71"/>
  <c r="Z120" i="71"/>
  <c r="Z152" i="71"/>
  <c r="Z171" i="71"/>
  <c r="Z179" i="71"/>
  <c r="Z187" i="71"/>
  <c r="Z195" i="71"/>
  <c r="Z203" i="71"/>
  <c r="Z211" i="71"/>
  <c r="Z219" i="71"/>
  <c r="Z227" i="71"/>
  <c r="Z235" i="71"/>
  <c r="Z243" i="71"/>
  <c r="Z251" i="71"/>
  <c r="Z144" i="71"/>
  <c r="Z168" i="71"/>
  <c r="Z176" i="71"/>
  <c r="Z184" i="71"/>
  <c r="Z192" i="71"/>
  <c r="Z200" i="71"/>
  <c r="Z208" i="71"/>
  <c r="Z216" i="71"/>
  <c r="Z224" i="71"/>
  <c r="Z232" i="71"/>
  <c r="Z240" i="71"/>
  <c r="Z248" i="71"/>
  <c r="Z165" i="71"/>
  <c r="Z173" i="71"/>
  <c r="Z181" i="71"/>
  <c r="Z189" i="71"/>
  <c r="Z197" i="71"/>
  <c r="Z205" i="71"/>
  <c r="Z213" i="71"/>
  <c r="Z221" i="71"/>
  <c r="Z229" i="71"/>
  <c r="Z237" i="71"/>
  <c r="Z245" i="71"/>
  <c r="Z253" i="71"/>
  <c r="Z128" i="71"/>
  <c r="Z156" i="71"/>
  <c r="Z170" i="71"/>
  <c r="Z178" i="71"/>
  <c r="Z186" i="71"/>
  <c r="Z194" i="71"/>
  <c r="Z202" i="71"/>
  <c r="Z265" i="71"/>
  <c r="Z273" i="71"/>
  <c r="Z281" i="71"/>
  <c r="Z289" i="71"/>
  <c r="Z297" i="71"/>
  <c r="Z218" i="71"/>
  <c r="Z256" i="71"/>
  <c r="Z262" i="71"/>
  <c r="Z270" i="71"/>
  <c r="Z278" i="71"/>
  <c r="Z286" i="71"/>
  <c r="Z294" i="71"/>
  <c r="Z255" i="71"/>
  <c r="Z258" i="71"/>
  <c r="Z259" i="71"/>
  <c r="Z261" i="71"/>
  <c r="Z267" i="71"/>
  <c r="Z275" i="71"/>
  <c r="Z283" i="71"/>
  <c r="Z291" i="71"/>
  <c r="Z242" i="71"/>
  <c r="Z260" i="71"/>
  <c r="Z264" i="71"/>
  <c r="Z272" i="71"/>
  <c r="Z280" i="71"/>
  <c r="Z288" i="71"/>
  <c r="Z296" i="71"/>
  <c r="Z226" i="71"/>
  <c r="Z239" i="71"/>
  <c r="Z250" i="71"/>
  <c r="Z269" i="71"/>
  <c r="Z277" i="71"/>
  <c r="Z285" i="71"/>
  <c r="Z293" i="71"/>
  <c r="Z247" i="71"/>
  <c r="Z266" i="71"/>
  <c r="Z274" i="71"/>
  <c r="Z282" i="71"/>
  <c r="Z290" i="71"/>
  <c r="Z298" i="71"/>
  <c r="Z210" i="71"/>
  <c r="Z244" i="71"/>
  <c r="Z263" i="71"/>
  <c r="Z271" i="71"/>
  <c r="Z279" i="71"/>
  <c r="Z287" i="71"/>
  <c r="Z295" i="71"/>
  <c r="Z234" i="71"/>
  <c r="Z236" i="71"/>
  <c r="Z252" i="71"/>
  <c r="Z268" i="71"/>
  <c r="Z276" i="71"/>
  <c r="Z284" i="71"/>
  <c r="Z292" i="71"/>
  <c r="Z299" i="71"/>
  <c r="Z300" i="71"/>
  <c r="Z308" i="71"/>
  <c r="Z316" i="71"/>
  <c r="Z324" i="71"/>
  <c r="Z332" i="71"/>
  <c r="Z340" i="71"/>
  <c r="Z348" i="71"/>
  <c r="Z356" i="71"/>
  <c r="Z364" i="71"/>
  <c r="Z372" i="71"/>
  <c r="Z380" i="71"/>
  <c r="Z388" i="71"/>
  <c r="Z396" i="71"/>
  <c r="Z404" i="71"/>
  <c r="Z303" i="71"/>
  <c r="Z305" i="71"/>
  <c r="Z313" i="71"/>
  <c r="Z321" i="71"/>
  <c r="Z329" i="71"/>
  <c r="Z337" i="71"/>
  <c r="Z345" i="71"/>
  <c r="Z353" i="71"/>
  <c r="Z361" i="71"/>
  <c r="Z369" i="71"/>
  <c r="Z377" i="71"/>
  <c r="Z385" i="71"/>
  <c r="Z393" i="71"/>
  <c r="Z401" i="71"/>
  <c r="Z302" i="71"/>
  <c r="Z310" i="71"/>
  <c r="Z318" i="71"/>
  <c r="Z326" i="71"/>
  <c r="Z334" i="71"/>
  <c r="Z342" i="71"/>
  <c r="Z350" i="71"/>
  <c r="Z358" i="71"/>
  <c r="Z366" i="71"/>
  <c r="Z374" i="71"/>
  <c r="Z382" i="71"/>
  <c r="Z390" i="71"/>
  <c r="Z398" i="71"/>
  <c r="Z406" i="71"/>
  <c r="Z301" i="71"/>
  <c r="Z307" i="71"/>
  <c r="Z315" i="71"/>
  <c r="Z323" i="71"/>
  <c r="Z331" i="71"/>
  <c r="Z339" i="71"/>
  <c r="Z347" i="71"/>
  <c r="Z355" i="71"/>
  <c r="Z363" i="71"/>
  <c r="Z371" i="71"/>
  <c r="Z379" i="71"/>
  <c r="Z387" i="71"/>
  <c r="Z395" i="71"/>
  <c r="Z403" i="71"/>
  <c r="Z304" i="71"/>
  <c r="Z312" i="71"/>
  <c r="Z320" i="71"/>
  <c r="Z328" i="71"/>
  <c r="Z336" i="71"/>
  <c r="Z344" i="71"/>
  <c r="Z352" i="71"/>
  <c r="Z360" i="71"/>
  <c r="Z368" i="71"/>
  <c r="Z376" i="71"/>
  <c r="Z384" i="71"/>
  <c r="Z392" i="71"/>
  <c r="Z400" i="71"/>
  <c r="Z309" i="71"/>
  <c r="Z317" i="71"/>
  <c r="Z325" i="71"/>
  <c r="Z333" i="71"/>
  <c r="Z341" i="71"/>
  <c r="Z349" i="71"/>
  <c r="Z357" i="71"/>
  <c r="Z365" i="71"/>
  <c r="Z373" i="71"/>
  <c r="Z381" i="71"/>
  <c r="Z389" i="71"/>
  <c r="Z397" i="71"/>
  <c r="Z405" i="71"/>
  <c r="Z306" i="71"/>
  <c r="Z314" i="71"/>
  <c r="Z322" i="71"/>
  <c r="Z330" i="71"/>
  <c r="Z338" i="71"/>
  <c r="Z346" i="71"/>
  <c r="Z354" i="71"/>
  <c r="Z362" i="71"/>
  <c r="Z370" i="71"/>
  <c r="Z378" i="71"/>
  <c r="Z386" i="71"/>
  <c r="Z394" i="71"/>
  <c r="Z402" i="71"/>
  <c r="Z311" i="71"/>
  <c r="Z319" i="71"/>
  <c r="Z327" i="71"/>
  <c r="Z335" i="71"/>
  <c r="Z343" i="71"/>
  <c r="Z351" i="71"/>
  <c r="Z359" i="71"/>
  <c r="Z367" i="71"/>
  <c r="Z375" i="71"/>
  <c r="Z383" i="71"/>
  <c r="Z391" i="71"/>
  <c r="Z399" i="71"/>
  <c r="Z414" i="71"/>
  <c r="Z422" i="71"/>
  <c r="Z430" i="71"/>
  <c r="Z438" i="71"/>
  <c r="Z446" i="71"/>
  <c r="Z454" i="71"/>
  <c r="Z462" i="71"/>
  <c r="Z470" i="71"/>
  <c r="Z478" i="71"/>
  <c r="Z486" i="71"/>
  <c r="Z494" i="71"/>
  <c r="Z502" i="71"/>
  <c r="Z510" i="71"/>
  <c r="Z411" i="71"/>
  <c r="Z419" i="71"/>
  <c r="Z427" i="71"/>
  <c r="Z435" i="71"/>
  <c r="Z443" i="71"/>
  <c r="Z451" i="71"/>
  <c r="Z459" i="71"/>
  <c r="Z467" i="71"/>
  <c r="Z475" i="71"/>
  <c r="Z483" i="71"/>
  <c r="Z491" i="71"/>
  <c r="Z499" i="71"/>
  <c r="Z507" i="71"/>
  <c r="Z408" i="71"/>
  <c r="Z416" i="71"/>
  <c r="Z424" i="71"/>
  <c r="Z432" i="71"/>
  <c r="Z440" i="71"/>
  <c r="Z448" i="71"/>
  <c r="Z456" i="71"/>
  <c r="Z464" i="71"/>
  <c r="Z472" i="71"/>
  <c r="Z480" i="71"/>
  <c r="Z488" i="71"/>
  <c r="Z496" i="71"/>
  <c r="Z504" i="71"/>
  <c r="Z512" i="71"/>
  <c r="Z413" i="71"/>
  <c r="Z421" i="71"/>
  <c r="Z429" i="71"/>
  <c r="Z437" i="71"/>
  <c r="Z445" i="71"/>
  <c r="Z453" i="71"/>
  <c r="Z461" i="71"/>
  <c r="Z469" i="71"/>
  <c r="Z477" i="71"/>
  <c r="Z485" i="71"/>
  <c r="Z493" i="71"/>
  <c r="Z501" i="71"/>
  <c r="Z509" i="71"/>
  <c r="Z410" i="71"/>
  <c r="Z418" i="71"/>
  <c r="Z426" i="71"/>
  <c r="Z434" i="71"/>
  <c r="Z442" i="71"/>
  <c r="Z450" i="71"/>
  <c r="Z458" i="71"/>
  <c r="Z466" i="71"/>
  <c r="Z474" i="71"/>
  <c r="Z482" i="71"/>
  <c r="Z490" i="71"/>
  <c r="Z498" i="71"/>
  <c r="Z506" i="71"/>
  <c r="Z407" i="71"/>
  <c r="Z415" i="71"/>
  <c r="Z423" i="71"/>
  <c r="Z431" i="71"/>
  <c r="Z439" i="71"/>
  <c r="Z447" i="71"/>
  <c r="Z455" i="71"/>
  <c r="Z463" i="71"/>
  <c r="Z471" i="71"/>
  <c r="Z479" i="71"/>
  <c r="Z487" i="71"/>
  <c r="Z495" i="71"/>
  <c r="Z503" i="71"/>
  <c r="Z412" i="71"/>
  <c r="Z420" i="71"/>
  <c r="Z428" i="71"/>
  <c r="Z436" i="71"/>
  <c r="Z444" i="71"/>
  <c r="Z452" i="71"/>
  <c r="Z460" i="71"/>
  <c r="Z468" i="71"/>
  <c r="Z476" i="71"/>
  <c r="Z484" i="71"/>
  <c r="Z492" i="71"/>
  <c r="Z500" i="71"/>
  <c r="Z508" i="71"/>
  <c r="Z409" i="71"/>
  <c r="Z417" i="71"/>
  <c r="Z425" i="71"/>
  <c r="Z433" i="71"/>
  <c r="Z441" i="71"/>
  <c r="Z449" i="71"/>
  <c r="Z457" i="71"/>
  <c r="Z465" i="71"/>
  <c r="Z473" i="71"/>
  <c r="Z481" i="71"/>
  <c r="Z489" i="71"/>
  <c r="Z497" i="71"/>
  <c r="Z505" i="71"/>
  <c r="Z519" i="71"/>
  <c r="Z527" i="71"/>
  <c r="Z535" i="71"/>
  <c r="Z543" i="71"/>
  <c r="Z551" i="71"/>
  <c r="Z559" i="71"/>
  <c r="Z567" i="71"/>
  <c r="Z575" i="71"/>
  <c r="Z583" i="71"/>
  <c r="Z591" i="71"/>
  <c r="Z599" i="71"/>
  <c r="Z607" i="71"/>
  <c r="Z615" i="71"/>
  <c r="Z516" i="71"/>
  <c r="Z524" i="71"/>
  <c r="Z532" i="71"/>
  <c r="Z540" i="71"/>
  <c r="Z548" i="71"/>
  <c r="Z556" i="71"/>
  <c r="Z564" i="71"/>
  <c r="Z572" i="71"/>
  <c r="Z580" i="71"/>
  <c r="Z588" i="71"/>
  <c r="Z596" i="71"/>
  <c r="Z604" i="71"/>
  <c r="Z612" i="71"/>
  <c r="Z513" i="71"/>
  <c r="Z521" i="71"/>
  <c r="Z529" i="71"/>
  <c r="Z537" i="71"/>
  <c r="Z545" i="71"/>
  <c r="Z553" i="71"/>
  <c r="Z561" i="71"/>
  <c r="Z569" i="71"/>
  <c r="Z577" i="71"/>
  <c r="Z585" i="71"/>
  <c r="Z593" i="71"/>
  <c r="Z601" i="71"/>
  <c r="Z609" i="71"/>
  <c r="Z617" i="71"/>
  <c r="Z511" i="71"/>
  <c r="Z518" i="71"/>
  <c r="Z526" i="71"/>
  <c r="Z534" i="71"/>
  <c r="Z542" i="71"/>
  <c r="Z550" i="71"/>
  <c r="Z558" i="71"/>
  <c r="Z566" i="71"/>
  <c r="Z574" i="71"/>
  <c r="Z582" i="71"/>
  <c r="Z590" i="71"/>
  <c r="Z598" i="71"/>
  <c r="Z606" i="71"/>
  <c r="Z614" i="71"/>
  <c r="Z622" i="71"/>
  <c r="Z515" i="71"/>
  <c r="Z523" i="71"/>
  <c r="Z531" i="71"/>
  <c r="Z539" i="71"/>
  <c r="Z547" i="71"/>
  <c r="Z555" i="71"/>
  <c r="Z563" i="71"/>
  <c r="Z571" i="71"/>
  <c r="Z579" i="71"/>
  <c r="Z587" i="71"/>
  <c r="Z595" i="71"/>
  <c r="Z603" i="71"/>
  <c r="Z611" i="71"/>
  <c r="Z520" i="71"/>
  <c r="Z528" i="71"/>
  <c r="Z536" i="71"/>
  <c r="Z544" i="71"/>
  <c r="Z552" i="71"/>
  <c r="Z560" i="71"/>
  <c r="Z568" i="71"/>
  <c r="Z576" i="71"/>
  <c r="Z584" i="71"/>
  <c r="Z592" i="71"/>
  <c r="Z600" i="71"/>
  <c r="Z608" i="71"/>
  <c r="Z616" i="71"/>
  <c r="Z517" i="71"/>
  <c r="Z525" i="71"/>
  <c r="Z533" i="71"/>
  <c r="Z541" i="71"/>
  <c r="Z549" i="71"/>
  <c r="Z557" i="71"/>
  <c r="Z565" i="71"/>
  <c r="Z573" i="71"/>
  <c r="Z581" i="71"/>
  <c r="Z589" i="71"/>
  <c r="Z597" i="71"/>
  <c r="Z605" i="71"/>
  <c r="Z613" i="71"/>
  <c r="Z514" i="71"/>
  <c r="Z522" i="71"/>
  <c r="Z530" i="71"/>
  <c r="Z538" i="71"/>
  <c r="Z546" i="71"/>
  <c r="Z554" i="71"/>
  <c r="Z562" i="71"/>
  <c r="Z570" i="71"/>
  <c r="Z578" i="71"/>
  <c r="Z586" i="71"/>
  <c r="Z594" i="71"/>
  <c r="Z602" i="71"/>
  <c r="Z610" i="71"/>
  <c r="Z618" i="71"/>
  <c r="Z619" i="71"/>
  <c r="Z629" i="71"/>
  <c r="Z637" i="71"/>
  <c r="Z645" i="71"/>
  <c r="Z653" i="71"/>
  <c r="Z661" i="71"/>
  <c r="Z669" i="71"/>
  <c r="Z677" i="71"/>
  <c r="Z685" i="71"/>
  <c r="Z693" i="71"/>
  <c r="Z701" i="71"/>
  <c r="Z709" i="71"/>
  <c r="Z626" i="71"/>
  <c r="Z634" i="71"/>
  <c r="Z642" i="71"/>
  <c r="Z650" i="71"/>
  <c r="Z658" i="71"/>
  <c r="Z666" i="71"/>
  <c r="Z674" i="71"/>
  <c r="Z682" i="71"/>
  <c r="Z690" i="71"/>
  <c r="Z698" i="71"/>
  <c r="Z706" i="71"/>
  <c r="Z714" i="71"/>
  <c r="Z623" i="71"/>
  <c r="Z631" i="71"/>
  <c r="Z639" i="71"/>
  <c r="Z647" i="71"/>
  <c r="Z655" i="71"/>
  <c r="Z663" i="71"/>
  <c r="Z671" i="71"/>
  <c r="Z679" i="71"/>
  <c r="Z687" i="71"/>
  <c r="Z695" i="71"/>
  <c r="Z703" i="71"/>
  <c r="Z711" i="71"/>
  <c r="Z621" i="71"/>
  <c r="Z628" i="71"/>
  <c r="Z636" i="71"/>
  <c r="Z644" i="71"/>
  <c r="Z652" i="71"/>
  <c r="Z660" i="71"/>
  <c r="Z668" i="71"/>
  <c r="Z676" i="71"/>
  <c r="Z684" i="71"/>
  <c r="Z692" i="71"/>
  <c r="Z700" i="71"/>
  <c r="Z708" i="71"/>
  <c r="Z620" i="71"/>
  <c r="Z625" i="71"/>
  <c r="Z633" i="71"/>
  <c r="Z641" i="71"/>
  <c r="Z649" i="71"/>
  <c r="Z657" i="71"/>
  <c r="Z665" i="71"/>
  <c r="Z673" i="71"/>
  <c r="Z681" i="71"/>
  <c r="Z689" i="71"/>
  <c r="Z697" i="71"/>
  <c r="Z705" i="71"/>
  <c r="Z713" i="71"/>
  <c r="Z630" i="71"/>
  <c r="Z638" i="71"/>
  <c r="Z646" i="71"/>
  <c r="Z654" i="71"/>
  <c r="Z662" i="71"/>
  <c r="Z670" i="71"/>
  <c r="Z678" i="71"/>
  <c r="Z686" i="71"/>
  <c r="Z694" i="71"/>
  <c r="Z702" i="71"/>
  <c r="Z710" i="71"/>
  <c r="Z627" i="71"/>
  <c r="Z635" i="71"/>
  <c r="Z643" i="71"/>
  <c r="Z651" i="71"/>
  <c r="Z659" i="71"/>
  <c r="Z667" i="71"/>
  <c r="Z675" i="71"/>
  <c r="Z683" i="71"/>
  <c r="Z691" i="71"/>
  <c r="Z699" i="71"/>
  <c r="Z707" i="71"/>
  <c r="Z715" i="71"/>
  <c r="Z624" i="71"/>
  <c r="Z632" i="71"/>
  <c r="Z640" i="71"/>
  <c r="Z648" i="71"/>
  <c r="Z656" i="71"/>
  <c r="Z664" i="71"/>
  <c r="Z672" i="71"/>
  <c r="Z680" i="71"/>
  <c r="Z688" i="71"/>
  <c r="Z696" i="71"/>
  <c r="Z704" i="71"/>
  <c r="Z712" i="71"/>
  <c r="AB20" i="71"/>
  <c r="AB31" i="71"/>
  <c r="AB39" i="71"/>
  <c r="AB47" i="71"/>
  <c r="AB55" i="71"/>
  <c r="AB63" i="71"/>
  <c r="AB71" i="71"/>
  <c r="AB79" i="71"/>
  <c r="AB87" i="71"/>
  <c r="AB28" i="71"/>
  <c r="AB36" i="71"/>
  <c r="AB44" i="71"/>
  <c r="AB52" i="71"/>
  <c r="AB60" i="71"/>
  <c r="AB68" i="71"/>
  <c r="AB76" i="71"/>
  <c r="AB84" i="71"/>
  <c r="AB92" i="71"/>
  <c r="AB25" i="71"/>
  <c r="AB33" i="71"/>
  <c r="AB41" i="71"/>
  <c r="AB49" i="71"/>
  <c r="AB57" i="71"/>
  <c r="AB65" i="71"/>
  <c r="AB73" i="71"/>
  <c r="AB81" i="71"/>
  <c r="AB30" i="71"/>
  <c r="AB38" i="71"/>
  <c r="AB46" i="71"/>
  <c r="AB54" i="71"/>
  <c r="AB62" i="71"/>
  <c r="AB70" i="71"/>
  <c r="AB78" i="71"/>
  <c r="AB86" i="71"/>
  <c r="AB94" i="71"/>
  <c r="AB27" i="71"/>
  <c r="AB35" i="71"/>
  <c r="AB43" i="71"/>
  <c r="AB51" i="71"/>
  <c r="AB59" i="71"/>
  <c r="AB67" i="71"/>
  <c r="AB75" i="71"/>
  <c r="AB83" i="71"/>
  <c r="AB91" i="71"/>
  <c r="AB24" i="71"/>
  <c r="AB32" i="71"/>
  <c r="AB40" i="71"/>
  <c r="AB48" i="71"/>
  <c r="AB56" i="71"/>
  <c r="AB64" i="71"/>
  <c r="AB72" i="71"/>
  <c r="AB80" i="71"/>
  <c r="AB88" i="71"/>
  <c r="AB96" i="71"/>
  <c r="AB29" i="71"/>
  <c r="AB37" i="71"/>
  <c r="AB45" i="71"/>
  <c r="AB53" i="71"/>
  <c r="AB61" i="71"/>
  <c r="AB69" i="71"/>
  <c r="AB77" i="71"/>
  <c r="AB85" i="71"/>
  <c r="AB93" i="71"/>
  <c r="AB42" i="71"/>
  <c r="AB90" i="71"/>
  <c r="AB104" i="71"/>
  <c r="AB112" i="71"/>
  <c r="AB120" i="71"/>
  <c r="AB128" i="71"/>
  <c r="AB136" i="71"/>
  <c r="AB144" i="71"/>
  <c r="AB152" i="71"/>
  <c r="AB160" i="71"/>
  <c r="AB66" i="71"/>
  <c r="AB89" i="71"/>
  <c r="AB97" i="71"/>
  <c r="AB109" i="71"/>
  <c r="AB117" i="71"/>
  <c r="AB125" i="71"/>
  <c r="AB133" i="71"/>
  <c r="AB141" i="71"/>
  <c r="AB149" i="71"/>
  <c r="AB157" i="71"/>
  <c r="AB26" i="71"/>
  <c r="AB102" i="71"/>
  <c r="AB106" i="71"/>
  <c r="AB114" i="71"/>
  <c r="AB122" i="71"/>
  <c r="AB130" i="71"/>
  <c r="AB138" i="71"/>
  <c r="AB146" i="71"/>
  <c r="AB154" i="71"/>
  <c r="AB162" i="71"/>
  <c r="AB50" i="71"/>
  <c r="AB98" i="71"/>
  <c r="AB103" i="71"/>
  <c r="AB111" i="71"/>
  <c r="AB119" i="71"/>
  <c r="AB127" i="71"/>
  <c r="AB135" i="71"/>
  <c r="AB143" i="71"/>
  <c r="AB74" i="71"/>
  <c r="AB101" i="71"/>
  <c r="AB108" i="71"/>
  <c r="AB116" i="71"/>
  <c r="AB124" i="71"/>
  <c r="AB132" i="71"/>
  <c r="AB140" i="71"/>
  <c r="AB148" i="71"/>
  <c r="AB156" i="71"/>
  <c r="AB34" i="71"/>
  <c r="AB105" i="71"/>
  <c r="AB113" i="71"/>
  <c r="AB121" i="71"/>
  <c r="AB129" i="71"/>
  <c r="AB137" i="71"/>
  <c r="AB145" i="71"/>
  <c r="AB153" i="71"/>
  <c r="AB161" i="71"/>
  <c r="AB58" i="71"/>
  <c r="AB99" i="71"/>
  <c r="AB110" i="71"/>
  <c r="AB118" i="71"/>
  <c r="AB126" i="71"/>
  <c r="AB134" i="71"/>
  <c r="AB142" i="71"/>
  <c r="AB150" i="71"/>
  <c r="AB158" i="71"/>
  <c r="AB82" i="71"/>
  <c r="AB95" i="71"/>
  <c r="AB100" i="71"/>
  <c r="AB107" i="71"/>
  <c r="AB170" i="71"/>
  <c r="AB178" i="71"/>
  <c r="AB186" i="71"/>
  <c r="AB194" i="71"/>
  <c r="AB202" i="71"/>
  <c r="AB210" i="71"/>
  <c r="AB218" i="71"/>
  <c r="AB226" i="71"/>
  <c r="AB234" i="71"/>
  <c r="AB131" i="71"/>
  <c r="AB155" i="71"/>
  <c r="AB167" i="71"/>
  <c r="AB175" i="71"/>
  <c r="AB183" i="71"/>
  <c r="AB191" i="71"/>
  <c r="AB199" i="71"/>
  <c r="AB207" i="71"/>
  <c r="AB215" i="71"/>
  <c r="AB223" i="71"/>
  <c r="AB231" i="71"/>
  <c r="AB172" i="71"/>
  <c r="AB180" i="71"/>
  <c r="AB188" i="71"/>
  <c r="AB196" i="71"/>
  <c r="AB204" i="71"/>
  <c r="AB212" i="71"/>
  <c r="AB220" i="71"/>
  <c r="AB228" i="71"/>
  <c r="AB236" i="71"/>
  <c r="AB244" i="71"/>
  <c r="AB252" i="71"/>
  <c r="AB260" i="71"/>
  <c r="AB115" i="71"/>
  <c r="AB169" i="71"/>
  <c r="AB177" i="71"/>
  <c r="AB185" i="71"/>
  <c r="AB193" i="71"/>
  <c r="AB201" i="71"/>
  <c r="AB209" i="71"/>
  <c r="AB217" i="71"/>
  <c r="AB225" i="71"/>
  <c r="AB233" i="71"/>
  <c r="AB241" i="71"/>
  <c r="AB249" i="71"/>
  <c r="AB257" i="71"/>
  <c r="AB139" i="71"/>
  <c r="AB159" i="71"/>
  <c r="AB163" i="71"/>
  <c r="AB164" i="71"/>
  <c r="AB166" i="71"/>
  <c r="AB174" i="71"/>
  <c r="AB182" i="71"/>
  <c r="AB190" i="71"/>
  <c r="AB198" i="71"/>
  <c r="AB206" i="71"/>
  <c r="AB214" i="71"/>
  <c r="AB222" i="71"/>
  <c r="AB230" i="71"/>
  <c r="AB238" i="71"/>
  <c r="AB246" i="71"/>
  <c r="AB171" i="71"/>
  <c r="AB179" i="71"/>
  <c r="AB187" i="71"/>
  <c r="AB195" i="71"/>
  <c r="AB203" i="71"/>
  <c r="AB211" i="71"/>
  <c r="AB219" i="71"/>
  <c r="AB227" i="71"/>
  <c r="AB235" i="71"/>
  <c r="AB243" i="71"/>
  <c r="AB251" i="71"/>
  <c r="AB123" i="71"/>
  <c r="AB151" i="71"/>
  <c r="AB168" i="71"/>
  <c r="AB176" i="71"/>
  <c r="AB184" i="71"/>
  <c r="AB192" i="71"/>
  <c r="AB200" i="71"/>
  <c r="AB208" i="71"/>
  <c r="AB216" i="71"/>
  <c r="AB224" i="71"/>
  <c r="AB232" i="71"/>
  <c r="AB240" i="71"/>
  <c r="AB248" i="71"/>
  <c r="AB147" i="71"/>
  <c r="AB165" i="71"/>
  <c r="AB173" i="71"/>
  <c r="AB181" i="71"/>
  <c r="AB189" i="71"/>
  <c r="AB197" i="71"/>
  <c r="AB213" i="71"/>
  <c r="AB268" i="71"/>
  <c r="AB276" i="71"/>
  <c r="AB284" i="71"/>
  <c r="AB292" i="71"/>
  <c r="AB300" i="71"/>
  <c r="AB265" i="71"/>
  <c r="AB273" i="71"/>
  <c r="AB281" i="71"/>
  <c r="AB289" i="71"/>
  <c r="AB297" i="71"/>
  <c r="AB237" i="71"/>
  <c r="AB254" i="71"/>
  <c r="AB256" i="71"/>
  <c r="AB262" i="71"/>
  <c r="AB270" i="71"/>
  <c r="AB278" i="71"/>
  <c r="AB286" i="71"/>
  <c r="AB294" i="71"/>
  <c r="AB221" i="71"/>
  <c r="AB245" i="71"/>
  <c r="AB255" i="71"/>
  <c r="AB258" i="71"/>
  <c r="AB259" i="71"/>
  <c r="AB261" i="71"/>
  <c r="AB267" i="71"/>
  <c r="AB275" i="71"/>
  <c r="AB283" i="71"/>
  <c r="AB291" i="71"/>
  <c r="AB242" i="71"/>
  <c r="AB253" i="71"/>
  <c r="AB264" i="71"/>
  <c r="AB272" i="71"/>
  <c r="AB280" i="71"/>
  <c r="AB288" i="71"/>
  <c r="AB296" i="71"/>
  <c r="AB205" i="71"/>
  <c r="AB239" i="71"/>
  <c r="AB250" i="71"/>
  <c r="AB269" i="71"/>
  <c r="AB277" i="71"/>
  <c r="AB285" i="71"/>
  <c r="AB293" i="71"/>
  <c r="AB229" i="71"/>
  <c r="AB247" i="71"/>
  <c r="AB266" i="71"/>
  <c r="AB274" i="71"/>
  <c r="AB282" i="71"/>
  <c r="AB290" i="71"/>
  <c r="AB263" i="71"/>
  <c r="AB271" i="71"/>
  <c r="AB279" i="71"/>
  <c r="AB287" i="71"/>
  <c r="AB295" i="71"/>
  <c r="AB311" i="71"/>
  <c r="AB319" i="71"/>
  <c r="AB327" i="71"/>
  <c r="AB335" i="71"/>
  <c r="AB343" i="71"/>
  <c r="AB351" i="71"/>
  <c r="AB359" i="71"/>
  <c r="AB367" i="71"/>
  <c r="AB375" i="71"/>
  <c r="AB383" i="71"/>
  <c r="AB391" i="71"/>
  <c r="AB399" i="71"/>
  <c r="AB299" i="71"/>
  <c r="AB308" i="71"/>
  <c r="AB316" i="71"/>
  <c r="AB324" i="71"/>
  <c r="AB332" i="71"/>
  <c r="AB340" i="71"/>
  <c r="AB348" i="71"/>
  <c r="AB356" i="71"/>
  <c r="AB364" i="71"/>
  <c r="AB372" i="71"/>
  <c r="AB380" i="71"/>
  <c r="AB388" i="71"/>
  <c r="AB396" i="71"/>
  <c r="AB404" i="71"/>
  <c r="AB303" i="71"/>
  <c r="AB305" i="71"/>
  <c r="AB313" i="71"/>
  <c r="AB321" i="71"/>
  <c r="AB329" i="71"/>
  <c r="AB337" i="71"/>
  <c r="AB345" i="71"/>
  <c r="AB353" i="71"/>
  <c r="AB361" i="71"/>
  <c r="AB369" i="71"/>
  <c r="AB377" i="71"/>
  <c r="AB385" i="71"/>
  <c r="AB393" i="71"/>
  <c r="AB401" i="71"/>
  <c r="AB302" i="71"/>
  <c r="AB310" i="71"/>
  <c r="AB318" i="71"/>
  <c r="AB326" i="71"/>
  <c r="AB334" i="71"/>
  <c r="AB342" i="71"/>
  <c r="AB350" i="71"/>
  <c r="AB358" i="71"/>
  <c r="AB366" i="71"/>
  <c r="AB374" i="71"/>
  <c r="AB382" i="71"/>
  <c r="AB390" i="71"/>
  <c r="AB398" i="71"/>
  <c r="AB301" i="71"/>
  <c r="AB307" i="71"/>
  <c r="AB315" i="71"/>
  <c r="AB323" i="71"/>
  <c r="AB331" i="71"/>
  <c r="AB339" i="71"/>
  <c r="AB347" i="71"/>
  <c r="AB355" i="71"/>
  <c r="AB363" i="71"/>
  <c r="AB371" i="71"/>
  <c r="AB379" i="71"/>
  <c r="AB387" i="71"/>
  <c r="AB395" i="71"/>
  <c r="AB403" i="71"/>
  <c r="AB304" i="71"/>
  <c r="AB312" i="71"/>
  <c r="AB320" i="71"/>
  <c r="AB328" i="71"/>
  <c r="AB336" i="71"/>
  <c r="AB344" i="71"/>
  <c r="AB352" i="71"/>
  <c r="AB360" i="71"/>
  <c r="AB368" i="71"/>
  <c r="AB376" i="71"/>
  <c r="AB384" i="71"/>
  <c r="AB392" i="71"/>
  <c r="AB400" i="71"/>
  <c r="AB309" i="71"/>
  <c r="AB317" i="71"/>
  <c r="AB325" i="71"/>
  <c r="AB333" i="71"/>
  <c r="AB341" i="71"/>
  <c r="AB349" i="71"/>
  <c r="AB357" i="71"/>
  <c r="AB365" i="71"/>
  <c r="AB373" i="71"/>
  <c r="AB381" i="71"/>
  <c r="AB389" i="71"/>
  <c r="AB397" i="71"/>
  <c r="AB298" i="71"/>
  <c r="AB306" i="71"/>
  <c r="AB314" i="71"/>
  <c r="AB322" i="71"/>
  <c r="AB330" i="71"/>
  <c r="AB338" i="71"/>
  <c r="AB346" i="71"/>
  <c r="AB354" i="71"/>
  <c r="AB362" i="71"/>
  <c r="AB370" i="71"/>
  <c r="AB378" i="71"/>
  <c r="AB386" i="71"/>
  <c r="AB394" i="71"/>
  <c r="AB402" i="71"/>
  <c r="AB409" i="71"/>
  <c r="AB417" i="71"/>
  <c r="AB425" i="71"/>
  <c r="AB433" i="71"/>
  <c r="AB441" i="71"/>
  <c r="AB449" i="71"/>
  <c r="AB457" i="71"/>
  <c r="AB465" i="71"/>
  <c r="AB473" i="71"/>
  <c r="AB481" i="71"/>
  <c r="AB489" i="71"/>
  <c r="AB497" i="71"/>
  <c r="AB505" i="71"/>
  <c r="AB405" i="71"/>
  <c r="AB414" i="71"/>
  <c r="AB422" i="71"/>
  <c r="AB430" i="71"/>
  <c r="AB438" i="71"/>
  <c r="AB446" i="71"/>
  <c r="AB454" i="71"/>
  <c r="AB462" i="71"/>
  <c r="AB470" i="71"/>
  <c r="AB478" i="71"/>
  <c r="AB486" i="71"/>
  <c r="AB494" i="71"/>
  <c r="AB502" i="71"/>
  <c r="AB510" i="71"/>
  <c r="AB411" i="71"/>
  <c r="AB419" i="71"/>
  <c r="AB427" i="71"/>
  <c r="AB435" i="71"/>
  <c r="AB443" i="71"/>
  <c r="AB451" i="71"/>
  <c r="AB459" i="71"/>
  <c r="AB467" i="71"/>
  <c r="AB475" i="71"/>
  <c r="AB483" i="71"/>
  <c r="AB491" i="71"/>
  <c r="AB499" i="71"/>
  <c r="AB507" i="71"/>
  <c r="AB408" i="71"/>
  <c r="AB416" i="71"/>
  <c r="AB424" i="71"/>
  <c r="AB432" i="71"/>
  <c r="AB440" i="71"/>
  <c r="AB448" i="71"/>
  <c r="AB456" i="71"/>
  <c r="AB464" i="71"/>
  <c r="AB472" i="71"/>
  <c r="AB480" i="71"/>
  <c r="AB488" i="71"/>
  <c r="AB496" i="71"/>
  <c r="AB504" i="71"/>
  <c r="AB512" i="71"/>
  <c r="AB413" i="71"/>
  <c r="AB421" i="71"/>
  <c r="AB429" i="71"/>
  <c r="AB437" i="71"/>
  <c r="AB445" i="71"/>
  <c r="AB453" i="71"/>
  <c r="AB461" i="71"/>
  <c r="AB469" i="71"/>
  <c r="AB477" i="71"/>
  <c r="AB485" i="71"/>
  <c r="AB493" i="71"/>
  <c r="AB501" i="71"/>
  <c r="AB509" i="71"/>
  <c r="AB410" i="71"/>
  <c r="AB418" i="71"/>
  <c r="AB426" i="71"/>
  <c r="AB434" i="71"/>
  <c r="AB442" i="71"/>
  <c r="AB450" i="71"/>
  <c r="AB458" i="71"/>
  <c r="AB466" i="71"/>
  <c r="AB474" i="71"/>
  <c r="AB482" i="71"/>
  <c r="AB490" i="71"/>
  <c r="AB498" i="71"/>
  <c r="AB506" i="71"/>
  <c r="AB406" i="71"/>
  <c r="AB407" i="71"/>
  <c r="AB415" i="71"/>
  <c r="AB423" i="71"/>
  <c r="AB431" i="71"/>
  <c r="AB439" i="71"/>
  <c r="AB447" i="71"/>
  <c r="AB455" i="71"/>
  <c r="AB463" i="71"/>
  <c r="AB471" i="71"/>
  <c r="AB479" i="71"/>
  <c r="AB487" i="71"/>
  <c r="AB495" i="71"/>
  <c r="AB503" i="71"/>
  <c r="AB412" i="71"/>
  <c r="AB420" i="71"/>
  <c r="AB428" i="71"/>
  <c r="AB436" i="71"/>
  <c r="AB444" i="71"/>
  <c r="AB452" i="71"/>
  <c r="AB460" i="71"/>
  <c r="AB468" i="71"/>
  <c r="AB476" i="71"/>
  <c r="AB484" i="71"/>
  <c r="AB492" i="71"/>
  <c r="AB500" i="71"/>
  <c r="AB508" i="71"/>
  <c r="AB514" i="71"/>
  <c r="AB522" i="71"/>
  <c r="AB530" i="71"/>
  <c r="AB538" i="71"/>
  <c r="AB546" i="71"/>
  <c r="AB554" i="71"/>
  <c r="AB562" i="71"/>
  <c r="AB570" i="71"/>
  <c r="AB578" i="71"/>
  <c r="AB586" i="71"/>
  <c r="AB594" i="71"/>
  <c r="AB602" i="71"/>
  <c r="AB610" i="71"/>
  <c r="AB618" i="71"/>
  <c r="AB519" i="71"/>
  <c r="AB527" i="71"/>
  <c r="AB535" i="71"/>
  <c r="AB543" i="71"/>
  <c r="AB551" i="71"/>
  <c r="AB559" i="71"/>
  <c r="AB567" i="71"/>
  <c r="AB575" i="71"/>
  <c r="AB583" i="71"/>
  <c r="AB591" i="71"/>
  <c r="AB599" i="71"/>
  <c r="AB607" i="71"/>
  <c r="AB615" i="71"/>
  <c r="AB516" i="71"/>
  <c r="AB524" i="71"/>
  <c r="AB532" i="71"/>
  <c r="AB540" i="71"/>
  <c r="AB548" i="71"/>
  <c r="AB556" i="71"/>
  <c r="AB564" i="71"/>
  <c r="AB572" i="71"/>
  <c r="AB580" i="71"/>
  <c r="AB588" i="71"/>
  <c r="AB596" i="71"/>
  <c r="AB604" i="71"/>
  <c r="AB612" i="71"/>
  <c r="AB620" i="71"/>
  <c r="AB513" i="71"/>
  <c r="AB521" i="71"/>
  <c r="AB529" i="71"/>
  <c r="AB537" i="71"/>
  <c r="AB545" i="71"/>
  <c r="AB553" i="71"/>
  <c r="AB561" i="71"/>
  <c r="AB569" i="71"/>
  <c r="AB577" i="71"/>
  <c r="AB585" i="71"/>
  <c r="AB593" i="71"/>
  <c r="AB601" i="71"/>
  <c r="AB609" i="71"/>
  <c r="AB617" i="71"/>
  <c r="AB511" i="71"/>
  <c r="AB518" i="71"/>
  <c r="AB526" i="71"/>
  <c r="AB534" i="71"/>
  <c r="AB542" i="71"/>
  <c r="AB550" i="71"/>
  <c r="AB558" i="71"/>
  <c r="AB566" i="71"/>
  <c r="AB574" i="71"/>
  <c r="AB582" i="71"/>
  <c r="AB590" i="71"/>
  <c r="AB598" i="71"/>
  <c r="AB606" i="71"/>
  <c r="AB614" i="71"/>
  <c r="AB515" i="71"/>
  <c r="AB523" i="71"/>
  <c r="AB531" i="71"/>
  <c r="AB539" i="71"/>
  <c r="AB547" i="71"/>
  <c r="AB555" i="71"/>
  <c r="AB563" i="71"/>
  <c r="AB571" i="71"/>
  <c r="AB579" i="71"/>
  <c r="AB587" i="71"/>
  <c r="AB595" i="71"/>
  <c r="AB603" i="71"/>
  <c r="AB611" i="71"/>
  <c r="AB619" i="71"/>
  <c r="AB520" i="71"/>
  <c r="AB528" i="71"/>
  <c r="AB536" i="71"/>
  <c r="AB544" i="71"/>
  <c r="AB552" i="71"/>
  <c r="AB560" i="71"/>
  <c r="AB568" i="71"/>
  <c r="AB576" i="71"/>
  <c r="AB584" i="71"/>
  <c r="AB592" i="71"/>
  <c r="AB600" i="71"/>
  <c r="AB608" i="71"/>
  <c r="AB616" i="71"/>
  <c r="AB517" i="71"/>
  <c r="AB525" i="71"/>
  <c r="AB533" i="71"/>
  <c r="AB541" i="71"/>
  <c r="AB549" i="71"/>
  <c r="AB557" i="71"/>
  <c r="AB565" i="71"/>
  <c r="AB573" i="71"/>
  <c r="AB581" i="71"/>
  <c r="AB589" i="71"/>
  <c r="AB597" i="71"/>
  <c r="AB605" i="71"/>
  <c r="AB613" i="71"/>
  <c r="AB624" i="71"/>
  <c r="AB632" i="71"/>
  <c r="AB640" i="71"/>
  <c r="AB648" i="71"/>
  <c r="AB656" i="71"/>
  <c r="AB664" i="71"/>
  <c r="AB672" i="71"/>
  <c r="AB680" i="71"/>
  <c r="AB688" i="71"/>
  <c r="AB696" i="71"/>
  <c r="AB704" i="71"/>
  <c r="AB712" i="71"/>
  <c r="AB629" i="71"/>
  <c r="AB637" i="71"/>
  <c r="AB645" i="71"/>
  <c r="AB653" i="71"/>
  <c r="AB661" i="71"/>
  <c r="AB669" i="71"/>
  <c r="AB677" i="71"/>
  <c r="AB685" i="71"/>
  <c r="AB693" i="71"/>
  <c r="AB701" i="71"/>
  <c r="AB709" i="71"/>
  <c r="AB626" i="71"/>
  <c r="AB634" i="71"/>
  <c r="AB642" i="71"/>
  <c r="AB650" i="71"/>
  <c r="AB658" i="71"/>
  <c r="AB666" i="71"/>
  <c r="AB674" i="71"/>
  <c r="AB682" i="71"/>
  <c r="AB690" i="71"/>
  <c r="AB698" i="71"/>
  <c r="AB706" i="71"/>
  <c r="AB714" i="71"/>
  <c r="AB623" i="71"/>
  <c r="AB631" i="71"/>
  <c r="AB639" i="71"/>
  <c r="AB647" i="71"/>
  <c r="AB655" i="71"/>
  <c r="AB663" i="71"/>
  <c r="AB671" i="71"/>
  <c r="AB679" i="71"/>
  <c r="AB687" i="71"/>
  <c r="AB695" i="71"/>
  <c r="AB703" i="71"/>
  <c r="AB711" i="71"/>
  <c r="AB621" i="71"/>
  <c r="AB622" i="71"/>
  <c r="AB628" i="71"/>
  <c r="AB636" i="71"/>
  <c r="AB644" i="71"/>
  <c r="AB652" i="71"/>
  <c r="AB660" i="71"/>
  <c r="AB668" i="71"/>
  <c r="AB676" i="71"/>
  <c r="AB684" i="71"/>
  <c r="AB692" i="71"/>
  <c r="AB700" i="71"/>
  <c r="AB708" i="71"/>
  <c r="AB625" i="71"/>
  <c r="AB633" i="71"/>
  <c r="AB641" i="71"/>
  <c r="AB649" i="71"/>
  <c r="AB657" i="71"/>
  <c r="AB665" i="71"/>
  <c r="AB673" i="71"/>
  <c r="AB681" i="71"/>
  <c r="AB689" i="71"/>
  <c r="AB697" i="71"/>
  <c r="AB705" i="71"/>
  <c r="AB713" i="71"/>
  <c r="AB630" i="71"/>
  <c r="AB638" i="71"/>
  <c r="AB646" i="71"/>
  <c r="AB654" i="71"/>
  <c r="AB662" i="71"/>
  <c r="AB670" i="71"/>
  <c r="AB678" i="71"/>
  <c r="AB686" i="71"/>
  <c r="AB694" i="71"/>
  <c r="AB702" i="71"/>
  <c r="AB710" i="71"/>
  <c r="AB627" i="71"/>
  <c r="AB635" i="71"/>
  <c r="AB643" i="71"/>
  <c r="AB651" i="71"/>
  <c r="AB659" i="71"/>
  <c r="AB667" i="71"/>
  <c r="AB675" i="71"/>
  <c r="AB683" i="71"/>
  <c r="AB691" i="71"/>
  <c r="AB699" i="71"/>
  <c r="AB707" i="71"/>
  <c r="AB715" i="71"/>
  <c r="N26" i="71"/>
  <c r="N34" i="71"/>
  <c r="N42" i="71"/>
  <c r="N50" i="71"/>
  <c r="N58" i="71"/>
  <c r="N66" i="71"/>
  <c r="N74" i="71"/>
  <c r="N82" i="71"/>
  <c r="N90" i="71"/>
  <c r="N31" i="71"/>
  <c r="N39" i="71"/>
  <c r="N47" i="71"/>
  <c r="N55" i="71"/>
  <c r="N63" i="71"/>
  <c r="N71" i="71"/>
  <c r="N79" i="71"/>
  <c r="N87" i="71"/>
  <c r="N95" i="71"/>
  <c r="N28" i="71"/>
  <c r="N36" i="71"/>
  <c r="N44" i="71"/>
  <c r="N52" i="71"/>
  <c r="N60" i="71"/>
  <c r="N68" i="71"/>
  <c r="N76" i="71"/>
  <c r="N84" i="71"/>
  <c r="N25" i="71"/>
  <c r="N33" i="71"/>
  <c r="N41" i="71"/>
  <c r="N49" i="71"/>
  <c r="N57" i="71"/>
  <c r="N65" i="71"/>
  <c r="N73" i="71"/>
  <c r="N81" i="71"/>
  <c r="N89" i="71"/>
  <c r="N97" i="71"/>
  <c r="N30" i="71"/>
  <c r="N38" i="71"/>
  <c r="N46" i="71"/>
  <c r="N54" i="71"/>
  <c r="N62" i="71"/>
  <c r="N70" i="71"/>
  <c r="N78" i="71"/>
  <c r="N86" i="71"/>
  <c r="N27" i="71"/>
  <c r="N35" i="71"/>
  <c r="N43" i="71"/>
  <c r="N51" i="71"/>
  <c r="N59" i="71"/>
  <c r="N67" i="71"/>
  <c r="N75" i="71"/>
  <c r="N83" i="71"/>
  <c r="N91" i="71"/>
  <c r="N99" i="71"/>
  <c r="N24" i="71"/>
  <c r="N32" i="71"/>
  <c r="N40" i="71"/>
  <c r="N48" i="71"/>
  <c r="N56" i="71"/>
  <c r="N64" i="71"/>
  <c r="N72" i="71"/>
  <c r="N80" i="71"/>
  <c r="N88" i="71"/>
  <c r="N96" i="71"/>
  <c r="N45" i="71"/>
  <c r="N107" i="71"/>
  <c r="N115" i="71"/>
  <c r="N123" i="71"/>
  <c r="N131" i="71"/>
  <c r="N139" i="71"/>
  <c r="N147" i="71"/>
  <c r="N155" i="71"/>
  <c r="N163" i="71"/>
  <c r="N69" i="71"/>
  <c r="N104" i="71"/>
  <c r="N112" i="71"/>
  <c r="N120" i="71"/>
  <c r="N128" i="71"/>
  <c r="N136" i="71"/>
  <c r="N144" i="71"/>
  <c r="N152" i="71"/>
  <c r="N160" i="71"/>
  <c r="N29" i="71"/>
  <c r="N93" i="71"/>
  <c r="N94" i="71"/>
  <c r="N109" i="71"/>
  <c r="N117" i="71"/>
  <c r="N125" i="71"/>
  <c r="N133" i="71"/>
  <c r="N141" i="71"/>
  <c r="N149" i="71"/>
  <c r="N157" i="71"/>
  <c r="N53" i="71"/>
  <c r="N92" i="71"/>
  <c r="N100" i="71"/>
  <c r="N106" i="71"/>
  <c r="N114" i="71"/>
  <c r="N122" i="71"/>
  <c r="N130" i="71"/>
  <c r="N138" i="71"/>
  <c r="N146" i="71"/>
  <c r="N77" i="71"/>
  <c r="N85" i="71"/>
  <c r="N102" i="71"/>
  <c r="N103" i="71"/>
  <c r="N111" i="71"/>
  <c r="N119" i="71"/>
  <c r="N127" i="71"/>
  <c r="N135" i="71"/>
  <c r="N143" i="71"/>
  <c r="N151" i="71"/>
  <c r="N159" i="71"/>
  <c r="N37" i="71"/>
  <c r="N108" i="71"/>
  <c r="N116" i="71"/>
  <c r="N124" i="71"/>
  <c r="N132" i="71"/>
  <c r="N140" i="71"/>
  <c r="N148" i="71"/>
  <c r="N156" i="71"/>
  <c r="N61" i="71"/>
  <c r="N105" i="71"/>
  <c r="N113" i="71"/>
  <c r="N121" i="71"/>
  <c r="N129" i="71"/>
  <c r="N137" i="71"/>
  <c r="N145" i="71"/>
  <c r="N153" i="71"/>
  <c r="N98" i="71"/>
  <c r="N101" i="71"/>
  <c r="N110" i="71"/>
  <c r="N154" i="71"/>
  <c r="N165" i="71"/>
  <c r="N173" i="71"/>
  <c r="N181" i="71"/>
  <c r="N189" i="71"/>
  <c r="N197" i="71"/>
  <c r="N205" i="71"/>
  <c r="N213" i="71"/>
  <c r="N221" i="71"/>
  <c r="N229" i="71"/>
  <c r="N134" i="71"/>
  <c r="N170" i="71"/>
  <c r="N178" i="71"/>
  <c r="N186" i="71"/>
  <c r="N194" i="71"/>
  <c r="N202" i="71"/>
  <c r="N210" i="71"/>
  <c r="N218" i="71"/>
  <c r="N226" i="71"/>
  <c r="N234" i="71"/>
  <c r="N167" i="71"/>
  <c r="N175" i="71"/>
  <c r="N183" i="71"/>
  <c r="N191" i="71"/>
  <c r="N199" i="71"/>
  <c r="N207" i="71"/>
  <c r="N215" i="71"/>
  <c r="N223" i="71"/>
  <c r="N231" i="71"/>
  <c r="N239" i="71"/>
  <c r="N247" i="71"/>
  <c r="N255" i="71"/>
  <c r="N118" i="71"/>
  <c r="N158" i="71"/>
  <c r="N162" i="71"/>
  <c r="N172" i="71"/>
  <c r="N180" i="71"/>
  <c r="N188" i="71"/>
  <c r="N196" i="71"/>
  <c r="N204" i="71"/>
  <c r="N212" i="71"/>
  <c r="N220" i="71"/>
  <c r="N228" i="71"/>
  <c r="N236" i="71"/>
  <c r="N244" i="71"/>
  <c r="N252" i="71"/>
  <c r="N260" i="71"/>
  <c r="N142" i="71"/>
  <c r="N169" i="71"/>
  <c r="N177" i="71"/>
  <c r="N185" i="71"/>
  <c r="N193" i="71"/>
  <c r="N201" i="71"/>
  <c r="N209" i="71"/>
  <c r="N217" i="71"/>
  <c r="N225" i="71"/>
  <c r="N233" i="71"/>
  <c r="N241" i="71"/>
  <c r="N249" i="71"/>
  <c r="N150" i="71"/>
  <c r="N166" i="71"/>
  <c r="N174" i="71"/>
  <c r="N182" i="71"/>
  <c r="N190" i="71"/>
  <c r="N198" i="71"/>
  <c r="N206" i="71"/>
  <c r="N214" i="71"/>
  <c r="N222" i="71"/>
  <c r="N230" i="71"/>
  <c r="N238" i="71"/>
  <c r="N246" i="71"/>
  <c r="N126" i="71"/>
  <c r="N171" i="71"/>
  <c r="N179" i="71"/>
  <c r="N187" i="71"/>
  <c r="N195" i="71"/>
  <c r="N203" i="71"/>
  <c r="N211" i="71"/>
  <c r="N219" i="71"/>
  <c r="N227" i="71"/>
  <c r="N235" i="71"/>
  <c r="N243" i="71"/>
  <c r="N251" i="71"/>
  <c r="N161" i="71"/>
  <c r="N164" i="71"/>
  <c r="N168" i="71"/>
  <c r="N176" i="71"/>
  <c r="N184" i="71"/>
  <c r="N192" i="71"/>
  <c r="N200" i="71"/>
  <c r="N216" i="71"/>
  <c r="N237" i="71"/>
  <c r="N248" i="71"/>
  <c r="N263" i="71"/>
  <c r="N271" i="71"/>
  <c r="N279" i="71"/>
  <c r="N287" i="71"/>
  <c r="N295" i="71"/>
  <c r="N303" i="71"/>
  <c r="N245" i="71"/>
  <c r="N268" i="71"/>
  <c r="N276" i="71"/>
  <c r="N284" i="71"/>
  <c r="N292" i="71"/>
  <c r="N242" i="71"/>
  <c r="N253" i="71"/>
  <c r="N265" i="71"/>
  <c r="N273" i="71"/>
  <c r="N281" i="71"/>
  <c r="N289" i="71"/>
  <c r="N297" i="71"/>
  <c r="N224" i="71"/>
  <c r="N250" i="71"/>
  <c r="N262" i="71"/>
  <c r="N270" i="71"/>
  <c r="N278" i="71"/>
  <c r="N286" i="71"/>
  <c r="N294" i="71"/>
  <c r="N267" i="71"/>
  <c r="N275" i="71"/>
  <c r="N283" i="71"/>
  <c r="N291" i="71"/>
  <c r="N208" i="71"/>
  <c r="N254" i="71"/>
  <c r="N256" i="71"/>
  <c r="N257" i="71"/>
  <c r="N264" i="71"/>
  <c r="N272" i="71"/>
  <c r="N280" i="71"/>
  <c r="N288" i="71"/>
  <c r="N296" i="71"/>
  <c r="N232" i="71"/>
  <c r="N258" i="71"/>
  <c r="N259" i="71"/>
  <c r="N261" i="71"/>
  <c r="N269" i="71"/>
  <c r="N277" i="71"/>
  <c r="N285" i="71"/>
  <c r="N293" i="71"/>
  <c r="N240" i="71"/>
  <c r="N266" i="71"/>
  <c r="N274" i="71"/>
  <c r="N282" i="71"/>
  <c r="N290" i="71"/>
  <c r="N306" i="71"/>
  <c r="N314" i="71"/>
  <c r="N322" i="71"/>
  <c r="N330" i="71"/>
  <c r="N338" i="71"/>
  <c r="N346" i="71"/>
  <c r="N354" i="71"/>
  <c r="N362" i="71"/>
  <c r="N370" i="71"/>
  <c r="N378" i="71"/>
  <c r="N386" i="71"/>
  <c r="N394" i="71"/>
  <c r="N402" i="71"/>
  <c r="N311" i="71"/>
  <c r="N319" i="71"/>
  <c r="N327" i="71"/>
  <c r="N335" i="71"/>
  <c r="N343" i="71"/>
  <c r="N351" i="71"/>
  <c r="N359" i="71"/>
  <c r="N367" i="71"/>
  <c r="N375" i="71"/>
  <c r="N383" i="71"/>
  <c r="N391" i="71"/>
  <c r="N399" i="71"/>
  <c r="N308" i="71"/>
  <c r="N316" i="71"/>
  <c r="N324" i="71"/>
  <c r="N332" i="71"/>
  <c r="N340" i="71"/>
  <c r="N348" i="71"/>
  <c r="N356" i="71"/>
  <c r="N364" i="71"/>
  <c r="N372" i="71"/>
  <c r="N380" i="71"/>
  <c r="N388" i="71"/>
  <c r="N396" i="71"/>
  <c r="N404" i="71"/>
  <c r="N300" i="71"/>
  <c r="N305" i="71"/>
  <c r="N313" i="71"/>
  <c r="N321" i="71"/>
  <c r="N329" i="71"/>
  <c r="N337" i="71"/>
  <c r="N345" i="71"/>
  <c r="N353" i="71"/>
  <c r="N361" i="71"/>
  <c r="N369" i="71"/>
  <c r="N377" i="71"/>
  <c r="N385" i="71"/>
  <c r="N393" i="71"/>
  <c r="N401" i="71"/>
  <c r="N310" i="71"/>
  <c r="N318" i="71"/>
  <c r="N326" i="71"/>
  <c r="N334" i="71"/>
  <c r="N342" i="71"/>
  <c r="N350" i="71"/>
  <c r="N358" i="71"/>
  <c r="N366" i="71"/>
  <c r="N374" i="71"/>
  <c r="N382" i="71"/>
  <c r="N390" i="71"/>
  <c r="N398" i="71"/>
  <c r="N406" i="71"/>
  <c r="N298" i="71"/>
  <c r="N299" i="71"/>
  <c r="N302" i="71"/>
  <c r="N307" i="71"/>
  <c r="N315" i="71"/>
  <c r="N323" i="71"/>
  <c r="N331" i="71"/>
  <c r="N339" i="71"/>
  <c r="N347" i="71"/>
  <c r="N355" i="71"/>
  <c r="N363" i="71"/>
  <c r="N371" i="71"/>
  <c r="N379" i="71"/>
  <c r="N387" i="71"/>
  <c r="N395" i="71"/>
  <c r="N403" i="71"/>
  <c r="N301" i="71"/>
  <c r="N304" i="71"/>
  <c r="N312" i="71"/>
  <c r="N320" i="71"/>
  <c r="N328" i="71"/>
  <c r="N336" i="71"/>
  <c r="N344" i="71"/>
  <c r="N352" i="71"/>
  <c r="N360" i="71"/>
  <c r="N368" i="71"/>
  <c r="N376" i="71"/>
  <c r="N384" i="71"/>
  <c r="N392" i="71"/>
  <c r="N400" i="71"/>
  <c r="N309" i="71"/>
  <c r="N317" i="71"/>
  <c r="N325" i="71"/>
  <c r="N333" i="71"/>
  <c r="N341" i="71"/>
  <c r="N349" i="71"/>
  <c r="N357" i="71"/>
  <c r="N365" i="71"/>
  <c r="N373" i="71"/>
  <c r="N381" i="71"/>
  <c r="N389" i="71"/>
  <c r="N397" i="71"/>
  <c r="N412" i="71"/>
  <c r="N420" i="71"/>
  <c r="N428" i="71"/>
  <c r="N436" i="71"/>
  <c r="N444" i="71"/>
  <c r="N452" i="71"/>
  <c r="N460" i="71"/>
  <c r="N468" i="71"/>
  <c r="N476" i="71"/>
  <c r="N484" i="71"/>
  <c r="N492" i="71"/>
  <c r="N500" i="71"/>
  <c r="N508" i="71"/>
  <c r="N407" i="71"/>
  <c r="N409" i="71"/>
  <c r="N417" i="71"/>
  <c r="N425" i="71"/>
  <c r="N433" i="71"/>
  <c r="N441" i="71"/>
  <c r="N449" i="71"/>
  <c r="N457" i="71"/>
  <c r="N465" i="71"/>
  <c r="N473" i="71"/>
  <c r="N481" i="71"/>
  <c r="N489" i="71"/>
  <c r="N497" i="71"/>
  <c r="N505" i="71"/>
  <c r="N414" i="71"/>
  <c r="N422" i="71"/>
  <c r="N430" i="71"/>
  <c r="N438" i="71"/>
  <c r="N446" i="71"/>
  <c r="N454" i="71"/>
  <c r="N462" i="71"/>
  <c r="N470" i="71"/>
  <c r="N478" i="71"/>
  <c r="N486" i="71"/>
  <c r="N494" i="71"/>
  <c r="N502" i="71"/>
  <c r="N510" i="71"/>
  <c r="N411" i="71"/>
  <c r="N419" i="71"/>
  <c r="N427" i="71"/>
  <c r="N435" i="71"/>
  <c r="N443" i="71"/>
  <c r="N451" i="71"/>
  <c r="N459" i="71"/>
  <c r="N467" i="71"/>
  <c r="N475" i="71"/>
  <c r="N483" i="71"/>
  <c r="N491" i="71"/>
  <c r="N499" i="71"/>
  <c r="N507" i="71"/>
  <c r="N408" i="71"/>
  <c r="N416" i="71"/>
  <c r="N424" i="71"/>
  <c r="N432" i="71"/>
  <c r="N440" i="71"/>
  <c r="N448" i="71"/>
  <c r="N456" i="71"/>
  <c r="N464" i="71"/>
  <c r="N472" i="71"/>
  <c r="N480" i="71"/>
  <c r="N488" i="71"/>
  <c r="N496" i="71"/>
  <c r="N504" i="71"/>
  <c r="N413" i="71"/>
  <c r="N421" i="71"/>
  <c r="N429" i="71"/>
  <c r="N437" i="71"/>
  <c r="N445" i="71"/>
  <c r="N453" i="71"/>
  <c r="N461" i="71"/>
  <c r="N469" i="71"/>
  <c r="N477" i="71"/>
  <c r="N485" i="71"/>
  <c r="N493" i="71"/>
  <c r="N501" i="71"/>
  <c r="N509" i="71"/>
  <c r="N405" i="71"/>
  <c r="N410" i="71"/>
  <c r="N418" i="71"/>
  <c r="N426" i="71"/>
  <c r="N434" i="71"/>
  <c r="N442" i="71"/>
  <c r="N450" i="71"/>
  <c r="N458" i="71"/>
  <c r="N466" i="71"/>
  <c r="N474" i="71"/>
  <c r="N482" i="71"/>
  <c r="N490" i="71"/>
  <c r="N498" i="71"/>
  <c r="N506" i="71"/>
  <c r="N415" i="71"/>
  <c r="N423" i="71"/>
  <c r="N431" i="71"/>
  <c r="N439" i="71"/>
  <c r="N447" i="71"/>
  <c r="N455" i="71"/>
  <c r="N463" i="71"/>
  <c r="N471" i="71"/>
  <c r="N479" i="71"/>
  <c r="N487" i="71"/>
  <c r="N495" i="71"/>
  <c r="N503" i="71"/>
  <c r="N511" i="71"/>
  <c r="N517" i="71"/>
  <c r="N525" i="71"/>
  <c r="N533" i="71"/>
  <c r="N541" i="71"/>
  <c r="N549" i="71"/>
  <c r="N557" i="71"/>
  <c r="N565" i="71"/>
  <c r="N573" i="71"/>
  <c r="N581" i="71"/>
  <c r="N589" i="71"/>
  <c r="N597" i="71"/>
  <c r="N605" i="71"/>
  <c r="N613" i="71"/>
  <c r="N621" i="71"/>
  <c r="N514" i="71"/>
  <c r="N522" i="71"/>
  <c r="N530" i="71"/>
  <c r="N538" i="71"/>
  <c r="N546" i="71"/>
  <c r="N554" i="71"/>
  <c r="N562" i="71"/>
  <c r="N570" i="71"/>
  <c r="N578" i="71"/>
  <c r="N586" i="71"/>
  <c r="N594" i="71"/>
  <c r="N602" i="71"/>
  <c r="N610" i="71"/>
  <c r="N618" i="71"/>
  <c r="N512" i="71"/>
  <c r="N519" i="71"/>
  <c r="N527" i="71"/>
  <c r="N535" i="71"/>
  <c r="N543" i="71"/>
  <c r="N551" i="71"/>
  <c r="N559" i="71"/>
  <c r="N567" i="71"/>
  <c r="N575" i="71"/>
  <c r="N583" i="71"/>
  <c r="N591" i="71"/>
  <c r="N599" i="71"/>
  <c r="N607" i="71"/>
  <c r="N615" i="71"/>
  <c r="N516" i="71"/>
  <c r="N524" i="71"/>
  <c r="N532" i="71"/>
  <c r="N540" i="71"/>
  <c r="N548" i="71"/>
  <c r="N556" i="71"/>
  <c r="N564" i="71"/>
  <c r="N572" i="71"/>
  <c r="N580" i="71"/>
  <c r="N588" i="71"/>
  <c r="N596" i="71"/>
  <c r="N604" i="71"/>
  <c r="N612" i="71"/>
  <c r="N620" i="71"/>
  <c r="N513" i="71"/>
  <c r="N521" i="71"/>
  <c r="N529" i="71"/>
  <c r="N537" i="71"/>
  <c r="N545" i="71"/>
  <c r="N553" i="71"/>
  <c r="N561" i="71"/>
  <c r="N569" i="71"/>
  <c r="N577" i="71"/>
  <c r="N585" i="71"/>
  <c r="N593" i="71"/>
  <c r="N601" i="71"/>
  <c r="N609" i="71"/>
  <c r="N518" i="71"/>
  <c r="N526" i="71"/>
  <c r="N534" i="71"/>
  <c r="N542" i="71"/>
  <c r="N550" i="71"/>
  <c r="N558" i="71"/>
  <c r="N566" i="71"/>
  <c r="N574" i="71"/>
  <c r="N582" i="71"/>
  <c r="N590" i="71"/>
  <c r="N598" i="71"/>
  <c r="N606" i="71"/>
  <c r="N614" i="71"/>
  <c r="N515" i="71"/>
  <c r="N523" i="71"/>
  <c r="N531" i="71"/>
  <c r="N539" i="71"/>
  <c r="N547" i="71"/>
  <c r="N555" i="71"/>
  <c r="N563" i="71"/>
  <c r="N571" i="71"/>
  <c r="N579" i="71"/>
  <c r="N587" i="71"/>
  <c r="N595" i="71"/>
  <c r="N603" i="71"/>
  <c r="N611" i="71"/>
  <c r="N520" i="71"/>
  <c r="N528" i="71"/>
  <c r="N536" i="71"/>
  <c r="N544" i="71"/>
  <c r="N552" i="71"/>
  <c r="N560" i="71"/>
  <c r="N568" i="71"/>
  <c r="N576" i="71"/>
  <c r="N584" i="71"/>
  <c r="N592" i="71"/>
  <c r="N600" i="71"/>
  <c r="N608" i="71"/>
  <c r="N616" i="71"/>
  <c r="N617" i="71"/>
  <c r="N627" i="71"/>
  <c r="N635" i="71"/>
  <c r="N643" i="71"/>
  <c r="N651" i="71"/>
  <c r="N659" i="71"/>
  <c r="N667" i="71"/>
  <c r="N675" i="71"/>
  <c r="N683" i="71"/>
  <c r="N691" i="71"/>
  <c r="N699" i="71"/>
  <c r="N707" i="71"/>
  <c r="N715" i="71"/>
  <c r="N624" i="71"/>
  <c r="N632" i="71"/>
  <c r="N640" i="71"/>
  <c r="N648" i="71"/>
  <c r="N656" i="71"/>
  <c r="N664" i="71"/>
  <c r="N672" i="71"/>
  <c r="N680" i="71"/>
  <c r="N688" i="71"/>
  <c r="N696" i="71"/>
  <c r="N704" i="71"/>
  <c r="N712" i="71"/>
  <c r="N629" i="71"/>
  <c r="N637" i="71"/>
  <c r="N645" i="71"/>
  <c r="N653" i="71"/>
  <c r="N661" i="71"/>
  <c r="N669" i="71"/>
  <c r="N677" i="71"/>
  <c r="N685" i="71"/>
  <c r="N693" i="71"/>
  <c r="N701" i="71"/>
  <c r="N709" i="71"/>
  <c r="N626" i="71"/>
  <c r="N634" i="71"/>
  <c r="N642" i="71"/>
  <c r="N650" i="71"/>
  <c r="N658" i="71"/>
  <c r="N666" i="71"/>
  <c r="N674" i="71"/>
  <c r="N682" i="71"/>
  <c r="N690" i="71"/>
  <c r="N698" i="71"/>
  <c r="N706" i="71"/>
  <c r="N714" i="71"/>
  <c r="N623" i="71"/>
  <c r="N631" i="71"/>
  <c r="N639" i="71"/>
  <c r="N647" i="71"/>
  <c r="N655" i="71"/>
  <c r="N663" i="71"/>
  <c r="N671" i="71"/>
  <c r="N679" i="71"/>
  <c r="N687" i="71"/>
  <c r="N695" i="71"/>
  <c r="N703" i="71"/>
  <c r="N711" i="71"/>
  <c r="N628" i="71"/>
  <c r="N636" i="71"/>
  <c r="N644" i="71"/>
  <c r="N652" i="71"/>
  <c r="N660" i="71"/>
  <c r="N668" i="71"/>
  <c r="N676" i="71"/>
  <c r="N684" i="71"/>
  <c r="N692" i="71"/>
  <c r="N700" i="71"/>
  <c r="N708" i="71"/>
  <c r="N619" i="71"/>
  <c r="N625" i="71"/>
  <c r="N633" i="71"/>
  <c r="N641" i="71"/>
  <c r="N649" i="71"/>
  <c r="N657" i="71"/>
  <c r="N665" i="71"/>
  <c r="N673" i="71"/>
  <c r="N681" i="71"/>
  <c r="N689" i="71"/>
  <c r="N697" i="71"/>
  <c r="N705" i="71"/>
  <c r="N713" i="71"/>
  <c r="N622" i="71"/>
  <c r="N630" i="71"/>
  <c r="N638" i="71"/>
  <c r="N646" i="71"/>
  <c r="N654" i="71"/>
  <c r="N662" i="71"/>
  <c r="N670" i="71"/>
  <c r="N678" i="71"/>
  <c r="N686" i="71"/>
  <c r="N694" i="71"/>
  <c r="N702" i="71"/>
  <c r="N710" i="71"/>
  <c r="AD26" i="71"/>
  <c r="AD34" i="71"/>
  <c r="AD42" i="71"/>
  <c r="AD50" i="71"/>
  <c r="AD58" i="71"/>
  <c r="AD66" i="71"/>
  <c r="AD74" i="71"/>
  <c r="AD82" i="71"/>
  <c r="AD90" i="71"/>
  <c r="AD31" i="71"/>
  <c r="AD39" i="71"/>
  <c r="AD47" i="71"/>
  <c r="AD55" i="71"/>
  <c r="AD63" i="71"/>
  <c r="AD71" i="71"/>
  <c r="AD79" i="71"/>
  <c r="AD87" i="71"/>
  <c r="AD95" i="71"/>
  <c r="AD28" i="71"/>
  <c r="AD36" i="71"/>
  <c r="AD44" i="71"/>
  <c r="AD52" i="71"/>
  <c r="AD60" i="71"/>
  <c r="AD68" i="71"/>
  <c r="AD76" i="71"/>
  <c r="AD84" i="71"/>
  <c r="AD25" i="71"/>
  <c r="AD33" i="71"/>
  <c r="AD41" i="71"/>
  <c r="AD49" i="71"/>
  <c r="AD57" i="71"/>
  <c r="AD65" i="71"/>
  <c r="AD73" i="71"/>
  <c r="AD81" i="71"/>
  <c r="AD89" i="71"/>
  <c r="AD97" i="71"/>
  <c r="AD30" i="71"/>
  <c r="AD38" i="71"/>
  <c r="AD46" i="71"/>
  <c r="AD54" i="71"/>
  <c r="AD62" i="71"/>
  <c r="AD70" i="71"/>
  <c r="AD78" i="71"/>
  <c r="AD86" i="71"/>
  <c r="AD27" i="71"/>
  <c r="AD35" i="71"/>
  <c r="AD43" i="71"/>
  <c r="AD51" i="71"/>
  <c r="AD59" i="71"/>
  <c r="AD67" i="71"/>
  <c r="AD75" i="71"/>
  <c r="AD83" i="71"/>
  <c r="AD91" i="71"/>
  <c r="AD99" i="71"/>
  <c r="AD24" i="71"/>
  <c r="AD32" i="71"/>
  <c r="AD40" i="71"/>
  <c r="AD48" i="71"/>
  <c r="AD56" i="71"/>
  <c r="AD64" i="71"/>
  <c r="AD72" i="71"/>
  <c r="AD80" i="71"/>
  <c r="AD88" i="71"/>
  <c r="AD96" i="71"/>
  <c r="AD100" i="71"/>
  <c r="AD107" i="71"/>
  <c r="AD115" i="71"/>
  <c r="AD123" i="71"/>
  <c r="AD131" i="71"/>
  <c r="AD139" i="71"/>
  <c r="AD147" i="71"/>
  <c r="AD155" i="71"/>
  <c r="AD45" i="71"/>
  <c r="AD104" i="71"/>
  <c r="AD112" i="71"/>
  <c r="AD120" i="71"/>
  <c r="AD128" i="71"/>
  <c r="AD136" i="71"/>
  <c r="AD144" i="71"/>
  <c r="AD152" i="71"/>
  <c r="AD160" i="71"/>
  <c r="AD69" i="71"/>
  <c r="AD109" i="71"/>
  <c r="AD117" i="71"/>
  <c r="AD125" i="71"/>
  <c r="AD133" i="71"/>
  <c r="AD141" i="71"/>
  <c r="AD149" i="71"/>
  <c r="AD157" i="71"/>
  <c r="AD29" i="71"/>
  <c r="AD102" i="71"/>
  <c r="AD106" i="71"/>
  <c r="AD114" i="71"/>
  <c r="AD122" i="71"/>
  <c r="AD130" i="71"/>
  <c r="AD138" i="71"/>
  <c r="AD146" i="71"/>
  <c r="AD53" i="71"/>
  <c r="AD93" i="71"/>
  <c r="AD98" i="71"/>
  <c r="AD103" i="71"/>
  <c r="AD111" i="71"/>
  <c r="AD119" i="71"/>
  <c r="AD127" i="71"/>
  <c r="AD135" i="71"/>
  <c r="AD143" i="71"/>
  <c r="AD151" i="71"/>
  <c r="AD159" i="71"/>
  <c r="AD77" i="71"/>
  <c r="AD92" i="71"/>
  <c r="AD94" i="71"/>
  <c r="AD101" i="71"/>
  <c r="AD108" i="71"/>
  <c r="AD116" i="71"/>
  <c r="AD124" i="71"/>
  <c r="AD132" i="71"/>
  <c r="AD140" i="71"/>
  <c r="AD148" i="71"/>
  <c r="AD156" i="71"/>
  <c r="AD37" i="71"/>
  <c r="AD85" i="71"/>
  <c r="AD105" i="71"/>
  <c r="AD113" i="71"/>
  <c r="AD121" i="71"/>
  <c r="AD129" i="71"/>
  <c r="AD137" i="71"/>
  <c r="AD145" i="71"/>
  <c r="AD153" i="71"/>
  <c r="AD61" i="71"/>
  <c r="AD165" i="71"/>
  <c r="AD173" i="71"/>
  <c r="AD181" i="71"/>
  <c r="AD189" i="71"/>
  <c r="AD197" i="71"/>
  <c r="AD205" i="71"/>
  <c r="AD213" i="71"/>
  <c r="AD221" i="71"/>
  <c r="AD229" i="71"/>
  <c r="AD110" i="71"/>
  <c r="AD170" i="71"/>
  <c r="AD178" i="71"/>
  <c r="AD186" i="71"/>
  <c r="AD194" i="71"/>
  <c r="AD202" i="71"/>
  <c r="AD210" i="71"/>
  <c r="AD218" i="71"/>
  <c r="AD226" i="71"/>
  <c r="AD234" i="71"/>
  <c r="AD134" i="71"/>
  <c r="AD154" i="71"/>
  <c r="AD167" i="71"/>
  <c r="AD175" i="71"/>
  <c r="AD183" i="71"/>
  <c r="AD191" i="71"/>
  <c r="AD199" i="71"/>
  <c r="AD207" i="71"/>
  <c r="AD215" i="71"/>
  <c r="AD223" i="71"/>
  <c r="AD231" i="71"/>
  <c r="AD239" i="71"/>
  <c r="AD247" i="71"/>
  <c r="AD255" i="71"/>
  <c r="AD161" i="71"/>
  <c r="AD172" i="71"/>
  <c r="AD180" i="71"/>
  <c r="AD188" i="71"/>
  <c r="AD196" i="71"/>
  <c r="AD204" i="71"/>
  <c r="AD212" i="71"/>
  <c r="AD220" i="71"/>
  <c r="AD228" i="71"/>
  <c r="AD236" i="71"/>
  <c r="AD244" i="71"/>
  <c r="AD252" i="71"/>
  <c r="AD260" i="71"/>
  <c r="AD118" i="71"/>
  <c r="AD169" i="71"/>
  <c r="AD177" i="71"/>
  <c r="AD185" i="71"/>
  <c r="AD193" i="71"/>
  <c r="AD201" i="71"/>
  <c r="AD209" i="71"/>
  <c r="AD217" i="71"/>
  <c r="AD225" i="71"/>
  <c r="AD233" i="71"/>
  <c r="AD241" i="71"/>
  <c r="AD249" i="71"/>
  <c r="AD142" i="71"/>
  <c r="AD158" i="71"/>
  <c r="AD163" i="71"/>
  <c r="AD164" i="71"/>
  <c r="AD166" i="71"/>
  <c r="AD174" i="71"/>
  <c r="AD182" i="71"/>
  <c r="AD190" i="71"/>
  <c r="AD198" i="71"/>
  <c r="AD206" i="71"/>
  <c r="AD214" i="71"/>
  <c r="AD222" i="71"/>
  <c r="AD230" i="71"/>
  <c r="AD238" i="71"/>
  <c r="AD246" i="71"/>
  <c r="AD171" i="71"/>
  <c r="AD179" i="71"/>
  <c r="AD187" i="71"/>
  <c r="AD195" i="71"/>
  <c r="AD203" i="71"/>
  <c r="AD211" i="71"/>
  <c r="AD219" i="71"/>
  <c r="AD227" i="71"/>
  <c r="AD235" i="71"/>
  <c r="AD243" i="71"/>
  <c r="AD251" i="71"/>
  <c r="AD126" i="71"/>
  <c r="AD150" i="71"/>
  <c r="AD162" i="71"/>
  <c r="AD168" i="71"/>
  <c r="AD176" i="71"/>
  <c r="AD184" i="71"/>
  <c r="AD192" i="71"/>
  <c r="AD200" i="71"/>
  <c r="AD263" i="71"/>
  <c r="AD271" i="71"/>
  <c r="AD279" i="71"/>
  <c r="AD287" i="71"/>
  <c r="AD295" i="71"/>
  <c r="AD303" i="71"/>
  <c r="AD216" i="71"/>
  <c r="AD268" i="71"/>
  <c r="AD276" i="71"/>
  <c r="AD284" i="71"/>
  <c r="AD292" i="71"/>
  <c r="AD240" i="71"/>
  <c r="AD265" i="71"/>
  <c r="AD273" i="71"/>
  <c r="AD281" i="71"/>
  <c r="AD289" i="71"/>
  <c r="AD297" i="71"/>
  <c r="AD237" i="71"/>
  <c r="AD248" i="71"/>
  <c r="AD254" i="71"/>
  <c r="AD256" i="71"/>
  <c r="AD257" i="71"/>
  <c r="AD262" i="71"/>
  <c r="AD270" i="71"/>
  <c r="AD278" i="71"/>
  <c r="AD286" i="71"/>
  <c r="AD294" i="71"/>
  <c r="AD224" i="71"/>
  <c r="AD245" i="71"/>
  <c r="AD258" i="71"/>
  <c r="AD259" i="71"/>
  <c r="AD261" i="71"/>
  <c r="AD267" i="71"/>
  <c r="AD275" i="71"/>
  <c r="AD283" i="71"/>
  <c r="AD291" i="71"/>
  <c r="AD242" i="71"/>
  <c r="AD253" i="71"/>
  <c r="AD264" i="71"/>
  <c r="AD272" i="71"/>
  <c r="AD280" i="71"/>
  <c r="AD288" i="71"/>
  <c r="AD296" i="71"/>
  <c r="AD208" i="71"/>
  <c r="AD250" i="71"/>
  <c r="AD269" i="71"/>
  <c r="AD277" i="71"/>
  <c r="AD285" i="71"/>
  <c r="AD293" i="71"/>
  <c r="AD232" i="71"/>
  <c r="AD266" i="71"/>
  <c r="AD274" i="71"/>
  <c r="AD282" i="71"/>
  <c r="AD290" i="71"/>
  <c r="AD298" i="71"/>
  <c r="AD306" i="71"/>
  <c r="AD314" i="71"/>
  <c r="AD322" i="71"/>
  <c r="AD330" i="71"/>
  <c r="AD338" i="71"/>
  <c r="AD346" i="71"/>
  <c r="AD354" i="71"/>
  <c r="AD362" i="71"/>
  <c r="AD370" i="71"/>
  <c r="AD378" i="71"/>
  <c r="AD386" i="71"/>
  <c r="AD394" i="71"/>
  <c r="AD402" i="71"/>
  <c r="AD300" i="71"/>
  <c r="AD311" i="71"/>
  <c r="AD319" i="71"/>
  <c r="AD327" i="71"/>
  <c r="AD335" i="71"/>
  <c r="AD343" i="71"/>
  <c r="AD351" i="71"/>
  <c r="AD359" i="71"/>
  <c r="AD367" i="71"/>
  <c r="AD375" i="71"/>
  <c r="AD383" i="71"/>
  <c r="AD391" i="71"/>
  <c r="AD399" i="71"/>
  <c r="AD299" i="71"/>
  <c r="AD308" i="71"/>
  <c r="AD316" i="71"/>
  <c r="AD324" i="71"/>
  <c r="AD332" i="71"/>
  <c r="AD340" i="71"/>
  <c r="AD348" i="71"/>
  <c r="AD356" i="71"/>
  <c r="AD364" i="71"/>
  <c r="AD372" i="71"/>
  <c r="AD380" i="71"/>
  <c r="AD388" i="71"/>
  <c r="AD396" i="71"/>
  <c r="AD404" i="71"/>
  <c r="AD305" i="71"/>
  <c r="AD313" i="71"/>
  <c r="AD321" i="71"/>
  <c r="AD329" i="71"/>
  <c r="AD337" i="71"/>
  <c r="AD345" i="71"/>
  <c r="AD353" i="71"/>
  <c r="AD361" i="71"/>
  <c r="AD369" i="71"/>
  <c r="AD377" i="71"/>
  <c r="AD385" i="71"/>
  <c r="AD393" i="71"/>
  <c r="AD401" i="71"/>
  <c r="AD302" i="71"/>
  <c r="AD310" i="71"/>
  <c r="AD318" i="71"/>
  <c r="AD326" i="71"/>
  <c r="AD334" i="71"/>
  <c r="AD342" i="71"/>
  <c r="AD350" i="71"/>
  <c r="AD358" i="71"/>
  <c r="AD366" i="71"/>
  <c r="AD374" i="71"/>
  <c r="AD382" i="71"/>
  <c r="AD390" i="71"/>
  <c r="AD398" i="71"/>
  <c r="AD301" i="71"/>
  <c r="AD307" i="71"/>
  <c r="AD315" i="71"/>
  <c r="AD323" i="71"/>
  <c r="AD331" i="71"/>
  <c r="AD339" i="71"/>
  <c r="AD347" i="71"/>
  <c r="AD355" i="71"/>
  <c r="AD363" i="71"/>
  <c r="AD371" i="71"/>
  <c r="AD379" i="71"/>
  <c r="AD387" i="71"/>
  <c r="AD395" i="71"/>
  <c r="AD403" i="71"/>
  <c r="AD304" i="71"/>
  <c r="AD312" i="71"/>
  <c r="AD320" i="71"/>
  <c r="AD328" i="71"/>
  <c r="AD336" i="71"/>
  <c r="AD344" i="71"/>
  <c r="AD352" i="71"/>
  <c r="AD360" i="71"/>
  <c r="AD368" i="71"/>
  <c r="AD376" i="71"/>
  <c r="AD384" i="71"/>
  <c r="AD392" i="71"/>
  <c r="AD400" i="71"/>
  <c r="AD309" i="71"/>
  <c r="AD317" i="71"/>
  <c r="AD325" i="71"/>
  <c r="AD333" i="71"/>
  <c r="AD341" i="71"/>
  <c r="AD349" i="71"/>
  <c r="AD357" i="71"/>
  <c r="AD365" i="71"/>
  <c r="AD373" i="71"/>
  <c r="AD381" i="71"/>
  <c r="AD389" i="71"/>
  <c r="AD397" i="71"/>
  <c r="AD412" i="71"/>
  <c r="AD420" i="71"/>
  <c r="AD428" i="71"/>
  <c r="AD436" i="71"/>
  <c r="AD444" i="71"/>
  <c r="AD452" i="71"/>
  <c r="AD460" i="71"/>
  <c r="AD468" i="71"/>
  <c r="AD476" i="71"/>
  <c r="AD484" i="71"/>
  <c r="AD492" i="71"/>
  <c r="AD500" i="71"/>
  <c r="AD508" i="71"/>
  <c r="AD409" i="71"/>
  <c r="AD417" i="71"/>
  <c r="AD425" i="71"/>
  <c r="AD433" i="71"/>
  <c r="AD441" i="71"/>
  <c r="AD449" i="71"/>
  <c r="AD457" i="71"/>
  <c r="AD465" i="71"/>
  <c r="AD473" i="71"/>
  <c r="AD481" i="71"/>
  <c r="AD489" i="71"/>
  <c r="AD497" i="71"/>
  <c r="AD505" i="71"/>
  <c r="AD405" i="71"/>
  <c r="AD414" i="71"/>
  <c r="AD422" i="71"/>
  <c r="AD430" i="71"/>
  <c r="AD438" i="71"/>
  <c r="AD446" i="71"/>
  <c r="AD454" i="71"/>
  <c r="AD462" i="71"/>
  <c r="AD470" i="71"/>
  <c r="AD478" i="71"/>
  <c r="AD486" i="71"/>
  <c r="AD494" i="71"/>
  <c r="AD502" i="71"/>
  <c r="AD510" i="71"/>
  <c r="AD411" i="71"/>
  <c r="AD419" i="71"/>
  <c r="AD427" i="71"/>
  <c r="AD435" i="71"/>
  <c r="AD443" i="71"/>
  <c r="AD451" i="71"/>
  <c r="AD459" i="71"/>
  <c r="AD467" i="71"/>
  <c r="AD475" i="71"/>
  <c r="AD483" i="71"/>
  <c r="AD491" i="71"/>
  <c r="AD499" i="71"/>
  <c r="AD507" i="71"/>
  <c r="AD408" i="71"/>
  <c r="AD416" i="71"/>
  <c r="AD424" i="71"/>
  <c r="AD432" i="71"/>
  <c r="AD440" i="71"/>
  <c r="AD448" i="71"/>
  <c r="AD456" i="71"/>
  <c r="AD464" i="71"/>
  <c r="AD472" i="71"/>
  <c r="AD480" i="71"/>
  <c r="AD488" i="71"/>
  <c r="AD496" i="71"/>
  <c r="AD504" i="71"/>
  <c r="AD413" i="71"/>
  <c r="AD421" i="71"/>
  <c r="AD429" i="71"/>
  <c r="AD437" i="71"/>
  <c r="AD445" i="71"/>
  <c r="AD453" i="71"/>
  <c r="AD461" i="71"/>
  <c r="AD469" i="71"/>
  <c r="AD477" i="71"/>
  <c r="AD485" i="71"/>
  <c r="AD493" i="71"/>
  <c r="AD501" i="71"/>
  <c r="AD509" i="71"/>
  <c r="AD410" i="71"/>
  <c r="AD418" i="71"/>
  <c r="AD426" i="71"/>
  <c r="AD434" i="71"/>
  <c r="AD442" i="71"/>
  <c r="AD450" i="71"/>
  <c r="AD458" i="71"/>
  <c r="AD466" i="71"/>
  <c r="AD474" i="71"/>
  <c r="AD482" i="71"/>
  <c r="AD490" i="71"/>
  <c r="AD498" i="71"/>
  <c r="AD506" i="71"/>
  <c r="AD406" i="71"/>
  <c r="AD407" i="71"/>
  <c r="AD415" i="71"/>
  <c r="AD423" i="71"/>
  <c r="AD431" i="71"/>
  <c r="AD439" i="71"/>
  <c r="AD447" i="71"/>
  <c r="AD455" i="71"/>
  <c r="AD463" i="71"/>
  <c r="AD471" i="71"/>
  <c r="AD479" i="71"/>
  <c r="AD487" i="71"/>
  <c r="AD495" i="71"/>
  <c r="AD503" i="71"/>
  <c r="AD511" i="71"/>
  <c r="AD517" i="71"/>
  <c r="AD525" i="71"/>
  <c r="AD533" i="71"/>
  <c r="AD541" i="71"/>
  <c r="AD549" i="71"/>
  <c r="AD557" i="71"/>
  <c r="AD565" i="71"/>
  <c r="AD573" i="71"/>
  <c r="AD581" i="71"/>
  <c r="AD589" i="71"/>
  <c r="AD597" i="71"/>
  <c r="AD605" i="71"/>
  <c r="AD613" i="71"/>
  <c r="AD621" i="71"/>
  <c r="AD514" i="71"/>
  <c r="AD522" i="71"/>
  <c r="AD530" i="71"/>
  <c r="AD538" i="71"/>
  <c r="AD546" i="71"/>
  <c r="AD554" i="71"/>
  <c r="AD562" i="71"/>
  <c r="AD570" i="71"/>
  <c r="AD578" i="71"/>
  <c r="AD586" i="71"/>
  <c r="AD594" i="71"/>
  <c r="AD602" i="71"/>
  <c r="AD610" i="71"/>
  <c r="AD618" i="71"/>
  <c r="AD519" i="71"/>
  <c r="AD527" i="71"/>
  <c r="AD535" i="71"/>
  <c r="AD543" i="71"/>
  <c r="AD551" i="71"/>
  <c r="AD559" i="71"/>
  <c r="AD567" i="71"/>
  <c r="AD575" i="71"/>
  <c r="AD583" i="71"/>
  <c r="AD591" i="71"/>
  <c r="AD599" i="71"/>
  <c r="AD607" i="71"/>
  <c r="AD615" i="71"/>
  <c r="AD516" i="71"/>
  <c r="AD524" i="71"/>
  <c r="AD532" i="71"/>
  <c r="AD540" i="71"/>
  <c r="AD548" i="71"/>
  <c r="AD556" i="71"/>
  <c r="AD564" i="71"/>
  <c r="AD572" i="71"/>
  <c r="AD580" i="71"/>
  <c r="AD588" i="71"/>
  <c r="AD596" i="71"/>
  <c r="AD604" i="71"/>
  <c r="AD612" i="71"/>
  <c r="AD620" i="71"/>
  <c r="AD513" i="71"/>
  <c r="AD521" i="71"/>
  <c r="AD529" i="71"/>
  <c r="AD537" i="71"/>
  <c r="AD545" i="71"/>
  <c r="AD553" i="71"/>
  <c r="AD561" i="71"/>
  <c r="AD569" i="71"/>
  <c r="AD577" i="71"/>
  <c r="AD585" i="71"/>
  <c r="AD593" i="71"/>
  <c r="AD601" i="71"/>
  <c r="AD609" i="71"/>
  <c r="AD518" i="71"/>
  <c r="AD526" i="71"/>
  <c r="AD534" i="71"/>
  <c r="AD542" i="71"/>
  <c r="AD550" i="71"/>
  <c r="AD558" i="71"/>
  <c r="AD566" i="71"/>
  <c r="AD574" i="71"/>
  <c r="AD582" i="71"/>
  <c r="AD590" i="71"/>
  <c r="AD598" i="71"/>
  <c r="AD606" i="71"/>
  <c r="AD614" i="71"/>
  <c r="AD512" i="71"/>
  <c r="AD515" i="71"/>
  <c r="AD523" i="71"/>
  <c r="AD531" i="71"/>
  <c r="AD539" i="71"/>
  <c r="AD547" i="71"/>
  <c r="AD555" i="71"/>
  <c r="AD563" i="71"/>
  <c r="AD571" i="71"/>
  <c r="AD579" i="71"/>
  <c r="AD587" i="71"/>
  <c r="AD595" i="71"/>
  <c r="AD603" i="71"/>
  <c r="AD611" i="71"/>
  <c r="AD520" i="71"/>
  <c r="AD528" i="71"/>
  <c r="AD536" i="71"/>
  <c r="AD544" i="71"/>
  <c r="AD552" i="71"/>
  <c r="AD560" i="71"/>
  <c r="AD568" i="71"/>
  <c r="AD576" i="71"/>
  <c r="AD584" i="71"/>
  <c r="AD592" i="71"/>
  <c r="AD600" i="71"/>
  <c r="AD608" i="71"/>
  <c r="AD616" i="71"/>
  <c r="AD627" i="71"/>
  <c r="AD635" i="71"/>
  <c r="AD643" i="71"/>
  <c r="AD651" i="71"/>
  <c r="AD659" i="71"/>
  <c r="AD667" i="71"/>
  <c r="AD675" i="71"/>
  <c r="AD683" i="71"/>
  <c r="AD691" i="71"/>
  <c r="AD699" i="71"/>
  <c r="AD707" i="71"/>
  <c r="AD715" i="71"/>
  <c r="AD619" i="71"/>
  <c r="AD624" i="71"/>
  <c r="AD632" i="71"/>
  <c r="AD640" i="71"/>
  <c r="AD648" i="71"/>
  <c r="AD656" i="71"/>
  <c r="AD664" i="71"/>
  <c r="AD672" i="71"/>
  <c r="AD680" i="71"/>
  <c r="AD688" i="71"/>
  <c r="AD696" i="71"/>
  <c r="AD704" i="71"/>
  <c r="AD712" i="71"/>
  <c r="AD617" i="71"/>
  <c r="AD629" i="71"/>
  <c r="AD637" i="71"/>
  <c r="AD645" i="71"/>
  <c r="AD653" i="71"/>
  <c r="AD661" i="71"/>
  <c r="AD669" i="71"/>
  <c r="AD677" i="71"/>
  <c r="AD685" i="71"/>
  <c r="AD693" i="71"/>
  <c r="AD701" i="71"/>
  <c r="AD709" i="71"/>
  <c r="AD626" i="71"/>
  <c r="AD634" i="71"/>
  <c r="AD642" i="71"/>
  <c r="AD650" i="71"/>
  <c r="AD658" i="71"/>
  <c r="AD666" i="71"/>
  <c r="AD674" i="71"/>
  <c r="AD682" i="71"/>
  <c r="AD690" i="71"/>
  <c r="AD698" i="71"/>
  <c r="AD706" i="71"/>
  <c r="AD714" i="71"/>
  <c r="AD623" i="71"/>
  <c r="AD631" i="71"/>
  <c r="AD639" i="71"/>
  <c r="AD647" i="71"/>
  <c r="AD655" i="71"/>
  <c r="AD663" i="71"/>
  <c r="AD671" i="71"/>
  <c r="AD679" i="71"/>
  <c r="AD687" i="71"/>
  <c r="AD695" i="71"/>
  <c r="AD703" i="71"/>
  <c r="AD711" i="71"/>
  <c r="AD622" i="71"/>
  <c r="AD628" i="71"/>
  <c r="AD636" i="71"/>
  <c r="AD644" i="71"/>
  <c r="AD652" i="71"/>
  <c r="AD660" i="71"/>
  <c r="AD668" i="71"/>
  <c r="AD676" i="71"/>
  <c r="AD684" i="71"/>
  <c r="AD692" i="71"/>
  <c r="AD700" i="71"/>
  <c r="AD708" i="71"/>
  <c r="AD625" i="71"/>
  <c r="AD633" i="71"/>
  <c r="AD641" i="71"/>
  <c r="AD649" i="71"/>
  <c r="AD657" i="71"/>
  <c r="AD665" i="71"/>
  <c r="AD673" i="71"/>
  <c r="AD681" i="71"/>
  <c r="AD689" i="71"/>
  <c r="AD697" i="71"/>
  <c r="AD705" i="71"/>
  <c r="AD713" i="71"/>
  <c r="AD630" i="71"/>
  <c r="AD638" i="71"/>
  <c r="AD646" i="71"/>
  <c r="AD654" i="71"/>
  <c r="AD662" i="71"/>
  <c r="AD670" i="71"/>
  <c r="AD678" i="71"/>
  <c r="AD686" i="71"/>
  <c r="AD694" i="71"/>
  <c r="AD702" i="71"/>
  <c r="AD710" i="71"/>
  <c r="L18" i="71"/>
  <c r="L31" i="71"/>
  <c r="L39" i="71"/>
  <c r="L47" i="71"/>
  <c r="L55" i="71"/>
  <c r="L63" i="71"/>
  <c r="L71" i="71"/>
  <c r="L79" i="71"/>
  <c r="L87" i="71"/>
  <c r="L28" i="71"/>
  <c r="L36" i="71"/>
  <c r="L44" i="71"/>
  <c r="L52" i="71"/>
  <c r="L60" i="71"/>
  <c r="L68" i="71"/>
  <c r="L76" i="71"/>
  <c r="L84" i="71"/>
  <c r="L92" i="71"/>
  <c r="L25" i="71"/>
  <c r="L33" i="71"/>
  <c r="L41" i="71"/>
  <c r="L49" i="71"/>
  <c r="L57" i="71"/>
  <c r="L65" i="71"/>
  <c r="L73" i="71"/>
  <c r="L81" i="71"/>
  <c r="L30" i="71"/>
  <c r="L38" i="71"/>
  <c r="L46" i="71"/>
  <c r="L54" i="71"/>
  <c r="L62" i="71"/>
  <c r="L70" i="71"/>
  <c r="L78" i="71"/>
  <c r="L86" i="71"/>
  <c r="L94" i="71"/>
  <c r="L27" i="71"/>
  <c r="L35" i="71"/>
  <c r="L43" i="71"/>
  <c r="L51" i="71"/>
  <c r="L59" i="71"/>
  <c r="L67" i="71"/>
  <c r="L75" i="71"/>
  <c r="L83" i="71"/>
  <c r="L91" i="71"/>
  <c r="L24" i="71"/>
  <c r="L32" i="71"/>
  <c r="L40" i="71"/>
  <c r="L48" i="71"/>
  <c r="L56" i="71"/>
  <c r="L64" i="71"/>
  <c r="L72" i="71"/>
  <c r="L80" i="71"/>
  <c r="L88" i="71"/>
  <c r="L96" i="71"/>
  <c r="L29" i="71"/>
  <c r="L37" i="71"/>
  <c r="L45" i="71"/>
  <c r="L53" i="71"/>
  <c r="L61" i="71"/>
  <c r="L69" i="71"/>
  <c r="L77" i="71"/>
  <c r="L85" i="71"/>
  <c r="L93" i="71"/>
  <c r="L66" i="71"/>
  <c r="L104" i="71"/>
  <c r="L112" i="71"/>
  <c r="L120" i="71"/>
  <c r="L128" i="71"/>
  <c r="L136" i="71"/>
  <c r="L144" i="71"/>
  <c r="L152" i="71"/>
  <c r="L160" i="71"/>
  <c r="L26" i="71"/>
  <c r="L99" i="71"/>
  <c r="L109" i="71"/>
  <c r="L117" i="71"/>
  <c r="L125" i="71"/>
  <c r="L133" i="71"/>
  <c r="L141" i="71"/>
  <c r="L149" i="71"/>
  <c r="L157" i="71"/>
  <c r="L50" i="71"/>
  <c r="L100" i="71"/>
  <c r="L106" i="71"/>
  <c r="L114" i="71"/>
  <c r="L122" i="71"/>
  <c r="L130" i="71"/>
  <c r="L138" i="71"/>
  <c r="L146" i="71"/>
  <c r="L154" i="71"/>
  <c r="L162" i="71"/>
  <c r="L74" i="71"/>
  <c r="L95" i="71"/>
  <c r="L102" i="71"/>
  <c r="L103" i="71"/>
  <c r="L111" i="71"/>
  <c r="L119" i="71"/>
  <c r="L127" i="71"/>
  <c r="L135" i="71"/>
  <c r="L143" i="71"/>
  <c r="L34" i="71"/>
  <c r="L97" i="71"/>
  <c r="L108" i="71"/>
  <c r="L116" i="71"/>
  <c r="L124" i="71"/>
  <c r="L132" i="71"/>
  <c r="L140" i="71"/>
  <c r="L148" i="71"/>
  <c r="L156" i="71"/>
  <c r="L58" i="71"/>
  <c r="L105" i="71"/>
  <c r="L113" i="71"/>
  <c r="L121" i="71"/>
  <c r="L129" i="71"/>
  <c r="L137" i="71"/>
  <c r="L145" i="71"/>
  <c r="L153" i="71"/>
  <c r="L161" i="71"/>
  <c r="L82" i="71"/>
  <c r="L90" i="71"/>
  <c r="L98" i="71"/>
  <c r="L101" i="71"/>
  <c r="L110" i="71"/>
  <c r="L118" i="71"/>
  <c r="L126" i="71"/>
  <c r="L134" i="71"/>
  <c r="L142" i="71"/>
  <c r="L150" i="71"/>
  <c r="L158" i="71"/>
  <c r="L42" i="71"/>
  <c r="L89" i="71"/>
  <c r="L107" i="71"/>
  <c r="L131" i="71"/>
  <c r="L170" i="71"/>
  <c r="L178" i="71"/>
  <c r="L186" i="71"/>
  <c r="L194" i="71"/>
  <c r="L202" i="71"/>
  <c r="L210" i="71"/>
  <c r="L218" i="71"/>
  <c r="L226" i="71"/>
  <c r="L234" i="71"/>
  <c r="L167" i="71"/>
  <c r="L175" i="71"/>
  <c r="L183" i="71"/>
  <c r="L191" i="71"/>
  <c r="L199" i="71"/>
  <c r="L207" i="71"/>
  <c r="L215" i="71"/>
  <c r="L223" i="71"/>
  <c r="L231" i="71"/>
  <c r="L115" i="71"/>
  <c r="L159" i="71"/>
  <c r="L172" i="71"/>
  <c r="L180" i="71"/>
  <c r="L188" i="71"/>
  <c r="L196" i="71"/>
  <c r="L204" i="71"/>
  <c r="L212" i="71"/>
  <c r="L220" i="71"/>
  <c r="L228" i="71"/>
  <c r="L236" i="71"/>
  <c r="L244" i="71"/>
  <c r="L252" i="71"/>
  <c r="L260" i="71"/>
  <c r="L139" i="71"/>
  <c r="L169" i="71"/>
  <c r="L177" i="71"/>
  <c r="L185" i="71"/>
  <c r="L193" i="71"/>
  <c r="L201" i="71"/>
  <c r="L209" i="71"/>
  <c r="L217" i="71"/>
  <c r="L225" i="71"/>
  <c r="L233" i="71"/>
  <c r="L241" i="71"/>
  <c r="L249" i="71"/>
  <c r="L257" i="71"/>
  <c r="L151" i="71"/>
  <c r="L166" i="71"/>
  <c r="L174" i="71"/>
  <c r="L182" i="71"/>
  <c r="L190" i="71"/>
  <c r="L198" i="71"/>
  <c r="L206" i="71"/>
  <c r="L214" i="71"/>
  <c r="L222" i="71"/>
  <c r="L230" i="71"/>
  <c r="L238" i="71"/>
  <c r="L246" i="71"/>
  <c r="L123" i="71"/>
  <c r="L171" i="71"/>
  <c r="L179" i="71"/>
  <c r="L187" i="71"/>
  <c r="L195" i="71"/>
  <c r="L203" i="71"/>
  <c r="L211" i="71"/>
  <c r="L219" i="71"/>
  <c r="L227" i="71"/>
  <c r="L235" i="71"/>
  <c r="L243" i="71"/>
  <c r="L251" i="71"/>
  <c r="L147" i="71"/>
  <c r="L164" i="71"/>
  <c r="L168" i="71"/>
  <c r="L176" i="71"/>
  <c r="L184" i="71"/>
  <c r="L192" i="71"/>
  <c r="L200" i="71"/>
  <c r="L208" i="71"/>
  <c r="L216" i="71"/>
  <c r="L224" i="71"/>
  <c r="L232" i="71"/>
  <c r="L240" i="71"/>
  <c r="L248" i="71"/>
  <c r="L155" i="71"/>
  <c r="L163" i="71"/>
  <c r="L165" i="71"/>
  <c r="L173" i="71"/>
  <c r="L181" i="71"/>
  <c r="L189" i="71"/>
  <c r="L197" i="71"/>
  <c r="L245" i="71"/>
  <c r="L268" i="71"/>
  <c r="L276" i="71"/>
  <c r="L284" i="71"/>
  <c r="L292" i="71"/>
  <c r="L300" i="71"/>
  <c r="L242" i="71"/>
  <c r="L253" i="71"/>
  <c r="L265" i="71"/>
  <c r="L273" i="71"/>
  <c r="L281" i="71"/>
  <c r="L289" i="71"/>
  <c r="L297" i="71"/>
  <c r="L221" i="71"/>
  <c r="L239" i="71"/>
  <c r="L250" i="71"/>
  <c r="L262" i="71"/>
  <c r="L270" i="71"/>
  <c r="L278" i="71"/>
  <c r="L286" i="71"/>
  <c r="L294" i="71"/>
  <c r="L247" i="71"/>
  <c r="L267" i="71"/>
  <c r="L275" i="71"/>
  <c r="L283" i="71"/>
  <c r="L291" i="71"/>
  <c r="L205" i="71"/>
  <c r="L254" i="71"/>
  <c r="L256" i="71"/>
  <c r="L264" i="71"/>
  <c r="L272" i="71"/>
  <c r="L280" i="71"/>
  <c r="L288" i="71"/>
  <c r="L296" i="71"/>
  <c r="L229" i="71"/>
  <c r="L255" i="71"/>
  <c r="L258" i="71"/>
  <c r="L259" i="71"/>
  <c r="L261" i="71"/>
  <c r="L269" i="71"/>
  <c r="L277" i="71"/>
  <c r="L285" i="71"/>
  <c r="L293" i="71"/>
  <c r="L266" i="71"/>
  <c r="L274" i="71"/>
  <c r="L282" i="71"/>
  <c r="L290" i="71"/>
  <c r="L213" i="71"/>
  <c r="L237" i="71"/>
  <c r="L263" i="71"/>
  <c r="L271" i="71"/>
  <c r="L279" i="71"/>
  <c r="L287" i="71"/>
  <c r="L295" i="71"/>
  <c r="L311" i="71"/>
  <c r="L319" i="71"/>
  <c r="L327" i="71"/>
  <c r="L335" i="71"/>
  <c r="L343" i="71"/>
  <c r="L351" i="71"/>
  <c r="L359" i="71"/>
  <c r="L367" i="71"/>
  <c r="L375" i="71"/>
  <c r="L383" i="71"/>
  <c r="L391" i="71"/>
  <c r="L399" i="71"/>
  <c r="L308" i="71"/>
  <c r="L316" i="71"/>
  <c r="L324" i="71"/>
  <c r="L332" i="71"/>
  <c r="L340" i="71"/>
  <c r="L348" i="71"/>
  <c r="L356" i="71"/>
  <c r="L364" i="71"/>
  <c r="L372" i="71"/>
  <c r="L380" i="71"/>
  <c r="L388" i="71"/>
  <c r="L396" i="71"/>
  <c r="L404" i="71"/>
  <c r="L305" i="71"/>
  <c r="L313" i="71"/>
  <c r="L321" i="71"/>
  <c r="L329" i="71"/>
  <c r="L337" i="71"/>
  <c r="L345" i="71"/>
  <c r="L353" i="71"/>
  <c r="L361" i="71"/>
  <c r="L369" i="71"/>
  <c r="L377" i="71"/>
  <c r="L385" i="71"/>
  <c r="L393" i="71"/>
  <c r="L401" i="71"/>
  <c r="L303" i="71"/>
  <c r="L310" i="71"/>
  <c r="L318" i="71"/>
  <c r="L326" i="71"/>
  <c r="L334" i="71"/>
  <c r="L342" i="71"/>
  <c r="L350" i="71"/>
  <c r="L358" i="71"/>
  <c r="L366" i="71"/>
  <c r="L374" i="71"/>
  <c r="L382" i="71"/>
  <c r="L390" i="71"/>
  <c r="L398" i="71"/>
  <c r="L298" i="71"/>
  <c r="L299" i="71"/>
  <c r="L302" i="71"/>
  <c r="L307" i="71"/>
  <c r="L315" i="71"/>
  <c r="L323" i="71"/>
  <c r="L331" i="71"/>
  <c r="L339" i="71"/>
  <c r="L347" i="71"/>
  <c r="L355" i="71"/>
  <c r="L363" i="71"/>
  <c r="L371" i="71"/>
  <c r="L379" i="71"/>
  <c r="L387" i="71"/>
  <c r="L395" i="71"/>
  <c r="L403" i="71"/>
  <c r="L301" i="71"/>
  <c r="L304" i="71"/>
  <c r="L312" i="71"/>
  <c r="L320" i="71"/>
  <c r="L328" i="71"/>
  <c r="L336" i="71"/>
  <c r="L344" i="71"/>
  <c r="L352" i="71"/>
  <c r="L360" i="71"/>
  <c r="L368" i="71"/>
  <c r="L376" i="71"/>
  <c r="L384" i="71"/>
  <c r="L392" i="71"/>
  <c r="L400" i="71"/>
  <c r="L309" i="71"/>
  <c r="L317" i="71"/>
  <c r="L325" i="71"/>
  <c r="L333" i="71"/>
  <c r="L341" i="71"/>
  <c r="L349" i="71"/>
  <c r="L357" i="71"/>
  <c r="L365" i="71"/>
  <c r="L373" i="71"/>
  <c r="L381" i="71"/>
  <c r="L389" i="71"/>
  <c r="L397" i="71"/>
  <c r="L306" i="71"/>
  <c r="L314" i="71"/>
  <c r="L322" i="71"/>
  <c r="L330" i="71"/>
  <c r="L338" i="71"/>
  <c r="L346" i="71"/>
  <c r="L354" i="71"/>
  <c r="L362" i="71"/>
  <c r="L370" i="71"/>
  <c r="L378" i="71"/>
  <c r="L386" i="71"/>
  <c r="L394" i="71"/>
  <c r="L402" i="71"/>
  <c r="L407" i="71"/>
  <c r="L409" i="71"/>
  <c r="L417" i="71"/>
  <c r="L425" i="71"/>
  <c r="L433" i="71"/>
  <c r="L441" i="71"/>
  <c r="L449" i="71"/>
  <c r="L457" i="71"/>
  <c r="L465" i="71"/>
  <c r="L473" i="71"/>
  <c r="L481" i="71"/>
  <c r="L489" i="71"/>
  <c r="L497" i="71"/>
  <c r="L505" i="71"/>
  <c r="L414" i="71"/>
  <c r="L422" i="71"/>
  <c r="L430" i="71"/>
  <c r="L438" i="71"/>
  <c r="L446" i="71"/>
  <c r="L454" i="71"/>
  <c r="L462" i="71"/>
  <c r="L470" i="71"/>
  <c r="L478" i="71"/>
  <c r="L486" i="71"/>
  <c r="L494" i="71"/>
  <c r="L502" i="71"/>
  <c r="L510" i="71"/>
  <c r="L406" i="71"/>
  <c r="L411" i="71"/>
  <c r="L419" i="71"/>
  <c r="L427" i="71"/>
  <c r="L435" i="71"/>
  <c r="L443" i="71"/>
  <c r="L451" i="71"/>
  <c r="L459" i="71"/>
  <c r="L467" i="71"/>
  <c r="L475" i="71"/>
  <c r="L483" i="71"/>
  <c r="L491" i="71"/>
  <c r="L499" i="71"/>
  <c r="L507" i="71"/>
  <c r="L408" i="71"/>
  <c r="L416" i="71"/>
  <c r="L424" i="71"/>
  <c r="L432" i="71"/>
  <c r="L440" i="71"/>
  <c r="L448" i="71"/>
  <c r="L456" i="71"/>
  <c r="L464" i="71"/>
  <c r="L472" i="71"/>
  <c r="L480" i="71"/>
  <c r="L488" i="71"/>
  <c r="L496" i="71"/>
  <c r="L504" i="71"/>
  <c r="L512" i="71"/>
  <c r="L413" i="71"/>
  <c r="L421" i="71"/>
  <c r="L429" i="71"/>
  <c r="L437" i="71"/>
  <c r="L445" i="71"/>
  <c r="L453" i="71"/>
  <c r="L461" i="71"/>
  <c r="L469" i="71"/>
  <c r="L477" i="71"/>
  <c r="L485" i="71"/>
  <c r="L493" i="71"/>
  <c r="L501" i="71"/>
  <c r="L509" i="71"/>
  <c r="L405" i="71"/>
  <c r="L410" i="71"/>
  <c r="L418" i="71"/>
  <c r="L426" i="71"/>
  <c r="L434" i="71"/>
  <c r="L442" i="71"/>
  <c r="L450" i="71"/>
  <c r="L458" i="71"/>
  <c r="L466" i="71"/>
  <c r="L474" i="71"/>
  <c r="L482" i="71"/>
  <c r="L490" i="71"/>
  <c r="L498" i="71"/>
  <c r="L506" i="71"/>
  <c r="L415" i="71"/>
  <c r="L423" i="71"/>
  <c r="L431" i="71"/>
  <c r="L439" i="71"/>
  <c r="L447" i="71"/>
  <c r="L455" i="71"/>
  <c r="L463" i="71"/>
  <c r="L471" i="71"/>
  <c r="L479" i="71"/>
  <c r="L487" i="71"/>
  <c r="L495" i="71"/>
  <c r="L503" i="71"/>
  <c r="L412" i="71"/>
  <c r="L420" i="71"/>
  <c r="L428" i="71"/>
  <c r="L436" i="71"/>
  <c r="L444" i="71"/>
  <c r="L452" i="71"/>
  <c r="L460" i="71"/>
  <c r="L468" i="71"/>
  <c r="L476" i="71"/>
  <c r="L484" i="71"/>
  <c r="L492" i="71"/>
  <c r="L500" i="71"/>
  <c r="L508" i="71"/>
  <c r="L514" i="71"/>
  <c r="L522" i="71"/>
  <c r="L530" i="71"/>
  <c r="L538" i="71"/>
  <c r="L546" i="71"/>
  <c r="L554" i="71"/>
  <c r="L562" i="71"/>
  <c r="L570" i="71"/>
  <c r="L578" i="71"/>
  <c r="L586" i="71"/>
  <c r="L594" i="71"/>
  <c r="L602" i="71"/>
  <c r="L610" i="71"/>
  <c r="L618" i="71"/>
  <c r="L519" i="71"/>
  <c r="L527" i="71"/>
  <c r="L535" i="71"/>
  <c r="L543" i="71"/>
  <c r="L551" i="71"/>
  <c r="L559" i="71"/>
  <c r="L567" i="71"/>
  <c r="L575" i="71"/>
  <c r="L583" i="71"/>
  <c r="L591" i="71"/>
  <c r="L599" i="71"/>
  <c r="L607" i="71"/>
  <c r="L615" i="71"/>
  <c r="L511" i="71"/>
  <c r="L516" i="71"/>
  <c r="L524" i="71"/>
  <c r="L532" i="71"/>
  <c r="L540" i="71"/>
  <c r="L548" i="71"/>
  <c r="L556" i="71"/>
  <c r="L564" i="71"/>
  <c r="L572" i="71"/>
  <c r="L580" i="71"/>
  <c r="L588" i="71"/>
  <c r="L596" i="71"/>
  <c r="L604" i="71"/>
  <c r="L612" i="71"/>
  <c r="L620" i="71"/>
  <c r="L513" i="71"/>
  <c r="L521" i="71"/>
  <c r="L529" i="71"/>
  <c r="L537" i="71"/>
  <c r="L545" i="71"/>
  <c r="L553" i="71"/>
  <c r="L561" i="71"/>
  <c r="L569" i="71"/>
  <c r="L577" i="71"/>
  <c r="L585" i="71"/>
  <c r="L593" i="71"/>
  <c r="L601" i="71"/>
  <c r="L609" i="71"/>
  <c r="L617" i="71"/>
  <c r="L518" i="71"/>
  <c r="L526" i="71"/>
  <c r="L534" i="71"/>
  <c r="L542" i="71"/>
  <c r="L550" i="71"/>
  <c r="L558" i="71"/>
  <c r="L566" i="71"/>
  <c r="L574" i="71"/>
  <c r="L582" i="71"/>
  <c r="L590" i="71"/>
  <c r="L598" i="71"/>
  <c r="L606" i="71"/>
  <c r="L614" i="71"/>
  <c r="L515" i="71"/>
  <c r="L523" i="71"/>
  <c r="L531" i="71"/>
  <c r="L539" i="71"/>
  <c r="L547" i="71"/>
  <c r="L555" i="71"/>
  <c r="L563" i="71"/>
  <c r="L571" i="71"/>
  <c r="L579" i="71"/>
  <c r="L587" i="71"/>
  <c r="L595" i="71"/>
  <c r="L603" i="71"/>
  <c r="L611" i="71"/>
  <c r="L619" i="71"/>
  <c r="L520" i="71"/>
  <c r="L528" i="71"/>
  <c r="L536" i="71"/>
  <c r="L544" i="71"/>
  <c r="L552" i="71"/>
  <c r="L560" i="71"/>
  <c r="L568" i="71"/>
  <c r="L576" i="71"/>
  <c r="L584" i="71"/>
  <c r="L592" i="71"/>
  <c r="L600" i="71"/>
  <c r="L608" i="71"/>
  <c r="L616" i="71"/>
  <c r="L517" i="71"/>
  <c r="L525" i="71"/>
  <c r="L533" i="71"/>
  <c r="L541" i="71"/>
  <c r="L549" i="71"/>
  <c r="L557" i="71"/>
  <c r="L565" i="71"/>
  <c r="L573" i="71"/>
  <c r="L581" i="71"/>
  <c r="L589" i="71"/>
  <c r="L597" i="71"/>
  <c r="L605" i="71"/>
  <c r="L613" i="71"/>
  <c r="L624" i="71"/>
  <c r="L632" i="71"/>
  <c r="L640" i="71"/>
  <c r="L648" i="71"/>
  <c r="L656" i="71"/>
  <c r="L664" i="71"/>
  <c r="L672" i="71"/>
  <c r="L680" i="71"/>
  <c r="L688" i="71"/>
  <c r="L696" i="71"/>
  <c r="L704" i="71"/>
  <c r="L712" i="71"/>
  <c r="L629" i="71"/>
  <c r="L637" i="71"/>
  <c r="L645" i="71"/>
  <c r="L653" i="71"/>
  <c r="L661" i="71"/>
  <c r="L669" i="71"/>
  <c r="L677" i="71"/>
  <c r="L685" i="71"/>
  <c r="L693" i="71"/>
  <c r="L701" i="71"/>
  <c r="L709" i="71"/>
  <c r="L626" i="71"/>
  <c r="L634" i="71"/>
  <c r="L642" i="71"/>
  <c r="L650" i="71"/>
  <c r="L658" i="71"/>
  <c r="L666" i="71"/>
  <c r="L674" i="71"/>
  <c r="L682" i="71"/>
  <c r="L690" i="71"/>
  <c r="L698" i="71"/>
  <c r="L706" i="71"/>
  <c r="L714" i="71"/>
  <c r="L623" i="71"/>
  <c r="L631" i="71"/>
  <c r="L639" i="71"/>
  <c r="L647" i="71"/>
  <c r="L655" i="71"/>
  <c r="L663" i="71"/>
  <c r="L671" i="71"/>
  <c r="L679" i="71"/>
  <c r="L687" i="71"/>
  <c r="L695" i="71"/>
  <c r="L703" i="71"/>
  <c r="L711" i="71"/>
  <c r="L628" i="71"/>
  <c r="L636" i="71"/>
  <c r="L644" i="71"/>
  <c r="L652" i="71"/>
  <c r="L660" i="71"/>
  <c r="L668" i="71"/>
  <c r="L676" i="71"/>
  <c r="L684" i="71"/>
  <c r="L692" i="71"/>
  <c r="L700" i="71"/>
  <c r="L708" i="71"/>
  <c r="L625" i="71"/>
  <c r="L633" i="71"/>
  <c r="L641" i="71"/>
  <c r="L649" i="71"/>
  <c r="L657" i="71"/>
  <c r="L665" i="71"/>
  <c r="L673" i="71"/>
  <c r="L681" i="71"/>
  <c r="L689" i="71"/>
  <c r="L697" i="71"/>
  <c r="L705" i="71"/>
  <c r="L713" i="71"/>
  <c r="L621" i="71"/>
  <c r="L622" i="71"/>
  <c r="L630" i="71"/>
  <c r="L638" i="71"/>
  <c r="L646" i="71"/>
  <c r="L654" i="71"/>
  <c r="L662" i="71"/>
  <c r="L670" i="71"/>
  <c r="L678" i="71"/>
  <c r="L686" i="71"/>
  <c r="L694" i="71"/>
  <c r="L702" i="71"/>
  <c r="L710" i="71"/>
  <c r="L627" i="71"/>
  <c r="L635" i="71"/>
  <c r="L643" i="71"/>
  <c r="L651" i="71"/>
  <c r="L659" i="71"/>
  <c r="L667" i="71"/>
  <c r="L675" i="71"/>
  <c r="L683" i="71"/>
  <c r="L691" i="71"/>
  <c r="L699" i="71"/>
  <c r="L707" i="71"/>
  <c r="L715" i="71"/>
  <c r="P19" i="71"/>
  <c r="P29" i="71"/>
  <c r="P37" i="71"/>
  <c r="P45" i="71"/>
  <c r="P53" i="71"/>
  <c r="P61" i="71"/>
  <c r="P69" i="71"/>
  <c r="P77" i="71"/>
  <c r="P85" i="71"/>
  <c r="P93" i="71"/>
  <c r="P26" i="71"/>
  <c r="P34" i="71"/>
  <c r="P42" i="71"/>
  <c r="P50" i="71"/>
  <c r="P58" i="71"/>
  <c r="P66" i="71"/>
  <c r="P74" i="71"/>
  <c r="P82" i="71"/>
  <c r="P90" i="71"/>
  <c r="P31" i="71"/>
  <c r="P39" i="71"/>
  <c r="P47" i="71"/>
  <c r="P55" i="71"/>
  <c r="P63" i="71"/>
  <c r="P71" i="71"/>
  <c r="P79" i="71"/>
  <c r="P28" i="71"/>
  <c r="P36" i="71"/>
  <c r="P44" i="71"/>
  <c r="P52" i="71"/>
  <c r="P60" i="71"/>
  <c r="P68" i="71"/>
  <c r="P76" i="71"/>
  <c r="P84" i="71"/>
  <c r="P92" i="71"/>
  <c r="P100" i="71"/>
  <c r="P25" i="71"/>
  <c r="P33" i="71"/>
  <c r="P41" i="71"/>
  <c r="P49" i="71"/>
  <c r="P57" i="71"/>
  <c r="P65" i="71"/>
  <c r="P73" i="71"/>
  <c r="P81" i="71"/>
  <c r="P89" i="71"/>
  <c r="P30" i="71"/>
  <c r="P38" i="71"/>
  <c r="P46" i="71"/>
  <c r="P54" i="71"/>
  <c r="P62" i="71"/>
  <c r="P70" i="71"/>
  <c r="P78" i="71"/>
  <c r="P86" i="71"/>
  <c r="P94" i="71"/>
  <c r="P102" i="71"/>
  <c r="P27" i="71"/>
  <c r="P35" i="71"/>
  <c r="P43" i="71"/>
  <c r="P51" i="71"/>
  <c r="P59" i="71"/>
  <c r="P67" i="71"/>
  <c r="P75" i="71"/>
  <c r="P83" i="71"/>
  <c r="P91" i="71"/>
  <c r="P99" i="71"/>
  <c r="P24" i="71"/>
  <c r="P88" i="71"/>
  <c r="P98" i="71"/>
  <c r="P101" i="71"/>
  <c r="P110" i="71"/>
  <c r="P118" i="71"/>
  <c r="P126" i="71"/>
  <c r="P134" i="71"/>
  <c r="P142" i="71"/>
  <c r="P150" i="71"/>
  <c r="P158" i="71"/>
  <c r="P48" i="71"/>
  <c r="P87" i="71"/>
  <c r="P107" i="71"/>
  <c r="P115" i="71"/>
  <c r="P123" i="71"/>
  <c r="P131" i="71"/>
  <c r="P139" i="71"/>
  <c r="P147" i="71"/>
  <c r="P155" i="71"/>
  <c r="P163" i="71"/>
  <c r="P72" i="71"/>
  <c r="P104" i="71"/>
  <c r="P112" i="71"/>
  <c r="P120" i="71"/>
  <c r="P128" i="71"/>
  <c r="P136" i="71"/>
  <c r="P144" i="71"/>
  <c r="P152" i="71"/>
  <c r="P160" i="71"/>
  <c r="P32" i="71"/>
  <c r="P96" i="71"/>
  <c r="P109" i="71"/>
  <c r="P117" i="71"/>
  <c r="P125" i="71"/>
  <c r="P133" i="71"/>
  <c r="P141" i="71"/>
  <c r="P149" i="71"/>
  <c r="P56" i="71"/>
  <c r="P95" i="71"/>
  <c r="P106" i="71"/>
  <c r="P114" i="71"/>
  <c r="P122" i="71"/>
  <c r="P130" i="71"/>
  <c r="P138" i="71"/>
  <c r="P146" i="71"/>
  <c r="P154" i="71"/>
  <c r="P80" i="71"/>
  <c r="P97" i="71"/>
  <c r="P103" i="71"/>
  <c r="P111" i="71"/>
  <c r="P119" i="71"/>
  <c r="P127" i="71"/>
  <c r="P135" i="71"/>
  <c r="P143" i="71"/>
  <c r="P151" i="71"/>
  <c r="P159" i="71"/>
  <c r="P40" i="71"/>
  <c r="P108" i="71"/>
  <c r="P116" i="71"/>
  <c r="P124" i="71"/>
  <c r="P132" i="71"/>
  <c r="P140" i="71"/>
  <c r="P148" i="71"/>
  <c r="P156" i="71"/>
  <c r="P64" i="71"/>
  <c r="P105" i="71"/>
  <c r="P161" i="71"/>
  <c r="P164" i="71"/>
  <c r="P168" i="71"/>
  <c r="P176" i="71"/>
  <c r="P184" i="71"/>
  <c r="P192" i="71"/>
  <c r="P200" i="71"/>
  <c r="P208" i="71"/>
  <c r="P216" i="71"/>
  <c r="P224" i="71"/>
  <c r="P232" i="71"/>
  <c r="P113" i="71"/>
  <c r="P153" i="71"/>
  <c r="P165" i="71"/>
  <c r="P173" i="71"/>
  <c r="P181" i="71"/>
  <c r="P189" i="71"/>
  <c r="P197" i="71"/>
  <c r="P205" i="71"/>
  <c r="P213" i="71"/>
  <c r="P221" i="71"/>
  <c r="P229" i="71"/>
  <c r="P137" i="71"/>
  <c r="P170" i="71"/>
  <c r="P178" i="71"/>
  <c r="P186" i="71"/>
  <c r="P194" i="71"/>
  <c r="P202" i="71"/>
  <c r="P210" i="71"/>
  <c r="P218" i="71"/>
  <c r="P226" i="71"/>
  <c r="P234" i="71"/>
  <c r="P242" i="71"/>
  <c r="P250" i="71"/>
  <c r="P258" i="71"/>
  <c r="P167" i="71"/>
  <c r="P175" i="71"/>
  <c r="P183" i="71"/>
  <c r="P191" i="71"/>
  <c r="P199" i="71"/>
  <c r="P207" i="71"/>
  <c r="P215" i="71"/>
  <c r="P223" i="71"/>
  <c r="P231" i="71"/>
  <c r="P239" i="71"/>
  <c r="P247" i="71"/>
  <c r="P255" i="71"/>
  <c r="P121" i="71"/>
  <c r="P157" i="71"/>
  <c r="P162" i="71"/>
  <c r="P172" i="71"/>
  <c r="P180" i="71"/>
  <c r="P188" i="71"/>
  <c r="P196" i="71"/>
  <c r="P204" i="71"/>
  <c r="P212" i="71"/>
  <c r="P220" i="71"/>
  <c r="P228" i="71"/>
  <c r="P236" i="71"/>
  <c r="P244" i="71"/>
  <c r="P252" i="71"/>
  <c r="P145" i="71"/>
  <c r="P169" i="71"/>
  <c r="P177" i="71"/>
  <c r="P185" i="71"/>
  <c r="P193" i="71"/>
  <c r="P201" i="71"/>
  <c r="P209" i="71"/>
  <c r="P217" i="71"/>
  <c r="P225" i="71"/>
  <c r="P233" i="71"/>
  <c r="P241" i="71"/>
  <c r="P249" i="71"/>
  <c r="P166" i="71"/>
  <c r="P174" i="71"/>
  <c r="P182" i="71"/>
  <c r="P190" i="71"/>
  <c r="P198" i="71"/>
  <c r="P206" i="71"/>
  <c r="P214" i="71"/>
  <c r="P222" i="71"/>
  <c r="P230" i="71"/>
  <c r="P238" i="71"/>
  <c r="P246" i="71"/>
  <c r="P129" i="71"/>
  <c r="P171" i="71"/>
  <c r="P179" i="71"/>
  <c r="P187" i="71"/>
  <c r="P195" i="71"/>
  <c r="P203" i="71"/>
  <c r="P240" i="71"/>
  <c r="P251" i="71"/>
  <c r="P266" i="71"/>
  <c r="P274" i="71"/>
  <c r="P282" i="71"/>
  <c r="P290" i="71"/>
  <c r="P298" i="71"/>
  <c r="P219" i="71"/>
  <c r="P237" i="71"/>
  <c r="P248" i="71"/>
  <c r="P263" i="71"/>
  <c r="P271" i="71"/>
  <c r="P279" i="71"/>
  <c r="P287" i="71"/>
  <c r="P295" i="71"/>
  <c r="P245" i="71"/>
  <c r="P268" i="71"/>
  <c r="P276" i="71"/>
  <c r="P284" i="71"/>
  <c r="P292" i="71"/>
  <c r="P253" i="71"/>
  <c r="P265" i="71"/>
  <c r="P273" i="71"/>
  <c r="P281" i="71"/>
  <c r="P289" i="71"/>
  <c r="P227" i="71"/>
  <c r="P262" i="71"/>
  <c r="P270" i="71"/>
  <c r="P278" i="71"/>
  <c r="P286" i="71"/>
  <c r="P294" i="71"/>
  <c r="P267" i="71"/>
  <c r="P275" i="71"/>
  <c r="P283" i="71"/>
  <c r="P291" i="71"/>
  <c r="P299" i="71"/>
  <c r="P211" i="71"/>
  <c r="P254" i="71"/>
  <c r="P256" i="71"/>
  <c r="P257" i="71"/>
  <c r="P260" i="71"/>
  <c r="P264" i="71"/>
  <c r="P272" i="71"/>
  <c r="P280" i="71"/>
  <c r="P288" i="71"/>
  <c r="P296" i="71"/>
  <c r="P235" i="71"/>
  <c r="P243" i="71"/>
  <c r="P259" i="71"/>
  <c r="P261" i="71"/>
  <c r="P269" i="71"/>
  <c r="P277" i="71"/>
  <c r="P285" i="71"/>
  <c r="P293" i="71"/>
  <c r="P309" i="71"/>
  <c r="P317" i="71"/>
  <c r="P325" i="71"/>
  <c r="P333" i="71"/>
  <c r="P341" i="71"/>
  <c r="P349" i="71"/>
  <c r="P357" i="71"/>
  <c r="P365" i="71"/>
  <c r="P373" i="71"/>
  <c r="P381" i="71"/>
  <c r="P389" i="71"/>
  <c r="P397" i="71"/>
  <c r="P306" i="71"/>
  <c r="P314" i="71"/>
  <c r="P322" i="71"/>
  <c r="P330" i="71"/>
  <c r="P338" i="71"/>
  <c r="P346" i="71"/>
  <c r="P354" i="71"/>
  <c r="P362" i="71"/>
  <c r="P370" i="71"/>
  <c r="P378" i="71"/>
  <c r="P386" i="71"/>
  <c r="P394" i="71"/>
  <c r="P402" i="71"/>
  <c r="P311" i="71"/>
  <c r="P319" i="71"/>
  <c r="P327" i="71"/>
  <c r="P335" i="71"/>
  <c r="P343" i="71"/>
  <c r="P351" i="71"/>
  <c r="P359" i="71"/>
  <c r="P367" i="71"/>
  <c r="P375" i="71"/>
  <c r="P383" i="71"/>
  <c r="P391" i="71"/>
  <c r="P399" i="71"/>
  <c r="P407" i="71"/>
  <c r="P308" i="71"/>
  <c r="P316" i="71"/>
  <c r="P324" i="71"/>
  <c r="P332" i="71"/>
  <c r="P340" i="71"/>
  <c r="P348" i="71"/>
  <c r="P356" i="71"/>
  <c r="P364" i="71"/>
  <c r="P372" i="71"/>
  <c r="P380" i="71"/>
  <c r="P388" i="71"/>
  <c r="P396" i="71"/>
  <c r="P404" i="71"/>
  <c r="P300" i="71"/>
  <c r="P303" i="71"/>
  <c r="P305" i="71"/>
  <c r="P313" i="71"/>
  <c r="P321" i="71"/>
  <c r="P329" i="71"/>
  <c r="P337" i="71"/>
  <c r="P345" i="71"/>
  <c r="P353" i="71"/>
  <c r="P361" i="71"/>
  <c r="P369" i="71"/>
  <c r="P377" i="71"/>
  <c r="P385" i="71"/>
  <c r="P393" i="71"/>
  <c r="P401" i="71"/>
  <c r="P310" i="71"/>
  <c r="P318" i="71"/>
  <c r="P326" i="71"/>
  <c r="P334" i="71"/>
  <c r="P342" i="71"/>
  <c r="P350" i="71"/>
  <c r="P358" i="71"/>
  <c r="P366" i="71"/>
  <c r="P374" i="71"/>
  <c r="P382" i="71"/>
  <c r="P390" i="71"/>
  <c r="P398" i="71"/>
  <c r="P406" i="71"/>
  <c r="P297" i="71"/>
  <c r="P302" i="71"/>
  <c r="P307" i="71"/>
  <c r="P315" i="71"/>
  <c r="P323" i="71"/>
  <c r="P331" i="71"/>
  <c r="P339" i="71"/>
  <c r="P347" i="71"/>
  <c r="P355" i="71"/>
  <c r="P363" i="71"/>
  <c r="P371" i="71"/>
  <c r="P379" i="71"/>
  <c r="P387" i="71"/>
  <c r="P395" i="71"/>
  <c r="P403" i="71"/>
  <c r="P301" i="71"/>
  <c r="P304" i="71"/>
  <c r="P312" i="71"/>
  <c r="P320" i="71"/>
  <c r="P328" i="71"/>
  <c r="P336" i="71"/>
  <c r="P344" i="71"/>
  <c r="P352" i="71"/>
  <c r="P360" i="71"/>
  <c r="P368" i="71"/>
  <c r="P376" i="71"/>
  <c r="P384" i="71"/>
  <c r="P392" i="71"/>
  <c r="P400" i="71"/>
  <c r="P415" i="71"/>
  <c r="P423" i="71"/>
  <c r="P431" i="71"/>
  <c r="P439" i="71"/>
  <c r="P447" i="71"/>
  <c r="P455" i="71"/>
  <c r="P463" i="71"/>
  <c r="P471" i="71"/>
  <c r="P479" i="71"/>
  <c r="P487" i="71"/>
  <c r="P495" i="71"/>
  <c r="P503" i="71"/>
  <c r="P511" i="71"/>
  <c r="P412" i="71"/>
  <c r="P420" i="71"/>
  <c r="P428" i="71"/>
  <c r="P436" i="71"/>
  <c r="P444" i="71"/>
  <c r="P452" i="71"/>
  <c r="P460" i="71"/>
  <c r="P468" i="71"/>
  <c r="P476" i="71"/>
  <c r="P484" i="71"/>
  <c r="P492" i="71"/>
  <c r="P500" i="71"/>
  <c r="P508" i="71"/>
  <c r="P409" i="71"/>
  <c r="P417" i="71"/>
  <c r="P425" i="71"/>
  <c r="P433" i="71"/>
  <c r="P441" i="71"/>
  <c r="P449" i="71"/>
  <c r="P457" i="71"/>
  <c r="P465" i="71"/>
  <c r="P473" i="71"/>
  <c r="P481" i="71"/>
  <c r="P489" i="71"/>
  <c r="P497" i="71"/>
  <c r="P505" i="71"/>
  <c r="P414" i="71"/>
  <c r="P422" i="71"/>
  <c r="P430" i="71"/>
  <c r="P438" i="71"/>
  <c r="P446" i="71"/>
  <c r="P454" i="71"/>
  <c r="P462" i="71"/>
  <c r="P470" i="71"/>
  <c r="P478" i="71"/>
  <c r="P486" i="71"/>
  <c r="P494" i="71"/>
  <c r="P502" i="71"/>
  <c r="P510" i="71"/>
  <c r="P411" i="71"/>
  <c r="P419" i="71"/>
  <c r="P427" i="71"/>
  <c r="P435" i="71"/>
  <c r="P443" i="71"/>
  <c r="P451" i="71"/>
  <c r="P459" i="71"/>
  <c r="P467" i="71"/>
  <c r="P475" i="71"/>
  <c r="P483" i="71"/>
  <c r="P491" i="71"/>
  <c r="P499" i="71"/>
  <c r="P507" i="71"/>
  <c r="P408" i="71"/>
  <c r="P416" i="71"/>
  <c r="P424" i="71"/>
  <c r="P432" i="71"/>
  <c r="P440" i="71"/>
  <c r="P448" i="71"/>
  <c r="P456" i="71"/>
  <c r="P464" i="71"/>
  <c r="P472" i="71"/>
  <c r="P480" i="71"/>
  <c r="P488" i="71"/>
  <c r="P496" i="71"/>
  <c r="P504" i="71"/>
  <c r="P413" i="71"/>
  <c r="P421" i="71"/>
  <c r="P429" i="71"/>
  <c r="P437" i="71"/>
  <c r="P445" i="71"/>
  <c r="P453" i="71"/>
  <c r="P461" i="71"/>
  <c r="P469" i="71"/>
  <c r="P477" i="71"/>
  <c r="P485" i="71"/>
  <c r="P493" i="71"/>
  <c r="P501" i="71"/>
  <c r="P509" i="71"/>
  <c r="P405" i="71"/>
  <c r="P410" i="71"/>
  <c r="P418" i="71"/>
  <c r="P426" i="71"/>
  <c r="P434" i="71"/>
  <c r="P442" i="71"/>
  <c r="P450" i="71"/>
  <c r="P458" i="71"/>
  <c r="P466" i="71"/>
  <c r="P474" i="71"/>
  <c r="P482" i="71"/>
  <c r="P490" i="71"/>
  <c r="P498" i="71"/>
  <c r="P506" i="71"/>
  <c r="P520" i="71"/>
  <c r="P528" i="71"/>
  <c r="P536" i="71"/>
  <c r="P544" i="71"/>
  <c r="P552" i="71"/>
  <c r="P560" i="71"/>
  <c r="P568" i="71"/>
  <c r="P576" i="71"/>
  <c r="P584" i="71"/>
  <c r="P592" i="71"/>
  <c r="P600" i="71"/>
  <c r="P608" i="71"/>
  <c r="P616" i="71"/>
  <c r="P517" i="71"/>
  <c r="P525" i="71"/>
  <c r="P533" i="71"/>
  <c r="P541" i="71"/>
  <c r="P549" i="71"/>
  <c r="P557" i="71"/>
  <c r="P565" i="71"/>
  <c r="P573" i="71"/>
  <c r="P581" i="71"/>
  <c r="P589" i="71"/>
  <c r="P597" i="71"/>
  <c r="P605" i="71"/>
  <c r="P613" i="71"/>
  <c r="P514" i="71"/>
  <c r="P522" i="71"/>
  <c r="P530" i="71"/>
  <c r="P538" i="71"/>
  <c r="P546" i="71"/>
  <c r="P554" i="71"/>
  <c r="P562" i="71"/>
  <c r="P570" i="71"/>
  <c r="P578" i="71"/>
  <c r="P586" i="71"/>
  <c r="P594" i="71"/>
  <c r="P602" i="71"/>
  <c r="P610" i="71"/>
  <c r="P618" i="71"/>
  <c r="P512" i="71"/>
  <c r="P519" i="71"/>
  <c r="P527" i="71"/>
  <c r="P535" i="71"/>
  <c r="P543" i="71"/>
  <c r="P551" i="71"/>
  <c r="P559" i="71"/>
  <c r="P567" i="71"/>
  <c r="P575" i="71"/>
  <c r="P583" i="71"/>
  <c r="P591" i="71"/>
  <c r="P599" i="71"/>
  <c r="P607" i="71"/>
  <c r="P615" i="71"/>
  <c r="P516" i="71"/>
  <c r="P524" i="71"/>
  <c r="P532" i="71"/>
  <c r="P540" i="71"/>
  <c r="P548" i="71"/>
  <c r="P556" i="71"/>
  <c r="P564" i="71"/>
  <c r="P572" i="71"/>
  <c r="P580" i="71"/>
  <c r="P588" i="71"/>
  <c r="P596" i="71"/>
  <c r="P604" i="71"/>
  <c r="P612" i="71"/>
  <c r="P513" i="71"/>
  <c r="P521" i="71"/>
  <c r="P529" i="71"/>
  <c r="P537" i="71"/>
  <c r="P545" i="71"/>
  <c r="P553" i="71"/>
  <c r="P561" i="71"/>
  <c r="P569" i="71"/>
  <c r="P577" i="71"/>
  <c r="P585" i="71"/>
  <c r="P593" i="71"/>
  <c r="P601" i="71"/>
  <c r="P609" i="71"/>
  <c r="P617" i="71"/>
  <c r="P518" i="71"/>
  <c r="P526" i="71"/>
  <c r="P534" i="71"/>
  <c r="P542" i="71"/>
  <c r="P550" i="71"/>
  <c r="P558" i="71"/>
  <c r="P566" i="71"/>
  <c r="P574" i="71"/>
  <c r="P582" i="71"/>
  <c r="P590" i="71"/>
  <c r="P598" i="71"/>
  <c r="P606" i="71"/>
  <c r="P614" i="71"/>
  <c r="P515" i="71"/>
  <c r="P523" i="71"/>
  <c r="P531" i="71"/>
  <c r="P539" i="71"/>
  <c r="P547" i="71"/>
  <c r="P555" i="71"/>
  <c r="P563" i="71"/>
  <c r="P571" i="71"/>
  <c r="P579" i="71"/>
  <c r="P587" i="71"/>
  <c r="P595" i="71"/>
  <c r="P603" i="71"/>
  <c r="P611" i="71"/>
  <c r="P622" i="71"/>
  <c r="P630" i="71"/>
  <c r="P638" i="71"/>
  <c r="P646" i="71"/>
  <c r="P654" i="71"/>
  <c r="P662" i="71"/>
  <c r="P670" i="71"/>
  <c r="P678" i="71"/>
  <c r="P686" i="71"/>
  <c r="P694" i="71"/>
  <c r="P702" i="71"/>
  <c r="P710" i="71"/>
  <c r="P620" i="71"/>
  <c r="P627" i="71"/>
  <c r="P635" i="71"/>
  <c r="P643" i="71"/>
  <c r="P651" i="71"/>
  <c r="P659" i="71"/>
  <c r="P667" i="71"/>
  <c r="P675" i="71"/>
  <c r="P683" i="71"/>
  <c r="P691" i="71"/>
  <c r="P699" i="71"/>
  <c r="P707" i="71"/>
  <c r="P715" i="71"/>
  <c r="P624" i="71"/>
  <c r="P632" i="71"/>
  <c r="P640" i="71"/>
  <c r="P648" i="71"/>
  <c r="P656" i="71"/>
  <c r="P664" i="71"/>
  <c r="P672" i="71"/>
  <c r="P680" i="71"/>
  <c r="P688" i="71"/>
  <c r="P696" i="71"/>
  <c r="P704" i="71"/>
  <c r="P712" i="71"/>
  <c r="P629" i="71"/>
  <c r="P637" i="71"/>
  <c r="P645" i="71"/>
  <c r="P653" i="71"/>
  <c r="P661" i="71"/>
  <c r="P669" i="71"/>
  <c r="P677" i="71"/>
  <c r="P685" i="71"/>
  <c r="P693" i="71"/>
  <c r="P701" i="71"/>
  <c r="P709" i="71"/>
  <c r="P626" i="71"/>
  <c r="P634" i="71"/>
  <c r="P642" i="71"/>
  <c r="P650" i="71"/>
  <c r="P658" i="71"/>
  <c r="P666" i="71"/>
  <c r="P674" i="71"/>
  <c r="P682" i="71"/>
  <c r="P690" i="71"/>
  <c r="P698" i="71"/>
  <c r="P706" i="71"/>
  <c r="P714" i="71"/>
  <c r="P623" i="71"/>
  <c r="P631" i="71"/>
  <c r="P639" i="71"/>
  <c r="P647" i="71"/>
  <c r="P655" i="71"/>
  <c r="P663" i="71"/>
  <c r="P671" i="71"/>
  <c r="P679" i="71"/>
  <c r="P687" i="71"/>
  <c r="P695" i="71"/>
  <c r="P703" i="71"/>
  <c r="P711" i="71"/>
  <c r="P628" i="71"/>
  <c r="P636" i="71"/>
  <c r="P644" i="71"/>
  <c r="P652" i="71"/>
  <c r="P660" i="71"/>
  <c r="P668" i="71"/>
  <c r="P676" i="71"/>
  <c r="P684" i="71"/>
  <c r="P692" i="71"/>
  <c r="P700" i="71"/>
  <c r="P708" i="71"/>
  <c r="P619" i="71"/>
  <c r="P621" i="71"/>
  <c r="P625" i="71"/>
  <c r="P633" i="71"/>
  <c r="P641" i="71"/>
  <c r="P649" i="71"/>
  <c r="P657" i="71"/>
  <c r="P665" i="71"/>
  <c r="P673" i="71"/>
  <c r="P681" i="71"/>
  <c r="P689" i="71"/>
  <c r="P697" i="71"/>
  <c r="P705" i="71"/>
  <c r="P713" i="71"/>
  <c r="AF13" i="71"/>
  <c r="AF29" i="71"/>
  <c r="AF37" i="71"/>
  <c r="AF45" i="71"/>
  <c r="AF53" i="71"/>
  <c r="AF61" i="71"/>
  <c r="AF69" i="71"/>
  <c r="AF77" i="71"/>
  <c r="AF85" i="71"/>
  <c r="AF93" i="71"/>
  <c r="AF26" i="71"/>
  <c r="AF34" i="71"/>
  <c r="AF42" i="71"/>
  <c r="AF50" i="71"/>
  <c r="AF58" i="71"/>
  <c r="AF66" i="71"/>
  <c r="AF74" i="71"/>
  <c r="AF82" i="71"/>
  <c r="AF90" i="71"/>
  <c r="AF31" i="71"/>
  <c r="AF39" i="71"/>
  <c r="AF47" i="71"/>
  <c r="AF55" i="71"/>
  <c r="AF63" i="71"/>
  <c r="AF71" i="71"/>
  <c r="AF79" i="71"/>
  <c r="AF28" i="71"/>
  <c r="AF36" i="71"/>
  <c r="AF44" i="71"/>
  <c r="AF52" i="71"/>
  <c r="AF60" i="71"/>
  <c r="AF68" i="71"/>
  <c r="AF76" i="71"/>
  <c r="AF84" i="71"/>
  <c r="AF92" i="71"/>
  <c r="AF100" i="71"/>
  <c r="AF25" i="71"/>
  <c r="AF33" i="71"/>
  <c r="AF41" i="71"/>
  <c r="AF49" i="71"/>
  <c r="AF57" i="71"/>
  <c r="AF65" i="71"/>
  <c r="AF73" i="71"/>
  <c r="AF81" i="71"/>
  <c r="AF89" i="71"/>
  <c r="AF30" i="71"/>
  <c r="AF38" i="71"/>
  <c r="AF46" i="71"/>
  <c r="AF54" i="71"/>
  <c r="AF62" i="71"/>
  <c r="AF70" i="71"/>
  <c r="AF78" i="71"/>
  <c r="AF86" i="71"/>
  <c r="AF94" i="71"/>
  <c r="AF102" i="71"/>
  <c r="AF27" i="71"/>
  <c r="AF35" i="71"/>
  <c r="AF43" i="71"/>
  <c r="AF51" i="71"/>
  <c r="AF59" i="71"/>
  <c r="AF67" i="71"/>
  <c r="AF75" i="71"/>
  <c r="AF83" i="71"/>
  <c r="AF91" i="71"/>
  <c r="AF99" i="71"/>
  <c r="AF64" i="71"/>
  <c r="AF95" i="71"/>
  <c r="AF96" i="71"/>
  <c r="AF110" i="71"/>
  <c r="AF118" i="71"/>
  <c r="AF126" i="71"/>
  <c r="AF134" i="71"/>
  <c r="AF142" i="71"/>
  <c r="AF150" i="71"/>
  <c r="AF158" i="71"/>
  <c r="AF24" i="71"/>
  <c r="AF107" i="71"/>
  <c r="AF115" i="71"/>
  <c r="AF123" i="71"/>
  <c r="AF131" i="71"/>
  <c r="AF139" i="71"/>
  <c r="AF147" i="71"/>
  <c r="AF155" i="71"/>
  <c r="AF163" i="71"/>
  <c r="AF48" i="71"/>
  <c r="AF88" i="71"/>
  <c r="AF97" i="71"/>
  <c r="AF104" i="71"/>
  <c r="AF112" i="71"/>
  <c r="AF120" i="71"/>
  <c r="AF128" i="71"/>
  <c r="AF136" i="71"/>
  <c r="AF144" i="71"/>
  <c r="AF152" i="71"/>
  <c r="AF160" i="71"/>
  <c r="AF72" i="71"/>
  <c r="AF87" i="71"/>
  <c r="AF109" i="71"/>
  <c r="AF117" i="71"/>
  <c r="AF125" i="71"/>
  <c r="AF133" i="71"/>
  <c r="AF141" i="71"/>
  <c r="AF32" i="71"/>
  <c r="AF106" i="71"/>
  <c r="AF114" i="71"/>
  <c r="AF122" i="71"/>
  <c r="AF130" i="71"/>
  <c r="AF138" i="71"/>
  <c r="AF146" i="71"/>
  <c r="AF154" i="71"/>
  <c r="AF56" i="71"/>
  <c r="AF98" i="71"/>
  <c r="AF103" i="71"/>
  <c r="AF111" i="71"/>
  <c r="AF119" i="71"/>
  <c r="AF127" i="71"/>
  <c r="AF135" i="71"/>
  <c r="AF143" i="71"/>
  <c r="AF151" i="71"/>
  <c r="AF159" i="71"/>
  <c r="AF80" i="71"/>
  <c r="AF101" i="71"/>
  <c r="AF108" i="71"/>
  <c r="AF116" i="71"/>
  <c r="AF124" i="71"/>
  <c r="AF132" i="71"/>
  <c r="AF140" i="71"/>
  <c r="AF148" i="71"/>
  <c r="AF156" i="71"/>
  <c r="AF40" i="71"/>
  <c r="AF105" i="71"/>
  <c r="AF129" i="71"/>
  <c r="AF149" i="71"/>
  <c r="AF162" i="71"/>
  <c r="AF168" i="71"/>
  <c r="AF176" i="71"/>
  <c r="AF184" i="71"/>
  <c r="AF192" i="71"/>
  <c r="AF200" i="71"/>
  <c r="AF208" i="71"/>
  <c r="AF216" i="71"/>
  <c r="AF224" i="71"/>
  <c r="AF232" i="71"/>
  <c r="AF165" i="71"/>
  <c r="AF173" i="71"/>
  <c r="AF181" i="71"/>
  <c r="AF189" i="71"/>
  <c r="AF197" i="71"/>
  <c r="AF205" i="71"/>
  <c r="AF213" i="71"/>
  <c r="AF221" i="71"/>
  <c r="AF229" i="71"/>
  <c r="AF113" i="71"/>
  <c r="AF170" i="71"/>
  <c r="AF178" i="71"/>
  <c r="AF186" i="71"/>
  <c r="AF194" i="71"/>
  <c r="AF202" i="71"/>
  <c r="AF210" i="71"/>
  <c r="AF218" i="71"/>
  <c r="AF226" i="71"/>
  <c r="AF234" i="71"/>
  <c r="AF242" i="71"/>
  <c r="AF250" i="71"/>
  <c r="AF258" i="71"/>
  <c r="AF137" i="71"/>
  <c r="AF153" i="71"/>
  <c r="AF167" i="71"/>
  <c r="AF175" i="71"/>
  <c r="AF183" i="71"/>
  <c r="AF191" i="71"/>
  <c r="AF199" i="71"/>
  <c r="AF207" i="71"/>
  <c r="AF215" i="71"/>
  <c r="AF223" i="71"/>
  <c r="AF231" i="71"/>
  <c r="AF239" i="71"/>
  <c r="AF247" i="71"/>
  <c r="AF255" i="71"/>
  <c r="AF161" i="71"/>
  <c r="AF172" i="71"/>
  <c r="AF180" i="71"/>
  <c r="AF188" i="71"/>
  <c r="AF196" i="71"/>
  <c r="AF204" i="71"/>
  <c r="AF212" i="71"/>
  <c r="AF220" i="71"/>
  <c r="AF228" i="71"/>
  <c r="AF236" i="71"/>
  <c r="AF244" i="71"/>
  <c r="AF252" i="71"/>
  <c r="AF121" i="71"/>
  <c r="AF169" i="71"/>
  <c r="AF177" i="71"/>
  <c r="AF185" i="71"/>
  <c r="AF193" i="71"/>
  <c r="AF201" i="71"/>
  <c r="AF209" i="71"/>
  <c r="AF217" i="71"/>
  <c r="AF225" i="71"/>
  <c r="AF233" i="71"/>
  <c r="AF241" i="71"/>
  <c r="AF249" i="71"/>
  <c r="AF145" i="71"/>
  <c r="AF157" i="71"/>
  <c r="AF164" i="71"/>
  <c r="AF166" i="71"/>
  <c r="AF174" i="71"/>
  <c r="AF182" i="71"/>
  <c r="AF190" i="71"/>
  <c r="AF198" i="71"/>
  <c r="AF206" i="71"/>
  <c r="AF214" i="71"/>
  <c r="AF222" i="71"/>
  <c r="AF230" i="71"/>
  <c r="AF238" i="71"/>
  <c r="AF246" i="71"/>
  <c r="AF171" i="71"/>
  <c r="AF179" i="71"/>
  <c r="AF187" i="71"/>
  <c r="AF195" i="71"/>
  <c r="AF203" i="71"/>
  <c r="AF266" i="71"/>
  <c r="AF274" i="71"/>
  <c r="AF282" i="71"/>
  <c r="AF290" i="71"/>
  <c r="AF298" i="71"/>
  <c r="AF235" i="71"/>
  <c r="AF263" i="71"/>
  <c r="AF271" i="71"/>
  <c r="AF279" i="71"/>
  <c r="AF287" i="71"/>
  <c r="AF295" i="71"/>
  <c r="AF219" i="71"/>
  <c r="AF243" i="71"/>
  <c r="AF268" i="71"/>
  <c r="AF276" i="71"/>
  <c r="AF284" i="71"/>
  <c r="AF292" i="71"/>
  <c r="AF240" i="71"/>
  <c r="AF251" i="71"/>
  <c r="AF265" i="71"/>
  <c r="AF273" i="71"/>
  <c r="AF281" i="71"/>
  <c r="AF289" i="71"/>
  <c r="AF237" i="71"/>
  <c r="AF248" i="71"/>
  <c r="AF254" i="71"/>
  <c r="AF256" i="71"/>
  <c r="AF257" i="71"/>
  <c r="AF260" i="71"/>
  <c r="AF262" i="71"/>
  <c r="AF270" i="71"/>
  <c r="AF278" i="71"/>
  <c r="AF286" i="71"/>
  <c r="AF294" i="71"/>
  <c r="AF227" i="71"/>
  <c r="AF245" i="71"/>
  <c r="AF259" i="71"/>
  <c r="AF261" i="71"/>
  <c r="AF267" i="71"/>
  <c r="AF275" i="71"/>
  <c r="AF283" i="71"/>
  <c r="AF291" i="71"/>
  <c r="AF299" i="71"/>
  <c r="AF253" i="71"/>
  <c r="AF264" i="71"/>
  <c r="AF272" i="71"/>
  <c r="AF280" i="71"/>
  <c r="AF288" i="71"/>
  <c r="AF296" i="71"/>
  <c r="AF211" i="71"/>
  <c r="AF269" i="71"/>
  <c r="AF277" i="71"/>
  <c r="AF285" i="71"/>
  <c r="AF293" i="71"/>
  <c r="AF309" i="71"/>
  <c r="AF317" i="71"/>
  <c r="AF325" i="71"/>
  <c r="AF333" i="71"/>
  <c r="AF341" i="71"/>
  <c r="AF349" i="71"/>
  <c r="AF357" i="71"/>
  <c r="AF365" i="71"/>
  <c r="AF373" i="71"/>
  <c r="AF381" i="71"/>
  <c r="AF389" i="71"/>
  <c r="AF397" i="71"/>
  <c r="AF306" i="71"/>
  <c r="AF314" i="71"/>
  <c r="AF322" i="71"/>
  <c r="AF330" i="71"/>
  <c r="AF338" i="71"/>
  <c r="AF346" i="71"/>
  <c r="AF354" i="71"/>
  <c r="AF362" i="71"/>
  <c r="AF370" i="71"/>
  <c r="AF378" i="71"/>
  <c r="AF386" i="71"/>
  <c r="AF394" i="71"/>
  <c r="AF402" i="71"/>
  <c r="AF300" i="71"/>
  <c r="AF311" i="71"/>
  <c r="AF319" i="71"/>
  <c r="AF327" i="71"/>
  <c r="AF335" i="71"/>
  <c r="AF343" i="71"/>
  <c r="AF351" i="71"/>
  <c r="AF359" i="71"/>
  <c r="AF367" i="71"/>
  <c r="AF375" i="71"/>
  <c r="AF383" i="71"/>
  <c r="AF391" i="71"/>
  <c r="AF399" i="71"/>
  <c r="AF407" i="71"/>
  <c r="AF303" i="71"/>
  <c r="AF308" i="71"/>
  <c r="AF316" i="71"/>
  <c r="AF324" i="71"/>
  <c r="AF332" i="71"/>
  <c r="AF340" i="71"/>
  <c r="AF348" i="71"/>
  <c r="AF356" i="71"/>
  <c r="AF364" i="71"/>
  <c r="AF372" i="71"/>
  <c r="AF380" i="71"/>
  <c r="AF388" i="71"/>
  <c r="AF396" i="71"/>
  <c r="AF404" i="71"/>
  <c r="AF305" i="71"/>
  <c r="AF313" i="71"/>
  <c r="AF321" i="71"/>
  <c r="AF329" i="71"/>
  <c r="AF337" i="71"/>
  <c r="AF345" i="71"/>
  <c r="AF353" i="71"/>
  <c r="AF361" i="71"/>
  <c r="AF369" i="71"/>
  <c r="AF377" i="71"/>
  <c r="AF385" i="71"/>
  <c r="AF393" i="71"/>
  <c r="AF401" i="71"/>
  <c r="AF302" i="71"/>
  <c r="AF310" i="71"/>
  <c r="AF318" i="71"/>
  <c r="AF326" i="71"/>
  <c r="AF334" i="71"/>
  <c r="AF342" i="71"/>
  <c r="AF350" i="71"/>
  <c r="AF358" i="71"/>
  <c r="AF366" i="71"/>
  <c r="AF374" i="71"/>
  <c r="AF382" i="71"/>
  <c r="AF390" i="71"/>
  <c r="AF398" i="71"/>
  <c r="AF406" i="71"/>
  <c r="AF301" i="71"/>
  <c r="AF307" i="71"/>
  <c r="AF315" i="71"/>
  <c r="AF323" i="71"/>
  <c r="AF331" i="71"/>
  <c r="AF339" i="71"/>
  <c r="AF347" i="71"/>
  <c r="AF355" i="71"/>
  <c r="AF363" i="71"/>
  <c r="AF371" i="71"/>
  <c r="AF379" i="71"/>
  <c r="AF387" i="71"/>
  <c r="AF395" i="71"/>
  <c r="AF403" i="71"/>
  <c r="AF297" i="71"/>
  <c r="AF304" i="71"/>
  <c r="AF312" i="71"/>
  <c r="AF320" i="71"/>
  <c r="AF328" i="71"/>
  <c r="AF336" i="71"/>
  <c r="AF344" i="71"/>
  <c r="AF352" i="71"/>
  <c r="AF360" i="71"/>
  <c r="AF368" i="71"/>
  <c r="AF376" i="71"/>
  <c r="AF384" i="71"/>
  <c r="AF392" i="71"/>
  <c r="AF400" i="71"/>
  <c r="AF415" i="71"/>
  <c r="AF423" i="71"/>
  <c r="AF431" i="71"/>
  <c r="AF439" i="71"/>
  <c r="AF447" i="71"/>
  <c r="AF455" i="71"/>
  <c r="AF463" i="71"/>
  <c r="AF471" i="71"/>
  <c r="AF479" i="71"/>
  <c r="AF487" i="71"/>
  <c r="AF495" i="71"/>
  <c r="AF503" i="71"/>
  <c r="AF511" i="71"/>
  <c r="AF412" i="71"/>
  <c r="AF420" i="71"/>
  <c r="AF428" i="71"/>
  <c r="AF436" i="71"/>
  <c r="AF444" i="71"/>
  <c r="AF452" i="71"/>
  <c r="AF460" i="71"/>
  <c r="AF468" i="71"/>
  <c r="AF476" i="71"/>
  <c r="AF484" i="71"/>
  <c r="AF492" i="71"/>
  <c r="AF500" i="71"/>
  <c r="AF508" i="71"/>
  <c r="AF409" i="71"/>
  <c r="AF417" i="71"/>
  <c r="AF425" i="71"/>
  <c r="AF433" i="71"/>
  <c r="AF441" i="71"/>
  <c r="AF449" i="71"/>
  <c r="AF457" i="71"/>
  <c r="AF465" i="71"/>
  <c r="AF473" i="71"/>
  <c r="AF481" i="71"/>
  <c r="AF489" i="71"/>
  <c r="AF497" i="71"/>
  <c r="AF505" i="71"/>
  <c r="AF405" i="71"/>
  <c r="AF414" i="71"/>
  <c r="AF422" i="71"/>
  <c r="AF430" i="71"/>
  <c r="AF438" i="71"/>
  <c r="AF446" i="71"/>
  <c r="AF454" i="71"/>
  <c r="AF462" i="71"/>
  <c r="AF470" i="71"/>
  <c r="AF478" i="71"/>
  <c r="AF486" i="71"/>
  <c r="AF494" i="71"/>
  <c r="AF502" i="71"/>
  <c r="AF510" i="71"/>
  <c r="AF411" i="71"/>
  <c r="AF419" i="71"/>
  <c r="AF427" i="71"/>
  <c r="AF435" i="71"/>
  <c r="AF443" i="71"/>
  <c r="AF451" i="71"/>
  <c r="AF459" i="71"/>
  <c r="AF467" i="71"/>
  <c r="AF475" i="71"/>
  <c r="AF483" i="71"/>
  <c r="AF491" i="71"/>
  <c r="AF499" i="71"/>
  <c r="AF507" i="71"/>
  <c r="AF408" i="71"/>
  <c r="AF416" i="71"/>
  <c r="AF424" i="71"/>
  <c r="AF432" i="71"/>
  <c r="AF440" i="71"/>
  <c r="AF448" i="71"/>
  <c r="AF456" i="71"/>
  <c r="AF464" i="71"/>
  <c r="AF472" i="71"/>
  <c r="AF480" i="71"/>
  <c r="AF488" i="71"/>
  <c r="AF496" i="71"/>
  <c r="AF504" i="71"/>
  <c r="AF413" i="71"/>
  <c r="AF421" i="71"/>
  <c r="AF429" i="71"/>
  <c r="AF437" i="71"/>
  <c r="AF445" i="71"/>
  <c r="AF453" i="71"/>
  <c r="AF461" i="71"/>
  <c r="AF469" i="71"/>
  <c r="AF477" i="71"/>
  <c r="AF485" i="71"/>
  <c r="AF493" i="71"/>
  <c r="AF501" i="71"/>
  <c r="AF509" i="71"/>
  <c r="AF410" i="71"/>
  <c r="AF418" i="71"/>
  <c r="AF426" i="71"/>
  <c r="AF434" i="71"/>
  <c r="AF442" i="71"/>
  <c r="AF450" i="71"/>
  <c r="AF458" i="71"/>
  <c r="AF466" i="71"/>
  <c r="AF474" i="71"/>
  <c r="AF482" i="71"/>
  <c r="AF490" i="71"/>
  <c r="AF498" i="71"/>
  <c r="AF506" i="71"/>
  <c r="AF520" i="71"/>
  <c r="AF528" i="71"/>
  <c r="AF536" i="71"/>
  <c r="AF544" i="71"/>
  <c r="AF552" i="71"/>
  <c r="AF560" i="71"/>
  <c r="AF568" i="71"/>
  <c r="AF576" i="71"/>
  <c r="AF584" i="71"/>
  <c r="AF592" i="71"/>
  <c r="AF600" i="71"/>
  <c r="AF608" i="71"/>
  <c r="AF616" i="71"/>
  <c r="AF517" i="71"/>
  <c r="AF525" i="71"/>
  <c r="AF533" i="71"/>
  <c r="AF541" i="71"/>
  <c r="AF549" i="71"/>
  <c r="AF557" i="71"/>
  <c r="AF565" i="71"/>
  <c r="AF573" i="71"/>
  <c r="AF581" i="71"/>
  <c r="AF589" i="71"/>
  <c r="AF597" i="71"/>
  <c r="AF605" i="71"/>
  <c r="AF613" i="71"/>
  <c r="AF514" i="71"/>
  <c r="AF522" i="71"/>
  <c r="AF530" i="71"/>
  <c r="AF538" i="71"/>
  <c r="AF546" i="71"/>
  <c r="AF554" i="71"/>
  <c r="AF562" i="71"/>
  <c r="AF570" i="71"/>
  <c r="AF578" i="71"/>
  <c r="AF586" i="71"/>
  <c r="AF594" i="71"/>
  <c r="AF602" i="71"/>
  <c r="AF610" i="71"/>
  <c r="AF618" i="71"/>
  <c r="AF519" i="71"/>
  <c r="AF527" i="71"/>
  <c r="AF535" i="71"/>
  <c r="AF543" i="71"/>
  <c r="AF551" i="71"/>
  <c r="AF559" i="71"/>
  <c r="AF567" i="71"/>
  <c r="AF575" i="71"/>
  <c r="AF583" i="71"/>
  <c r="AF591" i="71"/>
  <c r="AF599" i="71"/>
  <c r="AF607" i="71"/>
  <c r="AF615" i="71"/>
  <c r="AF516" i="71"/>
  <c r="AF524" i="71"/>
  <c r="AF532" i="71"/>
  <c r="AF540" i="71"/>
  <c r="AF548" i="71"/>
  <c r="AF556" i="71"/>
  <c r="AF564" i="71"/>
  <c r="AF572" i="71"/>
  <c r="AF580" i="71"/>
  <c r="AF588" i="71"/>
  <c r="AF596" i="71"/>
  <c r="AF604" i="71"/>
  <c r="AF612" i="71"/>
  <c r="AF513" i="71"/>
  <c r="AF521" i="71"/>
  <c r="AF529" i="71"/>
  <c r="AF537" i="71"/>
  <c r="AF545" i="71"/>
  <c r="AF553" i="71"/>
  <c r="AF561" i="71"/>
  <c r="AF569" i="71"/>
  <c r="AF577" i="71"/>
  <c r="AF585" i="71"/>
  <c r="AF593" i="71"/>
  <c r="AF601" i="71"/>
  <c r="AF609" i="71"/>
  <c r="AF617" i="71"/>
  <c r="AF518" i="71"/>
  <c r="AF526" i="71"/>
  <c r="AF534" i="71"/>
  <c r="AF542" i="71"/>
  <c r="AF550" i="71"/>
  <c r="AF558" i="71"/>
  <c r="AF566" i="71"/>
  <c r="AF574" i="71"/>
  <c r="AF582" i="71"/>
  <c r="AF590" i="71"/>
  <c r="AF598" i="71"/>
  <c r="AF606" i="71"/>
  <c r="AF614" i="71"/>
  <c r="AF512" i="71"/>
  <c r="AF515" i="71"/>
  <c r="AF523" i="71"/>
  <c r="AF531" i="71"/>
  <c r="AF539" i="71"/>
  <c r="AF547" i="71"/>
  <c r="AF555" i="71"/>
  <c r="AF563" i="71"/>
  <c r="AF571" i="71"/>
  <c r="AF579" i="71"/>
  <c r="AF587" i="71"/>
  <c r="AF595" i="71"/>
  <c r="AF603" i="71"/>
  <c r="AF611" i="71"/>
  <c r="AF630" i="71"/>
  <c r="AF638" i="71"/>
  <c r="AF646" i="71"/>
  <c r="AF654" i="71"/>
  <c r="AF662" i="71"/>
  <c r="AF670" i="71"/>
  <c r="AF678" i="71"/>
  <c r="AF686" i="71"/>
  <c r="AF694" i="71"/>
  <c r="AF702" i="71"/>
  <c r="AF710" i="71"/>
  <c r="AF627" i="71"/>
  <c r="AF635" i="71"/>
  <c r="AF643" i="71"/>
  <c r="AF651" i="71"/>
  <c r="AF659" i="71"/>
  <c r="AF667" i="71"/>
  <c r="AF675" i="71"/>
  <c r="AF683" i="71"/>
  <c r="AF691" i="71"/>
  <c r="AF699" i="71"/>
  <c r="AF707" i="71"/>
  <c r="AF715" i="71"/>
  <c r="AF619" i="71"/>
  <c r="AF624" i="71"/>
  <c r="AF632" i="71"/>
  <c r="AF640" i="71"/>
  <c r="AF648" i="71"/>
  <c r="AF656" i="71"/>
  <c r="AF664" i="71"/>
  <c r="AF672" i="71"/>
  <c r="AF680" i="71"/>
  <c r="AF688" i="71"/>
  <c r="AF696" i="71"/>
  <c r="AF704" i="71"/>
  <c r="AF712" i="71"/>
  <c r="AF629" i="71"/>
  <c r="AF637" i="71"/>
  <c r="AF645" i="71"/>
  <c r="AF653" i="71"/>
  <c r="AF661" i="71"/>
  <c r="AF669" i="71"/>
  <c r="AF677" i="71"/>
  <c r="AF685" i="71"/>
  <c r="AF693" i="71"/>
  <c r="AF701" i="71"/>
  <c r="AF709" i="71"/>
  <c r="AF626" i="71"/>
  <c r="AF634" i="71"/>
  <c r="AF642" i="71"/>
  <c r="AF650" i="71"/>
  <c r="AF658" i="71"/>
  <c r="AF666" i="71"/>
  <c r="AF674" i="71"/>
  <c r="AF682" i="71"/>
  <c r="AF690" i="71"/>
  <c r="AF698" i="71"/>
  <c r="AF706" i="71"/>
  <c r="AF714" i="71"/>
  <c r="AF620" i="71"/>
  <c r="AF621" i="71"/>
  <c r="AF623" i="71"/>
  <c r="AF631" i="71"/>
  <c r="AF639" i="71"/>
  <c r="AF647" i="71"/>
  <c r="AF655" i="71"/>
  <c r="AF663" i="71"/>
  <c r="AF671" i="71"/>
  <c r="AF679" i="71"/>
  <c r="AF687" i="71"/>
  <c r="AF695" i="71"/>
  <c r="AF703" i="71"/>
  <c r="AF711" i="71"/>
  <c r="AF622" i="71"/>
  <c r="AF628" i="71"/>
  <c r="AF636" i="71"/>
  <c r="AF644" i="71"/>
  <c r="AF652" i="71"/>
  <c r="AF660" i="71"/>
  <c r="AF668" i="71"/>
  <c r="AF676" i="71"/>
  <c r="AF684" i="71"/>
  <c r="AF692" i="71"/>
  <c r="AF700" i="71"/>
  <c r="AF708" i="71"/>
  <c r="AF625" i="71"/>
  <c r="AF633" i="71"/>
  <c r="AF641" i="71"/>
  <c r="AF649" i="71"/>
  <c r="AF657" i="71"/>
  <c r="AF665" i="71"/>
  <c r="AF673" i="71"/>
  <c r="AF681" i="71"/>
  <c r="AF689" i="71"/>
  <c r="AF697" i="71"/>
  <c r="AF705" i="71"/>
  <c r="AF713" i="71"/>
  <c r="R24" i="71"/>
  <c r="R32" i="71"/>
  <c r="R40" i="71"/>
  <c r="R48" i="71"/>
  <c r="R56" i="71"/>
  <c r="R64" i="71"/>
  <c r="R72" i="71"/>
  <c r="R80" i="71"/>
  <c r="R88" i="71"/>
  <c r="R29" i="71"/>
  <c r="R37" i="71"/>
  <c r="R45" i="71"/>
  <c r="R53" i="71"/>
  <c r="R61" i="71"/>
  <c r="R69" i="71"/>
  <c r="R77" i="71"/>
  <c r="R85" i="71"/>
  <c r="R93" i="71"/>
  <c r="R26" i="71"/>
  <c r="R34" i="71"/>
  <c r="R42" i="71"/>
  <c r="R50" i="71"/>
  <c r="R58" i="71"/>
  <c r="R66" i="71"/>
  <c r="R74" i="71"/>
  <c r="R82" i="71"/>
  <c r="R31" i="71"/>
  <c r="R39" i="71"/>
  <c r="R47" i="71"/>
  <c r="R55" i="71"/>
  <c r="R63" i="71"/>
  <c r="R71" i="71"/>
  <c r="R79" i="71"/>
  <c r="R87" i="71"/>
  <c r="R95" i="71"/>
  <c r="R28" i="71"/>
  <c r="R36" i="71"/>
  <c r="R44" i="71"/>
  <c r="R52" i="71"/>
  <c r="R60" i="71"/>
  <c r="R68" i="71"/>
  <c r="R76" i="71"/>
  <c r="R84" i="71"/>
  <c r="R92" i="71"/>
  <c r="R25" i="71"/>
  <c r="R33" i="71"/>
  <c r="R41" i="71"/>
  <c r="R49" i="71"/>
  <c r="R57" i="71"/>
  <c r="R65" i="71"/>
  <c r="R73" i="71"/>
  <c r="R81" i="71"/>
  <c r="R89" i="71"/>
  <c r="R97" i="71"/>
  <c r="R30" i="71"/>
  <c r="R38" i="71"/>
  <c r="R46" i="71"/>
  <c r="R54" i="71"/>
  <c r="R62" i="71"/>
  <c r="R70" i="71"/>
  <c r="R78" i="71"/>
  <c r="R86" i="71"/>
  <c r="R94" i="71"/>
  <c r="R43" i="71"/>
  <c r="R105" i="71"/>
  <c r="R113" i="71"/>
  <c r="R121" i="71"/>
  <c r="R129" i="71"/>
  <c r="R137" i="71"/>
  <c r="R145" i="71"/>
  <c r="R153" i="71"/>
  <c r="R161" i="71"/>
  <c r="R67" i="71"/>
  <c r="R98" i="71"/>
  <c r="R101" i="71"/>
  <c r="R110" i="71"/>
  <c r="R118" i="71"/>
  <c r="R126" i="71"/>
  <c r="R134" i="71"/>
  <c r="R142" i="71"/>
  <c r="R150" i="71"/>
  <c r="R158" i="71"/>
  <c r="R27" i="71"/>
  <c r="R99" i="71"/>
  <c r="R107" i="71"/>
  <c r="R115" i="71"/>
  <c r="R123" i="71"/>
  <c r="R131" i="71"/>
  <c r="R139" i="71"/>
  <c r="R147" i="71"/>
  <c r="R155" i="71"/>
  <c r="R163" i="71"/>
  <c r="R51" i="71"/>
  <c r="R104" i="71"/>
  <c r="R112" i="71"/>
  <c r="R120" i="71"/>
  <c r="R128" i="71"/>
  <c r="R136" i="71"/>
  <c r="R144" i="71"/>
  <c r="R75" i="71"/>
  <c r="R96" i="71"/>
  <c r="R100" i="71"/>
  <c r="R109" i="71"/>
  <c r="R117" i="71"/>
  <c r="R125" i="71"/>
  <c r="R133" i="71"/>
  <c r="R141" i="71"/>
  <c r="R149" i="71"/>
  <c r="R157" i="71"/>
  <c r="R35" i="71"/>
  <c r="R91" i="71"/>
  <c r="R102" i="71"/>
  <c r="R106" i="71"/>
  <c r="R114" i="71"/>
  <c r="R122" i="71"/>
  <c r="R130" i="71"/>
  <c r="R138" i="71"/>
  <c r="R146" i="71"/>
  <c r="R154" i="71"/>
  <c r="R162" i="71"/>
  <c r="R59" i="71"/>
  <c r="R103" i="71"/>
  <c r="R111" i="71"/>
  <c r="R119" i="71"/>
  <c r="R127" i="71"/>
  <c r="R135" i="71"/>
  <c r="R143" i="71"/>
  <c r="R151" i="71"/>
  <c r="R159" i="71"/>
  <c r="R83" i="71"/>
  <c r="R90" i="71"/>
  <c r="R108" i="71"/>
  <c r="R171" i="71"/>
  <c r="R179" i="71"/>
  <c r="R187" i="71"/>
  <c r="R195" i="71"/>
  <c r="R203" i="71"/>
  <c r="R211" i="71"/>
  <c r="R219" i="71"/>
  <c r="R227" i="71"/>
  <c r="R235" i="71"/>
  <c r="R132" i="71"/>
  <c r="R160" i="71"/>
  <c r="R164" i="71"/>
  <c r="R168" i="71"/>
  <c r="R176" i="71"/>
  <c r="R184" i="71"/>
  <c r="R192" i="71"/>
  <c r="R200" i="71"/>
  <c r="R208" i="71"/>
  <c r="R216" i="71"/>
  <c r="R224" i="71"/>
  <c r="R232" i="71"/>
  <c r="R165" i="71"/>
  <c r="R173" i="71"/>
  <c r="R181" i="71"/>
  <c r="R189" i="71"/>
  <c r="R197" i="71"/>
  <c r="R205" i="71"/>
  <c r="R213" i="71"/>
  <c r="R221" i="71"/>
  <c r="R229" i="71"/>
  <c r="R237" i="71"/>
  <c r="R245" i="71"/>
  <c r="R253" i="71"/>
  <c r="R261" i="71"/>
  <c r="R116" i="71"/>
  <c r="R152" i="71"/>
  <c r="R170" i="71"/>
  <c r="R178" i="71"/>
  <c r="R186" i="71"/>
  <c r="R194" i="71"/>
  <c r="R202" i="71"/>
  <c r="R210" i="71"/>
  <c r="R218" i="71"/>
  <c r="R226" i="71"/>
  <c r="R234" i="71"/>
  <c r="R242" i="71"/>
  <c r="R250" i="71"/>
  <c r="R258" i="71"/>
  <c r="R140" i="71"/>
  <c r="R167" i="71"/>
  <c r="R175" i="71"/>
  <c r="R183" i="71"/>
  <c r="R191" i="71"/>
  <c r="R199" i="71"/>
  <c r="R207" i="71"/>
  <c r="R215" i="71"/>
  <c r="R223" i="71"/>
  <c r="R231" i="71"/>
  <c r="R239" i="71"/>
  <c r="R247" i="71"/>
  <c r="R172" i="71"/>
  <c r="R180" i="71"/>
  <c r="R188" i="71"/>
  <c r="R196" i="71"/>
  <c r="R204" i="71"/>
  <c r="R212" i="71"/>
  <c r="R220" i="71"/>
  <c r="R228" i="71"/>
  <c r="R236" i="71"/>
  <c r="R244" i="71"/>
  <c r="R252" i="71"/>
  <c r="R124" i="71"/>
  <c r="R156" i="71"/>
  <c r="R169" i="71"/>
  <c r="R177" i="71"/>
  <c r="R185" i="71"/>
  <c r="R193" i="71"/>
  <c r="R201" i="71"/>
  <c r="R209" i="71"/>
  <c r="R217" i="71"/>
  <c r="R225" i="71"/>
  <c r="R233" i="71"/>
  <c r="R241" i="71"/>
  <c r="R249" i="71"/>
  <c r="R148" i="71"/>
  <c r="R166" i="71"/>
  <c r="R174" i="71"/>
  <c r="R182" i="71"/>
  <c r="R190" i="71"/>
  <c r="R198" i="71"/>
  <c r="R214" i="71"/>
  <c r="R243" i="71"/>
  <c r="R259" i="71"/>
  <c r="R269" i="71"/>
  <c r="R277" i="71"/>
  <c r="R285" i="71"/>
  <c r="R293" i="71"/>
  <c r="R301" i="71"/>
  <c r="R240" i="71"/>
  <c r="R251" i="71"/>
  <c r="R266" i="71"/>
  <c r="R274" i="71"/>
  <c r="R282" i="71"/>
  <c r="R290" i="71"/>
  <c r="R298" i="71"/>
  <c r="R248" i="71"/>
  <c r="R263" i="71"/>
  <c r="R271" i="71"/>
  <c r="R279" i="71"/>
  <c r="R287" i="71"/>
  <c r="R295" i="71"/>
  <c r="R222" i="71"/>
  <c r="R268" i="71"/>
  <c r="R276" i="71"/>
  <c r="R284" i="71"/>
  <c r="R292" i="71"/>
  <c r="R265" i="71"/>
  <c r="R273" i="71"/>
  <c r="R281" i="71"/>
  <c r="R289" i="71"/>
  <c r="R297" i="71"/>
  <c r="R206" i="71"/>
  <c r="R262" i="71"/>
  <c r="R270" i="71"/>
  <c r="R278" i="71"/>
  <c r="R286" i="71"/>
  <c r="R294" i="71"/>
  <c r="R230" i="71"/>
  <c r="R238" i="71"/>
  <c r="R255" i="71"/>
  <c r="R267" i="71"/>
  <c r="R275" i="71"/>
  <c r="R283" i="71"/>
  <c r="R291" i="71"/>
  <c r="R246" i="71"/>
  <c r="R254" i="71"/>
  <c r="R256" i="71"/>
  <c r="R257" i="71"/>
  <c r="R260" i="71"/>
  <c r="R264" i="71"/>
  <c r="R272" i="71"/>
  <c r="R280" i="71"/>
  <c r="R288" i="71"/>
  <c r="R296" i="71"/>
  <c r="R304" i="71"/>
  <c r="R312" i="71"/>
  <c r="R320" i="71"/>
  <c r="R328" i="71"/>
  <c r="R336" i="71"/>
  <c r="R344" i="71"/>
  <c r="R352" i="71"/>
  <c r="R360" i="71"/>
  <c r="R368" i="71"/>
  <c r="R376" i="71"/>
  <c r="R384" i="71"/>
  <c r="R392" i="71"/>
  <c r="R400" i="71"/>
  <c r="R309" i="71"/>
  <c r="R317" i="71"/>
  <c r="R325" i="71"/>
  <c r="R333" i="71"/>
  <c r="R341" i="71"/>
  <c r="R349" i="71"/>
  <c r="R357" i="71"/>
  <c r="R365" i="71"/>
  <c r="R373" i="71"/>
  <c r="R381" i="71"/>
  <c r="R389" i="71"/>
  <c r="R397" i="71"/>
  <c r="R405" i="71"/>
  <c r="R306" i="71"/>
  <c r="R314" i="71"/>
  <c r="R322" i="71"/>
  <c r="R330" i="71"/>
  <c r="R338" i="71"/>
  <c r="R346" i="71"/>
  <c r="R354" i="71"/>
  <c r="R362" i="71"/>
  <c r="R370" i="71"/>
  <c r="R378" i="71"/>
  <c r="R386" i="71"/>
  <c r="R394" i="71"/>
  <c r="R402" i="71"/>
  <c r="R311" i="71"/>
  <c r="R319" i="71"/>
  <c r="R327" i="71"/>
  <c r="R335" i="71"/>
  <c r="R343" i="71"/>
  <c r="R351" i="71"/>
  <c r="R359" i="71"/>
  <c r="R367" i="71"/>
  <c r="R375" i="71"/>
  <c r="R383" i="71"/>
  <c r="R391" i="71"/>
  <c r="R399" i="71"/>
  <c r="R308" i="71"/>
  <c r="R316" i="71"/>
  <c r="R324" i="71"/>
  <c r="R332" i="71"/>
  <c r="R340" i="71"/>
  <c r="R348" i="71"/>
  <c r="R356" i="71"/>
  <c r="R364" i="71"/>
  <c r="R372" i="71"/>
  <c r="R380" i="71"/>
  <c r="R388" i="71"/>
  <c r="R396" i="71"/>
  <c r="R404" i="71"/>
  <c r="R300" i="71"/>
  <c r="R303" i="71"/>
  <c r="R305" i="71"/>
  <c r="R313" i="71"/>
  <c r="R321" i="71"/>
  <c r="R329" i="71"/>
  <c r="R337" i="71"/>
  <c r="R345" i="71"/>
  <c r="R353" i="71"/>
  <c r="R361" i="71"/>
  <c r="R369" i="71"/>
  <c r="R377" i="71"/>
  <c r="R385" i="71"/>
  <c r="R393" i="71"/>
  <c r="R401" i="71"/>
  <c r="R299" i="71"/>
  <c r="R310" i="71"/>
  <c r="R318" i="71"/>
  <c r="R326" i="71"/>
  <c r="R334" i="71"/>
  <c r="R342" i="71"/>
  <c r="R350" i="71"/>
  <c r="R358" i="71"/>
  <c r="R366" i="71"/>
  <c r="R374" i="71"/>
  <c r="R382" i="71"/>
  <c r="R390" i="71"/>
  <c r="R398" i="71"/>
  <c r="R302" i="71"/>
  <c r="R307" i="71"/>
  <c r="R315" i="71"/>
  <c r="R323" i="71"/>
  <c r="R331" i="71"/>
  <c r="R339" i="71"/>
  <c r="R347" i="71"/>
  <c r="R355" i="71"/>
  <c r="R363" i="71"/>
  <c r="R371" i="71"/>
  <c r="R379" i="71"/>
  <c r="R387" i="71"/>
  <c r="R395" i="71"/>
  <c r="R403" i="71"/>
  <c r="R410" i="71"/>
  <c r="R418" i="71"/>
  <c r="R426" i="71"/>
  <c r="R434" i="71"/>
  <c r="R442" i="71"/>
  <c r="R450" i="71"/>
  <c r="R458" i="71"/>
  <c r="R466" i="71"/>
  <c r="R474" i="71"/>
  <c r="R482" i="71"/>
  <c r="R490" i="71"/>
  <c r="R498" i="71"/>
  <c r="R506" i="71"/>
  <c r="R415" i="71"/>
  <c r="R423" i="71"/>
  <c r="R431" i="71"/>
  <c r="R439" i="71"/>
  <c r="R447" i="71"/>
  <c r="R455" i="71"/>
  <c r="R463" i="71"/>
  <c r="R471" i="71"/>
  <c r="R479" i="71"/>
  <c r="R487" i="71"/>
  <c r="R495" i="71"/>
  <c r="R503" i="71"/>
  <c r="R511" i="71"/>
  <c r="R407" i="71"/>
  <c r="R412" i="71"/>
  <c r="R420" i="71"/>
  <c r="R428" i="71"/>
  <c r="R436" i="71"/>
  <c r="R444" i="71"/>
  <c r="R452" i="71"/>
  <c r="R460" i="71"/>
  <c r="R468" i="71"/>
  <c r="R476" i="71"/>
  <c r="R484" i="71"/>
  <c r="R492" i="71"/>
  <c r="R500" i="71"/>
  <c r="R508" i="71"/>
  <c r="R406" i="71"/>
  <c r="R409" i="71"/>
  <c r="R417" i="71"/>
  <c r="R425" i="71"/>
  <c r="R433" i="71"/>
  <c r="R441" i="71"/>
  <c r="R449" i="71"/>
  <c r="R457" i="71"/>
  <c r="R465" i="71"/>
  <c r="R473" i="71"/>
  <c r="R481" i="71"/>
  <c r="R489" i="71"/>
  <c r="R497" i="71"/>
  <c r="R505" i="71"/>
  <c r="R414" i="71"/>
  <c r="R422" i="71"/>
  <c r="R430" i="71"/>
  <c r="R438" i="71"/>
  <c r="R446" i="71"/>
  <c r="R454" i="71"/>
  <c r="R462" i="71"/>
  <c r="R470" i="71"/>
  <c r="R478" i="71"/>
  <c r="R486" i="71"/>
  <c r="R494" i="71"/>
  <c r="R502" i="71"/>
  <c r="R510" i="71"/>
  <c r="R411" i="71"/>
  <c r="R419" i="71"/>
  <c r="R427" i="71"/>
  <c r="R435" i="71"/>
  <c r="R443" i="71"/>
  <c r="R451" i="71"/>
  <c r="R459" i="71"/>
  <c r="R467" i="71"/>
  <c r="R475" i="71"/>
  <c r="R483" i="71"/>
  <c r="R491" i="71"/>
  <c r="R499" i="71"/>
  <c r="R507" i="71"/>
  <c r="R408" i="71"/>
  <c r="R416" i="71"/>
  <c r="R424" i="71"/>
  <c r="R432" i="71"/>
  <c r="R440" i="71"/>
  <c r="R448" i="71"/>
  <c r="R456" i="71"/>
  <c r="R464" i="71"/>
  <c r="R472" i="71"/>
  <c r="R480" i="71"/>
  <c r="R488" i="71"/>
  <c r="R496" i="71"/>
  <c r="R504" i="71"/>
  <c r="R413" i="71"/>
  <c r="R421" i="71"/>
  <c r="R429" i="71"/>
  <c r="R437" i="71"/>
  <c r="R445" i="71"/>
  <c r="R453" i="71"/>
  <c r="R461" i="71"/>
  <c r="R469" i="71"/>
  <c r="R477" i="71"/>
  <c r="R485" i="71"/>
  <c r="R493" i="71"/>
  <c r="R501" i="71"/>
  <c r="R509" i="71"/>
  <c r="R515" i="71"/>
  <c r="R523" i="71"/>
  <c r="R531" i="71"/>
  <c r="R539" i="71"/>
  <c r="R547" i="71"/>
  <c r="R555" i="71"/>
  <c r="R563" i="71"/>
  <c r="R571" i="71"/>
  <c r="R579" i="71"/>
  <c r="R587" i="71"/>
  <c r="R595" i="71"/>
  <c r="R603" i="71"/>
  <c r="R611" i="71"/>
  <c r="R619" i="71"/>
  <c r="R520" i="71"/>
  <c r="R528" i="71"/>
  <c r="R536" i="71"/>
  <c r="R544" i="71"/>
  <c r="R552" i="71"/>
  <c r="R560" i="71"/>
  <c r="R568" i="71"/>
  <c r="R576" i="71"/>
  <c r="R584" i="71"/>
  <c r="R592" i="71"/>
  <c r="R600" i="71"/>
  <c r="R608" i="71"/>
  <c r="R616" i="71"/>
  <c r="R517" i="71"/>
  <c r="R525" i="71"/>
  <c r="R533" i="71"/>
  <c r="R541" i="71"/>
  <c r="R549" i="71"/>
  <c r="R557" i="71"/>
  <c r="R565" i="71"/>
  <c r="R573" i="71"/>
  <c r="R581" i="71"/>
  <c r="R589" i="71"/>
  <c r="R597" i="71"/>
  <c r="R605" i="71"/>
  <c r="R613" i="71"/>
  <c r="R514" i="71"/>
  <c r="R522" i="71"/>
  <c r="R530" i="71"/>
  <c r="R538" i="71"/>
  <c r="R546" i="71"/>
  <c r="R554" i="71"/>
  <c r="R562" i="71"/>
  <c r="R570" i="71"/>
  <c r="R578" i="71"/>
  <c r="R586" i="71"/>
  <c r="R594" i="71"/>
  <c r="R602" i="71"/>
  <c r="R610" i="71"/>
  <c r="R618" i="71"/>
  <c r="R512" i="71"/>
  <c r="R519" i="71"/>
  <c r="R527" i="71"/>
  <c r="R535" i="71"/>
  <c r="R543" i="71"/>
  <c r="R551" i="71"/>
  <c r="R559" i="71"/>
  <c r="R567" i="71"/>
  <c r="R575" i="71"/>
  <c r="R583" i="71"/>
  <c r="R591" i="71"/>
  <c r="R599" i="71"/>
  <c r="R607" i="71"/>
  <c r="R615" i="71"/>
  <c r="R516" i="71"/>
  <c r="R524" i="71"/>
  <c r="R532" i="71"/>
  <c r="R540" i="71"/>
  <c r="R548" i="71"/>
  <c r="R556" i="71"/>
  <c r="R564" i="71"/>
  <c r="R572" i="71"/>
  <c r="R580" i="71"/>
  <c r="R588" i="71"/>
  <c r="R596" i="71"/>
  <c r="R604" i="71"/>
  <c r="R612" i="71"/>
  <c r="R620" i="71"/>
  <c r="R513" i="71"/>
  <c r="R521" i="71"/>
  <c r="R529" i="71"/>
  <c r="R537" i="71"/>
  <c r="R545" i="71"/>
  <c r="R553" i="71"/>
  <c r="R561" i="71"/>
  <c r="R569" i="71"/>
  <c r="R577" i="71"/>
  <c r="R585" i="71"/>
  <c r="R593" i="71"/>
  <c r="R601" i="71"/>
  <c r="R609" i="71"/>
  <c r="R518" i="71"/>
  <c r="R526" i="71"/>
  <c r="R534" i="71"/>
  <c r="R542" i="71"/>
  <c r="R550" i="71"/>
  <c r="R558" i="71"/>
  <c r="R566" i="71"/>
  <c r="R574" i="71"/>
  <c r="R582" i="71"/>
  <c r="R590" i="71"/>
  <c r="R598" i="71"/>
  <c r="R606" i="71"/>
  <c r="R614" i="71"/>
  <c r="R621" i="71"/>
  <c r="R625" i="71"/>
  <c r="R633" i="71"/>
  <c r="R641" i="71"/>
  <c r="R649" i="71"/>
  <c r="R657" i="71"/>
  <c r="R665" i="71"/>
  <c r="R673" i="71"/>
  <c r="R681" i="71"/>
  <c r="R689" i="71"/>
  <c r="R697" i="71"/>
  <c r="R705" i="71"/>
  <c r="R713" i="71"/>
  <c r="R617" i="71"/>
  <c r="R622" i="71"/>
  <c r="R630" i="71"/>
  <c r="R638" i="71"/>
  <c r="R646" i="71"/>
  <c r="R654" i="71"/>
  <c r="R662" i="71"/>
  <c r="R670" i="71"/>
  <c r="R678" i="71"/>
  <c r="R686" i="71"/>
  <c r="R694" i="71"/>
  <c r="R702" i="71"/>
  <c r="R710" i="71"/>
  <c r="R627" i="71"/>
  <c r="R635" i="71"/>
  <c r="R643" i="71"/>
  <c r="R651" i="71"/>
  <c r="R659" i="71"/>
  <c r="R667" i="71"/>
  <c r="R675" i="71"/>
  <c r="R683" i="71"/>
  <c r="R691" i="71"/>
  <c r="R699" i="71"/>
  <c r="R707" i="71"/>
  <c r="R715" i="71"/>
  <c r="R624" i="71"/>
  <c r="R632" i="71"/>
  <c r="R640" i="71"/>
  <c r="R648" i="71"/>
  <c r="R656" i="71"/>
  <c r="R664" i="71"/>
  <c r="R672" i="71"/>
  <c r="R680" i="71"/>
  <c r="R688" i="71"/>
  <c r="R696" i="71"/>
  <c r="R704" i="71"/>
  <c r="R712" i="71"/>
  <c r="R629" i="71"/>
  <c r="R637" i="71"/>
  <c r="R645" i="71"/>
  <c r="R653" i="71"/>
  <c r="R661" i="71"/>
  <c r="R669" i="71"/>
  <c r="R677" i="71"/>
  <c r="R685" i="71"/>
  <c r="R693" i="71"/>
  <c r="R701" i="71"/>
  <c r="R709" i="71"/>
  <c r="R626" i="71"/>
  <c r="R634" i="71"/>
  <c r="R642" i="71"/>
  <c r="R650" i="71"/>
  <c r="R658" i="71"/>
  <c r="R666" i="71"/>
  <c r="R674" i="71"/>
  <c r="R682" i="71"/>
  <c r="R690" i="71"/>
  <c r="R698" i="71"/>
  <c r="R706" i="71"/>
  <c r="R714" i="71"/>
  <c r="R623" i="71"/>
  <c r="R631" i="71"/>
  <c r="R639" i="71"/>
  <c r="R647" i="71"/>
  <c r="R655" i="71"/>
  <c r="R663" i="71"/>
  <c r="R671" i="71"/>
  <c r="R679" i="71"/>
  <c r="R687" i="71"/>
  <c r="R695" i="71"/>
  <c r="R703" i="71"/>
  <c r="R711" i="71"/>
  <c r="R628" i="71"/>
  <c r="R636" i="71"/>
  <c r="R644" i="71"/>
  <c r="R652" i="71"/>
  <c r="R660" i="71"/>
  <c r="R668" i="71"/>
  <c r="R676" i="71"/>
  <c r="R684" i="71"/>
  <c r="R692" i="71"/>
  <c r="R700" i="71"/>
  <c r="R708" i="71"/>
  <c r="AG7" i="71"/>
  <c r="AH24" i="71"/>
  <c r="AH32" i="71"/>
  <c r="AH40" i="71"/>
  <c r="AH48" i="71"/>
  <c r="AH56" i="71"/>
  <c r="AH64" i="71"/>
  <c r="AH72" i="71"/>
  <c r="AH80" i="71"/>
  <c r="AH88" i="71"/>
  <c r="AH29" i="71"/>
  <c r="AH37" i="71"/>
  <c r="AH45" i="71"/>
  <c r="AH53" i="71"/>
  <c r="AH61" i="71"/>
  <c r="AH69" i="71"/>
  <c r="AH77" i="71"/>
  <c r="AH85" i="71"/>
  <c r="AH93" i="71"/>
  <c r="AH26" i="71"/>
  <c r="AH34" i="71"/>
  <c r="AH42" i="71"/>
  <c r="AH50" i="71"/>
  <c r="AH58" i="71"/>
  <c r="AH66" i="71"/>
  <c r="AH74" i="71"/>
  <c r="AH82" i="71"/>
  <c r="AH31" i="71"/>
  <c r="AH39" i="71"/>
  <c r="AH47" i="71"/>
  <c r="AH55" i="71"/>
  <c r="AH63" i="71"/>
  <c r="AH71" i="71"/>
  <c r="AH79" i="71"/>
  <c r="AH87" i="71"/>
  <c r="AH95" i="71"/>
  <c r="AH28" i="71"/>
  <c r="AH36" i="71"/>
  <c r="AH44" i="71"/>
  <c r="AH52" i="71"/>
  <c r="AH60" i="71"/>
  <c r="AH68" i="71"/>
  <c r="AH76" i="71"/>
  <c r="AH84" i="71"/>
  <c r="AH92" i="71"/>
  <c r="AH25" i="71"/>
  <c r="AH33" i="71"/>
  <c r="AH41" i="71"/>
  <c r="AH49" i="71"/>
  <c r="AH57" i="71"/>
  <c r="AH65" i="71"/>
  <c r="AH73" i="71"/>
  <c r="AH81" i="71"/>
  <c r="AH89" i="71"/>
  <c r="AH97" i="71"/>
  <c r="AH30" i="71"/>
  <c r="AH38" i="71"/>
  <c r="AH46" i="71"/>
  <c r="AH54" i="71"/>
  <c r="AH62" i="71"/>
  <c r="AH70" i="71"/>
  <c r="AH78" i="71"/>
  <c r="AH86" i="71"/>
  <c r="AH94" i="71"/>
  <c r="AH83" i="71"/>
  <c r="AH105" i="71"/>
  <c r="AH113" i="71"/>
  <c r="AH121" i="71"/>
  <c r="AH129" i="71"/>
  <c r="AH137" i="71"/>
  <c r="AH145" i="71"/>
  <c r="AH153" i="71"/>
  <c r="AH161" i="71"/>
  <c r="AH43" i="71"/>
  <c r="AH90" i="71"/>
  <c r="AH96" i="71"/>
  <c r="AH100" i="71"/>
  <c r="AH110" i="71"/>
  <c r="AH118" i="71"/>
  <c r="AH126" i="71"/>
  <c r="AH134" i="71"/>
  <c r="AH142" i="71"/>
  <c r="AH150" i="71"/>
  <c r="AH158" i="71"/>
  <c r="AH67" i="71"/>
  <c r="AH107" i="71"/>
  <c r="AH115" i="71"/>
  <c r="AH123" i="71"/>
  <c r="AH131" i="71"/>
  <c r="AH139" i="71"/>
  <c r="AH147" i="71"/>
  <c r="AH155" i="71"/>
  <c r="AH163" i="71"/>
  <c r="AH27" i="71"/>
  <c r="AH104" i="71"/>
  <c r="AH112" i="71"/>
  <c r="AH120" i="71"/>
  <c r="AH128" i="71"/>
  <c r="AH136" i="71"/>
  <c r="AH144" i="71"/>
  <c r="AH51" i="71"/>
  <c r="AH102" i="71"/>
  <c r="AH109" i="71"/>
  <c r="AH117" i="71"/>
  <c r="AH125" i="71"/>
  <c r="AH133" i="71"/>
  <c r="AH141" i="71"/>
  <c r="AH149" i="71"/>
  <c r="AH157" i="71"/>
  <c r="AH75" i="71"/>
  <c r="AH106" i="71"/>
  <c r="AH114" i="71"/>
  <c r="AH122" i="71"/>
  <c r="AH130" i="71"/>
  <c r="AH138" i="71"/>
  <c r="AH146" i="71"/>
  <c r="AH154" i="71"/>
  <c r="AH162" i="71"/>
  <c r="AH35" i="71"/>
  <c r="AH98" i="71"/>
  <c r="AH103" i="71"/>
  <c r="AH111" i="71"/>
  <c r="AH119" i="71"/>
  <c r="AH127" i="71"/>
  <c r="AH135" i="71"/>
  <c r="AH143" i="71"/>
  <c r="AH151" i="71"/>
  <c r="AH159" i="71"/>
  <c r="AH59" i="71"/>
  <c r="AH91" i="71"/>
  <c r="AH99" i="71"/>
  <c r="AH101" i="71"/>
  <c r="AH108" i="71"/>
  <c r="AH148" i="71"/>
  <c r="AH156" i="71"/>
  <c r="AH171" i="71"/>
  <c r="AH179" i="71"/>
  <c r="AH187" i="71"/>
  <c r="AH195" i="71"/>
  <c r="AH203" i="71"/>
  <c r="AH211" i="71"/>
  <c r="AH219" i="71"/>
  <c r="AH227" i="71"/>
  <c r="AH235" i="71"/>
  <c r="AH168" i="71"/>
  <c r="AH176" i="71"/>
  <c r="AH184" i="71"/>
  <c r="AH192" i="71"/>
  <c r="AH200" i="71"/>
  <c r="AH208" i="71"/>
  <c r="AH216" i="71"/>
  <c r="AH224" i="71"/>
  <c r="AH232" i="71"/>
  <c r="AH132" i="71"/>
  <c r="AH165" i="71"/>
  <c r="AH173" i="71"/>
  <c r="AH181" i="71"/>
  <c r="AH189" i="71"/>
  <c r="AH197" i="71"/>
  <c r="AH205" i="71"/>
  <c r="AH213" i="71"/>
  <c r="AH221" i="71"/>
  <c r="AH229" i="71"/>
  <c r="AH237" i="71"/>
  <c r="AH245" i="71"/>
  <c r="AH253" i="71"/>
  <c r="AH261" i="71"/>
  <c r="AH160" i="71"/>
  <c r="AH170" i="71"/>
  <c r="AH178" i="71"/>
  <c r="AH186" i="71"/>
  <c r="AH194" i="71"/>
  <c r="AH202" i="71"/>
  <c r="AH210" i="71"/>
  <c r="AH218" i="71"/>
  <c r="AH226" i="71"/>
  <c r="AH234" i="71"/>
  <c r="AH242" i="71"/>
  <c r="AH250" i="71"/>
  <c r="AH258" i="71"/>
  <c r="AH116" i="71"/>
  <c r="AH167" i="71"/>
  <c r="AH175" i="71"/>
  <c r="AH183" i="71"/>
  <c r="AH191" i="71"/>
  <c r="AH199" i="71"/>
  <c r="AH207" i="71"/>
  <c r="AH215" i="71"/>
  <c r="AH223" i="71"/>
  <c r="AH231" i="71"/>
  <c r="AH239" i="71"/>
  <c r="AH247" i="71"/>
  <c r="AH140" i="71"/>
  <c r="AH152" i="71"/>
  <c r="AH172" i="71"/>
  <c r="AH180" i="71"/>
  <c r="AH188" i="71"/>
  <c r="AH196" i="71"/>
  <c r="AH204" i="71"/>
  <c r="AH212" i="71"/>
  <c r="AH220" i="71"/>
  <c r="AH228" i="71"/>
  <c r="AH236" i="71"/>
  <c r="AH244" i="71"/>
  <c r="AH252" i="71"/>
  <c r="AH169" i="71"/>
  <c r="AH177" i="71"/>
  <c r="AH185" i="71"/>
  <c r="AH193" i="71"/>
  <c r="AH201" i="71"/>
  <c r="AH209" i="71"/>
  <c r="AH217" i="71"/>
  <c r="AH225" i="71"/>
  <c r="AH233" i="71"/>
  <c r="AH241" i="71"/>
  <c r="AH249" i="71"/>
  <c r="AH124" i="71"/>
  <c r="AH164" i="71"/>
  <c r="AH166" i="71"/>
  <c r="AH174" i="71"/>
  <c r="AH182" i="71"/>
  <c r="AH190" i="71"/>
  <c r="AH198" i="71"/>
  <c r="AH269" i="71"/>
  <c r="AH277" i="71"/>
  <c r="AH285" i="71"/>
  <c r="AH293" i="71"/>
  <c r="AH301" i="71"/>
  <c r="AH214" i="71"/>
  <c r="AH238" i="71"/>
  <c r="AH266" i="71"/>
  <c r="AH274" i="71"/>
  <c r="AH282" i="71"/>
  <c r="AH290" i="71"/>
  <c r="AH298" i="71"/>
  <c r="AH246" i="71"/>
  <c r="AH263" i="71"/>
  <c r="AH271" i="71"/>
  <c r="AH279" i="71"/>
  <c r="AH287" i="71"/>
  <c r="AH295" i="71"/>
  <c r="AH243" i="71"/>
  <c r="AH268" i="71"/>
  <c r="AH276" i="71"/>
  <c r="AH284" i="71"/>
  <c r="AH292" i="71"/>
  <c r="AH222" i="71"/>
  <c r="AH240" i="71"/>
  <c r="AH251" i="71"/>
  <c r="AH255" i="71"/>
  <c r="AH265" i="71"/>
  <c r="AH273" i="71"/>
  <c r="AH281" i="71"/>
  <c r="AH289" i="71"/>
  <c r="AH297" i="71"/>
  <c r="AH248" i="71"/>
  <c r="AH254" i="71"/>
  <c r="AH256" i="71"/>
  <c r="AH257" i="71"/>
  <c r="AH260" i="71"/>
  <c r="AH262" i="71"/>
  <c r="AH270" i="71"/>
  <c r="AH278" i="71"/>
  <c r="AH286" i="71"/>
  <c r="AH294" i="71"/>
  <c r="AH206" i="71"/>
  <c r="AH259" i="71"/>
  <c r="AH267" i="71"/>
  <c r="AH275" i="71"/>
  <c r="AH283" i="71"/>
  <c r="AH291" i="71"/>
  <c r="AH230" i="71"/>
  <c r="AH264" i="71"/>
  <c r="AH272" i="71"/>
  <c r="AH280" i="71"/>
  <c r="AH288" i="71"/>
  <c r="AH296" i="71"/>
  <c r="AH304" i="71"/>
  <c r="AH312" i="71"/>
  <c r="AH320" i="71"/>
  <c r="AH328" i="71"/>
  <c r="AH336" i="71"/>
  <c r="AH344" i="71"/>
  <c r="AH352" i="71"/>
  <c r="AH360" i="71"/>
  <c r="AH368" i="71"/>
  <c r="AH376" i="71"/>
  <c r="AH384" i="71"/>
  <c r="AH392" i="71"/>
  <c r="AH400" i="71"/>
  <c r="AH309" i="71"/>
  <c r="AH317" i="71"/>
  <c r="AH325" i="71"/>
  <c r="AH333" i="71"/>
  <c r="AH341" i="71"/>
  <c r="AH349" i="71"/>
  <c r="AH357" i="71"/>
  <c r="AH365" i="71"/>
  <c r="AH373" i="71"/>
  <c r="AH381" i="71"/>
  <c r="AH389" i="71"/>
  <c r="AH397" i="71"/>
  <c r="AH405" i="71"/>
  <c r="AH306" i="71"/>
  <c r="AH314" i="71"/>
  <c r="AH322" i="71"/>
  <c r="AH330" i="71"/>
  <c r="AH338" i="71"/>
  <c r="AH346" i="71"/>
  <c r="AH354" i="71"/>
  <c r="AH362" i="71"/>
  <c r="AH370" i="71"/>
  <c r="AH378" i="71"/>
  <c r="AH386" i="71"/>
  <c r="AH394" i="71"/>
  <c r="AH402" i="71"/>
  <c r="AH299" i="71"/>
  <c r="AH300" i="71"/>
  <c r="AH311" i="71"/>
  <c r="AH319" i="71"/>
  <c r="AH327" i="71"/>
  <c r="AH335" i="71"/>
  <c r="AH343" i="71"/>
  <c r="AH351" i="71"/>
  <c r="AH359" i="71"/>
  <c r="AH367" i="71"/>
  <c r="AH375" i="71"/>
  <c r="AH383" i="71"/>
  <c r="AH391" i="71"/>
  <c r="AH399" i="71"/>
  <c r="AH303" i="71"/>
  <c r="AH308" i="71"/>
  <c r="AH316" i="71"/>
  <c r="AH324" i="71"/>
  <c r="AH332" i="71"/>
  <c r="AH340" i="71"/>
  <c r="AH348" i="71"/>
  <c r="AH356" i="71"/>
  <c r="AH364" i="71"/>
  <c r="AH372" i="71"/>
  <c r="AH380" i="71"/>
  <c r="AH388" i="71"/>
  <c r="AH396" i="71"/>
  <c r="AH404" i="71"/>
  <c r="AH305" i="71"/>
  <c r="AH313" i="71"/>
  <c r="AH321" i="71"/>
  <c r="AH329" i="71"/>
  <c r="AH337" i="71"/>
  <c r="AH345" i="71"/>
  <c r="AH353" i="71"/>
  <c r="AH361" i="71"/>
  <c r="AH369" i="71"/>
  <c r="AH377" i="71"/>
  <c r="AH385" i="71"/>
  <c r="AH393" i="71"/>
  <c r="AH401" i="71"/>
  <c r="AH302" i="71"/>
  <c r="AH310" i="71"/>
  <c r="AH318" i="71"/>
  <c r="AH326" i="71"/>
  <c r="AH334" i="71"/>
  <c r="AH342" i="71"/>
  <c r="AH350" i="71"/>
  <c r="AH358" i="71"/>
  <c r="AH366" i="71"/>
  <c r="AH374" i="71"/>
  <c r="AH382" i="71"/>
  <c r="AH390" i="71"/>
  <c r="AH398" i="71"/>
  <c r="AH307" i="71"/>
  <c r="AH315" i="71"/>
  <c r="AH323" i="71"/>
  <c r="AH331" i="71"/>
  <c r="AH339" i="71"/>
  <c r="AH347" i="71"/>
  <c r="AH355" i="71"/>
  <c r="AH363" i="71"/>
  <c r="AH371" i="71"/>
  <c r="AH379" i="71"/>
  <c r="AH387" i="71"/>
  <c r="AH395" i="71"/>
  <c r="AH403" i="71"/>
  <c r="AH406" i="71"/>
  <c r="AH407" i="71"/>
  <c r="AH410" i="71"/>
  <c r="AH418" i="71"/>
  <c r="AH426" i="71"/>
  <c r="AH434" i="71"/>
  <c r="AH442" i="71"/>
  <c r="AH450" i="71"/>
  <c r="AH458" i="71"/>
  <c r="AH466" i="71"/>
  <c r="AH474" i="71"/>
  <c r="AH482" i="71"/>
  <c r="AH490" i="71"/>
  <c r="AH498" i="71"/>
  <c r="AH506" i="71"/>
  <c r="AH415" i="71"/>
  <c r="AH423" i="71"/>
  <c r="AH431" i="71"/>
  <c r="AH439" i="71"/>
  <c r="AH447" i="71"/>
  <c r="AH455" i="71"/>
  <c r="AH463" i="71"/>
  <c r="AH471" i="71"/>
  <c r="AH479" i="71"/>
  <c r="AH487" i="71"/>
  <c r="AH495" i="71"/>
  <c r="AH503" i="71"/>
  <c r="AH511" i="71"/>
  <c r="AH412" i="71"/>
  <c r="AH420" i="71"/>
  <c r="AH428" i="71"/>
  <c r="AH436" i="71"/>
  <c r="AH444" i="71"/>
  <c r="AH452" i="71"/>
  <c r="AH460" i="71"/>
  <c r="AH468" i="71"/>
  <c r="AH476" i="71"/>
  <c r="AH484" i="71"/>
  <c r="AH492" i="71"/>
  <c r="AH500" i="71"/>
  <c r="AH508" i="71"/>
  <c r="AH409" i="71"/>
  <c r="AH417" i="71"/>
  <c r="AH425" i="71"/>
  <c r="AH433" i="71"/>
  <c r="AH441" i="71"/>
  <c r="AH449" i="71"/>
  <c r="AH457" i="71"/>
  <c r="AH465" i="71"/>
  <c r="AH473" i="71"/>
  <c r="AH481" i="71"/>
  <c r="AH489" i="71"/>
  <c r="AH497" i="71"/>
  <c r="AH505" i="71"/>
  <c r="AH414" i="71"/>
  <c r="AH422" i="71"/>
  <c r="AH430" i="71"/>
  <c r="AH438" i="71"/>
  <c r="AH446" i="71"/>
  <c r="AH454" i="71"/>
  <c r="AH462" i="71"/>
  <c r="AH470" i="71"/>
  <c r="AH478" i="71"/>
  <c r="AH486" i="71"/>
  <c r="AH494" i="71"/>
  <c r="AH502" i="71"/>
  <c r="AH510" i="71"/>
  <c r="AH411" i="71"/>
  <c r="AH419" i="71"/>
  <c r="AH427" i="71"/>
  <c r="AH435" i="71"/>
  <c r="AH443" i="71"/>
  <c r="AH451" i="71"/>
  <c r="AH459" i="71"/>
  <c r="AH467" i="71"/>
  <c r="AH475" i="71"/>
  <c r="AH483" i="71"/>
  <c r="AH491" i="71"/>
  <c r="AH499" i="71"/>
  <c r="AH507" i="71"/>
  <c r="AH408" i="71"/>
  <c r="AH416" i="71"/>
  <c r="AH424" i="71"/>
  <c r="AH432" i="71"/>
  <c r="AH440" i="71"/>
  <c r="AH448" i="71"/>
  <c r="AH456" i="71"/>
  <c r="AH464" i="71"/>
  <c r="AH472" i="71"/>
  <c r="AH480" i="71"/>
  <c r="AH488" i="71"/>
  <c r="AH496" i="71"/>
  <c r="AH504" i="71"/>
  <c r="AH413" i="71"/>
  <c r="AH421" i="71"/>
  <c r="AH429" i="71"/>
  <c r="AH437" i="71"/>
  <c r="AH445" i="71"/>
  <c r="AH453" i="71"/>
  <c r="AH461" i="71"/>
  <c r="AH469" i="71"/>
  <c r="AH477" i="71"/>
  <c r="AH485" i="71"/>
  <c r="AH493" i="71"/>
  <c r="AH501" i="71"/>
  <c r="AH509" i="71"/>
  <c r="AH512" i="71"/>
  <c r="AH515" i="71"/>
  <c r="AH523" i="71"/>
  <c r="AH531" i="71"/>
  <c r="AH539" i="71"/>
  <c r="AH547" i="71"/>
  <c r="AH555" i="71"/>
  <c r="AH563" i="71"/>
  <c r="AH571" i="71"/>
  <c r="AH579" i="71"/>
  <c r="AH587" i="71"/>
  <c r="AH595" i="71"/>
  <c r="AH603" i="71"/>
  <c r="AH611" i="71"/>
  <c r="AH619" i="71"/>
  <c r="AH520" i="71"/>
  <c r="AH528" i="71"/>
  <c r="AH536" i="71"/>
  <c r="AH544" i="71"/>
  <c r="AH552" i="71"/>
  <c r="AH560" i="71"/>
  <c r="AH568" i="71"/>
  <c r="AH576" i="71"/>
  <c r="AH584" i="71"/>
  <c r="AH592" i="71"/>
  <c r="AH600" i="71"/>
  <c r="AH608" i="71"/>
  <c r="AH616" i="71"/>
  <c r="AH517" i="71"/>
  <c r="AH525" i="71"/>
  <c r="AH533" i="71"/>
  <c r="AH541" i="71"/>
  <c r="AH549" i="71"/>
  <c r="AH557" i="71"/>
  <c r="AH565" i="71"/>
  <c r="AH573" i="71"/>
  <c r="AH581" i="71"/>
  <c r="AH589" i="71"/>
  <c r="AH597" i="71"/>
  <c r="AH605" i="71"/>
  <c r="AH613" i="71"/>
  <c r="AH514" i="71"/>
  <c r="AH522" i="71"/>
  <c r="AH530" i="71"/>
  <c r="AH538" i="71"/>
  <c r="AH546" i="71"/>
  <c r="AH554" i="71"/>
  <c r="AH562" i="71"/>
  <c r="AH570" i="71"/>
  <c r="AH578" i="71"/>
  <c r="AH586" i="71"/>
  <c r="AH594" i="71"/>
  <c r="AH602" i="71"/>
  <c r="AH610" i="71"/>
  <c r="AH618" i="71"/>
  <c r="AH519" i="71"/>
  <c r="AH527" i="71"/>
  <c r="AH535" i="71"/>
  <c r="AH543" i="71"/>
  <c r="AH551" i="71"/>
  <c r="AH559" i="71"/>
  <c r="AH567" i="71"/>
  <c r="AH575" i="71"/>
  <c r="AH583" i="71"/>
  <c r="AH591" i="71"/>
  <c r="AH599" i="71"/>
  <c r="AH607" i="71"/>
  <c r="AH615" i="71"/>
  <c r="AH516" i="71"/>
  <c r="AH524" i="71"/>
  <c r="AH532" i="71"/>
  <c r="AH540" i="71"/>
  <c r="AH548" i="71"/>
  <c r="AH556" i="71"/>
  <c r="AH564" i="71"/>
  <c r="AH572" i="71"/>
  <c r="AH580" i="71"/>
  <c r="AH588" i="71"/>
  <c r="AH596" i="71"/>
  <c r="AH604" i="71"/>
  <c r="AH612" i="71"/>
  <c r="AH620" i="71"/>
  <c r="AH513" i="71"/>
  <c r="AH521" i="71"/>
  <c r="AH529" i="71"/>
  <c r="AH537" i="71"/>
  <c r="AH545" i="71"/>
  <c r="AH553" i="71"/>
  <c r="AH561" i="71"/>
  <c r="AH569" i="71"/>
  <c r="AH577" i="71"/>
  <c r="AH585" i="71"/>
  <c r="AH593" i="71"/>
  <c r="AH601" i="71"/>
  <c r="AH609" i="71"/>
  <c r="AH518" i="71"/>
  <c r="AH526" i="71"/>
  <c r="AH534" i="71"/>
  <c r="AH542" i="71"/>
  <c r="AH550" i="71"/>
  <c r="AH558" i="71"/>
  <c r="AH566" i="71"/>
  <c r="AH574" i="71"/>
  <c r="AH582" i="71"/>
  <c r="AH590" i="71"/>
  <c r="AH598" i="71"/>
  <c r="AH606" i="71"/>
  <c r="AH614" i="71"/>
  <c r="AH625" i="71"/>
  <c r="AH633" i="71"/>
  <c r="AH641" i="71"/>
  <c r="AH649" i="71"/>
  <c r="AH657" i="71"/>
  <c r="AH665" i="71"/>
  <c r="AH673" i="71"/>
  <c r="AH681" i="71"/>
  <c r="AH689" i="71"/>
  <c r="AH697" i="71"/>
  <c r="AH705" i="71"/>
  <c r="AH713" i="71"/>
  <c r="AH630" i="71"/>
  <c r="AH638" i="71"/>
  <c r="AH646" i="71"/>
  <c r="AH654" i="71"/>
  <c r="AH662" i="71"/>
  <c r="AH670" i="71"/>
  <c r="AH678" i="71"/>
  <c r="AH686" i="71"/>
  <c r="AH694" i="71"/>
  <c r="AH702" i="71"/>
  <c r="AH710" i="71"/>
  <c r="AH627" i="71"/>
  <c r="AH635" i="71"/>
  <c r="AH643" i="71"/>
  <c r="AH651" i="71"/>
  <c r="AH659" i="71"/>
  <c r="AH667" i="71"/>
  <c r="AH675" i="71"/>
  <c r="AH683" i="71"/>
  <c r="AH691" i="71"/>
  <c r="AH699" i="71"/>
  <c r="AH707" i="71"/>
  <c r="AH715" i="71"/>
  <c r="AH617" i="71"/>
  <c r="AH624" i="71"/>
  <c r="AH632" i="71"/>
  <c r="AH640" i="71"/>
  <c r="AH648" i="71"/>
  <c r="AH656" i="71"/>
  <c r="AH664" i="71"/>
  <c r="AH672" i="71"/>
  <c r="AH680" i="71"/>
  <c r="AH688" i="71"/>
  <c r="AH696" i="71"/>
  <c r="AH704" i="71"/>
  <c r="AH712" i="71"/>
  <c r="AH629" i="71"/>
  <c r="AH637" i="71"/>
  <c r="AH645" i="71"/>
  <c r="AH653" i="71"/>
  <c r="AH661" i="71"/>
  <c r="AH669" i="71"/>
  <c r="AH677" i="71"/>
  <c r="AH685" i="71"/>
  <c r="AH693" i="71"/>
  <c r="AH701" i="71"/>
  <c r="AH709" i="71"/>
  <c r="AH626" i="71"/>
  <c r="AH634" i="71"/>
  <c r="AH642" i="71"/>
  <c r="AH650" i="71"/>
  <c r="AH658" i="71"/>
  <c r="AH666" i="71"/>
  <c r="AH674" i="71"/>
  <c r="AH682" i="71"/>
  <c r="AH690" i="71"/>
  <c r="AH698" i="71"/>
  <c r="AH706" i="71"/>
  <c r="AH714" i="71"/>
  <c r="AH621" i="71"/>
  <c r="AH623" i="71"/>
  <c r="AH631" i="71"/>
  <c r="AH639" i="71"/>
  <c r="AH647" i="71"/>
  <c r="AH655" i="71"/>
  <c r="AH663" i="71"/>
  <c r="AH671" i="71"/>
  <c r="AH679" i="71"/>
  <c r="AH687" i="71"/>
  <c r="AH695" i="71"/>
  <c r="AH703" i="71"/>
  <c r="AH711" i="71"/>
  <c r="AH622" i="71"/>
  <c r="AH628" i="71"/>
  <c r="AH636" i="71"/>
  <c r="AH644" i="71"/>
  <c r="AH652" i="71"/>
  <c r="AH660" i="71"/>
  <c r="AH668" i="71"/>
  <c r="AH676" i="71"/>
  <c r="AH684" i="71"/>
  <c r="AH692" i="71"/>
  <c r="AH700" i="71"/>
  <c r="AH708" i="71"/>
  <c r="T14" i="71"/>
  <c r="T27" i="71"/>
  <c r="T35" i="71"/>
  <c r="T43" i="71"/>
  <c r="T51" i="71"/>
  <c r="T59" i="71"/>
  <c r="T67" i="71"/>
  <c r="T75" i="71"/>
  <c r="T83" i="71"/>
  <c r="T91" i="71"/>
  <c r="T24" i="71"/>
  <c r="T32" i="71"/>
  <c r="T40" i="71"/>
  <c r="T48" i="71"/>
  <c r="T56" i="71"/>
  <c r="T64" i="71"/>
  <c r="T72" i="71"/>
  <c r="T80" i="71"/>
  <c r="T88" i="71"/>
  <c r="T29" i="71"/>
  <c r="T37" i="71"/>
  <c r="T45" i="71"/>
  <c r="T53" i="71"/>
  <c r="T61" i="71"/>
  <c r="T69" i="71"/>
  <c r="T77" i="71"/>
  <c r="T26" i="71"/>
  <c r="T34" i="71"/>
  <c r="T42" i="71"/>
  <c r="T50" i="71"/>
  <c r="T58" i="71"/>
  <c r="T66" i="71"/>
  <c r="T74" i="71"/>
  <c r="T82" i="71"/>
  <c r="T90" i="71"/>
  <c r="T98" i="71"/>
  <c r="T31" i="71"/>
  <c r="T39" i="71"/>
  <c r="T47" i="71"/>
  <c r="T55" i="71"/>
  <c r="T63" i="71"/>
  <c r="T71" i="71"/>
  <c r="T79" i="71"/>
  <c r="T87" i="71"/>
  <c r="T28" i="71"/>
  <c r="T36" i="71"/>
  <c r="T44" i="71"/>
  <c r="T52" i="71"/>
  <c r="T60" i="71"/>
  <c r="T68" i="71"/>
  <c r="T76" i="71"/>
  <c r="T84" i="71"/>
  <c r="T92" i="71"/>
  <c r="T100" i="71"/>
  <c r="T25" i="71"/>
  <c r="T33" i="71"/>
  <c r="T41" i="71"/>
  <c r="T49" i="71"/>
  <c r="T57" i="71"/>
  <c r="T65" i="71"/>
  <c r="T73" i="71"/>
  <c r="T81" i="71"/>
  <c r="T89" i="71"/>
  <c r="T97" i="71"/>
  <c r="T108" i="71"/>
  <c r="T116" i="71"/>
  <c r="T124" i="71"/>
  <c r="T132" i="71"/>
  <c r="T140" i="71"/>
  <c r="T148" i="71"/>
  <c r="T156" i="71"/>
  <c r="T46" i="71"/>
  <c r="T105" i="71"/>
  <c r="T113" i="71"/>
  <c r="T121" i="71"/>
  <c r="T129" i="71"/>
  <c r="T137" i="71"/>
  <c r="T145" i="71"/>
  <c r="T153" i="71"/>
  <c r="T161" i="71"/>
  <c r="T70" i="71"/>
  <c r="T101" i="71"/>
  <c r="T110" i="71"/>
  <c r="T118" i="71"/>
  <c r="T126" i="71"/>
  <c r="T134" i="71"/>
  <c r="T142" i="71"/>
  <c r="T150" i="71"/>
  <c r="T158" i="71"/>
  <c r="T30" i="71"/>
  <c r="T86" i="71"/>
  <c r="T93" i="71"/>
  <c r="T94" i="71"/>
  <c r="T99" i="71"/>
  <c r="T107" i="71"/>
  <c r="T115" i="71"/>
  <c r="T123" i="71"/>
  <c r="T131" i="71"/>
  <c r="T139" i="71"/>
  <c r="T147" i="71"/>
  <c r="T54" i="71"/>
  <c r="T104" i="71"/>
  <c r="T112" i="71"/>
  <c r="T120" i="71"/>
  <c r="T128" i="71"/>
  <c r="T136" i="71"/>
  <c r="T144" i="71"/>
  <c r="T152" i="71"/>
  <c r="T160" i="71"/>
  <c r="T78" i="71"/>
  <c r="T85" i="71"/>
  <c r="T95" i="71"/>
  <c r="T96" i="71"/>
  <c r="T109" i="71"/>
  <c r="T117" i="71"/>
  <c r="T125" i="71"/>
  <c r="T133" i="71"/>
  <c r="T141" i="71"/>
  <c r="T149" i="71"/>
  <c r="T157" i="71"/>
  <c r="T38" i="71"/>
  <c r="T102" i="71"/>
  <c r="T106" i="71"/>
  <c r="T114" i="71"/>
  <c r="T122" i="71"/>
  <c r="T130" i="71"/>
  <c r="T138" i="71"/>
  <c r="T146" i="71"/>
  <c r="T154" i="71"/>
  <c r="T62" i="71"/>
  <c r="T103" i="71"/>
  <c r="T155" i="71"/>
  <c r="T163" i="71"/>
  <c r="T166" i="71"/>
  <c r="T174" i="71"/>
  <c r="T182" i="71"/>
  <c r="T190" i="71"/>
  <c r="T198" i="71"/>
  <c r="T206" i="71"/>
  <c r="T214" i="71"/>
  <c r="T222" i="71"/>
  <c r="T230" i="71"/>
  <c r="T111" i="71"/>
  <c r="T171" i="71"/>
  <c r="T179" i="71"/>
  <c r="T187" i="71"/>
  <c r="T195" i="71"/>
  <c r="T203" i="71"/>
  <c r="T211" i="71"/>
  <c r="T219" i="71"/>
  <c r="T227" i="71"/>
  <c r="T135" i="71"/>
  <c r="T164" i="71"/>
  <c r="T168" i="71"/>
  <c r="T176" i="71"/>
  <c r="T184" i="71"/>
  <c r="T192" i="71"/>
  <c r="T200" i="71"/>
  <c r="T208" i="71"/>
  <c r="T216" i="71"/>
  <c r="T224" i="71"/>
  <c r="T232" i="71"/>
  <c r="T240" i="71"/>
  <c r="T248" i="71"/>
  <c r="T256" i="71"/>
  <c r="T159" i="71"/>
  <c r="T165" i="71"/>
  <c r="T173" i="71"/>
  <c r="T181" i="71"/>
  <c r="T189" i="71"/>
  <c r="T197" i="71"/>
  <c r="T205" i="71"/>
  <c r="T213" i="71"/>
  <c r="T221" i="71"/>
  <c r="T229" i="71"/>
  <c r="T237" i="71"/>
  <c r="T245" i="71"/>
  <c r="T253" i="71"/>
  <c r="T261" i="71"/>
  <c r="T119" i="71"/>
  <c r="T170" i="71"/>
  <c r="T178" i="71"/>
  <c r="T186" i="71"/>
  <c r="T194" i="71"/>
  <c r="T202" i="71"/>
  <c r="T210" i="71"/>
  <c r="T218" i="71"/>
  <c r="T226" i="71"/>
  <c r="T234" i="71"/>
  <c r="T242" i="71"/>
  <c r="T250" i="71"/>
  <c r="T143" i="71"/>
  <c r="T151" i="71"/>
  <c r="T162" i="71"/>
  <c r="T167" i="71"/>
  <c r="T175" i="71"/>
  <c r="T183" i="71"/>
  <c r="T191" i="71"/>
  <c r="T199" i="71"/>
  <c r="T207" i="71"/>
  <c r="T215" i="71"/>
  <c r="T223" i="71"/>
  <c r="T231" i="71"/>
  <c r="T239" i="71"/>
  <c r="T247" i="71"/>
  <c r="T172" i="71"/>
  <c r="T180" i="71"/>
  <c r="T188" i="71"/>
  <c r="T196" i="71"/>
  <c r="T204" i="71"/>
  <c r="T212" i="71"/>
  <c r="T220" i="71"/>
  <c r="T228" i="71"/>
  <c r="T236" i="71"/>
  <c r="T244" i="71"/>
  <c r="T252" i="71"/>
  <c r="T127" i="71"/>
  <c r="T169" i="71"/>
  <c r="T177" i="71"/>
  <c r="T185" i="71"/>
  <c r="T193" i="71"/>
  <c r="T201" i="71"/>
  <c r="T235" i="71"/>
  <c r="T246" i="71"/>
  <c r="T254" i="71"/>
  <c r="T257" i="71"/>
  <c r="T260" i="71"/>
  <c r="T264" i="71"/>
  <c r="T272" i="71"/>
  <c r="T280" i="71"/>
  <c r="T288" i="71"/>
  <c r="T296" i="71"/>
  <c r="T217" i="71"/>
  <c r="T243" i="71"/>
  <c r="T259" i="71"/>
  <c r="T269" i="71"/>
  <c r="T277" i="71"/>
  <c r="T285" i="71"/>
  <c r="T293" i="71"/>
  <c r="T251" i="71"/>
  <c r="T266" i="71"/>
  <c r="T274" i="71"/>
  <c r="T282" i="71"/>
  <c r="T290" i="71"/>
  <c r="T298" i="71"/>
  <c r="T263" i="71"/>
  <c r="T271" i="71"/>
  <c r="T279" i="71"/>
  <c r="T287" i="71"/>
  <c r="T295" i="71"/>
  <c r="T225" i="71"/>
  <c r="T268" i="71"/>
  <c r="T276" i="71"/>
  <c r="T284" i="71"/>
  <c r="T292" i="71"/>
  <c r="T241" i="71"/>
  <c r="T265" i="71"/>
  <c r="T273" i="71"/>
  <c r="T281" i="71"/>
  <c r="T289" i="71"/>
  <c r="T297" i="71"/>
  <c r="T209" i="71"/>
  <c r="T249" i="71"/>
  <c r="T262" i="71"/>
  <c r="T270" i="71"/>
  <c r="T278" i="71"/>
  <c r="T286" i="71"/>
  <c r="T294" i="71"/>
  <c r="T233" i="71"/>
  <c r="T238" i="71"/>
  <c r="T255" i="71"/>
  <c r="T258" i="71"/>
  <c r="T267" i="71"/>
  <c r="T275" i="71"/>
  <c r="T283" i="71"/>
  <c r="T291" i="71"/>
  <c r="T301" i="71"/>
  <c r="T302" i="71"/>
  <c r="T307" i="71"/>
  <c r="T315" i="71"/>
  <c r="T323" i="71"/>
  <c r="T331" i="71"/>
  <c r="T339" i="71"/>
  <c r="T347" i="71"/>
  <c r="T355" i="71"/>
  <c r="T363" i="71"/>
  <c r="T371" i="71"/>
  <c r="T379" i="71"/>
  <c r="T387" i="71"/>
  <c r="T395" i="71"/>
  <c r="T403" i="71"/>
  <c r="T304" i="71"/>
  <c r="T312" i="71"/>
  <c r="T320" i="71"/>
  <c r="T328" i="71"/>
  <c r="T336" i="71"/>
  <c r="T344" i="71"/>
  <c r="T352" i="71"/>
  <c r="T360" i="71"/>
  <c r="T368" i="71"/>
  <c r="T376" i="71"/>
  <c r="T384" i="71"/>
  <c r="T392" i="71"/>
  <c r="T400" i="71"/>
  <c r="T309" i="71"/>
  <c r="T317" i="71"/>
  <c r="T325" i="71"/>
  <c r="T333" i="71"/>
  <c r="T341" i="71"/>
  <c r="T349" i="71"/>
  <c r="T357" i="71"/>
  <c r="T365" i="71"/>
  <c r="T373" i="71"/>
  <c r="T381" i="71"/>
  <c r="T389" i="71"/>
  <c r="T397" i="71"/>
  <c r="T405" i="71"/>
  <c r="T306" i="71"/>
  <c r="T314" i="71"/>
  <c r="T322" i="71"/>
  <c r="T330" i="71"/>
  <c r="T338" i="71"/>
  <c r="T346" i="71"/>
  <c r="T354" i="71"/>
  <c r="T362" i="71"/>
  <c r="T370" i="71"/>
  <c r="T378" i="71"/>
  <c r="T386" i="71"/>
  <c r="T394" i="71"/>
  <c r="T402" i="71"/>
  <c r="T311" i="71"/>
  <c r="T319" i="71"/>
  <c r="T327" i="71"/>
  <c r="T335" i="71"/>
  <c r="T343" i="71"/>
  <c r="T351" i="71"/>
  <c r="T359" i="71"/>
  <c r="T367" i="71"/>
  <c r="T375" i="71"/>
  <c r="T383" i="71"/>
  <c r="T391" i="71"/>
  <c r="T399" i="71"/>
  <c r="T308" i="71"/>
  <c r="T316" i="71"/>
  <c r="T324" i="71"/>
  <c r="T332" i="71"/>
  <c r="T340" i="71"/>
  <c r="T348" i="71"/>
  <c r="T356" i="71"/>
  <c r="T364" i="71"/>
  <c r="T372" i="71"/>
  <c r="T380" i="71"/>
  <c r="T388" i="71"/>
  <c r="T396" i="71"/>
  <c r="T404" i="71"/>
  <c r="T300" i="71"/>
  <c r="T303" i="71"/>
  <c r="T305" i="71"/>
  <c r="T313" i="71"/>
  <c r="T321" i="71"/>
  <c r="T329" i="71"/>
  <c r="T337" i="71"/>
  <c r="T345" i="71"/>
  <c r="T353" i="71"/>
  <c r="T361" i="71"/>
  <c r="T369" i="71"/>
  <c r="T377" i="71"/>
  <c r="T385" i="71"/>
  <c r="T393" i="71"/>
  <c r="T401" i="71"/>
  <c r="T299" i="71"/>
  <c r="T310" i="71"/>
  <c r="T318" i="71"/>
  <c r="T326" i="71"/>
  <c r="T334" i="71"/>
  <c r="T342" i="71"/>
  <c r="T350" i="71"/>
  <c r="T358" i="71"/>
  <c r="T366" i="71"/>
  <c r="T374" i="71"/>
  <c r="T382" i="71"/>
  <c r="T390" i="71"/>
  <c r="T398" i="71"/>
  <c r="T413" i="71"/>
  <c r="T421" i="71"/>
  <c r="T429" i="71"/>
  <c r="T437" i="71"/>
  <c r="T445" i="71"/>
  <c r="T453" i="71"/>
  <c r="T461" i="71"/>
  <c r="T469" i="71"/>
  <c r="T477" i="71"/>
  <c r="T485" i="71"/>
  <c r="T493" i="71"/>
  <c r="T501" i="71"/>
  <c r="T509" i="71"/>
  <c r="T410" i="71"/>
  <c r="T418" i="71"/>
  <c r="T426" i="71"/>
  <c r="T434" i="71"/>
  <c r="T442" i="71"/>
  <c r="T450" i="71"/>
  <c r="T458" i="71"/>
  <c r="T466" i="71"/>
  <c r="T474" i="71"/>
  <c r="T482" i="71"/>
  <c r="T490" i="71"/>
  <c r="T498" i="71"/>
  <c r="T506" i="71"/>
  <c r="T415" i="71"/>
  <c r="T423" i="71"/>
  <c r="T431" i="71"/>
  <c r="T439" i="71"/>
  <c r="T447" i="71"/>
  <c r="T455" i="71"/>
  <c r="T463" i="71"/>
  <c r="T471" i="71"/>
  <c r="T479" i="71"/>
  <c r="T487" i="71"/>
  <c r="T495" i="71"/>
  <c r="T503" i="71"/>
  <c r="T511" i="71"/>
  <c r="T407" i="71"/>
  <c r="T412" i="71"/>
  <c r="T420" i="71"/>
  <c r="T428" i="71"/>
  <c r="T436" i="71"/>
  <c r="T444" i="71"/>
  <c r="T452" i="71"/>
  <c r="T460" i="71"/>
  <c r="T468" i="71"/>
  <c r="T476" i="71"/>
  <c r="T484" i="71"/>
  <c r="T492" i="71"/>
  <c r="T500" i="71"/>
  <c r="T508" i="71"/>
  <c r="T406" i="71"/>
  <c r="T409" i="71"/>
  <c r="T417" i="71"/>
  <c r="T425" i="71"/>
  <c r="T433" i="71"/>
  <c r="T441" i="71"/>
  <c r="T449" i="71"/>
  <c r="T457" i="71"/>
  <c r="T465" i="71"/>
  <c r="T473" i="71"/>
  <c r="T481" i="71"/>
  <c r="T489" i="71"/>
  <c r="T497" i="71"/>
  <c r="T505" i="71"/>
  <c r="T414" i="71"/>
  <c r="T422" i="71"/>
  <c r="T430" i="71"/>
  <c r="T438" i="71"/>
  <c r="T446" i="71"/>
  <c r="T454" i="71"/>
  <c r="T462" i="71"/>
  <c r="T470" i="71"/>
  <c r="T478" i="71"/>
  <c r="T486" i="71"/>
  <c r="T494" i="71"/>
  <c r="T502" i="71"/>
  <c r="T510" i="71"/>
  <c r="T411" i="71"/>
  <c r="T419" i="71"/>
  <c r="T427" i="71"/>
  <c r="T435" i="71"/>
  <c r="T443" i="71"/>
  <c r="T451" i="71"/>
  <c r="T459" i="71"/>
  <c r="T467" i="71"/>
  <c r="T475" i="71"/>
  <c r="T483" i="71"/>
  <c r="T491" i="71"/>
  <c r="T499" i="71"/>
  <c r="T507" i="71"/>
  <c r="T408" i="71"/>
  <c r="T416" i="71"/>
  <c r="T424" i="71"/>
  <c r="T432" i="71"/>
  <c r="T440" i="71"/>
  <c r="T448" i="71"/>
  <c r="T456" i="71"/>
  <c r="T464" i="71"/>
  <c r="T472" i="71"/>
  <c r="T480" i="71"/>
  <c r="T488" i="71"/>
  <c r="T496" i="71"/>
  <c r="T504" i="71"/>
  <c r="T512" i="71"/>
  <c r="T518" i="71"/>
  <c r="T526" i="71"/>
  <c r="T534" i="71"/>
  <c r="T542" i="71"/>
  <c r="T550" i="71"/>
  <c r="T558" i="71"/>
  <c r="T566" i="71"/>
  <c r="T574" i="71"/>
  <c r="T582" i="71"/>
  <c r="T590" i="71"/>
  <c r="T598" i="71"/>
  <c r="T606" i="71"/>
  <c r="T614" i="71"/>
  <c r="T622" i="71"/>
  <c r="T515" i="71"/>
  <c r="T523" i="71"/>
  <c r="T531" i="71"/>
  <c r="T539" i="71"/>
  <c r="T547" i="71"/>
  <c r="T555" i="71"/>
  <c r="T563" i="71"/>
  <c r="T571" i="71"/>
  <c r="T579" i="71"/>
  <c r="T587" i="71"/>
  <c r="T595" i="71"/>
  <c r="T603" i="71"/>
  <c r="T611" i="71"/>
  <c r="T619" i="71"/>
  <c r="T520" i="71"/>
  <c r="T528" i="71"/>
  <c r="T536" i="71"/>
  <c r="T544" i="71"/>
  <c r="T552" i="71"/>
  <c r="T560" i="71"/>
  <c r="T568" i="71"/>
  <c r="T576" i="71"/>
  <c r="T584" i="71"/>
  <c r="T592" i="71"/>
  <c r="T600" i="71"/>
  <c r="T608" i="71"/>
  <c r="T616" i="71"/>
  <c r="T517" i="71"/>
  <c r="T525" i="71"/>
  <c r="T533" i="71"/>
  <c r="T541" i="71"/>
  <c r="T549" i="71"/>
  <c r="T557" i="71"/>
  <c r="T565" i="71"/>
  <c r="T573" i="71"/>
  <c r="T581" i="71"/>
  <c r="T589" i="71"/>
  <c r="T597" i="71"/>
  <c r="T605" i="71"/>
  <c r="T613" i="71"/>
  <c r="T621" i="71"/>
  <c r="T514" i="71"/>
  <c r="T522" i="71"/>
  <c r="T530" i="71"/>
  <c r="T538" i="71"/>
  <c r="T546" i="71"/>
  <c r="T554" i="71"/>
  <c r="T562" i="71"/>
  <c r="T570" i="71"/>
  <c r="T578" i="71"/>
  <c r="T586" i="71"/>
  <c r="T594" i="71"/>
  <c r="T602" i="71"/>
  <c r="T610" i="71"/>
  <c r="T519" i="71"/>
  <c r="T527" i="71"/>
  <c r="T535" i="71"/>
  <c r="T543" i="71"/>
  <c r="T551" i="71"/>
  <c r="T559" i="71"/>
  <c r="T567" i="71"/>
  <c r="T575" i="71"/>
  <c r="T583" i="71"/>
  <c r="T591" i="71"/>
  <c r="T599" i="71"/>
  <c r="T607" i="71"/>
  <c r="T615" i="71"/>
  <c r="T516" i="71"/>
  <c r="T524" i="71"/>
  <c r="T532" i="71"/>
  <c r="T540" i="71"/>
  <c r="T548" i="71"/>
  <c r="T556" i="71"/>
  <c r="T564" i="71"/>
  <c r="T572" i="71"/>
  <c r="T580" i="71"/>
  <c r="T588" i="71"/>
  <c r="T596" i="71"/>
  <c r="T604" i="71"/>
  <c r="T612" i="71"/>
  <c r="T513" i="71"/>
  <c r="T521" i="71"/>
  <c r="T529" i="71"/>
  <c r="T537" i="71"/>
  <c r="T545" i="71"/>
  <c r="T553" i="71"/>
  <c r="T561" i="71"/>
  <c r="T569" i="71"/>
  <c r="T577" i="71"/>
  <c r="T585" i="71"/>
  <c r="T593" i="71"/>
  <c r="T601" i="71"/>
  <c r="T609" i="71"/>
  <c r="T617" i="71"/>
  <c r="T628" i="71"/>
  <c r="T636" i="71"/>
  <c r="T644" i="71"/>
  <c r="T652" i="71"/>
  <c r="T660" i="71"/>
  <c r="T668" i="71"/>
  <c r="T676" i="71"/>
  <c r="T684" i="71"/>
  <c r="T692" i="71"/>
  <c r="T700" i="71"/>
  <c r="T708" i="71"/>
  <c r="T625" i="71"/>
  <c r="T633" i="71"/>
  <c r="T641" i="71"/>
  <c r="T649" i="71"/>
  <c r="T657" i="71"/>
  <c r="T665" i="71"/>
  <c r="T673" i="71"/>
  <c r="T681" i="71"/>
  <c r="T689" i="71"/>
  <c r="T697" i="71"/>
  <c r="T705" i="71"/>
  <c r="T713" i="71"/>
  <c r="T620" i="71"/>
  <c r="T630" i="71"/>
  <c r="T638" i="71"/>
  <c r="T646" i="71"/>
  <c r="T654" i="71"/>
  <c r="T662" i="71"/>
  <c r="T670" i="71"/>
  <c r="T678" i="71"/>
  <c r="T686" i="71"/>
  <c r="T694" i="71"/>
  <c r="T702" i="71"/>
  <c r="T710" i="71"/>
  <c r="T627" i="71"/>
  <c r="T635" i="71"/>
  <c r="T643" i="71"/>
  <c r="T651" i="71"/>
  <c r="T659" i="71"/>
  <c r="T667" i="71"/>
  <c r="T675" i="71"/>
  <c r="T683" i="71"/>
  <c r="T691" i="71"/>
  <c r="T699" i="71"/>
  <c r="T707" i="71"/>
  <c r="T715" i="71"/>
  <c r="T624" i="71"/>
  <c r="T632" i="71"/>
  <c r="T640" i="71"/>
  <c r="T648" i="71"/>
  <c r="T656" i="71"/>
  <c r="T664" i="71"/>
  <c r="T672" i="71"/>
  <c r="T680" i="71"/>
  <c r="T688" i="71"/>
  <c r="T696" i="71"/>
  <c r="T704" i="71"/>
  <c r="T712" i="71"/>
  <c r="T629" i="71"/>
  <c r="T637" i="71"/>
  <c r="T645" i="71"/>
  <c r="T653" i="71"/>
  <c r="T661" i="71"/>
  <c r="T669" i="71"/>
  <c r="T677" i="71"/>
  <c r="T685" i="71"/>
  <c r="T693" i="71"/>
  <c r="T701" i="71"/>
  <c r="T709" i="71"/>
  <c r="T626" i="71"/>
  <c r="T634" i="71"/>
  <c r="T642" i="71"/>
  <c r="T650" i="71"/>
  <c r="T658" i="71"/>
  <c r="T666" i="71"/>
  <c r="T674" i="71"/>
  <c r="T682" i="71"/>
  <c r="T690" i="71"/>
  <c r="T698" i="71"/>
  <c r="T706" i="71"/>
  <c r="T714" i="71"/>
  <c r="T618" i="71"/>
  <c r="T623" i="71"/>
  <c r="T631" i="71"/>
  <c r="T639" i="71"/>
  <c r="T647" i="71"/>
  <c r="T655" i="71"/>
  <c r="T663" i="71"/>
  <c r="T671" i="71"/>
  <c r="T679" i="71"/>
  <c r="T687" i="71"/>
  <c r="T695" i="71"/>
  <c r="T703" i="71"/>
  <c r="T711" i="71"/>
  <c r="V30" i="71"/>
  <c r="V38" i="71"/>
  <c r="V46" i="71"/>
  <c r="V54" i="71"/>
  <c r="V62" i="71"/>
  <c r="V70" i="71"/>
  <c r="V78" i="71"/>
  <c r="V86" i="71"/>
  <c r="V94" i="71"/>
  <c r="V27" i="71"/>
  <c r="V35" i="71"/>
  <c r="V43" i="71"/>
  <c r="V51" i="71"/>
  <c r="V59" i="71"/>
  <c r="V67" i="71"/>
  <c r="V75" i="71"/>
  <c r="V83" i="71"/>
  <c r="V91" i="71"/>
  <c r="V24" i="71"/>
  <c r="V32" i="71"/>
  <c r="V40" i="71"/>
  <c r="V48" i="71"/>
  <c r="V56" i="71"/>
  <c r="V64" i="71"/>
  <c r="V72" i="71"/>
  <c r="V80" i="71"/>
  <c r="V29" i="71"/>
  <c r="V37" i="71"/>
  <c r="V45" i="71"/>
  <c r="V53" i="71"/>
  <c r="V61" i="71"/>
  <c r="V69" i="71"/>
  <c r="V77" i="71"/>
  <c r="V85" i="71"/>
  <c r="V93" i="71"/>
  <c r="V101" i="71"/>
  <c r="V26" i="71"/>
  <c r="V34" i="71"/>
  <c r="V42" i="71"/>
  <c r="V50" i="71"/>
  <c r="V58" i="71"/>
  <c r="V66" i="71"/>
  <c r="V74" i="71"/>
  <c r="V82" i="71"/>
  <c r="V90" i="71"/>
  <c r="V31" i="71"/>
  <c r="V39" i="71"/>
  <c r="V47" i="71"/>
  <c r="V55" i="71"/>
  <c r="V63" i="71"/>
  <c r="V71" i="71"/>
  <c r="V79" i="71"/>
  <c r="V87" i="71"/>
  <c r="V95" i="71"/>
  <c r="V28" i="71"/>
  <c r="V36" i="71"/>
  <c r="V44" i="71"/>
  <c r="V52" i="71"/>
  <c r="V60" i="71"/>
  <c r="V68" i="71"/>
  <c r="V76" i="71"/>
  <c r="V84" i="71"/>
  <c r="V92" i="71"/>
  <c r="V100" i="71"/>
  <c r="V65" i="71"/>
  <c r="V89" i="71"/>
  <c r="V103" i="71"/>
  <c r="V111" i="71"/>
  <c r="V119" i="71"/>
  <c r="V127" i="71"/>
  <c r="V135" i="71"/>
  <c r="V143" i="71"/>
  <c r="V151" i="71"/>
  <c r="V159" i="71"/>
  <c r="V25" i="71"/>
  <c r="V88" i="71"/>
  <c r="V108" i="71"/>
  <c r="V116" i="71"/>
  <c r="V124" i="71"/>
  <c r="V132" i="71"/>
  <c r="V140" i="71"/>
  <c r="V148" i="71"/>
  <c r="V156" i="71"/>
  <c r="V164" i="71"/>
  <c r="V49" i="71"/>
  <c r="V98" i="71"/>
  <c r="V105" i="71"/>
  <c r="V113" i="71"/>
  <c r="V121" i="71"/>
  <c r="V129" i="71"/>
  <c r="V137" i="71"/>
  <c r="V145" i="71"/>
  <c r="V153" i="71"/>
  <c r="V161" i="71"/>
  <c r="V73" i="71"/>
  <c r="V110" i="71"/>
  <c r="V118" i="71"/>
  <c r="V126" i="71"/>
  <c r="V134" i="71"/>
  <c r="V142" i="71"/>
  <c r="V33" i="71"/>
  <c r="V99" i="71"/>
  <c r="V107" i="71"/>
  <c r="V115" i="71"/>
  <c r="V123" i="71"/>
  <c r="V131" i="71"/>
  <c r="V139" i="71"/>
  <c r="V147" i="71"/>
  <c r="V155" i="71"/>
  <c r="V57" i="71"/>
  <c r="V104" i="71"/>
  <c r="V112" i="71"/>
  <c r="V120" i="71"/>
  <c r="V128" i="71"/>
  <c r="V136" i="71"/>
  <c r="V144" i="71"/>
  <c r="V152" i="71"/>
  <c r="V160" i="71"/>
  <c r="V81" i="71"/>
  <c r="V96" i="71"/>
  <c r="V97" i="71"/>
  <c r="V109" i="71"/>
  <c r="V117" i="71"/>
  <c r="V125" i="71"/>
  <c r="V133" i="71"/>
  <c r="V141" i="71"/>
  <c r="V149" i="71"/>
  <c r="V157" i="71"/>
  <c r="V41" i="71"/>
  <c r="V102" i="71"/>
  <c r="V106" i="71"/>
  <c r="V130" i="71"/>
  <c r="V169" i="71"/>
  <c r="V177" i="71"/>
  <c r="V185" i="71"/>
  <c r="V193" i="71"/>
  <c r="V201" i="71"/>
  <c r="V209" i="71"/>
  <c r="V217" i="71"/>
  <c r="V225" i="71"/>
  <c r="V233" i="71"/>
  <c r="V154" i="71"/>
  <c r="V163" i="71"/>
  <c r="V166" i="71"/>
  <c r="V174" i="71"/>
  <c r="V182" i="71"/>
  <c r="V190" i="71"/>
  <c r="V198" i="71"/>
  <c r="V206" i="71"/>
  <c r="V214" i="71"/>
  <c r="V222" i="71"/>
  <c r="V230" i="71"/>
  <c r="V114" i="71"/>
  <c r="V171" i="71"/>
  <c r="V179" i="71"/>
  <c r="V187" i="71"/>
  <c r="V195" i="71"/>
  <c r="V203" i="71"/>
  <c r="V211" i="71"/>
  <c r="V219" i="71"/>
  <c r="V227" i="71"/>
  <c r="V235" i="71"/>
  <c r="V243" i="71"/>
  <c r="V251" i="71"/>
  <c r="V259" i="71"/>
  <c r="V138" i="71"/>
  <c r="V168" i="71"/>
  <c r="V176" i="71"/>
  <c r="V184" i="71"/>
  <c r="V192" i="71"/>
  <c r="V200" i="71"/>
  <c r="V208" i="71"/>
  <c r="V216" i="71"/>
  <c r="V224" i="71"/>
  <c r="V232" i="71"/>
  <c r="V240" i="71"/>
  <c r="V248" i="71"/>
  <c r="V256" i="71"/>
  <c r="V158" i="71"/>
  <c r="V165" i="71"/>
  <c r="V173" i="71"/>
  <c r="V181" i="71"/>
  <c r="V189" i="71"/>
  <c r="V197" i="71"/>
  <c r="V205" i="71"/>
  <c r="V213" i="71"/>
  <c r="V221" i="71"/>
  <c r="V229" i="71"/>
  <c r="V237" i="71"/>
  <c r="V245" i="71"/>
  <c r="V253" i="71"/>
  <c r="V122" i="71"/>
  <c r="V170" i="71"/>
  <c r="V178" i="71"/>
  <c r="V186" i="71"/>
  <c r="V194" i="71"/>
  <c r="V202" i="71"/>
  <c r="V210" i="71"/>
  <c r="V218" i="71"/>
  <c r="V226" i="71"/>
  <c r="V234" i="71"/>
  <c r="V242" i="71"/>
  <c r="V250" i="71"/>
  <c r="V146" i="71"/>
  <c r="V150" i="71"/>
  <c r="V162" i="71"/>
  <c r="V167" i="71"/>
  <c r="V175" i="71"/>
  <c r="V183" i="71"/>
  <c r="V191" i="71"/>
  <c r="V199" i="71"/>
  <c r="V207" i="71"/>
  <c r="V215" i="71"/>
  <c r="V223" i="71"/>
  <c r="V231" i="71"/>
  <c r="V239" i="71"/>
  <c r="V247" i="71"/>
  <c r="V172" i="71"/>
  <c r="V180" i="71"/>
  <c r="V188" i="71"/>
  <c r="V196" i="71"/>
  <c r="V238" i="71"/>
  <c r="V255" i="71"/>
  <c r="V258" i="71"/>
  <c r="V261" i="71"/>
  <c r="V267" i="71"/>
  <c r="V275" i="71"/>
  <c r="V283" i="71"/>
  <c r="V291" i="71"/>
  <c r="V299" i="71"/>
  <c r="V246" i="71"/>
  <c r="V254" i="71"/>
  <c r="V257" i="71"/>
  <c r="V260" i="71"/>
  <c r="V264" i="71"/>
  <c r="V272" i="71"/>
  <c r="V280" i="71"/>
  <c r="V288" i="71"/>
  <c r="V296" i="71"/>
  <c r="V220" i="71"/>
  <c r="V269" i="71"/>
  <c r="V277" i="71"/>
  <c r="V285" i="71"/>
  <c r="V293" i="71"/>
  <c r="V266" i="71"/>
  <c r="V274" i="71"/>
  <c r="V282" i="71"/>
  <c r="V290" i="71"/>
  <c r="V204" i="71"/>
  <c r="V244" i="71"/>
  <c r="V263" i="71"/>
  <c r="V271" i="71"/>
  <c r="V279" i="71"/>
  <c r="V287" i="71"/>
  <c r="V295" i="71"/>
  <c r="V228" i="71"/>
  <c r="V252" i="71"/>
  <c r="V268" i="71"/>
  <c r="V276" i="71"/>
  <c r="V284" i="71"/>
  <c r="V292" i="71"/>
  <c r="V300" i="71"/>
  <c r="V236" i="71"/>
  <c r="V241" i="71"/>
  <c r="V265" i="71"/>
  <c r="V273" i="71"/>
  <c r="V281" i="71"/>
  <c r="V289" i="71"/>
  <c r="V297" i="71"/>
  <c r="V212" i="71"/>
  <c r="V249" i="71"/>
  <c r="V262" i="71"/>
  <c r="V270" i="71"/>
  <c r="V278" i="71"/>
  <c r="V286" i="71"/>
  <c r="V294" i="71"/>
  <c r="V310" i="71"/>
  <c r="V318" i="71"/>
  <c r="V326" i="71"/>
  <c r="V334" i="71"/>
  <c r="V342" i="71"/>
  <c r="V350" i="71"/>
  <c r="V358" i="71"/>
  <c r="V366" i="71"/>
  <c r="V374" i="71"/>
  <c r="V382" i="71"/>
  <c r="V390" i="71"/>
  <c r="V398" i="71"/>
  <c r="V301" i="71"/>
  <c r="V302" i="71"/>
  <c r="V307" i="71"/>
  <c r="V315" i="71"/>
  <c r="V323" i="71"/>
  <c r="V331" i="71"/>
  <c r="V339" i="71"/>
  <c r="V347" i="71"/>
  <c r="V355" i="71"/>
  <c r="V363" i="71"/>
  <c r="V371" i="71"/>
  <c r="V379" i="71"/>
  <c r="V387" i="71"/>
  <c r="V395" i="71"/>
  <c r="V403" i="71"/>
  <c r="V304" i="71"/>
  <c r="V312" i="71"/>
  <c r="V320" i="71"/>
  <c r="V328" i="71"/>
  <c r="V336" i="71"/>
  <c r="V344" i="71"/>
  <c r="V352" i="71"/>
  <c r="V360" i="71"/>
  <c r="V368" i="71"/>
  <c r="V376" i="71"/>
  <c r="V384" i="71"/>
  <c r="V392" i="71"/>
  <c r="V400" i="71"/>
  <c r="V309" i="71"/>
  <c r="V317" i="71"/>
  <c r="V325" i="71"/>
  <c r="V333" i="71"/>
  <c r="V341" i="71"/>
  <c r="V349" i="71"/>
  <c r="V357" i="71"/>
  <c r="V365" i="71"/>
  <c r="V373" i="71"/>
  <c r="V381" i="71"/>
  <c r="V389" i="71"/>
  <c r="V397" i="71"/>
  <c r="V306" i="71"/>
  <c r="V314" i="71"/>
  <c r="V322" i="71"/>
  <c r="V330" i="71"/>
  <c r="V338" i="71"/>
  <c r="V346" i="71"/>
  <c r="V354" i="71"/>
  <c r="V362" i="71"/>
  <c r="V370" i="71"/>
  <c r="V378" i="71"/>
  <c r="V386" i="71"/>
  <c r="V394" i="71"/>
  <c r="V402" i="71"/>
  <c r="V311" i="71"/>
  <c r="V319" i="71"/>
  <c r="V327" i="71"/>
  <c r="V335" i="71"/>
  <c r="V343" i="71"/>
  <c r="V351" i="71"/>
  <c r="V359" i="71"/>
  <c r="V367" i="71"/>
  <c r="V375" i="71"/>
  <c r="V383" i="71"/>
  <c r="V391" i="71"/>
  <c r="V399" i="71"/>
  <c r="V407" i="71"/>
  <c r="V298" i="71"/>
  <c r="V308" i="71"/>
  <c r="V316" i="71"/>
  <c r="V324" i="71"/>
  <c r="V332" i="71"/>
  <c r="V340" i="71"/>
  <c r="V348" i="71"/>
  <c r="V356" i="71"/>
  <c r="V364" i="71"/>
  <c r="V372" i="71"/>
  <c r="V380" i="71"/>
  <c r="V388" i="71"/>
  <c r="V396" i="71"/>
  <c r="V303" i="71"/>
  <c r="V305" i="71"/>
  <c r="V313" i="71"/>
  <c r="V321" i="71"/>
  <c r="V329" i="71"/>
  <c r="V337" i="71"/>
  <c r="V345" i="71"/>
  <c r="V353" i="71"/>
  <c r="V361" i="71"/>
  <c r="V369" i="71"/>
  <c r="V377" i="71"/>
  <c r="V385" i="71"/>
  <c r="V393" i="71"/>
  <c r="V401" i="71"/>
  <c r="V405" i="71"/>
  <c r="V408" i="71"/>
  <c r="V416" i="71"/>
  <c r="V424" i="71"/>
  <c r="V432" i="71"/>
  <c r="V440" i="71"/>
  <c r="V448" i="71"/>
  <c r="V456" i="71"/>
  <c r="V464" i="71"/>
  <c r="V472" i="71"/>
  <c r="V480" i="71"/>
  <c r="V488" i="71"/>
  <c r="V496" i="71"/>
  <c r="V504" i="71"/>
  <c r="V512" i="71"/>
  <c r="V413" i="71"/>
  <c r="V421" i="71"/>
  <c r="V429" i="71"/>
  <c r="V437" i="71"/>
  <c r="V445" i="71"/>
  <c r="V453" i="71"/>
  <c r="V461" i="71"/>
  <c r="V469" i="71"/>
  <c r="V477" i="71"/>
  <c r="V485" i="71"/>
  <c r="V493" i="71"/>
  <c r="V501" i="71"/>
  <c r="V509" i="71"/>
  <c r="V410" i="71"/>
  <c r="V418" i="71"/>
  <c r="V426" i="71"/>
  <c r="V434" i="71"/>
  <c r="V442" i="71"/>
  <c r="V450" i="71"/>
  <c r="V458" i="71"/>
  <c r="V466" i="71"/>
  <c r="V474" i="71"/>
  <c r="V482" i="71"/>
  <c r="V490" i="71"/>
  <c r="V498" i="71"/>
  <c r="V506" i="71"/>
  <c r="V415" i="71"/>
  <c r="V423" i="71"/>
  <c r="V431" i="71"/>
  <c r="V439" i="71"/>
  <c r="V447" i="71"/>
  <c r="V455" i="71"/>
  <c r="V463" i="71"/>
  <c r="V471" i="71"/>
  <c r="V479" i="71"/>
  <c r="V487" i="71"/>
  <c r="V495" i="71"/>
  <c r="V503" i="71"/>
  <c r="V511" i="71"/>
  <c r="V412" i="71"/>
  <c r="V420" i="71"/>
  <c r="V428" i="71"/>
  <c r="V436" i="71"/>
  <c r="V444" i="71"/>
  <c r="V452" i="71"/>
  <c r="V460" i="71"/>
  <c r="V468" i="71"/>
  <c r="V476" i="71"/>
  <c r="V484" i="71"/>
  <c r="V492" i="71"/>
  <c r="V500" i="71"/>
  <c r="V508" i="71"/>
  <c r="V406" i="71"/>
  <c r="V409" i="71"/>
  <c r="V417" i="71"/>
  <c r="V425" i="71"/>
  <c r="V433" i="71"/>
  <c r="V441" i="71"/>
  <c r="V449" i="71"/>
  <c r="V457" i="71"/>
  <c r="V465" i="71"/>
  <c r="V473" i="71"/>
  <c r="V481" i="71"/>
  <c r="V489" i="71"/>
  <c r="V497" i="71"/>
  <c r="V505" i="71"/>
  <c r="V404" i="71"/>
  <c r="V414" i="71"/>
  <c r="V422" i="71"/>
  <c r="V430" i="71"/>
  <c r="V438" i="71"/>
  <c r="V446" i="71"/>
  <c r="V454" i="71"/>
  <c r="V462" i="71"/>
  <c r="V470" i="71"/>
  <c r="V478" i="71"/>
  <c r="V486" i="71"/>
  <c r="V494" i="71"/>
  <c r="V502" i="71"/>
  <c r="V510" i="71"/>
  <c r="V411" i="71"/>
  <c r="V419" i="71"/>
  <c r="V427" i="71"/>
  <c r="V435" i="71"/>
  <c r="V443" i="71"/>
  <c r="V451" i="71"/>
  <c r="V459" i="71"/>
  <c r="V467" i="71"/>
  <c r="V475" i="71"/>
  <c r="V483" i="71"/>
  <c r="V491" i="71"/>
  <c r="V499" i="71"/>
  <c r="V507" i="71"/>
  <c r="V513" i="71"/>
  <c r="V521" i="71"/>
  <c r="V529" i="71"/>
  <c r="V537" i="71"/>
  <c r="V545" i="71"/>
  <c r="V553" i="71"/>
  <c r="V561" i="71"/>
  <c r="V569" i="71"/>
  <c r="V577" i="71"/>
  <c r="V585" i="71"/>
  <c r="V593" i="71"/>
  <c r="V601" i="71"/>
  <c r="V609" i="71"/>
  <c r="V617" i="71"/>
  <c r="V518" i="71"/>
  <c r="V526" i="71"/>
  <c r="V534" i="71"/>
  <c r="V542" i="71"/>
  <c r="V550" i="71"/>
  <c r="V558" i="71"/>
  <c r="V566" i="71"/>
  <c r="V574" i="71"/>
  <c r="V582" i="71"/>
  <c r="V590" i="71"/>
  <c r="V598" i="71"/>
  <c r="V606" i="71"/>
  <c r="V614" i="71"/>
  <c r="V515" i="71"/>
  <c r="V523" i="71"/>
  <c r="V531" i="71"/>
  <c r="V539" i="71"/>
  <c r="V547" i="71"/>
  <c r="V555" i="71"/>
  <c r="V563" i="71"/>
  <c r="V571" i="71"/>
  <c r="V579" i="71"/>
  <c r="V587" i="71"/>
  <c r="V595" i="71"/>
  <c r="V603" i="71"/>
  <c r="V611" i="71"/>
  <c r="V619" i="71"/>
  <c r="V520" i="71"/>
  <c r="V528" i="71"/>
  <c r="V536" i="71"/>
  <c r="V544" i="71"/>
  <c r="V552" i="71"/>
  <c r="V560" i="71"/>
  <c r="V568" i="71"/>
  <c r="V576" i="71"/>
  <c r="V584" i="71"/>
  <c r="V592" i="71"/>
  <c r="V600" i="71"/>
  <c r="V608" i="71"/>
  <c r="V616" i="71"/>
  <c r="V517" i="71"/>
  <c r="V525" i="71"/>
  <c r="V533" i="71"/>
  <c r="V541" i="71"/>
  <c r="V549" i="71"/>
  <c r="V557" i="71"/>
  <c r="V565" i="71"/>
  <c r="V573" i="71"/>
  <c r="V581" i="71"/>
  <c r="V589" i="71"/>
  <c r="V597" i="71"/>
  <c r="V605" i="71"/>
  <c r="V613" i="71"/>
  <c r="V514" i="71"/>
  <c r="V522" i="71"/>
  <c r="V530" i="71"/>
  <c r="V538" i="71"/>
  <c r="V546" i="71"/>
  <c r="V554" i="71"/>
  <c r="V562" i="71"/>
  <c r="V570" i="71"/>
  <c r="V578" i="71"/>
  <c r="V586" i="71"/>
  <c r="V594" i="71"/>
  <c r="V602" i="71"/>
  <c r="V610" i="71"/>
  <c r="V618" i="71"/>
  <c r="V519" i="71"/>
  <c r="V527" i="71"/>
  <c r="V535" i="71"/>
  <c r="V543" i="71"/>
  <c r="V551" i="71"/>
  <c r="V559" i="71"/>
  <c r="V567" i="71"/>
  <c r="V575" i="71"/>
  <c r="V583" i="71"/>
  <c r="V591" i="71"/>
  <c r="V599" i="71"/>
  <c r="V607" i="71"/>
  <c r="V615" i="71"/>
  <c r="V516" i="71"/>
  <c r="V524" i="71"/>
  <c r="V532" i="71"/>
  <c r="V540" i="71"/>
  <c r="V548" i="71"/>
  <c r="V556" i="71"/>
  <c r="V564" i="71"/>
  <c r="V572" i="71"/>
  <c r="V580" i="71"/>
  <c r="V588" i="71"/>
  <c r="V596" i="71"/>
  <c r="V604" i="71"/>
  <c r="V612" i="71"/>
  <c r="V623" i="71"/>
  <c r="V631" i="71"/>
  <c r="V639" i="71"/>
  <c r="V647" i="71"/>
  <c r="V655" i="71"/>
  <c r="V663" i="71"/>
  <c r="V671" i="71"/>
  <c r="V679" i="71"/>
  <c r="V687" i="71"/>
  <c r="V695" i="71"/>
  <c r="V703" i="71"/>
  <c r="V711" i="71"/>
  <c r="V621" i="71"/>
  <c r="V628" i="71"/>
  <c r="V636" i="71"/>
  <c r="V644" i="71"/>
  <c r="V652" i="71"/>
  <c r="V660" i="71"/>
  <c r="V668" i="71"/>
  <c r="V676" i="71"/>
  <c r="V684" i="71"/>
  <c r="V692" i="71"/>
  <c r="V700" i="71"/>
  <c r="V708" i="71"/>
  <c r="V622" i="71"/>
  <c r="V625" i="71"/>
  <c r="V633" i="71"/>
  <c r="V641" i="71"/>
  <c r="V649" i="71"/>
  <c r="V657" i="71"/>
  <c r="V665" i="71"/>
  <c r="V673" i="71"/>
  <c r="V681" i="71"/>
  <c r="V689" i="71"/>
  <c r="V697" i="71"/>
  <c r="V705" i="71"/>
  <c r="V713" i="71"/>
  <c r="V620" i="71"/>
  <c r="V630" i="71"/>
  <c r="V638" i="71"/>
  <c r="V646" i="71"/>
  <c r="V654" i="71"/>
  <c r="V662" i="71"/>
  <c r="V670" i="71"/>
  <c r="V678" i="71"/>
  <c r="V686" i="71"/>
  <c r="V694" i="71"/>
  <c r="V702" i="71"/>
  <c r="V710" i="71"/>
  <c r="V627" i="71"/>
  <c r="V635" i="71"/>
  <c r="V643" i="71"/>
  <c r="V651" i="71"/>
  <c r="V659" i="71"/>
  <c r="V667" i="71"/>
  <c r="V675" i="71"/>
  <c r="V683" i="71"/>
  <c r="V691" i="71"/>
  <c r="V699" i="71"/>
  <c r="V707" i="71"/>
  <c r="V715" i="71"/>
  <c r="V624" i="71"/>
  <c r="V632" i="71"/>
  <c r="V640" i="71"/>
  <c r="V648" i="71"/>
  <c r="V656" i="71"/>
  <c r="V664" i="71"/>
  <c r="V672" i="71"/>
  <c r="V680" i="71"/>
  <c r="V688" i="71"/>
  <c r="V696" i="71"/>
  <c r="V704" i="71"/>
  <c r="V712" i="71"/>
  <c r="V629" i="71"/>
  <c r="V637" i="71"/>
  <c r="V645" i="71"/>
  <c r="V653" i="71"/>
  <c r="V661" i="71"/>
  <c r="V669" i="71"/>
  <c r="V677" i="71"/>
  <c r="V685" i="71"/>
  <c r="V693" i="71"/>
  <c r="V701" i="71"/>
  <c r="V709" i="71"/>
  <c r="V626" i="71"/>
  <c r="V634" i="71"/>
  <c r="V642" i="71"/>
  <c r="V650" i="71"/>
  <c r="V658" i="71"/>
  <c r="V666" i="71"/>
  <c r="V674" i="71"/>
  <c r="V682" i="71"/>
  <c r="V690" i="71"/>
  <c r="V698" i="71"/>
  <c r="V706" i="71"/>
  <c r="V714" i="71"/>
  <c r="X25" i="71"/>
  <c r="X33" i="71"/>
  <c r="X41" i="71"/>
  <c r="X49" i="71"/>
  <c r="X57" i="71"/>
  <c r="X65" i="71"/>
  <c r="X73" i="71"/>
  <c r="X81" i="71"/>
  <c r="X89" i="71"/>
  <c r="X30" i="71"/>
  <c r="X38" i="71"/>
  <c r="X46" i="71"/>
  <c r="X54" i="71"/>
  <c r="X62" i="71"/>
  <c r="X70" i="71"/>
  <c r="X78" i="71"/>
  <c r="X86" i="71"/>
  <c r="X94" i="71"/>
  <c r="X27" i="71"/>
  <c r="X35" i="71"/>
  <c r="X43" i="71"/>
  <c r="X51" i="71"/>
  <c r="X59" i="71"/>
  <c r="X67" i="71"/>
  <c r="X75" i="71"/>
  <c r="X83" i="71"/>
  <c r="X24" i="71"/>
  <c r="X32" i="71"/>
  <c r="X40" i="71"/>
  <c r="X48" i="71"/>
  <c r="X56" i="71"/>
  <c r="X64" i="71"/>
  <c r="X72" i="71"/>
  <c r="X80" i="71"/>
  <c r="X88" i="71"/>
  <c r="X96" i="71"/>
  <c r="X29" i="71"/>
  <c r="X37" i="71"/>
  <c r="X45" i="71"/>
  <c r="X53" i="71"/>
  <c r="X61" i="71"/>
  <c r="X69" i="71"/>
  <c r="X77" i="71"/>
  <c r="X85" i="71"/>
  <c r="X93" i="71"/>
  <c r="X26" i="71"/>
  <c r="X34" i="71"/>
  <c r="X42" i="71"/>
  <c r="X50" i="71"/>
  <c r="X58" i="71"/>
  <c r="X66" i="71"/>
  <c r="X74" i="71"/>
  <c r="X82" i="71"/>
  <c r="X90" i="71"/>
  <c r="X98" i="71"/>
  <c r="X31" i="71"/>
  <c r="X39" i="71"/>
  <c r="X47" i="71"/>
  <c r="X55" i="71"/>
  <c r="X63" i="71"/>
  <c r="X71" i="71"/>
  <c r="X79" i="71"/>
  <c r="X87" i="71"/>
  <c r="X95" i="71"/>
  <c r="X44" i="71"/>
  <c r="X102" i="71"/>
  <c r="X106" i="71"/>
  <c r="X114" i="71"/>
  <c r="X122" i="71"/>
  <c r="X130" i="71"/>
  <c r="X138" i="71"/>
  <c r="X146" i="71"/>
  <c r="X154" i="71"/>
  <c r="X162" i="71"/>
  <c r="X68" i="71"/>
  <c r="X103" i="71"/>
  <c r="X111" i="71"/>
  <c r="X119" i="71"/>
  <c r="X127" i="71"/>
  <c r="X135" i="71"/>
  <c r="X143" i="71"/>
  <c r="X151" i="71"/>
  <c r="X159" i="71"/>
  <c r="X28" i="71"/>
  <c r="X108" i="71"/>
  <c r="X116" i="71"/>
  <c r="X124" i="71"/>
  <c r="X132" i="71"/>
  <c r="X140" i="71"/>
  <c r="X148" i="71"/>
  <c r="X156" i="71"/>
  <c r="X164" i="71"/>
  <c r="X52" i="71"/>
  <c r="X101" i="71"/>
  <c r="X105" i="71"/>
  <c r="X113" i="71"/>
  <c r="X121" i="71"/>
  <c r="X129" i="71"/>
  <c r="X137" i="71"/>
  <c r="X145" i="71"/>
  <c r="X76" i="71"/>
  <c r="X92" i="71"/>
  <c r="X110" i="71"/>
  <c r="X118" i="71"/>
  <c r="X126" i="71"/>
  <c r="X134" i="71"/>
  <c r="X142" i="71"/>
  <c r="X150" i="71"/>
  <c r="X158" i="71"/>
  <c r="X36" i="71"/>
  <c r="X99" i="71"/>
  <c r="X100" i="71"/>
  <c r="X107" i="71"/>
  <c r="X115" i="71"/>
  <c r="X123" i="71"/>
  <c r="X131" i="71"/>
  <c r="X139" i="71"/>
  <c r="X147" i="71"/>
  <c r="X155" i="71"/>
  <c r="X60" i="71"/>
  <c r="X91" i="71"/>
  <c r="X104" i="71"/>
  <c r="X112" i="71"/>
  <c r="X120" i="71"/>
  <c r="X128" i="71"/>
  <c r="X136" i="71"/>
  <c r="X144" i="71"/>
  <c r="X152" i="71"/>
  <c r="X160" i="71"/>
  <c r="X84" i="71"/>
  <c r="X97" i="71"/>
  <c r="X109" i="71"/>
  <c r="X172" i="71"/>
  <c r="X180" i="71"/>
  <c r="X188" i="71"/>
  <c r="X196" i="71"/>
  <c r="X204" i="71"/>
  <c r="X212" i="71"/>
  <c r="X220" i="71"/>
  <c r="X228" i="71"/>
  <c r="X236" i="71"/>
  <c r="X133" i="71"/>
  <c r="X161" i="71"/>
  <c r="X169" i="71"/>
  <c r="X177" i="71"/>
  <c r="X185" i="71"/>
  <c r="X193" i="71"/>
  <c r="X201" i="71"/>
  <c r="X209" i="71"/>
  <c r="X217" i="71"/>
  <c r="X225" i="71"/>
  <c r="X233" i="71"/>
  <c r="X153" i="71"/>
  <c r="X163" i="71"/>
  <c r="X166" i="71"/>
  <c r="X174" i="71"/>
  <c r="X182" i="71"/>
  <c r="X190" i="71"/>
  <c r="X198" i="71"/>
  <c r="X206" i="71"/>
  <c r="X214" i="71"/>
  <c r="X222" i="71"/>
  <c r="X230" i="71"/>
  <c r="X238" i="71"/>
  <c r="X246" i="71"/>
  <c r="X254" i="71"/>
  <c r="X117" i="71"/>
  <c r="X171" i="71"/>
  <c r="X179" i="71"/>
  <c r="X187" i="71"/>
  <c r="X195" i="71"/>
  <c r="X203" i="71"/>
  <c r="X211" i="71"/>
  <c r="X219" i="71"/>
  <c r="X227" i="71"/>
  <c r="X235" i="71"/>
  <c r="X243" i="71"/>
  <c r="X251" i="71"/>
  <c r="X259" i="71"/>
  <c r="X141" i="71"/>
  <c r="X168" i="71"/>
  <c r="X176" i="71"/>
  <c r="X184" i="71"/>
  <c r="X192" i="71"/>
  <c r="X200" i="71"/>
  <c r="X208" i="71"/>
  <c r="X216" i="71"/>
  <c r="X224" i="71"/>
  <c r="X232" i="71"/>
  <c r="X240" i="71"/>
  <c r="X248" i="71"/>
  <c r="X157" i="71"/>
  <c r="X165" i="71"/>
  <c r="X173" i="71"/>
  <c r="X181" i="71"/>
  <c r="X189" i="71"/>
  <c r="X197" i="71"/>
  <c r="X205" i="71"/>
  <c r="X213" i="71"/>
  <c r="X221" i="71"/>
  <c r="X229" i="71"/>
  <c r="X237" i="71"/>
  <c r="X245" i="71"/>
  <c r="X253" i="71"/>
  <c r="X125" i="71"/>
  <c r="X170" i="71"/>
  <c r="X178" i="71"/>
  <c r="X186" i="71"/>
  <c r="X194" i="71"/>
  <c r="X202" i="71"/>
  <c r="X210" i="71"/>
  <c r="X218" i="71"/>
  <c r="X226" i="71"/>
  <c r="X234" i="71"/>
  <c r="X242" i="71"/>
  <c r="X250" i="71"/>
  <c r="X149" i="71"/>
  <c r="X167" i="71"/>
  <c r="X175" i="71"/>
  <c r="X183" i="71"/>
  <c r="X191" i="71"/>
  <c r="X199" i="71"/>
  <c r="X215" i="71"/>
  <c r="X249" i="71"/>
  <c r="X256" i="71"/>
  <c r="X262" i="71"/>
  <c r="X270" i="71"/>
  <c r="X278" i="71"/>
  <c r="X286" i="71"/>
  <c r="X294" i="71"/>
  <c r="X302" i="71"/>
  <c r="X255" i="71"/>
  <c r="X258" i="71"/>
  <c r="X261" i="71"/>
  <c r="X267" i="71"/>
  <c r="X275" i="71"/>
  <c r="X283" i="71"/>
  <c r="X291" i="71"/>
  <c r="X299" i="71"/>
  <c r="X257" i="71"/>
  <c r="X260" i="71"/>
  <c r="X264" i="71"/>
  <c r="X272" i="71"/>
  <c r="X280" i="71"/>
  <c r="X288" i="71"/>
  <c r="X296" i="71"/>
  <c r="X223" i="71"/>
  <c r="X239" i="71"/>
  <c r="X269" i="71"/>
  <c r="X277" i="71"/>
  <c r="X285" i="71"/>
  <c r="X293" i="71"/>
  <c r="X247" i="71"/>
  <c r="X266" i="71"/>
  <c r="X274" i="71"/>
  <c r="X282" i="71"/>
  <c r="X290" i="71"/>
  <c r="X298" i="71"/>
  <c r="X207" i="71"/>
  <c r="X244" i="71"/>
  <c r="X263" i="71"/>
  <c r="X271" i="71"/>
  <c r="X279" i="71"/>
  <c r="X287" i="71"/>
  <c r="X295" i="71"/>
  <c r="X231" i="71"/>
  <c r="X252" i="71"/>
  <c r="X268" i="71"/>
  <c r="X276" i="71"/>
  <c r="X284" i="71"/>
  <c r="X292" i="71"/>
  <c r="X241" i="71"/>
  <c r="X265" i="71"/>
  <c r="X273" i="71"/>
  <c r="X281" i="71"/>
  <c r="X289" i="71"/>
  <c r="X297" i="71"/>
  <c r="X303" i="71"/>
  <c r="X305" i="71"/>
  <c r="X313" i="71"/>
  <c r="X321" i="71"/>
  <c r="X329" i="71"/>
  <c r="X337" i="71"/>
  <c r="X345" i="71"/>
  <c r="X353" i="71"/>
  <c r="X361" i="71"/>
  <c r="X369" i="71"/>
  <c r="X377" i="71"/>
  <c r="X385" i="71"/>
  <c r="X393" i="71"/>
  <c r="X401" i="71"/>
  <c r="X310" i="71"/>
  <c r="X318" i="71"/>
  <c r="X326" i="71"/>
  <c r="X334" i="71"/>
  <c r="X342" i="71"/>
  <c r="X350" i="71"/>
  <c r="X358" i="71"/>
  <c r="X366" i="71"/>
  <c r="X374" i="71"/>
  <c r="X382" i="71"/>
  <c r="X390" i="71"/>
  <c r="X398" i="71"/>
  <c r="X406" i="71"/>
  <c r="X301" i="71"/>
  <c r="X307" i="71"/>
  <c r="X315" i="71"/>
  <c r="X323" i="71"/>
  <c r="X331" i="71"/>
  <c r="X339" i="71"/>
  <c r="X347" i="71"/>
  <c r="X355" i="71"/>
  <c r="X363" i="71"/>
  <c r="X371" i="71"/>
  <c r="X379" i="71"/>
  <c r="X387" i="71"/>
  <c r="X395" i="71"/>
  <c r="X403" i="71"/>
  <c r="X304" i="71"/>
  <c r="X312" i="71"/>
  <c r="X320" i="71"/>
  <c r="X328" i="71"/>
  <c r="X336" i="71"/>
  <c r="X344" i="71"/>
  <c r="X352" i="71"/>
  <c r="X360" i="71"/>
  <c r="X368" i="71"/>
  <c r="X376" i="71"/>
  <c r="X384" i="71"/>
  <c r="X392" i="71"/>
  <c r="X400" i="71"/>
  <c r="X309" i="71"/>
  <c r="X317" i="71"/>
  <c r="X325" i="71"/>
  <c r="X333" i="71"/>
  <c r="X341" i="71"/>
  <c r="X349" i="71"/>
  <c r="X357" i="71"/>
  <c r="X365" i="71"/>
  <c r="X373" i="71"/>
  <c r="X381" i="71"/>
  <c r="X389" i="71"/>
  <c r="X397" i="71"/>
  <c r="X405" i="71"/>
  <c r="X306" i="71"/>
  <c r="X314" i="71"/>
  <c r="X322" i="71"/>
  <c r="X330" i="71"/>
  <c r="X338" i="71"/>
  <c r="X346" i="71"/>
  <c r="X354" i="71"/>
  <c r="X362" i="71"/>
  <c r="X370" i="71"/>
  <c r="X378" i="71"/>
  <c r="X386" i="71"/>
  <c r="X394" i="71"/>
  <c r="X402" i="71"/>
  <c r="X311" i="71"/>
  <c r="X319" i="71"/>
  <c r="X327" i="71"/>
  <c r="X335" i="71"/>
  <c r="X343" i="71"/>
  <c r="X351" i="71"/>
  <c r="X359" i="71"/>
  <c r="X367" i="71"/>
  <c r="X375" i="71"/>
  <c r="X383" i="71"/>
  <c r="X391" i="71"/>
  <c r="X399" i="71"/>
  <c r="X300" i="71"/>
  <c r="X308" i="71"/>
  <c r="X316" i="71"/>
  <c r="X324" i="71"/>
  <c r="X332" i="71"/>
  <c r="X340" i="71"/>
  <c r="X348" i="71"/>
  <c r="X356" i="71"/>
  <c r="X364" i="71"/>
  <c r="X372" i="71"/>
  <c r="X380" i="71"/>
  <c r="X388" i="71"/>
  <c r="X396" i="71"/>
  <c r="X411" i="71"/>
  <c r="X419" i="71"/>
  <c r="X427" i="71"/>
  <c r="X435" i="71"/>
  <c r="X443" i="71"/>
  <c r="X451" i="71"/>
  <c r="X459" i="71"/>
  <c r="X467" i="71"/>
  <c r="X475" i="71"/>
  <c r="X483" i="71"/>
  <c r="X491" i="71"/>
  <c r="X499" i="71"/>
  <c r="X507" i="71"/>
  <c r="X408" i="71"/>
  <c r="X416" i="71"/>
  <c r="X424" i="71"/>
  <c r="X432" i="71"/>
  <c r="X440" i="71"/>
  <c r="X448" i="71"/>
  <c r="X456" i="71"/>
  <c r="X464" i="71"/>
  <c r="X472" i="71"/>
  <c r="X480" i="71"/>
  <c r="X488" i="71"/>
  <c r="X496" i="71"/>
  <c r="X504" i="71"/>
  <c r="X413" i="71"/>
  <c r="X421" i="71"/>
  <c r="X429" i="71"/>
  <c r="X437" i="71"/>
  <c r="X445" i="71"/>
  <c r="X453" i="71"/>
  <c r="X461" i="71"/>
  <c r="X469" i="71"/>
  <c r="X477" i="71"/>
  <c r="X485" i="71"/>
  <c r="X493" i="71"/>
  <c r="X501" i="71"/>
  <c r="X509" i="71"/>
  <c r="X410" i="71"/>
  <c r="X418" i="71"/>
  <c r="X426" i="71"/>
  <c r="X434" i="71"/>
  <c r="X442" i="71"/>
  <c r="X450" i="71"/>
  <c r="X458" i="71"/>
  <c r="X466" i="71"/>
  <c r="X474" i="71"/>
  <c r="X482" i="71"/>
  <c r="X490" i="71"/>
  <c r="X498" i="71"/>
  <c r="X506" i="71"/>
  <c r="X407" i="71"/>
  <c r="X415" i="71"/>
  <c r="X423" i="71"/>
  <c r="X431" i="71"/>
  <c r="X439" i="71"/>
  <c r="X447" i="71"/>
  <c r="X455" i="71"/>
  <c r="X463" i="71"/>
  <c r="X471" i="71"/>
  <c r="X479" i="71"/>
  <c r="X487" i="71"/>
  <c r="X495" i="71"/>
  <c r="X503" i="71"/>
  <c r="X511" i="71"/>
  <c r="X412" i="71"/>
  <c r="X420" i="71"/>
  <c r="X428" i="71"/>
  <c r="X436" i="71"/>
  <c r="X444" i="71"/>
  <c r="X452" i="71"/>
  <c r="X460" i="71"/>
  <c r="X468" i="71"/>
  <c r="X476" i="71"/>
  <c r="X484" i="71"/>
  <c r="X492" i="71"/>
  <c r="X500" i="71"/>
  <c r="X508" i="71"/>
  <c r="X409" i="71"/>
  <c r="X417" i="71"/>
  <c r="X425" i="71"/>
  <c r="X433" i="71"/>
  <c r="X441" i="71"/>
  <c r="X449" i="71"/>
  <c r="X457" i="71"/>
  <c r="X465" i="71"/>
  <c r="X473" i="71"/>
  <c r="X481" i="71"/>
  <c r="X489" i="71"/>
  <c r="X497" i="71"/>
  <c r="X505" i="71"/>
  <c r="X404" i="71"/>
  <c r="X414" i="71"/>
  <c r="X422" i="71"/>
  <c r="X430" i="71"/>
  <c r="X438" i="71"/>
  <c r="X446" i="71"/>
  <c r="X454" i="71"/>
  <c r="X462" i="71"/>
  <c r="X470" i="71"/>
  <c r="X478" i="71"/>
  <c r="X486" i="71"/>
  <c r="X494" i="71"/>
  <c r="X502" i="71"/>
  <c r="X510" i="71"/>
  <c r="X516" i="71"/>
  <c r="X524" i="71"/>
  <c r="X532" i="71"/>
  <c r="X540" i="71"/>
  <c r="X548" i="71"/>
  <c r="X556" i="71"/>
  <c r="X564" i="71"/>
  <c r="X572" i="71"/>
  <c r="X580" i="71"/>
  <c r="X588" i="71"/>
  <c r="X596" i="71"/>
  <c r="X604" i="71"/>
  <c r="X612" i="71"/>
  <c r="X620" i="71"/>
  <c r="X513" i="71"/>
  <c r="X521" i="71"/>
  <c r="X529" i="71"/>
  <c r="X537" i="71"/>
  <c r="X545" i="71"/>
  <c r="X553" i="71"/>
  <c r="X561" i="71"/>
  <c r="X569" i="71"/>
  <c r="X577" i="71"/>
  <c r="X585" i="71"/>
  <c r="X593" i="71"/>
  <c r="X601" i="71"/>
  <c r="X609" i="71"/>
  <c r="X617" i="71"/>
  <c r="X518" i="71"/>
  <c r="X526" i="71"/>
  <c r="X534" i="71"/>
  <c r="X542" i="71"/>
  <c r="X550" i="71"/>
  <c r="X558" i="71"/>
  <c r="X566" i="71"/>
  <c r="X574" i="71"/>
  <c r="X582" i="71"/>
  <c r="X590" i="71"/>
  <c r="X598" i="71"/>
  <c r="X606" i="71"/>
  <c r="X614" i="71"/>
  <c r="X515" i="71"/>
  <c r="X523" i="71"/>
  <c r="X531" i="71"/>
  <c r="X539" i="71"/>
  <c r="X547" i="71"/>
  <c r="X555" i="71"/>
  <c r="X563" i="71"/>
  <c r="X571" i="71"/>
  <c r="X579" i="71"/>
  <c r="X587" i="71"/>
  <c r="X595" i="71"/>
  <c r="X603" i="71"/>
  <c r="X611" i="71"/>
  <c r="X619" i="71"/>
  <c r="X520" i="71"/>
  <c r="X528" i="71"/>
  <c r="X536" i="71"/>
  <c r="X544" i="71"/>
  <c r="X552" i="71"/>
  <c r="X560" i="71"/>
  <c r="X568" i="71"/>
  <c r="X576" i="71"/>
  <c r="X584" i="71"/>
  <c r="X592" i="71"/>
  <c r="X600" i="71"/>
  <c r="X608" i="71"/>
  <c r="X616" i="71"/>
  <c r="X512" i="71"/>
  <c r="X517" i="71"/>
  <c r="X525" i="71"/>
  <c r="X533" i="71"/>
  <c r="X541" i="71"/>
  <c r="X549" i="71"/>
  <c r="X557" i="71"/>
  <c r="X565" i="71"/>
  <c r="X573" i="71"/>
  <c r="X581" i="71"/>
  <c r="X589" i="71"/>
  <c r="X597" i="71"/>
  <c r="X605" i="71"/>
  <c r="X613" i="71"/>
  <c r="X514" i="71"/>
  <c r="X522" i="71"/>
  <c r="X530" i="71"/>
  <c r="X538" i="71"/>
  <c r="X546" i="71"/>
  <c r="X554" i="71"/>
  <c r="X562" i="71"/>
  <c r="X570" i="71"/>
  <c r="X578" i="71"/>
  <c r="X586" i="71"/>
  <c r="X594" i="71"/>
  <c r="X602" i="71"/>
  <c r="X610" i="71"/>
  <c r="X519" i="71"/>
  <c r="X527" i="71"/>
  <c r="X535" i="71"/>
  <c r="X543" i="71"/>
  <c r="X551" i="71"/>
  <c r="X559" i="71"/>
  <c r="X567" i="71"/>
  <c r="X575" i="71"/>
  <c r="X583" i="71"/>
  <c r="X591" i="71"/>
  <c r="X599" i="71"/>
  <c r="X607" i="71"/>
  <c r="X615" i="71"/>
  <c r="X618" i="71"/>
  <c r="X626" i="71"/>
  <c r="X634" i="71"/>
  <c r="X642" i="71"/>
  <c r="X650" i="71"/>
  <c r="X658" i="71"/>
  <c r="X666" i="71"/>
  <c r="X674" i="71"/>
  <c r="X682" i="71"/>
  <c r="X690" i="71"/>
  <c r="X698" i="71"/>
  <c r="X706" i="71"/>
  <c r="X714" i="71"/>
  <c r="X623" i="71"/>
  <c r="X631" i="71"/>
  <c r="X639" i="71"/>
  <c r="X647" i="71"/>
  <c r="X655" i="71"/>
  <c r="X663" i="71"/>
  <c r="X671" i="71"/>
  <c r="X679" i="71"/>
  <c r="X687" i="71"/>
  <c r="X695" i="71"/>
  <c r="X703" i="71"/>
  <c r="X711" i="71"/>
  <c r="X621" i="71"/>
  <c r="X628" i="71"/>
  <c r="X636" i="71"/>
  <c r="X644" i="71"/>
  <c r="X652" i="71"/>
  <c r="X660" i="71"/>
  <c r="X668" i="71"/>
  <c r="X676" i="71"/>
  <c r="X684" i="71"/>
  <c r="X692" i="71"/>
  <c r="X700" i="71"/>
  <c r="X708" i="71"/>
  <c r="X622" i="71"/>
  <c r="X625" i="71"/>
  <c r="X633" i="71"/>
  <c r="X641" i="71"/>
  <c r="X649" i="71"/>
  <c r="X657" i="71"/>
  <c r="X665" i="71"/>
  <c r="X673" i="71"/>
  <c r="X681" i="71"/>
  <c r="X689" i="71"/>
  <c r="X697" i="71"/>
  <c r="X705" i="71"/>
  <c r="X713" i="71"/>
  <c r="X630" i="71"/>
  <c r="X638" i="71"/>
  <c r="X646" i="71"/>
  <c r="X654" i="71"/>
  <c r="X662" i="71"/>
  <c r="X670" i="71"/>
  <c r="X678" i="71"/>
  <c r="X686" i="71"/>
  <c r="X694" i="71"/>
  <c r="X702" i="71"/>
  <c r="X710" i="71"/>
  <c r="X627" i="71"/>
  <c r="X635" i="71"/>
  <c r="X643" i="71"/>
  <c r="X651" i="71"/>
  <c r="X659" i="71"/>
  <c r="X667" i="71"/>
  <c r="X675" i="71"/>
  <c r="X683" i="71"/>
  <c r="X691" i="71"/>
  <c r="X699" i="71"/>
  <c r="X707" i="71"/>
  <c r="X715" i="71"/>
  <c r="X624" i="71"/>
  <c r="X632" i="71"/>
  <c r="X640" i="71"/>
  <c r="X648" i="71"/>
  <c r="X656" i="71"/>
  <c r="X664" i="71"/>
  <c r="X672" i="71"/>
  <c r="X680" i="71"/>
  <c r="X688" i="71"/>
  <c r="X696" i="71"/>
  <c r="X704" i="71"/>
  <c r="X712" i="71"/>
  <c r="X629" i="71"/>
  <c r="X637" i="71"/>
  <c r="X645" i="71"/>
  <c r="X653" i="71"/>
  <c r="X661" i="71"/>
  <c r="X669" i="71"/>
  <c r="X677" i="71"/>
  <c r="X685" i="71"/>
  <c r="X693" i="71"/>
  <c r="X701" i="71"/>
  <c r="X709" i="71"/>
  <c r="AF19" i="71"/>
  <c r="AF21" i="71"/>
  <c r="L16" i="71"/>
  <c r="AB18" i="71"/>
  <c r="P17" i="71"/>
  <c r="X23" i="71"/>
  <c r="Q7" i="71"/>
  <c r="L8" i="71"/>
  <c r="L14" i="71"/>
  <c r="P15" i="71"/>
  <c r="T16" i="71"/>
  <c r="X17" i="71"/>
  <c r="W7" i="71"/>
  <c r="T8" i="71"/>
  <c r="L12" i="71"/>
  <c r="P13" i="71"/>
  <c r="X15" i="71"/>
  <c r="AB16" i="71"/>
  <c r="AF17" i="71"/>
  <c r="AF23" i="71"/>
  <c r="T22" i="71"/>
  <c r="T20" i="71"/>
  <c r="L22" i="71"/>
  <c r="Y7" i="71"/>
  <c r="X8" i="71"/>
  <c r="L10" i="71"/>
  <c r="P11" i="71"/>
  <c r="T12" i="71"/>
  <c r="X13" i="71"/>
  <c r="AB14" i="71"/>
  <c r="AF15" i="71"/>
  <c r="AE7" i="71"/>
  <c r="AB8" i="71"/>
  <c r="P9" i="71"/>
  <c r="T10" i="71"/>
  <c r="X11" i="71"/>
  <c r="AB12" i="71"/>
  <c r="AB22" i="71"/>
  <c r="T18" i="71"/>
  <c r="P21" i="71"/>
  <c r="P23" i="71"/>
  <c r="AF8" i="71"/>
  <c r="X9" i="71"/>
  <c r="AB10" i="71"/>
  <c r="AF11" i="71"/>
  <c r="AF9" i="71"/>
  <c r="L20" i="71"/>
  <c r="X21" i="71"/>
  <c r="N23" i="71"/>
  <c r="N21" i="71"/>
  <c r="N19" i="71"/>
  <c r="N17" i="71"/>
  <c r="N15" i="71"/>
  <c r="N13" i="71"/>
  <c r="N11" i="71"/>
  <c r="N9" i="71"/>
  <c r="M7" i="71"/>
  <c r="N22" i="71"/>
  <c r="N20" i="71"/>
  <c r="N18" i="71"/>
  <c r="N16" i="71"/>
  <c r="N14" i="71"/>
  <c r="N12" i="71"/>
  <c r="N10" i="71"/>
  <c r="N8" i="71"/>
  <c r="V23" i="71"/>
  <c r="V21" i="71"/>
  <c r="V19" i="71"/>
  <c r="V17" i="71"/>
  <c r="V15" i="71"/>
  <c r="V13" i="71"/>
  <c r="V11" i="71"/>
  <c r="V9" i="71"/>
  <c r="U7" i="71"/>
  <c r="V22" i="71"/>
  <c r="V20" i="71"/>
  <c r="V18" i="71"/>
  <c r="V16" i="71"/>
  <c r="V14" i="71"/>
  <c r="V12" i="71"/>
  <c r="V10" i="71"/>
  <c r="V8" i="71"/>
  <c r="AD23" i="71"/>
  <c r="AD21" i="71"/>
  <c r="AD19" i="71"/>
  <c r="AD17" i="71"/>
  <c r="AD15" i="71"/>
  <c r="AD13" i="71"/>
  <c r="AD11" i="71"/>
  <c r="AD9" i="71"/>
  <c r="AC7" i="71"/>
  <c r="AD22" i="71"/>
  <c r="AD20" i="71"/>
  <c r="AD18" i="71"/>
  <c r="AD16" i="71"/>
  <c r="AD14" i="71"/>
  <c r="AD12" i="71"/>
  <c r="AD10" i="71"/>
  <c r="AD8" i="71"/>
  <c r="K7" i="71"/>
  <c r="S7" i="71"/>
  <c r="AA7" i="71"/>
  <c r="R9" i="71"/>
  <c r="Z9" i="71"/>
  <c r="AH9" i="71"/>
  <c r="R11" i="71"/>
  <c r="Z11" i="71"/>
  <c r="AH11" i="71"/>
  <c r="R13" i="71"/>
  <c r="Z13" i="71"/>
  <c r="AH13" i="71"/>
  <c r="R15" i="71"/>
  <c r="Z15" i="71"/>
  <c r="AH15" i="71"/>
  <c r="R17" i="71"/>
  <c r="Z17" i="71"/>
  <c r="AH17" i="71"/>
  <c r="R19" i="71"/>
  <c r="Z19" i="71"/>
  <c r="AH19" i="71"/>
  <c r="R21" i="71"/>
  <c r="Z21" i="71"/>
  <c r="AH21" i="71"/>
  <c r="R23" i="71"/>
  <c r="Z23" i="71"/>
  <c r="AH23" i="71"/>
  <c r="P8" i="71"/>
  <c r="L9" i="71"/>
  <c r="T9" i="71"/>
  <c r="AB9" i="71"/>
  <c r="P10" i="71"/>
  <c r="X10" i="71"/>
  <c r="AF10" i="71"/>
  <c r="L11" i="71"/>
  <c r="T11" i="71"/>
  <c r="AB11" i="71"/>
  <c r="P12" i="71"/>
  <c r="X12" i="71"/>
  <c r="AF12" i="71"/>
  <c r="L13" i="71"/>
  <c r="T13" i="71"/>
  <c r="AB13" i="71"/>
  <c r="P14" i="71"/>
  <c r="X14" i="71"/>
  <c r="AF14" i="71"/>
  <c r="L15" i="71"/>
  <c r="T15" i="71"/>
  <c r="AB15" i="71"/>
  <c r="P16" i="71"/>
  <c r="X16" i="71"/>
  <c r="AF16" i="71"/>
  <c r="L17" i="71"/>
  <c r="T17" i="71"/>
  <c r="AB17" i="71"/>
  <c r="P18" i="71"/>
  <c r="X18" i="71"/>
  <c r="AF18" i="71"/>
  <c r="L19" i="71"/>
  <c r="T19" i="71"/>
  <c r="AB19" i="71"/>
  <c r="P20" i="71"/>
  <c r="X20" i="71"/>
  <c r="AF20" i="71"/>
  <c r="L21" i="71"/>
  <c r="T21" i="71"/>
  <c r="AB21" i="71"/>
  <c r="P22" i="71"/>
  <c r="X22" i="71"/>
  <c r="AF22" i="71"/>
  <c r="L23" i="71"/>
  <c r="T23" i="71"/>
  <c r="AB23" i="71"/>
  <c r="O7" i="71"/>
  <c r="R8" i="71"/>
  <c r="Z8" i="71"/>
  <c r="AH8" i="71"/>
  <c r="R10" i="71"/>
  <c r="Z10" i="71"/>
  <c r="AH10" i="71"/>
  <c r="R12" i="71"/>
  <c r="Z12" i="71"/>
  <c r="AH12" i="71"/>
  <c r="R14" i="71"/>
  <c r="Z14" i="71"/>
  <c r="AH14" i="71"/>
  <c r="R16" i="71"/>
  <c r="Z16" i="71"/>
  <c r="AH16" i="71"/>
  <c r="R18" i="71"/>
  <c r="Z18" i="71"/>
  <c r="AH18" i="71"/>
  <c r="R20" i="71"/>
  <c r="Z20" i="71"/>
  <c r="AH20" i="71"/>
  <c r="R22" i="71"/>
  <c r="Z22" i="71"/>
  <c r="AH22" i="71"/>
  <c r="G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12" i="70"/>
  <c r="DP28" i="70"/>
  <c r="DO28" i="70"/>
  <c r="DN28" i="70"/>
  <c r="DJ28" i="70"/>
  <c r="DI28" i="70"/>
  <c r="DH28" i="70"/>
  <c r="DD28" i="70"/>
  <c r="DC28" i="70"/>
  <c r="DB28" i="70"/>
  <c r="CX28" i="70"/>
  <c r="CW28" i="70"/>
  <c r="CV28" i="70"/>
  <c r="CW32" i="70"/>
  <c r="CX9" i="70"/>
  <c r="CR28" i="70"/>
  <c r="CQ28" i="70"/>
  <c r="CQ32" i="70"/>
  <c r="CR9" i="70"/>
  <c r="CP28" i="70"/>
  <c r="CL28" i="70"/>
  <c r="CK28" i="70"/>
  <c r="CJ28" i="70"/>
  <c r="CF28" i="70"/>
  <c r="CE28" i="70"/>
  <c r="CE32" i="70"/>
  <c r="CF9" i="70"/>
  <c r="CD28" i="70"/>
  <c r="BZ28" i="70"/>
  <c r="BY28" i="70"/>
  <c r="BX28" i="70"/>
  <c r="BY32" i="70"/>
  <c r="BZ9" i="70"/>
  <c r="BT28" i="70"/>
  <c r="BS28" i="70"/>
  <c r="BR28" i="70"/>
  <c r="BN28" i="70"/>
  <c r="BM28" i="70"/>
  <c r="BL28" i="70"/>
  <c r="BM32" i="70"/>
  <c r="BN9" i="70"/>
  <c r="BH28" i="70"/>
  <c r="BG28" i="70"/>
  <c r="BF28" i="70"/>
  <c r="BB28" i="70"/>
  <c r="BA28" i="70"/>
  <c r="AZ28" i="70"/>
  <c r="BA32" i="70"/>
  <c r="BB9" i="70"/>
  <c r="AV28" i="70"/>
  <c r="AU28" i="70"/>
  <c r="AU32" i="70"/>
  <c r="AV9" i="70"/>
  <c r="AT28" i="70"/>
  <c r="AP28" i="70"/>
  <c r="AO28" i="70"/>
  <c r="AN28" i="70"/>
  <c r="AJ28" i="70"/>
  <c r="AI28" i="70"/>
  <c r="AI32" i="70"/>
  <c r="AJ9" i="70"/>
  <c r="AH28" i="70"/>
  <c r="AD28" i="70"/>
  <c r="AC28" i="70"/>
  <c r="AB28" i="70"/>
  <c r="X28" i="70"/>
  <c r="W28" i="70"/>
  <c r="V28" i="70"/>
  <c r="R28" i="70"/>
  <c r="Q28" i="70"/>
  <c r="P28" i="70"/>
  <c r="L28" i="70"/>
  <c r="K28" i="70"/>
  <c r="J28" i="70"/>
  <c r="F28" i="70"/>
  <c r="E28" i="70"/>
  <c r="D28" i="70"/>
  <c r="DR27" i="70"/>
  <c r="DQ27" i="70"/>
  <c r="DL27" i="70"/>
  <c r="DK27" i="70"/>
  <c r="DF27" i="70"/>
  <c r="DE27" i="70"/>
  <c r="CZ27" i="70"/>
  <c r="CY27" i="70"/>
  <c r="CT27" i="70"/>
  <c r="CS27" i="70"/>
  <c r="CN27" i="70"/>
  <c r="CM27" i="70"/>
  <c r="CH27" i="70"/>
  <c r="CG27" i="70"/>
  <c r="CB27" i="70"/>
  <c r="CA27" i="70"/>
  <c r="BV27" i="70"/>
  <c r="BU27" i="70"/>
  <c r="BP27" i="70"/>
  <c r="BO27" i="70"/>
  <c r="BJ27" i="70"/>
  <c r="BI27" i="70"/>
  <c r="BD27" i="70"/>
  <c r="BC27" i="70"/>
  <c r="AX27" i="70"/>
  <c r="AW27" i="70"/>
  <c r="AR27" i="70"/>
  <c r="AQ27" i="70"/>
  <c r="AL27" i="70"/>
  <c r="AK27" i="70"/>
  <c r="AF27" i="70"/>
  <c r="AE27" i="70"/>
  <c r="Z27" i="70"/>
  <c r="Y27" i="70"/>
  <c r="T27" i="70"/>
  <c r="S27" i="70"/>
  <c r="N27" i="70"/>
  <c r="M27" i="70"/>
  <c r="H27" i="70"/>
  <c r="G27" i="70"/>
  <c r="DR26" i="70"/>
  <c r="DQ26" i="70"/>
  <c r="DL26" i="70"/>
  <c r="DK26" i="70"/>
  <c r="DF26" i="70"/>
  <c r="DE26" i="70"/>
  <c r="CZ26" i="70"/>
  <c r="CY26" i="70"/>
  <c r="CT26" i="70"/>
  <c r="CS26" i="70"/>
  <c r="CN26" i="70"/>
  <c r="CM26" i="70"/>
  <c r="CH26" i="70"/>
  <c r="CG26" i="70"/>
  <c r="CB26" i="70"/>
  <c r="CA26" i="70"/>
  <c r="BV26" i="70"/>
  <c r="BU26" i="70"/>
  <c r="BP26" i="70"/>
  <c r="BO26" i="70"/>
  <c r="BJ26" i="70"/>
  <c r="BI26" i="70"/>
  <c r="BD26" i="70"/>
  <c r="BC26" i="70"/>
  <c r="AX26" i="70"/>
  <c r="AW26" i="70"/>
  <c r="AR26" i="70"/>
  <c r="AQ26" i="70"/>
  <c r="AL26" i="70"/>
  <c r="AK26" i="70"/>
  <c r="AF26" i="70"/>
  <c r="AE26" i="70"/>
  <c r="Z26" i="70"/>
  <c r="Y26" i="70"/>
  <c r="T26" i="70"/>
  <c r="S26" i="70"/>
  <c r="N26" i="70"/>
  <c r="M26" i="70"/>
  <c r="H26" i="70"/>
  <c r="G26" i="70"/>
  <c r="DR25" i="70"/>
  <c r="DQ25" i="70"/>
  <c r="DL25" i="70"/>
  <c r="DK25" i="70"/>
  <c r="DF25" i="70"/>
  <c r="DE25" i="70"/>
  <c r="CZ25" i="70"/>
  <c r="CY25" i="70"/>
  <c r="CT25" i="70"/>
  <c r="CS25" i="70"/>
  <c r="CN25" i="70"/>
  <c r="CM25" i="70"/>
  <c r="CH25" i="70"/>
  <c r="CG25" i="70"/>
  <c r="CB25" i="70"/>
  <c r="CA25" i="70"/>
  <c r="BV25" i="70"/>
  <c r="BU25" i="70"/>
  <c r="BP25" i="70"/>
  <c r="BO25" i="70"/>
  <c r="BJ25" i="70"/>
  <c r="BI25" i="70"/>
  <c r="BD25" i="70"/>
  <c r="BC25" i="70"/>
  <c r="AX25" i="70"/>
  <c r="AW25" i="70"/>
  <c r="AR25" i="70"/>
  <c r="AQ25" i="70"/>
  <c r="AL25" i="70"/>
  <c r="AK25" i="70"/>
  <c r="AF25" i="70"/>
  <c r="AE25" i="70"/>
  <c r="Z25" i="70"/>
  <c r="Y25" i="70"/>
  <c r="T25" i="70"/>
  <c r="S25" i="70"/>
  <c r="N25" i="70"/>
  <c r="M25" i="70"/>
  <c r="H25" i="70"/>
  <c r="G25" i="70"/>
  <c r="DR24" i="70"/>
  <c r="DQ24" i="70"/>
  <c r="DL24" i="70"/>
  <c r="DK24" i="70"/>
  <c r="DF24" i="70"/>
  <c r="DE24" i="70"/>
  <c r="CZ24" i="70"/>
  <c r="CY24" i="70"/>
  <c r="CT24" i="70"/>
  <c r="CS24" i="70"/>
  <c r="CN24" i="70"/>
  <c r="CM24" i="70"/>
  <c r="CH24" i="70"/>
  <c r="CG24" i="70"/>
  <c r="CB24" i="70"/>
  <c r="CA24" i="70"/>
  <c r="BV24" i="70"/>
  <c r="BU24" i="70"/>
  <c r="BP24" i="70"/>
  <c r="BO24" i="70"/>
  <c r="BJ24" i="70"/>
  <c r="BI24" i="70"/>
  <c r="BD24" i="70"/>
  <c r="BC24" i="70"/>
  <c r="AX24" i="70"/>
  <c r="AW24" i="70"/>
  <c r="AR24" i="70"/>
  <c r="AQ24" i="70"/>
  <c r="AL24" i="70"/>
  <c r="AK24" i="70"/>
  <c r="AF24" i="70"/>
  <c r="AE24" i="70"/>
  <c r="Z24" i="70"/>
  <c r="Y24" i="70"/>
  <c r="T24" i="70"/>
  <c r="S24" i="70"/>
  <c r="N24" i="70"/>
  <c r="M24" i="70"/>
  <c r="H24" i="70"/>
  <c r="G24" i="70"/>
  <c r="DR23" i="70"/>
  <c r="DQ23" i="70"/>
  <c r="DL23" i="70"/>
  <c r="DK23" i="70"/>
  <c r="DF23" i="70"/>
  <c r="DE23" i="70"/>
  <c r="CZ23" i="70"/>
  <c r="CY23" i="70"/>
  <c r="CT23" i="70"/>
  <c r="CS23" i="70"/>
  <c r="CN23" i="70"/>
  <c r="CM23" i="70"/>
  <c r="CH23" i="70"/>
  <c r="CG23" i="70"/>
  <c r="CB23" i="70"/>
  <c r="CA23" i="70"/>
  <c r="BV23" i="70"/>
  <c r="BU23" i="70"/>
  <c r="BP23" i="70"/>
  <c r="BO23" i="70"/>
  <c r="BJ23" i="70"/>
  <c r="BI23" i="70"/>
  <c r="BD23" i="70"/>
  <c r="BC23" i="70"/>
  <c r="AX23" i="70"/>
  <c r="AW23" i="70"/>
  <c r="AR23" i="70"/>
  <c r="AQ23" i="70"/>
  <c r="AL23" i="70"/>
  <c r="AK23" i="70"/>
  <c r="AF23" i="70"/>
  <c r="AE23" i="70"/>
  <c r="Z23" i="70"/>
  <c r="Y23" i="70"/>
  <c r="T23" i="70"/>
  <c r="S23" i="70"/>
  <c r="N23" i="70"/>
  <c r="M23" i="70"/>
  <c r="H23" i="70"/>
  <c r="G23" i="70"/>
  <c r="DR22" i="70"/>
  <c r="DQ22" i="70"/>
  <c r="DL22" i="70"/>
  <c r="DK22" i="70"/>
  <c r="DF22" i="70"/>
  <c r="DE22" i="70"/>
  <c r="CZ22" i="70"/>
  <c r="CY22" i="70"/>
  <c r="CT22" i="70"/>
  <c r="CS22" i="70"/>
  <c r="CN22" i="70"/>
  <c r="CM22" i="70"/>
  <c r="CH22" i="70"/>
  <c r="CG22" i="70"/>
  <c r="CB22" i="70"/>
  <c r="CA22" i="70"/>
  <c r="BV22" i="70"/>
  <c r="BU22" i="70"/>
  <c r="BP22" i="70"/>
  <c r="BO22" i="70"/>
  <c r="BJ22" i="70"/>
  <c r="BI22" i="70"/>
  <c r="BD22" i="70"/>
  <c r="BC22" i="70"/>
  <c r="AX22" i="70"/>
  <c r="AW22" i="70"/>
  <c r="AR22" i="70"/>
  <c r="AQ22" i="70"/>
  <c r="AL22" i="70"/>
  <c r="AK22" i="70"/>
  <c r="AF22" i="70"/>
  <c r="AE22" i="70"/>
  <c r="Z22" i="70"/>
  <c r="Y22" i="70"/>
  <c r="T22" i="70"/>
  <c r="S22" i="70"/>
  <c r="N22" i="70"/>
  <c r="M22" i="70"/>
  <c r="H22" i="70"/>
  <c r="G22" i="70"/>
  <c r="DR21" i="70"/>
  <c r="DQ21" i="70"/>
  <c r="DL21" i="70"/>
  <c r="DK21" i="70"/>
  <c r="DF21" i="70"/>
  <c r="DE21" i="70"/>
  <c r="CZ21" i="70"/>
  <c r="CY21" i="70"/>
  <c r="CT21" i="70"/>
  <c r="CS21" i="70"/>
  <c r="CN21" i="70"/>
  <c r="CM21" i="70"/>
  <c r="CH21" i="70"/>
  <c r="CG21" i="70"/>
  <c r="CB21" i="70"/>
  <c r="CA21" i="70"/>
  <c r="BV21" i="70"/>
  <c r="BU21" i="70"/>
  <c r="BP21" i="70"/>
  <c r="BO21" i="70"/>
  <c r="BJ21" i="70"/>
  <c r="BI21" i="70"/>
  <c r="BD21" i="70"/>
  <c r="BC21" i="70"/>
  <c r="AX21" i="70"/>
  <c r="AW21" i="70"/>
  <c r="AR21" i="70"/>
  <c r="AQ21" i="70"/>
  <c r="AL21" i="70"/>
  <c r="AK21" i="70"/>
  <c r="AF21" i="70"/>
  <c r="AE21" i="70"/>
  <c r="Z21" i="70"/>
  <c r="Y21" i="70"/>
  <c r="T21" i="70"/>
  <c r="S21" i="70"/>
  <c r="N21" i="70"/>
  <c r="M21" i="70"/>
  <c r="H21" i="70"/>
  <c r="G21" i="70"/>
  <c r="DR20" i="70"/>
  <c r="DQ20" i="70"/>
  <c r="DL20" i="70"/>
  <c r="DK20" i="70"/>
  <c r="DF20" i="70"/>
  <c r="DE20" i="70"/>
  <c r="CZ20" i="70"/>
  <c r="CY20" i="70"/>
  <c r="CT20" i="70"/>
  <c r="CS20" i="70"/>
  <c r="CN20" i="70"/>
  <c r="CM20" i="70"/>
  <c r="CH20" i="70"/>
  <c r="CG20" i="70"/>
  <c r="CB20" i="70"/>
  <c r="CA20" i="70"/>
  <c r="BV20" i="70"/>
  <c r="BU20" i="70"/>
  <c r="BP20" i="70"/>
  <c r="BO20" i="70"/>
  <c r="BJ20" i="70"/>
  <c r="BI20" i="70"/>
  <c r="BD20" i="70"/>
  <c r="BC20" i="70"/>
  <c r="AX20" i="70"/>
  <c r="AW20" i="70"/>
  <c r="AR20" i="70"/>
  <c r="AQ20" i="70"/>
  <c r="AL20" i="70"/>
  <c r="AK20" i="70"/>
  <c r="AF20" i="70"/>
  <c r="AE20" i="70"/>
  <c r="Z20" i="70"/>
  <c r="Y20" i="70"/>
  <c r="T20" i="70"/>
  <c r="S20" i="70"/>
  <c r="N20" i="70"/>
  <c r="M20" i="70"/>
  <c r="H20" i="70"/>
  <c r="G20" i="70"/>
  <c r="DR19" i="70"/>
  <c r="DQ19" i="70"/>
  <c r="DL19" i="70"/>
  <c r="DK19" i="70"/>
  <c r="DF19" i="70"/>
  <c r="DE19" i="70"/>
  <c r="CZ19" i="70"/>
  <c r="CY19" i="70"/>
  <c r="CT19" i="70"/>
  <c r="CS19" i="70"/>
  <c r="CN19" i="70"/>
  <c r="CM19" i="70"/>
  <c r="CH19" i="70"/>
  <c r="CG19" i="70"/>
  <c r="CB19" i="70"/>
  <c r="CA19" i="70"/>
  <c r="BV19" i="70"/>
  <c r="BU19" i="70"/>
  <c r="BP19" i="70"/>
  <c r="BO19" i="70"/>
  <c r="BJ19" i="70"/>
  <c r="BI19" i="70"/>
  <c r="BD19" i="70"/>
  <c r="BC19" i="70"/>
  <c r="AX19" i="70"/>
  <c r="AW19" i="70"/>
  <c r="AR19" i="70"/>
  <c r="AQ19" i="70"/>
  <c r="AL19" i="70"/>
  <c r="AK19" i="70"/>
  <c r="AF19" i="70"/>
  <c r="AE19" i="70"/>
  <c r="Z19" i="70"/>
  <c r="Y19" i="70"/>
  <c r="T19" i="70"/>
  <c r="S19" i="70"/>
  <c r="N19" i="70"/>
  <c r="M19" i="70"/>
  <c r="H19" i="70"/>
  <c r="G19" i="70"/>
  <c r="DR18" i="70"/>
  <c r="DQ18" i="70"/>
  <c r="DL18" i="70"/>
  <c r="DK18" i="70"/>
  <c r="DF18" i="70"/>
  <c r="DE18" i="70"/>
  <c r="CZ18" i="70"/>
  <c r="CY18" i="70"/>
  <c r="CT18" i="70"/>
  <c r="CS18" i="70"/>
  <c r="CN18" i="70"/>
  <c r="CM18" i="70"/>
  <c r="CH18" i="70"/>
  <c r="CG18" i="70"/>
  <c r="CB18" i="70"/>
  <c r="CA18" i="70"/>
  <c r="BV18" i="70"/>
  <c r="BU18" i="70"/>
  <c r="BP18" i="70"/>
  <c r="BO18" i="70"/>
  <c r="BJ18" i="70"/>
  <c r="BI18" i="70"/>
  <c r="BD18" i="70"/>
  <c r="BC18" i="70"/>
  <c r="AX18" i="70"/>
  <c r="AW18" i="70"/>
  <c r="AR18" i="70"/>
  <c r="AQ18" i="70"/>
  <c r="AL18" i="70"/>
  <c r="AK18" i="70"/>
  <c r="AF18" i="70"/>
  <c r="AE18" i="70"/>
  <c r="Z18" i="70"/>
  <c r="Y18" i="70"/>
  <c r="T18" i="70"/>
  <c r="S18" i="70"/>
  <c r="N18" i="70"/>
  <c r="M18" i="70"/>
  <c r="H18" i="70"/>
  <c r="G18" i="70"/>
  <c r="DR17" i="70"/>
  <c r="DQ17" i="70"/>
  <c r="DL17" i="70"/>
  <c r="DK17" i="70"/>
  <c r="DF17" i="70"/>
  <c r="DE17" i="70"/>
  <c r="CZ17" i="70"/>
  <c r="CY17" i="70"/>
  <c r="CT17" i="70"/>
  <c r="CS17" i="70"/>
  <c r="CN17" i="70"/>
  <c r="CM17" i="70"/>
  <c r="CH17" i="70"/>
  <c r="CG17" i="70"/>
  <c r="CB17" i="70"/>
  <c r="CA17" i="70"/>
  <c r="BV17" i="70"/>
  <c r="BU17" i="70"/>
  <c r="BP17" i="70"/>
  <c r="BO17" i="70"/>
  <c r="BJ17" i="70"/>
  <c r="BI17" i="70"/>
  <c r="BD17" i="70"/>
  <c r="BC17" i="70"/>
  <c r="AX17" i="70"/>
  <c r="AW17" i="70"/>
  <c r="AR17" i="70"/>
  <c r="AQ17" i="70"/>
  <c r="AL17" i="70"/>
  <c r="AK17" i="70"/>
  <c r="AF17" i="70"/>
  <c r="AE17" i="70"/>
  <c r="Z17" i="70"/>
  <c r="Y17" i="70"/>
  <c r="T17" i="70"/>
  <c r="S17" i="70"/>
  <c r="N17" i="70"/>
  <c r="M17" i="70"/>
  <c r="H17" i="70"/>
  <c r="G17" i="70"/>
  <c r="DR16" i="70"/>
  <c r="DQ16" i="70"/>
  <c r="DL16" i="70"/>
  <c r="DK16" i="70"/>
  <c r="DF16" i="70"/>
  <c r="DE16" i="70"/>
  <c r="CZ16" i="70"/>
  <c r="CY16" i="70"/>
  <c r="CT16" i="70"/>
  <c r="CS16" i="70"/>
  <c r="CN16" i="70"/>
  <c r="CM16" i="70"/>
  <c r="CH16" i="70"/>
  <c r="CG16" i="70"/>
  <c r="CB16" i="70"/>
  <c r="CA16" i="70"/>
  <c r="BV16" i="70"/>
  <c r="BU16" i="70"/>
  <c r="BP16" i="70"/>
  <c r="BO16" i="70"/>
  <c r="BJ16" i="70"/>
  <c r="BI16" i="70"/>
  <c r="BD16" i="70"/>
  <c r="BC16" i="70"/>
  <c r="AX16" i="70"/>
  <c r="AW16" i="70"/>
  <c r="AR16" i="70"/>
  <c r="AQ16" i="70"/>
  <c r="AL16" i="70"/>
  <c r="AK16" i="70"/>
  <c r="AF16" i="70"/>
  <c r="AE16" i="70"/>
  <c r="Z16" i="70"/>
  <c r="Y16" i="70"/>
  <c r="T16" i="70"/>
  <c r="S16" i="70"/>
  <c r="N16" i="70"/>
  <c r="M16" i="70"/>
  <c r="H16" i="70"/>
  <c r="G16" i="70"/>
  <c r="DR15" i="70"/>
  <c r="DQ15" i="70"/>
  <c r="DL15" i="70"/>
  <c r="DK15" i="70"/>
  <c r="DF15" i="70"/>
  <c r="DE15" i="70"/>
  <c r="CZ15" i="70"/>
  <c r="CY15" i="70"/>
  <c r="CT15" i="70"/>
  <c r="CS15" i="70"/>
  <c r="CN15" i="70"/>
  <c r="CM15" i="70"/>
  <c r="CH15" i="70"/>
  <c r="CG15" i="70"/>
  <c r="CB15" i="70"/>
  <c r="CA15" i="70"/>
  <c r="BV15" i="70"/>
  <c r="BU15" i="70"/>
  <c r="BP15" i="70"/>
  <c r="BO15" i="70"/>
  <c r="BJ15" i="70"/>
  <c r="BI15" i="70"/>
  <c r="BD15" i="70"/>
  <c r="BC15" i="70"/>
  <c r="AX15" i="70"/>
  <c r="AW15" i="70"/>
  <c r="AR15" i="70"/>
  <c r="AQ15" i="70"/>
  <c r="AL15" i="70"/>
  <c r="AK15" i="70"/>
  <c r="AF15" i="70"/>
  <c r="AE15" i="70"/>
  <c r="Z15" i="70"/>
  <c r="Y15" i="70"/>
  <c r="T15" i="70"/>
  <c r="S15" i="70"/>
  <c r="N15" i="70"/>
  <c r="M15" i="70"/>
  <c r="H15" i="70"/>
  <c r="G15" i="70"/>
  <c r="DR14" i="70"/>
  <c r="DQ14" i="70"/>
  <c r="DL14" i="70"/>
  <c r="DK14" i="70"/>
  <c r="DF14" i="70"/>
  <c r="DE14" i="70"/>
  <c r="CZ14" i="70"/>
  <c r="CY14" i="70"/>
  <c r="CT14" i="70"/>
  <c r="CS14" i="70"/>
  <c r="CN14" i="70"/>
  <c r="CM14" i="70"/>
  <c r="CH14" i="70"/>
  <c r="CG14" i="70"/>
  <c r="CB14" i="70"/>
  <c r="CA14" i="70"/>
  <c r="BV14" i="70"/>
  <c r="BU14" i="70"/>
  <c r="BP14" i="70"/>
  <c r="BO14" i="70"/>
  <c r="BJ14" i="70"/>
  <c r="BI14" i="70"/>
  <c r="BD14" i="70"/>
  <c r="BC14" i="70"/>
  <c r="AX14" i="70"/>
  <c r="AW14" i="70"/>
  <c r="AR14" i="70"/>
  <c r="AQ14" i="70"/>
  <c r="AL14" i="70"/>
  <c r="AK14" i="70"/>
  <c r="AF14" i="70"/>
  <c r="AE14" i="70"/>
  <c r="Z14" i="70"/>
  <c r="Y14" i="70"/>
  <c r="T14" i="70"/>
  <c r="S14" i="70"/>
  <c r="N14" i="70"/>
  <c r="M14" i="70"/>
  <c r="H14" i="70"/>
  <c r="DR13" i="70"/>
  <c r="DQ13" i="70"/>
  <c r="DL13" i="70"/>
  <c r="DK13" i="70"/>
  <c r="DF13" i="70"/>
  <c r="DE13" i="70"/>
  <c r="CZ13" i="70"/>
  <c r="CY13" i="70"/>
  <c r="CT13" i="70"/>
  <c r="CS13" i="70"/>
  <c r="CN13" i="70"/>
  <c r="CM13" i="70"/>
  <c r="CH13" i="70"/>
  <c r="CG13" i="70"/>
  <c r="CB13" i="70"/>
  <c r="CA13" i="70"/>
  <c r="BV13" i="70"/>
  <c r="BU13" i="70"/>
  <c r="BP13" i="70"/>
  <c r="BO13" i="70"/>
  <c r="BJ13" i="70"/>
  <c r="BI13" i="70"/>
  <c r="BD13" i="70"/>
  <c r="BC13" i="70"/>
  <c r="AX13" i="70"/>
  <c r="AW13" i="70"/>
  <c r="AR13" i="70"/>
  <c r="AQ13" i="70"/>
  <c r="AL13" i="70"/>
  <c r="AK13" i="70"/>
  <c r="AF13" i="70"/>
  <c r="AE13" i="70"/>
  <c r="Z13" i="70"/>
  <c r="Y13" i="70"/>
  <c r="T13" i="70"/>
  <c r="S13" i="70"/>
  <c r="N13" i="70"/>
  <c r="M13" i="70"/>
  <c r="H13" i="70"/>
  <c r="DR12" i="70"/>
  <c r="DQ12" i="70"/>
  <c r="DL12" i="70"/>
  <c r="DK12" i="70"/>
  <c r="DF12" i="70"/>
  <c r="DE12" i="70"/>
  <c r="CZ12" i="70"/>
  <c r="CY12" i="70"/>
  <c r="CT12" i="70"/>
  <c r="CS12" i="70"/>
  <c r="CN12" i="70"/>
  <c r="CM12" i="70"/>
  <c r="CH12" i="70"/>
  <c r="CG12" i="70"/>
  <c r="CB12" i="70"/>
  <c r="CA12" i="70"/>
  <c r="BV12" i="70"/>
  <c r="BU12" i="70"/>
  <c r="BP12" i="70"/>
  <c r="BO12" i="70"/>
  <c r="BJ12" i="70"/>
  <c r="BI12" i="70"/>
  <c r="BD12" i="70"/>
  <c r="BC12" i="70"/>
  <c r="AX12" i="70"/>
  <c r="AW12" i="70"/>
  <c r="AR12" i="70"/>
  <c r="AQ12" i="70"/>
  <c r="AL12" i="70"/>
  <c r="AK12" i="70"/>
  <c r="AF12" i="70"/>
  <c r="AE12" i="70"/>
  <c r="Z12" i="70"/>
  <c r="Y12" i="70"/>
  <c r="T12" i="70"/>
  <c r="S12" i="70"/>
  <c r="N12" i="70"/>
  <c r="M12" i="70"/>
  <c r="H12" i="70"/>
  <c r="DO32" i="70"/>
  <c r="DP9" i="70"/>
  <c r="CK32" i="70"/>
  <c r="CL9" i="70"/>
  <c r="W32" i="70"/>
  <c r="X9" i="70"/>
  <c r="BS32" i="70"/>
  <c r="BT9" i="70"/>
  <c r="AO32" i="70"/>
  <c r="AP9" i="70"/>
  <c r="DI32" i="70"/>
  <c r="DJ9" i="70"/>
  <c r="E32" i="70"/>
  <c r="K32" i="70"/>
  <c r="L9" i="70"/>
  <c r="BG32" i="70"/>
  <c r="BH9" i="70"/>
  <c r="DC32" i="70"/>
  <c r="DD9" i="70"/>
  <c r="AC32" i="70"/>
  <c r="AD9" i="70"/>
  <c r="BC28" i="70"/>
  <c r="BB33" i="70"/>
  <c r="BA33" i="70"/>
  <c r="CA28" i="70"/>
  <c r="BZ33" i="70"/>
  <c r="BY33" i="70"/>
  <c r="CY28" i="70"/>
  <c r="CX33" i="70"/>
  <c r="CW33" i="70"/>
  <c r="G28" i="70"/>
  <c r="F33" i="70"/>
  <c r="E33" i="70"/>
  <c r="AE28" i="70"/>
  <c r="AD33" i="70"/>
  <c r="AC33" i="70"/>
  <c r="M28" i="70"/>
  <c r="L33" i="70"/>
  <c r="K33" i="70"/>
  <c r="AK28" i="70"/>
  <c r="AJ33" i="70"/>
  <c r="AI33" i="70"/>
  <c r="BI28" i="70"/>
  <c r="BH33" i="70"/>
  <c r="BG33" i="70"/>
  <c r="CG28" i="70"/>
  <c r="DE28" i="70"/>
  <c r="DD33" i="70"/>
  <c r="DC33" i="70"/>
  <c r="S28" i="70"/>
  <c r="R33" i="70"/>
  <c r="Q33" i="70"/>
  <c r="AQ28" i="70"/>
  <c r="AP33" i="70"/>
  <c r="AO33" i="70"/>
  <c r="BO28" i="70"/>
  <c r="BN33" i="70"/>
  <c r="BM33" i="70"/>
  <c r="CM28" i="70"/>
  <c r="DK28" i="70"/>
  <c r="Y28" i="70"/>
  <c r="X33" i="70"/>
  <c r="W33" i="70"/>
  <c r="AW28" i="70"/>
  <c r="AV33" i="70"/>
  <c r="AU33" i="70"/>
  <c r="BU28" i="70"/>
  <c r="BT33" i="70"/>
  <c r="BS33" i="70"/>
  <c r="CS28" i="70"/>
  <c r="CR33" i="70"/>
  <c r="CQ33" i="70"/>
  <c r="DQ28" i="70"/>
  <c r="DP33" i="70"/>
  <c r="DO33" i="70"/>
  <c r="Q32" i="70"/>
  <c r="R9" i="70"/>
  <c r="CL33" i="70"/>
  <c r="CK33" i="70"/>
  <c r="CF33" i="70"/>
  <c r="CE33" i="70"/>
  <c r="DJ33" i="70"/>
  <c r="DI33" i="70"/>
  <c r="F9" i="70"/>
  <c r="M5" i="65"/>
  <c r="O5" i="65"/>
  <c r="Q5" i="65"/>
  <c r="S5" i="65"/>
  <c r="K5" i="65"/>
  <c r="T8" i="65"/>
  <c r="T9" i="65"/>
  <c r="T10" i="65"/>
  <c r="T11" i="65"/>
  <c r="T12" i="65"/>
  <c r="T13" i="65"/>
  <c r="T14" i="65"/>
  <c r="T15" i="65"/>
  <c r="R8" i="65"/>
  <c r="R9" i="65"/>
  <c r="R10" i="65"/>
  <c r="R11" i="65"/>
  <c r="R12" i="65"/>
  <c r="R13" i="65"/>
  <c r="R14" i="65"/>
  <c r="R15" i="65"/>
  <c r="P8" i="65"/>
  <c r="P9" i="65"/>
  <c r="P10" i="65"/>
  <c r="P11" i="65"/>
  <c r="P12" i="65"/>
  <c r="P13" i="65"/>
  <c r="P14" i="65"/>
  <c r="P15" i="65"/>
  <c r="N8" i="65"/>
  <c r="N9" i="65"/>
  <c r="N10" i="65"/>
  <c r="N11" i="65"/>
  <c r="N12" i="65"/>
  <c r="N13" i="65"/>
  <c r="N14" i="65"/>
  <c r="N15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L31" i="65"/>
  <c r="L32" i="65"/>
  <c r="L33" i="65"/>
  <c r="L34" i="65"/>
  <c r="L35" i="65"/>
  <c r="L36" i="65"/>
  <c r="L37" i="65"/>
  <c r="L38" i="65"/>
  <c r="L39" i="65"/>
  <c r="L40" i="65"/>
  <c r="L41" i="65"/>
  <c r="L42" i="65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83" i="65"/>
  <c r="L84" i="65"/>
  <c r="L85" i="65"/>
  <c r="L86" i="65"/>
  <c r="L87" i="65"/>
  <c r="L88" i="65"/>
  <c r="L89" i="65"/>
  <c r="L90" i="65"/>
  <c r="L91" i="65"/>
  <c r="L92" i="65"/>
  <c r="L93" i="65"/>
  <c r="L94" i="65"/>
  <c r="L95" i="65"/>
  <c r="L96" i="65"/>
  <c r="L97" i="65"/>
  <c r="L98" i="65"/>
  <c r="L99" i="65"/>
  <c r="L100" i="65"/>
  <c r="L101" i="65"/>
  <c r="L102" i="65"/>
  <c r="L103" i="65"/>
  <c r="L104" i="65"/>
  <c r="L105" i="65"/>
  <c r="L106" i="65"/>
  <c r="L107" i="65"/>
  <c r="L108" i="65"/>
  <c r="L109" i="65"/>
  <c r="L110" i="65"/>
  <c r="L111" i="65"/>
  <c r="L112" i="65"/>
  <c r="L113" i="65"/>
  <c r="L114" i="65"/>
  <c r="L115" i="65"/>
  <c r="L116" i="65"/>
  <c r="L117" i="65"/>
  <c r="L118" i="65"/>
  <c r="L119" i="65"/>
  <c r="L120" i="65"/>
  <c r="L121" i="65"/>
  <c r="L122" i="65"/>
  <c r="L123" i="65"/>
  <c r="L124" i="65"/>
  <c r="L125" i="65"/>
  <c r="L126" i="65"/>
  <c r="L127" i="65"/>
  <c r="L128" i="65"/>
  <c r="L129" i="65"/>
  <c r="L130" i="65"/>
  <c r="L131" i="65"/>
  <c r="L132" i="65"/>
  <c r="L133" i="65"/>
  <c r="L134" i="65"/>
  <c r="L135" i="65"/>
  <c r="L136" i="65"/>
  <c r="L137" i="65"/>
  <c r="L138" i="65"/>
  <c r="L139" i="65"/>
  <c r="L140" i="65"/>
  <c r="L141" i="65"/>
  <c r="L142" i="65"/>
  <c r="L143" i="65"/>
  <c r="L144" i="65"/>
  <c r="L145" i="65"/>
  <c r="L146" i="65"/>
  <c r="L147" i="65"/>
  <c r="L148" i="65"/>
  <c r="L149" i="65"/>
  <c r="L150" i="65"/>
  <c r="L151" i="65"/>
  <c r="L152" i="65"/>
  <c r="L153" i="65"/>
  <c r="L154" i="65"/>
  <c r="L155" i="65"/>
  <c r="L156" i="65"/>
  <c r="L157" i="65"/>
  <c r="L158" i="65"/>
  <c r="L159" i="65"/>
  <c r="L160" i="65"/>
  <c r="L161" i="65"/>
  <c r="L162" i="65"/>
  <c r="L163" i="65"/>
  <c r="L164" i="65"/>
  <c r="L165" i="65"/>
  <c r="L166" i="65"/>
  <c r="L167" i="65"/>
  <c r="L168" i="65"/>
  <c r="L169" i="65"/>
  <c r="L170" i="65"/>
  <c r="L171" i="65"/>
  <c r="L172" i="65"/>
  <c r="L173" i="65"/>
  <c r="L174" i="65"/>
  <c r="L175" i="65"/>
  <c r="L176" i="65"/>
  <c r="L177" i="65"/>
  <c r="L178" i="65"/>
  <c r="L179" i="65"/>
  <c r="L180" i="65"/>
  <c r="L181" i="65"/>
  <c r="L182" i="65"/>
  <c r="L183" i="65"/>
  <c r="L184" i="65"/>
  <c r="L185" i="65"/>
  <c r="L186" i="65"/>
  <c r="L187" i="65"/>
  <c r="L188" i="65"/>
  <c r="L189" i="65"/>
  <c r="L190" i="65"/>
  <c r="L191" i="65"/>
  <c r="L192" i="65"/>
  <c r="L193" i="65"/>
  <c r="L194" i="65"/>
  <c r="L195" i="65"/>
  <c r="L196" i="65"/>
  <c r="L197" i="65"/>
  <c r="L198" i="65"/>
  <c r="L199" i="65"/>
  <c r="L200" i="65"/>
  <c r="L201" i="65"/>
  <c r="L202" i="65"/>
  <c r="L203" i="65"/>
  <c r="L204" i="65"/>
  <c r="L205" i="65"/>
  <c r="L206" i="65"/>
  <c r="L207" i="65"/>
  <c r="L208" i="65"/>
  <c r="L209" i="65"/>
  <c r="L210" i="65"/>
  <c r="L211" i="65"/>
  <c r="L212" i="65"/>
  <c r="L213" i="65"/>
  <c r="L214" i="65"/>
  <c r="L215" i="65"/>
  <c r="L216" i="65"/>
  <c r="L217" i="65"/>
  <c r="L218" i="65"/>
  <c r="L219" i="65"/>
  <c r="L220" i="65"/>
  <c r="L221" i="65"/>
  <c r="L222" i="65"/>
  <c r="L223" i="65"/>
  <c r="L224" i="65"/>
  <c r="L225" i="65"/>
  <c r="L226" i="65"/>
  <c r="L227" i="65"/>
  <c r="L228" i="65"/>
  <c r="L229" i="65"/>
  <c r="L230" i="65"/>
  <c r="L231" i="65"/>
  <c r="L232" i="65"/>
  <c r="L233" i="65"/>
  <c r="L234" i="65"/>
  <c r="L235" i="65"/>
  <c r="L236" i="65"/>
  <c r="L237" i="65"/>
  <c r="L238" i="65"/>
  <c r="L239" i="65"/>
  <c r="L240" i="65"/>
  <c r="L241" i="65"/>
  <c r="L242" i="65"/>
  <c r="L243" i="65"/>
  <c r="L244" i="65"/>
  <c r="L245" i="65"/>
  <c r="L246" i="65"/>
  <c r="L247" i="65"/>
  <c r="L248" i="65"/>
  <c r="L249" i="65"/>
  <c r="L250" i="65"/>
  <c r="L251" i="65"/>
  <c r="L252" i="65"/>
  <c r="L253" i="65"/>
  <c r="L254" i="65"/>
  <c r="L255" i="65"/>
  <c r="L256" i="65"/>
  <c r="L257" i="65"/>
  <c r="L258" i="65"/>
  <c r="L259" i="65"/>
  <c r="L260" i="65"/>
  <c r="L261" i="65"/>
  <c r="L262" i="65"/>
  <c r="L263" i="65"/>
  <c r="L264" i="65"/>
  <c r="L265" i="65"/>
  <c r="L266" i="65"/>
  <c r="L267" i="65"/>
  <c r="L268" i="65"/>
  <c r="L269" i="65"/>
  <c r="L270" i="65"/>
  <c r="L271" i="65"/>
  <c r="L272" i="65"/>
  <c r="L273" i="65"/>
  <c r="L274" i="65"/>
  <c r="L275" i="65"/>
  <c r="L276" i="65"/>
  <c r="L277" i="65"/>
  <c r="L278" i="65"/>
  <c r="L279" i="65"/>
  <c r="L280" i="65"/>
  <c r="L281" i="65"/>
  <c r="L282" i="65"/>
  <c r="L283" i="65"/>
  <c r="L284" i="65"/>
  <c r="L285" i="65"/>
  <c r="L286" i="65"/>
  <c r="L287" i="65"/>
  <c r="L288" i="65"/>
  <c r="L289" i="65"/>
  <c r="L290" i="65"/>
  <c r="L291" i="65"/>
  <c r="L292" i="65"/>
  <c r="L293" i="65"/>
  <c r="L294" i="65"/>
  <c r="L295" i="65"/>
  <c r="L296" i="65"/>
  <c r="L297" i="65"/>
  <c r="L298" i="65"/>
  <c r="L299" i="65"/>
  <c r="L300" i="65"/>
  <c r="L301" i="65"/>
  <c r="L302" i="65"/>
  <c r="L303" i="65"/>
  <c r="L304" i="65"/>
  <c r="L305" i="65"/>
  <c r="L306" i="65"/>
  <c r="L307" i="65"/>
  <c r="L308" i="65"/>
  <c r="L309" i="65"/>
  <c r="L310" i="65"/>
  <c r="L311" i="65"/>
  <c r="L312" i="65"/>
  <c r="L313" i="65"/>
  <c r="L314" i="65"/>
  <c r="L315" i="65"/>
  <c r="L316" i="65"/>
  <c r="L317" i="65"/>
  <c r="L318" i="65"/>
  <c r="L319" i="65"/>
  <c r="L320" i="65"/>
  <c r="L321" i="65"/>
  <c r="L322" i="65"/>
  <c r="L323" i="65"/>
  <c r="L324" i="65"/>
  <c r="L325" i="65"/>
  <c r="L326" i="65"/>
  <c r="L327" i="65"/>
  <c r="L328" i="65"/>
  <c r="L329" i="65"/>
  <c r="L330" i="65"/>
  <c r="L331" i="65"/>
  <c r="L332" i="65"/>
  <c r="L333" i="65"/>
  <c r="L334" i="65"/>
  <c r="L335" i="65"/>
  <c r="L336" i="65"/>
  <c r="L337" i="65"/>
  <c r="L338" i="65"/>
  <c r="L339" i="65"/>
  <c r="L340" i="65"/>
  <c r="L341" i="65"/>
  <c r="L342" i="65"/>
  <c r="L343" i="65"/>
  <c r="L344" i="65"/>
  <c r="L345" i="65"/>
  <c r="L346" i="65"/>
  <c r="L347" i="65"/>
  <c r="L348" i="65"/>
  <c r="L349" i="65"/>
  <c r="L350" i="65"/>
  <c r="L351" i="65"/>
  <c r="L352" i="65"/>
  <c r="L353" i="65"/>
  <c r="L354" i="65"/>
  <c r="L355" i="65"/>
  <c r="L356" i="65"/>
  <c r="L357" i="65"/>
  <c r="L358" i="65"/>
  <c r="L359" i="65"/>
  <c r="L360" i="65"/>
  <c r="L361" i="65"/>
  <c r="L362" i="65"/>
  <c r="L363" i="65"/>
  <c r="L364" i="65"/>
  <c r="L365" i="65"/>
  <c r="L366" i="65"/>
  <c r="L367" i="65"/>
  <c r="L368" i="65"/>
  <c r="L369" i="65"/>
  <c r="L370" i="65"/>
  <c r="L371" i="65"/>
  <c r="L372" i="65"/>
  <c r="L373" i="65"/>
  <c r="L374" i="65"/>
  <c r="L375" i="65"/>
  <c r="L376" i="65"/>
  <c r="L377" i="65"/>
  <c r="L378" i="65"/>
  <c r="L379" i="65"/>
  <c r="L380" i="65"/>
  <c r="L381" i="65"/>
  <c r="L382" i="65"/>
  <c r="L383" i="65"/>
  <c r="L384" i="65"/>
  <c r="L385" i="65"/>
  <c r="L386" i="65"/>
  <c r="L387" i="65"/>
  <c r="L388" i="65"/>
  <c r="L389" i="65"/>
  <c r="L390" i="65"/>
  <c r="L391" i="65"/>
  <c r="L392" i="65"/>
  <c r="L393" i="65"/>
  <c r="L394" i="65"/>
  <c r="L395" i="65"/>
  <c r="L396" i="65"/>
  <c r="L397" i="65"/>
  <c r="L398" i="65"/>
  <c r="L399" i="65"/>
  <c r="L400" i="65"/>
  <c r="L401" i="65"/>
  <c r="L402" i="65"/>
  <c r="L403" i="65"/>
  <c r="L404" i="65"/>
  <c r="L405" i="65"/>
  <c r="L406" i="65"/>
  <c r="L407" i="65"/>
  <c r="L408" i="65"/>
  <c r="L409" i="65"/>
  <c r="L410" i="65"/>
  <c r="L411" i="65"/>
  <c r="L412" i="65"/>
  <c r="L413" i="65"/>
  <c r="L414" i="65"/>
  <c r="L415" i="65"/>
  <c r="L416" i="65"/>
  <c r="L417" i="65"/>
  <c r="L418" i="65"/>
  <c r="L419" i="65"/>
  <c r="L420" i="65"/>
  <c r="L421" i="65"/>
  <c r="L422" i="65"/>
  <c r="L423" i="65"/>
  <c r="L424" i="65"/>
  <c r="L425" i="65"/>
  <c r="L426" i="65"/>
  <c r="L427" i="65"/>
  <c r="L428" i="65"/>
  <c r="L429" i="65"/>
  <c r="L430" i="65"/>
  <c r="L431" i="65"/>
  <c r="L432" i="65"/>
  <c r="L433" i="65"/>
  <c r="L434" i="65"/>
  <c r="L435" i="65"/>
  <c r="L436" i="65"/>
  <c r="L437" i="65"/>
  <c r="L438" i="65"/>
  <c r="L439" i="65"/>
  <c r="L440" i="65"/>
  <c r="L441" i="65"/>
  <c r="L442" i="65"/>
  <c r="L443" i="65"/>
  <c r="L444" i="65"/>
  <c r="L445" i="65"/>
  <c r="L446" i="65"/>
  <c r="L447" i="65"/>
  <c r="L448" i="65"/>
  <c r="L449" i="65"/>
  <c r="L450" i="65"/>
  <c r="L451" i="65"/>
  <c r="L452" i="65"/>
  <c r="L453" i="65"/>
  <c r="L454" i="65"/>
  <c r="L455" i="65"/>
  <c r="L456" i="65"/>
  <c r="L457" i="65"/>
  <c r="L458" i="65"/>
  <c r="L459" i="65"/>
  <c r="L460" i="65"/>
  <c r="L461" i="65"/>
  <c r="L462" i="65"/>
  <c r="L463" i="65"/>
  <c r="L464" i="65"/>
  <c r="L465" i="65"/>
  <c r="L466" i="65"/>
  <c r="L467" i="65"/>
  <c r="L468" i="65"/>
  <c r="L469" i="65"/>
  <c r="L470" i="65"/>
  <c r="L471" i="65"/>
  <c r="L472" i="65"/>
  <c r="L473" i="65"/>
  <c r="L474" i="65"/>
  <c r="L475" i="65"/>
  <c r="L476" i="65"/>
  <c r="L477" i="65"/>
  <c r="L478" i="65"/>
  <c r="L479" i="65"/>
  <c r="L480" i="65"/>
  <c r="L481" i="65"/>
  <c r="L482" i="65"/>
  <c r="L483" i="65"/>
  <c r="L484" i="65"/>
  <c r="L485" i="65"/>
  <c r="L486" i="65"/>
  <c r="L487" i="65"/>
  <c r="L488" i="65"/>
  <c r="L489" i="65"/>
  <c r="L490" i="65"/>
  <c r="L491" i="65"/>
  <c r="L492" i="65"/>
  <c r="L493" i="65"/>
  <c r="L494" i="65"/>
  <c r="L495" i="65"/>
  <c r="L496" i="65"/>
  <c r="L497" i="65"/>
  <c r="L498" i="65"/>
  <c r="L499" i="65"/>
  <c r="L500" i="65"/>
  <c r="L501" i="65"/>
  <c r="L502" i="65"/>
  <c r="L503" i="65"/>
  <c r="L504" i="65"/>
  <c r="L505" i="65"/>
  <c r="L506" i="65"/>
  <c r="L507" i="65"/>
  <c r="L508" i="65"/>
  <c r="L509" i="65"/>
  <c r="L510" i="65"/>
  <c r="L511" i="65"/>
  <c r="L512" i="65"/>
  <c r="L513" i="65"/>
  <c r="L514" i="65"/>
  <c r="L515" i="65"/>
  <c r="L516" i="65"/>
  <c r="L517" i="65"/>
  <c r="L518" i="65"/>
  <c r="L519" i="65"/>
  <c r="L520" i="65"/>
  <c r="L521" i="65"/>
  <c r="L522" i="65"/>
  <c r="L523" i="65"/>
  <c r="L524" i="65"/>
  <c r="L525" i="65"/>
  <c r="L526" i="65"/>
  <c r="L527" i="65"/>
  <c r="L528" i="65"/>
  <c r="L529" i="65"/>
  <c r="L530" i="65"/>
  <c r="L531" i="65"/>
  <c r="L532" i="65"/>
  <c r="L533" i="65"/>
  <c r="L534" i="65"/>
  <c r="L535" i="65"/>
  <c r="L536" i="65"/>
  <c r="L537" i="65"/>
  <c r="L538" i="65"/>
  <c r="L539" i="65"/>
  <c r="L540" i="65"/>
  <c r="L541" i="65"/>
  <c r="L542" i="65"/>
  <c r="L543" i="65"/>
  <c r="L544" i="65"/>
  <c r="L545" i="65"/>
  <c r="L546" i="65"/>
  <c r="L547" i="65"/>
  <c r="L548" i="65"/>
  <c r="L549" i="65"/>
  <c r="L550" i="65"/>
  <c r="L551" i="65"/>
  <c r="L552" i="65"/>
  <c r="L553" i="65"/>
  <c r="L554" i="65"/>
  <c r="L555" i="65"/>
  <c r="L556" i="65"/>
  <c r="L557" i="65"/>
  <c r="L558" i="65"/>
  <c r="L559" i="65"/>
  <c r="L560" i="65"/>
  <c r="L561" i="65"/>
  <c r="L562" i="65"/>
  <c r="L563" i="65"/>
  <c r="L564" i="65"/>
  <c r="L565" i="65"/>
  <c r="L566" i="65"/>
  <c r="L567" i="65"/>
  <c r="L568" i="65"/>
  <c r="L569" i="65"/>
  <c r="L570" i="65"/>
  <c r="L571" i="65"/>
  <c r="L572" i="65"/>
  <c r="L573" i="65"/>
  <c r="L574" i="65"/>
  <c r="L575" i="65"/>
  <c r="L576" i="65"/>
  <c r="L577" i="65"/>
  <c r="L578" i="65"/>
  <c r="L579" i="65"/>
  <c r="L580" i="65"/>
  <c r="L581" i="65"/>
  <c r="L582" i="65"/>
  <c r="L583" i="65"/>
  <c r="L584" i="65"/>
  <c r="L585" i="65"/>
  <c r="L586" i="65"/>
  <c r="L587" i="65"/>
  <c r="L588" i="65"/>
  <c r="L589" i="65"/>
  <c r="L590" i="65"/>
  <c r="L591" i="65"/>
  <c r="L592" i="65"/>
  <c r="L593" i="65"/>
  <c r="L594" i="65"/>
  <c r="L595" i="65"/>
  <c r="L596" i="65"/>
  <c r="L597" i="65"/>
  <c r="L598" i="65"/>
  <c r="L599" i="65"/>
  <c r="L600" i="65"/>
  <c r="L601" i="65"/>
  <c r="L602" i="65"/>
  <c r="L603" i="65"/>
  <c r="L604" i="65"/>
  <c r="L605" i="65"/>
  <c r="L606" i="65"/>
  <c r="L607" i="65"/>
  <c r="L608" i="65"/>
  <c r="L609" i="65"/>
  <c r="L610" i="65"/>
  <c r="L611" i="65"/>
  <c r="L612" i="65"/>
  <c r="L613" i="65"/>
  <c r="L614" i="65"/>
  <c r="L615" i="65"/>
  <c r="L616" i="65"/>
  <c r="L617" i="65"/>
  <c r="L618" i="65"/>
  <c r="L619" i="65"/>
  <c r="L620" i="65"/>
  <c r="L621" i="65"/>
  <c r="L622" i="65"/>
  <c r="L623" i="65"/>
  <c r="L624" i="65"/>
  <c r="L625" i="65"/>
  <c r="L626" i="65"/>
  <c r="L627" i="65"/>
  <c r="L628" i="65"/>
  <c r="L629" i="65"/>
  <c r="L630" i="65"/>
  <c r="L631" i="65"/>
  <c r="L632" i="65"/>
  <c r="L633" i="65"/>
  <c r="L634" i="65"/>
  <c r="L635" i="65"/>
  <c r="L636" i="65"/>
  <c r="L637" i="65"/>
  <c r="L638" i="65"/>
  <c r="L639" i="65"/>
  <c r="L640" i="65"/>
  <c r="L641" i="65"/>
  <c r="L642" i="65"/>
  <c r="L643" i="65"/>
  <c r="L644" i="65"/>
  <c r="L645" i="65"/>
  <c r="L646" i="65"/>
  <c r="L647" i="65"/>
  <c r="L648" i="65"/>
  <c r="L649" i="65"/>
  <c r="L650" i="65"/>
  <c r="L651" i="65"/>
  <c r="L652" i="65"/>
  <c r="L653" i="65"/>
  <c r="L654" i="65"/>
  <c r="L655" i="65"/>
  <c r="L656" i="65"/>
  <c r="L657" i="65"/>
  <c r="L658" i="65"/>
  <c r="L659" i="65"/>
  <c r="L660" i="65"/>
  <c r="L661" i="65"/>
  <c r="L662" i="65"/>
  <c r="L663" i="65"/>
  <c r="L664" i="65"/>
  <c r="L665" i="65"/>
  <c r="L666" i="65"/>
  <c r="L667" i="65"/>
  <c r="L668" i="65"/>
  <c r="L669" i="65"/>
  <c r="L670" i="65"/>
  <c r="L671" i="65"/>
  <c r="L672" i="65"/>
  <c r="L673" i="65"/>
  <c r="L674" i="65"/>
  <c r="L675" i="65"/>
  <c r="L676" i="65"/>
  <c r="L677" i="65"/>
  <c r="L678" i="65"/>
  <c r="L679" i="65"/>
  <c r="L680" i="65"/>
  <c r="L681" i="65"/>
  <c r="L682" i="65"/>
  <c r="L683" i="65"/>
  <c r="L684" i="65"/>
  <c r="L685" i="65"/>
  <c r="L686" i="65"/>
  <c r="L687" i="65"/>
  <c r="L688" i="65"/>
  <c r="L689" i="65"/>
  <c r="L690" i="65"/>
  <c r="L691" i="65"/>
  <c r="L692" i="65"/>
  <c r="L693" i="65"/>
  <c r="L694" i="65"/>
  <c r="L695" i="65"/>
  <c r="L696" i="65"/>
  <c r="L697" i="65"/>
  <c r="L698" i="65"/>
  <c r="L699" i="65"/>
  <c r="L700" i="65"/>
  <c r="L701" i="65"/>
  <c r="L702" i="65"/>
  <c r="L703" i="65"/>
  <c r="L704" i="65"/>
  <c r="L705" i="65"/>
  <c r="L706" i="65"/>
  <c r="L707" i="65"/>
  <c r="L708" i="65"/>
  <c r="L709" i="65"/>
  <c r="L710" i="65"/>
  <c r="L711" i="65"/>
  <c r="L712" i="65"/>
  <c r="L713" i="65"/>
  <c r="L714" i="65"/>
  <c r="L715" i="65"/>
  <c r="L8" i="65"/>
  <c r="L10" i="6"/>
  <c r="L9" i="6"/>
  <c r="L8" i="6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40" i="10"/>
  <c r="AG5" i="69"/>
  <c r="AE5" i="69"/>
  <c r="AC5" i="69"/>
  <c r="AA5" i="69"/>
  <c r="Y5" i="69"/>
  <c r="W5" i="69"/>
  <c r="U5" i="69"/>
  <c r="S5" i="69"/>
  <c r="Q5" i="69"/>
  <c r="O5" i="69"/>
  <c r="M5" i="69"/>
  <c r="K5" i="69"/>
  <c r="AG5" i="68"/>
  <c r="AE5" i="68"/>
  <c r="AC5" i="68"/>
  <c r="AA5" i="68"/>
  <c r="Y5" i="68"/>
  <c r="W5" i="68"/>
  <c r="U5" i="68"/>
  <c r="S5" i="68"/>
  <c r="Q5" i="68"/>
  <c r="O5" i="68"/>
  <c r="M5" i="68"/>
  <c r="K5" i="68"/>
  <c r="AG5" i="67"/>
  <c r="AE5" i="67"/>
  <c r="AC5" i="67"/>
  <c r="AA5" i="67"/>
  <c r="Y5" i="67"/>
  <c r="W5" i="67"/>
  <c r="U5" i="67"/>
  <c r="S5" i="67"/>
  <c r="Q5" i="67"/>
  <c r="O5" i="67"/>
  <c r="M5" i="67"/>
  <c r="K5" i="67"/>
  <c r="AG5" i="66"/>
  <c r="AE5" i="66"/>
  <c r="AC5" i="66"/>
  <c r="AA5" i="66"/>
  <c r="Y5" i="66"/>
  <c r="W5" i="66"/>
  <c r="U5" i="66"/>
  <c r="S5" i="66"/>
  <c r="Q5" i="66"/>
  <c r="O5" i="66"/>
  <c r="M5" i="66"/>
  <c r="K5" i="66"/>
  <c r="AG5" i="65"/>
  <c r="AE5" i="65"/>
  <c r="AC5" i="65"/>
  <c r="AA5" i="65"/>
  <c r="Y5" i="65"/>
  <c r="W5" i="65"/>
  <c r="U5" i="65"/>
  <c r="AG5" i="64"/>
  <c r="AE5" i="64"/>
  <c r="AC5" i="64"/>
  <c r="AA5" i="64"/>
  <c r="Y5" i="64"/>
  <c r="W5" i="64"/>
  <c r="U5" i="64"/>
  <c r="S5" i="64"/>
  <c r="Q5" i="64"/>
  <c r="O5" i="64"/>
  <c r="M5" i="64"/>
  <c r="K5" i="64"/>
  <c r="AG5" i="63"/>
  <c r="AE5" i="63"/>
  <c r="AC5" i="63"/>
  <c r="AA5" i="63"/>
  <c r="Y5" i="63"/>
  <c r="W5" i="63"/>
  <c r="U5" i="63"/>
  <c r="S5" i="63"/>
  <c r="Q5" i="63"/>
  <c r="O5" i="63"/>
  <c r="M5" i="63"/>
  <c r="K5" i="63"/>
  <c r="AG5" i="62"/>
  <c r="AE5" i="62"/>
  <c r="AC5" i="62"/>
  <c r="AA5" i="62"/>
  <c r="Y5" i="62"/>
  <c r="W5" i="62"/>
  <c r="U5" i="62"/>
  <c r="S5" i="62"/>
  <c r="Q5" i="62"/>
  <c r="O5" i="62"/>
  <c r="M5" i="62"/>
  <c r="K5" i="62"/>
  <c r="AG5" i="61"/>
  <c r="AE5" i="61"/>
  <c r="AC5" i="61"/>
  <c r="AA5" i="61"/>
  <c r="Y5" i="61"/>
  <c r="W5" i="61"/>
  <c r="U5" i="61"/>
  <c r="S5" i="61"/>
  <c r="Q5" i="61"/>
  <c r="O5" i="61"/>
  <c r="M5" i="61"/>
  <c r="K5" i="61"/>
  <c r="L9" i="61"/>
  <c r="AG5" i="60"/>
  <c r="AE5" i="60"/>
  <c r="AC5" i="60"/>
  <c r="AA5" i="60"/>
  <c r="Y5" i="60"/>
  <c r="W5" i="60"/>
  <c r="U5" i="60"/>
  <c r="S5" i="60"/>
  <c r="Q5" i="60"/>
  <c r="O5" i="60"/>
  <c r="M5" i="60"/>
  <c r="K5" i="60"/>
  <c r="AG5" i="58"/>
  <c r="AE5" i="58"/>
  <c r="AC5" i="58"/>
  <c r="AA5" i="58"/>
  <c r="Y5" i="58"/>
  <c r="W5" i="58"/>
  <c r="U5" i="58"/>
  <c r="S5" i="58"/>
  <c r="Q5" i="58"/>
  <c r="O5" i="58"/>
  <c r="M5" i="58"/>
  <c r="K5" i="58"/>
  <c r="AG5" i="57"/>
  <c r="AE5" i="57"/>
  <c r="AC5" i="57"/>
  <c r="AA5" i="57"/>
  <c r="Y5" i="57"/>
  <c r="W5" i="57"/>
  <c r="U5" i="57"/>
  <c r="S5" i="57"/>
  <c r="Q5" i="57"/>
  <c r="O5" i="57"/>
  <c r="M5" i="57"/>
  <c r="K5" i="57"/>
  <c r="AG5" i="56"/>
  <c r="AE5" i="56"/>
  <c r="AC5" i="56"/>
  <c r="AA5" i="56"/>
  <c r="Y5" i="56"/>
  <c r="W5" i="56"/>
  <c r="U5" i="56"/>
  <c r="S5" i="56"/>
  <c r="Q5" i="56"/>
  <c r="O5" i="56"/>
  <c r="M5" i="56"/>
  <c r="K5" i="56"/>
  <c r="AG5" i="55"/>
  <c r="AE5" i="55"/>
  <c r="AC5" i="55"/>
  <c r="AA5" i="55"/>
  <c r="Y5" i="55"/>
  <c r="W5" i="55"/>
  <c r="U5" i="55"/>
  <c r="S5" i="55"/>
  <c r="Q5" i="55"/>
  <c r="O5" i="55"/>
  <c r="M5" i="55"/>
  <c r="K5" i="55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X713" i="55"/>
  <c r="X714" i="55"/>
  <c r="X710" i="55"/>
  <c r="X706" i="55"/>
  <c r="X702" i="55"/>
  <c r="X698" i="55"/>
  <c r="X694" i="55"/>
  <c r="X690" i="55"/>
  <c r="X686" i="55"/>
  <c r="X682" i="55"/>
  <c r="X678" i="55"/>
  <c r="X674" i="55"/>
  <c r="X670" i="55"/>
  <c r="X666" i="55"/>
  <c r="X662" i="55"/>
  <c r="X715" i="55"/>
  <c r="X711" i="55"/>
  <c r="X707" i="55"/>
  <c r="X703" i="55"/>
  <c r="X699" i="55"/>
  <c r="X695" i="55"/>
  <c r="X691" i="55"/>
  <c r="X687" i="55"/>
  <c r="X683" i="55"/>
  <c r="X679" i="55"/>
  <c r="X675" i="55"/>
  <c r="X671" i="55"/>
  <c r="X667" i="55"/>
  <c r="X663" i="55"/>
  <c r="X658" i="55"/>
  <c r="X654" i="55"/>
  <c r="X650" i="55"/>
  <c r="X646" i="55"/>
  <c r="X642" i="55"/>
  <c r="X638" i="55"/>
  <c r="X634" i="55"/>
  <c r="X630" i="55"/>
  <c r="X626" i="55"/>
  <c r="X622" i="55"/>
  <c r="X618" i="55"/>
  <c r="X614" i="55"/>
  <c r="X712" i="55"/>
  <c r="X709" i="55"/>
  <c r="X704" i="55"/>
  <c r="X701" i="55"/>
  <c r="X696" i="55"/>
  <c r="X693" i="55"/>
  <c r="X688" i="55"/>
  <c r="X685" i="55"/>
  <c r="X680" i="55"/>
  <c r="X677" i="55"/>
  <c r="X672" i="55"/>
  <c r="X669" i="55"/>
  <c r="X664" i="55"/>
  <c r="X661" i="55"/>
  <c r="X659" i="55"/>
  <c r="X656" i="55"/>
  <c r="X652" i="55"/>
  <c r="X648" i="55"/>
  <c r="X644" i="55"/>
  <c r="X640" i="55"/>
  <c r="X636" i="55"/>
  <c r="X632" i="55"/>
  <c r="X628" i="55"/>
  <c r="X624" i="55"/>
  <c r="X620" i="55"/>
  <c r="X616" i="55"/>
  <c r="X708" i="55"/>
  <c r="X705" i="55"/>
  <c r="X700" i="55"/>
  <c r="X697" i="55"/>
  <c r="X692" i="55"/>
  <c r="X689" i="55"/>
  <c r="X684" i="55"/>
  <c r="X681" i="55"/>
  <c r="X676" i="55"/>
  <c r="X673" i="55"/>
  <c r="X668" i="55"/>
  <c r="X665" i="55"/>
  <c r="X660" i="55"/>
  <c r="X657" i="55"/>
  <c r="X653" i="55"/>
  <c r="X649" i="55"/>
  <c r="X645" i="55"/>
  <c r="X643" i="55"/>
  <c r="X623" i="55"/>
  <c r="X611" i="55"/>
  <c r="X607" i="55"/>
  <c r="X603" i="55"/>
  <c r="X599" i="55"/>
  <c r="X595" i="55"/>
  <c r="X591" i="55"/>
  <c r="X587" i="55"/>
  <c r="X583" i="55"/>
  <c r="X579" i="55"/>
  <c r="X575" i="55"/>
  <c r="X571" i="55"/>
  <c r="X567" i="55"/>
  <c r="X563" i="55"/>
  <c r="X617" i="55"/>
  <c r="X608" i="55"/>
  <c r="X604" i="55"/>
  <c r="X600" i="55"/>
  <c r="X596" i="55"/>
  <c r="X592" i="55"/>
  <c r="X588" i="55"/>
  <c r="X651" i="55"/>
  <c r="X621" i="55"/>
  <c r="X615" i="55"/>
  <c r="X613" i="55"/>
  <c r="X609" i="55"/>
  <c r="X605" i="55"/>
  <c r="X601" i="55"/>
  <c r="X597" i="55"/>
  <c r="X593" i="55"/>
  <c r="X589" i="55"/>
  <c r="X655" i="55"/>
  <c r="X594" i="55"/>
  <c r="X586" i="55"/>
  <c r="X573" i="55"/>
  <c r="X566" i="55"/>
  <c r="X564" i="55"/>
  <c r="X561" i="55"/>
  <c r="X557" i="55"/>
  <c r="X553" i="55"/>
  <c r="X549" i="55"/>
  <c r="X545" i="55"/>
  <c r="X541" i="55"/>
  <c r="X537" i="55"/>
  <c r="X533" i="55"/>
  <c r="X612" i="55"/>
  <c r="X647" i="55"/>
  <c r="X610" i="55"/>
  <c r="X585" i="55"/>
  <c r="X580" i="55"/>
  <c r="X578" i="55"/>
  <c r="X576" i="55"/>
  <c r="X569" i="55"/>
  <c r="X562" i="55"/>
  <c r="X558" i="55"/>
  <c r="X554" i="55"/>
  <c r="X550" i="55"/>
  <c r="X602" i="55"/>
  <c r="X590" i="55"/>
  <c r="X582" i="55"/>
  <c r="X574" i="55"/>
  <c r="X572" i="55"/>
  <c r="X565" i="55"/>
  <c r="X559" i="55"/>
  <c r="X641" i="55"/>
  <c r="X639" i="55"/>
  <c r="X637" i="55"/>
  <c r="X635" i="55"/>
  <c r="X633" i="55"/>
  <c r="X631" i="55"/>
  <c r="X629" i="55"/>
  <c r="X627" i="55"/>
  <c r="X625" i="55"/>
  <c r="X619" i="55"/>
  <c r="X606" i="55"/>
  <c r="X598" i="55"/>
  <c r="X584" i="55"/>
  <c r="X581" i="55"/>
  <c r="X577" i="55"/>
  <c r="X570" i="55"/>
  <c r="X568" i="55"/>
  <c r="X527" i="55"/>
  <c r="X523" i="55"/>
  <c r="X519" i="55"/>
  <c r="X515" i="55"/>
  <c r="X511" i="55"/>
  <c r="X507" i="55"/>
  <c r="X503" i="55"/>
  <c r="X499" i="55"/>
  <c r="X495" i="55"/>
  <c r="X491" i="55"/>
  <c r="X487" i="55"/>
  <c r="X546" i="55"/>
  <c r="X544" i="55"/>
  <c r="X542" i="55"/>
  <c r="X535" i="55"/>
  <c r="X528" i="55"/>
  <c r="X524" i="55"/>
  <c r="X520" i="55"/>
  <c r="X516" i="55"/>
  <c r="X512" i="55"/>
  <c r="X508" i="55"/>
  <c r="X504" i="55"/>
  <c r="X500" i="55"/>
  <c r="X496" i="55"/>
  <c r="X492" i="55"/>
  <c r="X488" i="55"/>
  <c r="X540" i="55"/>
  <c r="X538" i="55"/>
  <c r="X531" i="55"/>
  <c r="X555" i="55"/>
  <c r="X551" i="55"/>
  <c r="X529" i="55"/>
  <c r="X525" i="55"/>
  <c r="X521" i="55"/>
  <c r="X517" i="55"/>
  <c r="X513" i="55"/>
  <c r="X509" i="55"/>
  <c r="X505" i="55"/>
  <c r="X501" i="55"/>
  <c r="X560" i="55"/>
  <c r="X543" i="55"/>
  <c r="X536" i="55"/>
  <c r="X534" i="55"/>
  <c r="X552" i="55"/>
  <c r="X526" i="55"/>
  <c r="X522" i="55"/>
  <c r="X518" i="55"/>
  <c r="X514" i="55"/>
  <c r="X510" i="55"/>
  <c r="X506" i="55"/>
  <c r="X502" i="55"/>
  <c r="X498" i="55"/>
  <c r="X556" i="55"/>
  <c r="X548" i="55"/>
  <c r="X547" i="55"/>
  <c r="X539" i="55"/>
  <c r="X532" i="55"/>
  <c r="X530" i="55"/>
  <c r="X490" i="55"/>
  <c r="X489" i="55"/>
  <c r="X486" i="55"/>
  <c r="X484" i="55"/>
  <c r="X480" i="55"/>
  <c r="X476" i="55"/>
  <c r="X472" i="55"/>
  <c r="X468" i="55"/>
  <c r="X464" i="55"/>
  <c r="X460" i="55"/>
  <c r="X456" i="55"/>
  <c r="X452" i="55"/>
  <c r="X448" i="55"/>
  <c r="X444" i="55"/>
  <c r="X440" i="55"/>
  <c r="X436" i="55"/>
  <c r="X432" i="55"/>
  <c r="X494" i="55"/>
  <c r="X493" i="55"/>
  <c r="X481" i="55"/>
  <c r="X477" i="55"/>
  <c r="X473" i="55"/>
  <c r="X469" i="55"/>
  <c r="X465" i="55"/>
  <c r="X461" i="55"/>
  <c r="X457" i="55"/>
  <c r="X453" i="55"/>
  <c r="X449" i="55"/>
  <c r="X445" i="55"/>
  <c r="X441" i="55"/>
  <c r="X437" i="55"/>
  <c r="X433" i="55"/>
  <c r="X485" i="55"/>
  <c r="X482" i="55"/>
  <c r="X478" i="55"/>
  <c r="X474" i="55"/>
  <c r="X470" i="55"/>
  <c r="X466" i="55"/>
  <c r="X462" i="55"/>
  <c r="X458" i="55"/>
  <c r="X454" i="55"/>
  <c r="X450" i="55"/>
  <c r="X446" i="55"/>
  <c r="X442" i="55"/>
  <c r="X497" i="55"/>
  <c r="X483" i="55"/>
  <c r="X479" i="55"/>
  <c r="X475" i="55"/>
  <c r="X471" i="55"/>
  <c r="X467" i="55"/>
  <c r="X463" i="55"/>
  <c r="X459" i="55"/>
  <c r="X455" i="55"/>
  <c r="X439" i="55"/>
  <c r="X430" i="55"/>
  <c r="X426" i="55"/>
  <c r="X422" i="55"/>
  <c r="X418" i="55"/>
  <c r="X414" i="55"/>
  <c r="X410" i="55"/>
  <c r="X406" i="55"/>
  <c r="X402" i="55"/>
  <c r="X398" i="55"/>
  <c r="X394" i="55"/>
  <c r="X390" i="55"/>
  <c r="X386" i="55"/>
  <c r="X382" i="55"/>
  <c r="X378" i="55"/>
  <c r="X374" i="55"/>
  <c r="X370" i="55"/>
  <c r="X431" i="55"/>
  <c r="X427" i="55"/>
  <c r="X423" i="55"/>
  <c r="X419" i="55"/>
  <c r="X415" i="55"/>
  <c r="X411" i="55"/>
  <c r="X407" i="55"/>
  <c r="X403" i="55"/>
  <c r="X399" i="55"/>
  <c r="X395" i="55"/>
  <c r="X391" i="55"/>
  <c r="X387" i="55"/>
  <c r="X383" i="55"/>
  <c r="X379" i="55"/>
  <c r="X375" i="55"/>
  <c r="X371" i="55"/>
  <c r="X447" i="55"/>
  <c r="X428" i="55"/>
  <c r="X424" i="55"/>
  <c r="X420" i="55"/>
  <c r="X416" i="55"/>
  <c r="X412" i="55"/>
  <c r="X408" i="55"/>
  <c r="X404" i="55"/>
  <c r="X400" i="55"/>
  <c r="X396" i="55"/>
  <c r="X392" i="55"/>
  <c r="X388" i="55"/>
  <c r="X384" i="55"/>
  <c r="X451" i="55"/>
  <c r="X438" i="55"/>
  <c r="X434" i="55"/>
  <c r="X443" i="55"/>
  <c r="X429" i="55"/>
  <c r="X425" i="55"/>
  <c r="X421" i="55"/>
  <c r="X417" i="55"/>
  <c r="X413" i="55"/>
  <c r="X409" i="55"/>
  <c r="X405" i="55"/>
  <c r="X401" i="55"/>
  <c r="X397" i="55"/>
  <c r="X393" i="55"/>
  <c r="X389" i="55"/>
  <c r="X385" i="55"/>
  <c r="X435" i="55"/>
  <c r="X380" i="55"/>
  <c r="X365" i="55"/>
  <c r="X361" i="55"/>
  <c r="X357" i="55"/>
  <c r="X353" i="55"/>
  <c r="X349" i="55"/>
  <c r="X345" i="55"/>
  <c r="X341" i="55"/>
  <c r="X337" i="55"/>
  <c r="X333" i="55"/>
  <c r="X329" i="55"/>
  <c r="X325" i="55"/>
  <c r="X321" i="55"/>
  <c r="X317" i="55"/>
  <c r="X313" i="55"/>
  <c r="X309" i="55"/>
  <c r="X305" i="55"/>
  <c r="X301" i="55"/>
  <c r="X297" i="55"/>
  <c r="X381" i="55"/>
  <c r="X376" i="55"/>
  <c r="X366" i="55"/>
  <c r="X362" i="55"/>
  <c r="X358" i="55"/>
  <c r="X354" i="55"/>
  <c r="X350" i="55"/>
  <c r="X346" i="55"/>
  <c r="X342" i="55"/>
  <c r="X338" i="55"/>
  <c r="X334" i="55"/>
  <c r="X330" i="55"/>
  <c r="X326" i="55"/>
  <c r="X322" i="55"/>
  <c r="X318" i="55"/>
  <c r="X314" i="55"/>
  <c r="X310" i="55"/>
  <c r="X306" i="55"/>
  <c r="X302" i="55"/>
  <c r="X298" i="55"/>
  <c r="X369" i="55"/>
  <c r="X377" i="55"/>
  <c r="X372" i="55"/>
  <c r="X367" i="55"/>
  <c r="X363" i="55"/>
  <c r="X359" i="55"/>
  <c r="X355" i="55"/>
  <c r="X351" i="55"/>
  <c r="X347" i="55"/>
  <c r="X343" i="55"/>
  <c r="X339" i="55"/>
  <c r="X335" i="55"/>
  <c r="X331" i="55"/>
  <c r="X327" i="55"/>
  <c r="X323" i="55"/>
  <c r="X319" i="55"/>
  <c r="X373" i="55"/>
  <c r="X368" i="55"/>
  <c r="X364" i="55"/>
  <c r="X360" i="55"/>
  <c r="X356" i="55"/>
  <c r="X352" i="55"/>
  <c r="X348" i="55"/>
  <c r="X344" i="55"/>
  <c r="X340" i="55"/>
  <c r="X336" i="55"/>
  <c r="X332" i="55"/>
  <c r="X328" i="55"/>
  <c r="X324" i="55"/>
  <c r="X320" i="55"/>
  <c r="X316" i="55"/>
  <c r="X312" i="55"/>
  <c r="X307" i="55"/>
  <c r="X299" i="55"/>
  <c r="X294" i="55"/>
  <c r="X290" i="55"/>
  <c r="X286" i="55"/>
  <c r="X282" i="55"/>
  <c r="X278" i="55"/>
  <c r="X274" i="55"/>
  <c r="X270" i="55"/>
  <c r="X266" i="55"/>
  <c r="X262" i="55"/>
  <c r="X258" i="55"/>
  <c r="X254" i="55"/>
  <c r="X250" i="55"/>
  <c r="X246" i="55"/>
  <c r="X242" i="55"/>
  <c r="X238" i="55"/>
  <c r="X234" i="55"/>
  <c r="X230" i="55"/>
  <c r="X226" i="55"/>
  <c r="X222" i="55"/>
  <c r="X218" i="55"/>
  <c r="X214" i="55"/>
  <c r="X210" i="55"/>
  <c r="X206" i="55"/>
  <c r="X202" i="55"/>
  <c r="X198" i="55"/>
  <c r="X194" i="55"/>
  <c r="X308" i="55"/>
  <c r="X303" i="55"/>
  <c r="X300" i="55"/>
  <c r="X295" i="55"/>
  <c r="X291" i="55"/>
  <c r="X287" i="55"/>
  <c r="X283" i="55"/>
  <c r="X279" i="55"/>
  <c r="X275" i="55"/>
  <c r="X271" i="55"/>
  <c r="X267" i="55"/>
  <c r="X263" i="55"/>
  <c r="X259" i="55"/>
  <c r="X255" i="55"/>
  <c r="X251" i="55"/>
  <c r="X247" i="55"/>
  <c r="X243" i="55"/>
  <c r="X239" i="55"/>
  <c r="X235" i="55"/>
  <c r="X231" i="55"/>
  <c r="X227" i="55"/>
  <c r="X223" i="55"/>
  <c r="X219" i="55"/>
  <c r="X215" i="55"/>
  <c r="X211" i="55"/>
  <c r="X207" i="55"/>
  <c r="X203" i="55"/>
  <c r="X199" i="55"/>
  <c r="X315" i="55"/>
  <c r="X304" i="55"/>
  <c r="X296" i="55"/>
  <c r="X292" i="55"/>
  <c r="X288" i="55"/>
  <c r="X284" i="55"/>
  <c r="X280" i="55"/>
  <c r="X276" i="55"/>
  <c r="X272" i="55"/>
  <c r="X268" i="55"/>
  <c r="X264" i="55"/>
  <c r="X260" i="55"/>
  <c r="X256" i="55"/>
  <c r="X252" i="55"/>
  <c r="X248" i="55"/>
  <c r="X244" i="55"/>
  <c r="X240" i="55"/>
  <c r="X236" i="55"/>
  <c r="X232" i="55"/>
  <c r="X228" i="55"/>
  <c r="X224" i="55"/>
  <c r="X220" i="55"/>
  <c r="X216" i="55"/>
  <c r="X212" i="55"/>
  <c r="X208" i="55"/>
  <c r="X311" i="55"/>
  <c r="X293" i="55"/>
  <c r="X289" i="55"/>
  <c r="X285" i="55"/>
  <c r="X281" i="55"/>
  <c r="X277" i="55"/>
  <c r="X273" i="55"/>
  <c r="X269" i="55"/>
  <c r="X265" i="55"/>
  <c r="X261" i="55"/>
  <c r="X257" i="55"/>
  <c r="X253" i="55"/>
  <c r="X249" i="55"/>
  <c r="X245" i="55"/>
  <c r="X241" i="55"/>
  <c r="X237" i="55"/>
  <c r="X233" i="55"/>
  <c r="X229" i="55"/>
  <c r="X225" i="55"/>
  <c r="X221" i="55"/>
  <c r="X217" i="55"/>
  <c r="X213" i="55"/>
  <c r="X190" i="55"/>
  <c r="X186" i="55"/>
  <c r="X182" i="55"/>
  <c r="X200" i="55"/>
  <c r="X191" i="55"/>
  <c r="X187" i="55"/>
  <c r="X183" i="55"/>
  <c r="X179" i="55"/>
  <c r="X175" i="55"/>
  <c r="X171" i="55"/>
  <c r="X167" i="55"/>
  <c r="X163" i="55"/>
  <c r="X159" i="55"/>
  <c r="X155" i="55"/>
  <c r="X151" i="55"/>
  <c r="X147" i="55"/>
  <c r="X143" i="55"/>
  <c r="X139" i="55"/>
  <c r="X135" i="55"/>
  <c r="X131" i="55"/>
  <c r="X127" i="55"/>
  <c r="X123" i="55"/>
  <c r="X119" i="55"/>
  <c r="X205" i="55"/>
  <c r="X193" i="55"/>
  <c r="X188" i="55"/>
  <c r="X184" i="55"/>
  <c r="X180" i="55"/>
  <c r="X176" i="55"/>
  <c r="X172" i="55"/>
  <c r="X168" i="55"/>
  <c r="X164" i="55"/>
  <c r="X160" i="55"/>
  <c r="X156" i="55"/>
  <c r="X152" i="55"/>
  <c r="X148" i="55"/>
  <c r="X144" i="55"/>
  <c r="X140" i="55"/>
  <c r="X136" i="55"/>
  <c r="X132" i="55"/>
  <c r="X128" i="55"/>
  <c r="X124" i="55"/>
  <c r="X120" i="55"/>
  <c r="X116" i="55"/>
  <c r="X112" i="55"/>
  <c r="X108" i="55"/>
  <c r="X104" i="55"/>
  <c r="X100" i="55"/>
  <c r="X96" i="55"/>
  <c r="X92" i="55"/>
  <c r="X88" i="55"/>
  <c r="X209" i="55"/>
  <c r="X201" i="55"/>
  <c r="X196" i="55"/>
  <c r="X195" i="55"/>
  <c r="X192" i="55"/>
  <c r="X189" i="55"/>
  <c r="X185" i="55"/>
  <c r="X181" i="55"/>
  <c r="X177" i="55"/>
  <c r="X173" i="55"/>
  <c r="X169" i="55"/>
  <c r="X165" i="55"/>
  <c r="X161" i="55"/>
  <c r="X157" i="55"/>
  <c r="X153" i="55"/>
  <c r="X149" i="55"/>
  <c r="X145" i="55"/>
  <c r="X141" i="55"/>
  <c r="X137" i="55"/>
  <c r="X133" i="55"/>
  <c r="X129" i="55"/>
  <c r="X125" i="55"/>
  <c r="X121" i="55"/>
  <c r="X117" i="55"/>
  <c r="X113" i="55"/>
  <c r="X109" i="55"/>
  <c r="X105" i="55"/>
  <c r="X101" i="55"/>
  <c r="X97" i="55"/>
  <c r="X93" i="55"/>
  <c r="X89" i="55"/>
  <c r="X204" i="55"/>
  <c r="X197" i="55"/>
  <c r="X87" i="55"/>
  <c r="X83" i="55"/>
  <c r="X79" i="55"/>
  <c r="X75" i="55"/>
  <c r="X71" i="55"/>
  <c r="X67" i="55"/>
  <c r="X63" i="55"/>
  <c r="X59" i="55"/>
  <c r="X55" i="55"/>
  <c r="X51" i="55"/>
  <c r="X47" i="55"/>
  <c r="X43" i="55"/>
  <c r="X39" i="55"/>
  <c r="X35" i="55"/>
  <c r="X31" i="55"/>
  <c r="X27" i="55"/>
  <c r="X166" i="55"/>
  <c r="X150" i="55"/>
  <c r="X134" i="55"/>
  <c r="X111" i="55"/>
  <c r="X102" i="55"/>
  <c r="X95" i="55"/>
  <c r="X84" i="55"/>
  <c r="X80" i="55"/>
  <c r="X76" i="55"/>
  <c r="X72" i="55"/>
  <c r="X68" i="55"/>
  <c r="X64" i="55"/>
  <c r="X60" i="55"/>
  <c r="X56" i="55"/>
  <c r="X52" i="55"/>
  <c r="X48" i="55"/>
  <c r="X44" i="55"/>
  <c r="X40" i="55"/>
  <c r="X36" i="55"/>
  <c r="X32" i="55"/>
  <c r="X28" i="55"/>
  <c r="X24" i="55"/>
  <c r="X170" i="55"/>
  <c r="X154" i="55"/>
  <c r="X138" i="55"/>
  <c r="X122" i="55"/>
  <c r="X114" i="55"/>
  <c r="X107" i="55"/>
  <c r="X98" i="55"/>
  <c r="X85" i="55"/>
  <c r="X81" i="55"/>
  <c r="X77" i="55"/>
  <c r="X73" i="55"/>
  <c r="X69" i="55"/>
  <c r="X65" i="55"/>
  <c r="X61" i="55"/>
  <c r="X57" i="55"/>
  <c r="X53" i="55"/>
  <c r="X49" i="55"/>
  <c r="X45" i="55"/>
  <c r="X41" i="55"/>
  <c r="X37" i="55"/>
  <c r="X33" i="55"/>
  <c r="X29" i="55"/>
  <c r="X25" i="55"/>
  <c r="X174" i="55"/>
  <c r="X158" i="55"/>
  <c r="X142" i="55"/>
  <c r="X126" i="55"/>
  <c r="X118" i="55"/>
  <c r="X110" i="55"/>
  <c r="X103" i="55"/>
  <c r="X94" i="55"/>
  <c r="X90" i="55"/>
  <c r="X86" i="55"/>
  <c r="X82" i="55"/>
  <c r="X78" i="55"/>
  <c r="X74" i="55"/>
  <c r="X70" i="55"/>
  <c r="X66" i="55"/>
  <c r="X62" i="55"/>
  <c r="X58" i="55"/>
  <c r="X54" i="55"/>
  <c r="X50" i="55"/>
  <c r="X46" i="55"/>
  <c r="X42" i="55"/>
  <c r="X38" i="55"/>
  <c r="X34" i="55"/>
  <c r="X30" i="55"/>
  <c r="X26" i="55"/>
  <c r="X178" i="55"/>
  <c r="X162" i="55"/>
  <c r="X146" i="55"/>
  <c r="X130" i="55"/>
  <c r="X115" i="55"/>
  <c r="X106" i="55"/>
  <c r="X99" i="55"/>
  <c r="X91" i="55"/>
  <c r="T713" i="55"/>
  <c r="T709" i="55"/>
  <c r="T705" i="55"/>
  <c r="T701" i="55"/>
  <c r="T697" i="55"/>
  <c r="T693" i="55"/>
  <c r="T689" i="55"/>
  <c r="T685" i="55"/>
  <c r="T681" i="55"/>
  <c r="T677" i="55"/>
  <c r="T673" i="55"/>
  <c r="T669" i="55"/>
  <c r="T665" i="55"/>
  <c r="T661" i="55"/>
  <c r="T714" i="55"/>
  <c r="T710" i="55"/>
  <c r="T706" i="55"/>
  <c r="T702" i="55"/>
  <c r="T698" i="55"/>
  <c r="T694" i="55"/>
  <c r="T690" i="55"/>
  <c r="T686" i="55"/>
  <c r="T682" i="55"/>
  <c r="T678" i="55"/>
  <c r="T674" i="55"/>
  <c r="T670" i="55"/>
  <c r="T666" i="55"/>
  <c r="T662" i="55"/>
  <c r="T715" i="55"/>
  <c r="T711" i="55"/>
  <c r="T708" i="55"/>
  <c r="T703" i="55"/>
  <c r="T700" i="55"/>
  <c r="T695" i="55"/>
  <c r="T692" i="55"/>
  <c r="T687" i="55"/>
  <c r="T684" i="55"/>
  <c r="T679" i="55"/>
  <c r="T676" i="55"/>
  <c r="T671" i="55"/>
  <c r="T668" i="55"/>
  <c r="T663" i="55"/>
  <c r="T660" i="55"/>
  <c r="T657" i="55"/>
  <c r="T653" i="55"/>
  <c r="T649" i="55"/>
  <c r="T645" i="55"/>
  <c r="T641" i="55"/>
  <c r="T637" i="55"/>
  <c r="T633" i="55"/>
  <c r="T629" i="55"/>
  <c r="T625" i="55"/>
  <c r="T621" i="55"/>
  <c r="T617" i="55"/>
  <c r="T613" i="55"/>
  <c r="T712" i="55"/>
  <c r="T707" i="55"/>
  <c r="T704" i="55"/>
  <c r="T699" i="55"/>
  <c r="T696" i="55"/>
  <c r="T691" i="55"/>
  <c r="T688" i="55"/>
  <c r="T683" i="55"/>
  <c r="T680" i="55"/>
  <c r="T675" i="55"/>
  <c r="T672" i="55"/>
  <c r="T667" i="55"/>
  <c r="T664" i="55"/>
  <c r="T659" i="55"/>
  <c r="T655" i="55"/>
  <c r="T651" i="55"/>
  <c r="T647" i="55"/>
  <c r="T643" i="55"/>
  <c r="T639" i="55"/>
  <c r="T635" i="55"/>
  <c r="T631" i="55"/>
  <c r="T627" i="55"/>
  <c r="T623" i="55"/>
  <c r="T619" i="55"/>
  <c r="T656" i="55"/>
  <c r="T652" i="55"/>
  <c r="T648" i="55"/>
  <c r="T644" i="55"/>
  <c r="T624" i="55"/>
  <c r="T618" i="55"/>
  <c r="T614" i="55"/>
  <c r="T612" i="55"/>
  <c r="T610" i="55"/>
  <c r="T606" i="55"/>
  <c r="T602" i="55"/>
  <c r="T598" i="55"/>
  <c r="T594" i="55"/>
  <c r="T590" i="55"/>
  <c r="T586" i="55"/>
  <c r="T582" i="55"/>
  <c r="T578" i="55"/>
  <c r="T574" i="55"/>
  <c r="T570" i="55"/>
  <c r="T566" i="55"/>
  <c r="T654" i="55"/>
  <c r="T650" i="55"/>
  <c r="T622" i="55"/>
  <c r="T611" i="55"/>
  <c r="T607" i="55"/>
  <c r="T603" i="55"/>
  <c r="T599" i="55"/>
  <c r="T595" i="55"/>
  <c r="T591" i="55"/>
  <c r="T646" i="55"/>
  <c r="T616" i="55"/>
  <c r="T608" i="55"/>
  <c r="T604" i="55"/>
  <c r="T600" i="55"/>
  <c r="T596" i="55"/>
  <c r="T592" i="55"/>
  <c r="T588" i="55"/>
  <c r="T658" i="55"/>
  <c r="T581" i="55"/>
  <c r="T577" i="55"/>
  <c r="T575" i="55"/>
  <c r="T568" i="55"/>
  <c r="T560" i="55"/>
  <c r="T556" i="55"/>
  <c r="T552" i="55"/>
  <c r="T548" i="55"/>
  <c r="T544" i="55"/>
  <c r="T540" i="55"/>
  <c r="T536" i="55"/>
  <c r="T532" i="55"/>
  <c r="T642" i="55"/>
  <c r="T640" i="55"/>
  <c r="T638" i="55"/>
  <c r="T636" i="55"/>
  <c r="T634" i="55"/>
  <c r="T632" i="55"/>
  <c r="T630" i="55"/>
  <c r="T628" i="55"/>
  <c r="T626" i="55"/>
  <c r="T620" i="55"/>
  <c r="T601" i="55"/>
  <c r="T583" i="55"/>
  <c r="T573" i="55"/>
  <c r="T571" i="55"/>
  <c r="T564" i="55"/>
  <c r="T561" i="55"/>
  <c r="T557" i="55"/>
  <c r="T553" i="55"/>
  <c r="T549" i="55"/>
  <c r="T605" i="55"/>
  <c r="T580" i="55"/>
  <c r="T615" i="55"/>
  <c r="T597" i="55"/>
  <c r="T589" i="55"/>
  <c r="T585" i="55"/>
  <c r="T576" i="55"/>
  <c r="T569" i="55"/>
  <c r="T567" i="55"/>
  <c r="T562" i="55"/>
  <c r="T558" i="55"/>
  <c r="T593" i="55"/>
  <c r="T587" i="55"/>
  <c r="T579" i="55"/>
  <c r="T572" i="55"/>
  <c r="T565" i="55"/>
  <c r="T609" i="55"/>
  <c r="T584" i="55"/>
  <c r="T526" i="55"/>
  <c r="T522" i="55"/>
  <c r="T518" i="55"/>
  <c r="T514" i="55"/>
  <c r="T510" i="55"/>
  <c r="T506" i="55"/>
  <c r="T502" i="55"/>
  <c r="T498" i="55"/>
  <c r="T494" i="55"/>
  <c r="T490" i="55"/>
  <c r="T486" i="55"/>
  <c r="T563" i="55"/>
  <c r="T547" i="55"/>
  <c r="T539" i="55"/>
  <c r="T537" i="55"/>
  <c r="T530" i="55"/>
  <c r="T527" i="55"/>
  <c r="T523" i="55"/>
  <c r="T519" i="55"/>
  <c r="T515" i="55"/>
  <c r="T511" i="55"/>
  <c r="T507" i="55"/>
  <c r="T503" i="55"/>
  <c r="T499" i="55"/>
  <c r="T495" i="55"/>
  <c r="T491" i="55"/>
  <c r="T559" i="55"/>
  <c r="T546" i="55"/>
  <c r="T542" i="55"/>
  <c r="T535" i="55"/>
  <c r="T533" i="55"/>
  <c r="T528" i="55"/>
  <c r="T524" i="55"/>
  <c r="T520" i="55"/>
  <c r="T516" i="55"/>
  <c r="T512" i="55"/>
  <c r="T508" i="55"/>
  <c r="T504" i="55"/>
  <c r="T554" i="55"/>
  <c r="T550" i="55"/>
  <c r="T538" i="55"/>
  <c r="T531" i="55"/>
  <c r="T555" i="55"/>
  <c r="T551" i="55"/>
  <c r="T545" i="55"/>
  <c r="T529" i="55"/>
  <c r="T525" i="55"/>
  <c r="T521" i="55"/>
  <c r="T517" i="55"/>
  <c r="T513" i="55"/>
  <c r="T509" i="55"/>
  <c r="T505" i="55"/>
  <c r="T501" i="55"/>
  <c r="T497" i="55"/>
  <c r="T543" i="55"/>
  <c r="T541" i="55"/>
  <c r="T534" i="55"/>
  <c r="T483" i="55"/>
  <c r="T479" i="55"/>
  <c r="T475" i="55"/>
  <c r="T471" i="55"/>
  <c r="T467" i="55"/>
  <c r="T463" i="55"/>
  <c r="T459" i="55"/>
  <c r="T455" i="55"/>
  <c r="T451" i="55"/>
  <c r="T447" i="55"/>
  <c r="T443" i="55"/>
  <c r="T439" i="55"/>
  <c r="T435" i="55"/>
  <c r="T489" i="55"/>
  <c r="T488" i="55"/>
  <c r="T484" i="55"/>
  <c r="T480" i="55"/>
  <c r="T476" i="55"/>
  <c r="T472" i="55"/>
  <c r="T468" i="55"/>
  <c r="T464" i="55"/>
  <c r="T460" i="55"/>
  <c r="T456" i="55"/>
  <c r="T452" i="55"/>
  <c r="T448" i="55"/>
  <c r="T444" i="55"/>
  <c r="T440" i="55"/>
  <c r="T436" i="55"/>
  <c r="T500" i="55"/>
  <c r="T493" i="55"/>
  <c r="T492" i="55"/>
  <c r="T487" i="55"/>
  <c r="T481" i="55"/>
  <c r="T477" i="55"/>
  <c r="T473" i="55"/>
  <c r="T469" i="55"/>
  <c r="T465" i="55"/>
  <c r="T461" i="55"/>
  <c r="T457" i="55"/>
  <c r="T453" i="55"/>
  <c r="T449" i="55"/>
  <c r="T445" i="55"/>
  <c r="T441" i="55"/>
  <c r="T496" i="55"/>
  <c r="T485" i="55"/>
  <c r="T482" i="55"/>
  <c r="T478" i="55"/>
  <c r="T474" i="55"/>
  <c r="T470" i="55"/>
  <c r="T466" i="55"/>
  <c r="T462" i="55"/>
  <c r="T458" i="55"/>
  <c r="T429" i="55"/>
  <c r="T425" i="55"/>
  <c r="T421" i="55"/>
  <c r="T417" i="55"/>
  <c r="T413" i="55"/>
  <c r="T409" i="55"/>
  <c r="T405" i="55"/>
  <c r="T401" i="55"/>
  <c r="T397" i="55"/>
  <c r="T393" i="55"/>
  <c r="T389" i="55"/>
  <c r="T385" i="55"/>
  <c r="T381" i="55"/>
  <c r="T377" i="55"/>
  <c r="T373" i="55"/>
  <c r="T369" i="55"/>
  <c r="T450" i="55"/>
  <c r="T446" i="55"/>
  <c r="T430" i="55"/>
  <c r="T426" i="55"/>
  <c r="T422" i="55"/>
  <c r="T418" i="55"/>
  <c r="T414" i="55"/>
  <c r="T410" i="55"/>
  <c r="T406" i="55"/>
  <c r="T402" i="55"/>
  <c r="T398" i="55"/>
  <c r="T394" i="55"/>
  <c r="T390" i="55"/>
  <c r="T386" i="55"/>
  <c r="T382" i="55"/>
  <c r="T378" i="55"/>
  <c r="T374" i="55"/>
  <c r="T370" i="55"/>
  <c r="T442" i="55"/>
  <c r="T431" i="55"/>
  <c r="T427" i="55"/>
  <c r="T423" i="55"/>
  <c r="T419" i="55"/>
  <c r="T415" i="55"/>
  <c r="T411" i="55"/>
  <c r="T407" i="55"/>
  <c r="T403" i="55"/>
  <c r="T399" i="55"/>
  <c r="T395" i="55"/>
  <c r="T391" i="55"/>
  <c r="T387" i="55"/>
  <c r="T437" i="55"/>
  <c r="T433" i="55"/>
  <c r="T454" i="55"/>
  <c r="T432" i="55"/>
  <c r="T428" i="55"/>
  <c r="T424" i="55"/>
  <c r="T420" i="55"/>
  <c r="T416" i="55"/>
  <c r="T412" i="55"/>
  <c r="T408" i="55"/>
  <c r="T404" i="55"/>
  <c r="T400" i="55"/>
  <c r="T396" i="55"/>
  <c r="T392" i="55"/>
  <c r="T388" i="55"/>
  <c r="T384" i="55"/>
  <c r="T438" i="55"/>
  <c r="T434" i="55"/>
  <c r="T368" i="55"/>
  <c r="T364" i="55"/>
  <c r="T360" i="55"/>
  <c r="T356" i="55"/>
  <c r="T352" i="55"/>
  <c r="T348" i="55"/>
  <c r="T344" i="55"/>
  <c r="T340" i="55"/>
  <c r="T336" i="55"/>
  <c r="T332" i="55"/>
  <c r="T328" i="55"/>
  <c r="T324" i="55"/>
  <c r="T320" i="55"/>
  <c r="T316" i="55"/>
  <c r="T312" i="55"/>
  <c r="T308" i="55"/>
  <c r="T304" i="55"/>
  <c r="T300" i="55"/>
  <c r="T380" i="55"/>
  <c r="T375" i="55"/>
  <c r="T365" i="55"/>
  <c r="T361" i="55"/>
  <c r="T357" i="55"/>
  <c r="T353" i="55"/>
  <c r="T349" i="55"/>
  <c r="T345" i="55"/>
  <c r="T341" i="55"/>
  <c r="T337" i="55"/>
  <c r="T333" i="55"/>
  <c r="T329" i="55"/>
  <c r="T325" i="55"/>
  <c r="T321" i="55"/>
  <c r="T317" i="55"/>
  <c r="T313" i="55"/>
  <c r="T309" i="55"/>
  <c r="T305" i="55"/>
  <c r="T301" i="55"/>
  <c r="T376" i="55"/>
  <c r="T371" i="55"/>
  <c r="T366" i="55"/>
  <c r="T362" i="55"/>
  <c r="T358" i="55"/>
  <c r="T354" i="55"/>
  <c r="T350" i="55"/>
  <c r="T346" i="55"/>
  <c r="T342" i="55"/>
  <c r="T338" i="55"/>
  <c r="T334" i="55"/>
  <c r="T330" i="55"/>
  <c r="T326" i="55"/>
  <c r="T322" i="55"/>
  <c r="T318" i="55"/>
  <c r="T383" i="55"/>
  <c r="T372" i="55"/>
  <c r="T367" i="55"/>
  <c r="T363" i="55"/>
  <c r="T359" i="55"/>
  <c r="T355" i="55"/>
  <c r="T351" i="55"/>
  <c r="T347" i="55"/>
  <c r="T343" i="55"/>
  <c r="T339" i="55"/>
  <c r="T335" i="55"/>
  <c r="T331" i="55"/>
  <c r="T327" i="55"/>
  <c r="T323" i="55"/>
  <c r="T319" i="55"/>
  <c r="T379" i="55"/>
  <c r="T311" i="55"/>
  <c r="T306" i="55"/>
  <c r="T293" i="55"/>
  <c r="T289" i="55"/>
  <c r="T285" i="55"/>
  <c r="T281" i="55"/>
  <c r="T277" i="55"/>
  <c r="T273" i="55"/>
  <c r="T269" i="55"/>
  <c r="T265" i="55"/>
  <c r="T261" i="55"/>
  <c r="T257" i="55"/>
  <c r="T253" i="55"/>
  <c r="T249" i="55"/>
  <c r="T245" i="55"/>
  <c r="T241" i="55"/>
  <c r="T237" i="55"/>
  <c r="T233" i="55"/>
  <c r="T229" i="55"/>
  <c r="T225" i="55"/>
  <c r="T221" i="55"/>
  <c r="T217" i="55"/>
  <c r="T213" i="55"/>
  <c r="T209" i="55"/>
  <c r="T205" i="55"/>
  <c r="T201" i="55"/>
  <c r="T197" i="55"/>
  <c r="T193" i="55"/>
  <c r="T307" i="55"/>
  <c r="T302" i="55"/>
  <c r="T298" i="55"/>
  <c r="T299" i="55"/>
  <c r="T294" i="55"/>
  <c r="T290" i="55"/>
  <c r="T286" i="55"/>
  <c r="T282" i="55"/>
  <c r="T278" i="55"/>
  <c r="T274" i="55"/>
  <c r="T270" i="55"/>
  <c r="T266" i="55"/>
  <c r="T262" i="55"/>
  <c r="T258" i="55"/>
  <c r="T254" i="55"/>
  <c r="T250" i="55"/>
  <c r="T246" i="55"/>
  <c r="T242" i="55"/>
  <c r="T238" i="55"/>
  <c r="T234" i="55"/>
  <c r="T230" i="55"/>
  <c r="T226" i="55"/>
  <c r="T222" i="55"/>
  <c r="T218" i="55"/>
  <c r="T214" i="55"/>
  <c r="T210" i="55"/>
  <c r="T206" i="55"/>
  <c r="T202" i="55"/>
  <c r="T198" i="55"/>
  <c r="T314" i="55"/>
  <c r="T303" i="55"/>
  <c r="T297" i="55"/>
  <c r="T295" i="55"/>
  <c r="T291" i="55"/>
  <c r="T287" i="55"/>
  <c r="T283" i="55"/>
  <c r="T279" i="55"/>
  <c r="T275" i="55"/>
  <c r="T271" i="55"/>
  <c r="T267" i="55"/>
  <c r="T263" i="55"/>
  <c r="T259" i="55"/>
  <c r="T255" i="55"/>
  <c r="T251" i="55"/>
  <c r="T247" i="55"/>
  <c r="T243" i="55"/>
  <c r="T239" i="55"/>
  <c r="T235" i="55"/>
  <c r="T231" i="55"/>
  <c r="T227" i="55"/>
  <c r="T223" i="55"/>
  <c r="T219" i="55"/>
  <c r="T215" i="55"/>
  <c r="T211" i="55"/>
  <c r="T207" i="55"/>
  <c r="T315" i="55"/>
  <c r="T310" i="55"/>
  <c r="T296" i="55"/>
  <c r="T292" i="55"/>
  <c r="T288" i="55"/>
  <c r="T284" i="55"/>
  <c r="T280" i="55"/>
  <c r="T276" i="55"/>
  <c r="T272" i="55"/>
  <c r="T268" i="55"/>
  <c r="T264" i="55"/>
  <c r="T260" i="55"/>
  <c r="T256" i="55"/>
  <c r="T252" i="55"/>
  <c r="T248" i="55"/>
  <c r="T244" i="55"/>
  <c r="T240" i="55"/>
  <c r="T236" i="55"/>
  <c r="T232" i="55"/>
  <c r="T228" i="55"/>
  <c r="T224" i="55"/>
  <c r="T220" i="55"/>
  <c r="T216" i="55"/>
  <c r="T212" i="55"/>
  <c r="T208" i="55"/>
  <c r="T199" i="55"/>
  <c r="T196" i="55"/>
  <c r="T195" i="55"/>
  <c r="T192" i="55"/>
  <c r="T189" i="55"/>
  <c r="T185" i="55"/>
  <c r="T204" i="55"/>
  <c r="T194" i="55"/>
  <c r="T190" i="55"/>
  <c r="T186" i="55"/>
  <c r="T182" i="55"/>
  <c r="T178" i="55"/>
  <c r="T174" i="55"/>
  <c r="T170" i="55"/>
  <c r="T166" i="55"/>
  <c r="T162" i="55"/>
  <c r="T158" i="55"/>
  <c r="T154" i="55"/>
  <c r="T150" i="55"/>
  <c r="T146" i="55"/>
  <c r="T142" i="55"/>
  <c r="T138" i="55"/>
  <c r="T134" i="55"/>
  <c r="T130" i="55"/>
  <c r="T126" i="55"/>
  <c r="T122" i="55"/>
  <c r="T118" i="55"/>
  <c r="T200" i="55"/>
  <c r="T191" i="55"/>
  <c r="T187" i="55"/>
  <c r="T183" i="55"/>
  <c r="T179" i="55"/>
  <c r="T175" i="55"/>
  <c r="T171" i="55"/>
  <c r="T167" i="55"/>
  <c r="T163" i="55"/>
  <c r="T159" i="55"/>
  <c r="T155" i="55"/>
  <c r="T151" i="55"/>
  <c r="T147" i="55"/>
  <c r="T143" i="55"/>
  <c r="T139" i="55"/>
  <c r="T135" i="55"/>
  <c r="T131" i="55"/>
  <c r="T127" i="55"/>
  <c r="T123" i="55"/>
  <c r="T119" i="55"/>
  <c r="T115" i="55"/>
  <c r="T111" i="55"/>
  <c r="T107" i="55"/>
  <c r="T103" i="55"/>
  <c r="T99" i="55"/>
  <c r="T95" i="55"/>
  <c r="T91" i="55"/>
  <c r="T203" i="55"/>
  <c r="T188" i="55"/>
  <c r="T184" i="55"/>
  <c r="T180" i="55"/>
  <c r="T176" i="55"/>
  <c r="T172" i="55"/>
  <c r="T168" i="55"/>
  <c r="T164" i="55"/>
  <c r="T160" i="55"/>
  <c r="T156" i="55"/>
  <c r="T152" i="55"/>
  <c r="T148" i="55"/>
  <c r="T144" i="55"/>
  <c r="T140" i="55"/>
  <c r="T136" i="55"/>
  <c r="T132" i="55"/>
  <c r="T128" i="55"/>
  <c r="T124" i="55"/>
  <c r="T120" i="55"/>
  <c r="T116" i="55"/>
  <c r="T112" i="55"/>
  <c r="T108" i="55"/>
  <c r="T104" i="55"/>
  <c r="T100" i="55"/>
  <c r="T96" i="55"/>
  <c r="T92" i="55"/>
  <c r="T88" i="55"/>
  <c r="T173" i="55"/>
  <c r="T157" i="55"/>
  <c r="T141" i="55"/>
  <c r="T125" i="55"/>
  <c r="T101" i="55"/>
  <c r="T86" i="55"/>
  <c r="T82" i="55"/>
  <c r="T78" i="55"/>
  <c r="T74" i="55"/>
  <c r="T70" i="55"/>
  <c r="T66" i="55"/>
  <c r="T62" i="55"/>
  <c r="T58" i="55"/>
  <c r="T54" i="55"/>
  <c r="T50" i="55"/>
  <c r="T46" i="55"/>
  <c r="T42" i="55"/>
  <c r="T38" i="55"/>
  <c r="T34" i="55"/>
  <c r="T30" i="55"/>
  <c r="T26" i="55"/>
  <c r="T106" i="55"/>
  <c r="T177" i="55"/>
  <c r="T161" i="55"/>
  <c r="T145" i="55"/>
  <c r="T129" i="55"/>
  <c r="T117" i="55"/>
  <c r="T113" i="55"/>
  <c r="T97" i="55"/>
  <c r="T87" i="55"/>
  <c r="T83" i="55"/>
  <c r="T79" i="55"/>
  <c r="T75" i="55"/>
  <c r="T71" i="55"/>
  <c r="T67" i="55"/>
  <c r="T63" i="55"/>
  <c r="T59" i="55"/>
  <c r="T55" i="55"/>
  <c r="T51" i="55"/>
  <c r="T47" i="55"/>
  <c r="T43" i="55"/>
  <c r="T39" i="55"/>
  <c r="T35" i="55"/>
  <c r="T31" i="55"/>
  <c r="T27" i="55"/>
  <c r="T102" i="55"/>
  <c r="T181" i="55"/>
  <c r="T165" i="55"/>
  <c r="T149" i="55"/>
  <c r="T133" i="55"/>
  <c r="T109" i="55"/>
  <c r="T84" i="55"/>
  <c r="T80" i="55"/>
  <c r="T76" i="55"/>
  <c r="T72" i="55"/>
  <c r="T68" i="55"/>
  <c r="T64" i="55"/>
  <c r="T60" i="55"/>
  <c r="T56" i="55"/>
  <c r="T52" i="55"/>
  <c r="T48" i="55"/>
  <c r="T44" i="55"/>
  <c r="T40" i="55"/>
  <c r="T36" i="55"/>
  <c r="T32" i="55"/>
  <c r="T28" i="55"/>
  <c r="T24" i="55"/>
  <c r="T114" i="55"/>
  <c r="T98" i="55"/>
  <c r="T93" i="55"/>
  <c r="T89" i="55"/>
  <c r="T169" i="55"/>
  <c r="T153" i="55"/>
  <c r="T137" i="55"/>
  <c r="T121" i="55"/>
  <c r="T105" i="55"/>
  <c r="T85" i="55"/>
  <c r="T81" i="55"/>
  <c r="T77" i="55"/>
  <c r="T73" i="55"/>
  <c r="T69" i="55"/>
  <c r="T65" i="55"/>
  <c r="T61" i="55"/>
  <c r="T57" i="55"/>
  <c r="T53" i="55"/>
  <c r="T49" i="55"/>
  <c r="T45" i="55"/>
  <c r="T41" i="55"/>
  <c r="T37" i="55"/>
  <c r="T33" i="55"/>
  <c r="T29" i="55"/>
  <c r="T25" i="55"/>
  <c r="T110" i="55"/>
  <c r="T94" i="55"/>
  <c r="T90" i="55"/>
  <c r="Z713" i="55"/>
  <c r="Z709" i="55"/>
  <c r="Z705" i="55"/>
  <c r="Z701" i="55"/>
  <c r="Z697" i="55"/>
  <c r="Z693" i="55"/>
  <c r="Z689" i="55"/>
  <c r="Z685" i="55"/>
  <c r="Z681" i="55"/>
  <c r="Z677" i="55"/>
  <c r="Z673" i="55"/>
  <c r="Z669" i="55"/>
  <c r="Z665" i="55"/>
  <c r="Z661" i="55"/>
  <c r="Z714" i="55"/>
  <c r="Z710" i="55"/>
  <c r="Z706" i="55"/>
  <c r="Z702" i="55"/>
  <c r="Z698" i="55"/>
  <c r="Z694" i="55"/>
  <c r="Z690" i="55"/>
  <c r="Z686" i="55"/>
  <c r="Z682" i="55"/>
  <c r="Z678" i="55"/>
  <c r="Z674" i="55"/>
  <c r="Z670" i="55"/>
  <c r="Z666" i="55"/>
  <c r="Z662" i="55"/>
  <c r="Z715" i="55"/>
  <c r="Z711" i="55"/>
  <c r="Z707" i="55"/>
  <c r="Z703" i="55"/>
  <c r="Z699" i="55"/>
  <c r="Z695" i="55"/>
  <c r="Z691" i="55"/>
  <c r="Z687" i="55"/>
  <c r="Z683" i="55"/>
  <c r="Z679" i="55"/>
  <c r="Z675" i="55"/>
  <c r="Z671" i="55"/>
  <c r="Z667" i="55"/>
  <c r="Z663" i="55"/>
  <c r="Z659" i="55"/>
  <c r="Z712" i="55"/>
  <c r="Z708" i="55"/>
  <c r="Z704" i="55"/>
  <c r="Z700" i="55"/>
  <c r="Z696" i="55"/>
  <c r="Z692" i="55"/>
  <c r="Z688" i="55"/>
  <c r="Z684" i="55"/>
  <c r="Z680" i="55"/>
  <c r="Z676" i="55"/>
  <c r="Z672" i="55"/>
  <c r="Z668" i="55"/>
  <c r="Z664" i="55"/>
  <c r="Z660" i="55"/>
  <c r="Z658" i="55"/>
  <c r="Z654" i="55"/>
  <c r="Z650" i="55"/>
  <c r="Z646" i="55"/>
  <c r="Z642" i="55"/>
  <c r="Z638" i="55"/>
  <c r="Z634" i="55"/>
  <c r="Z630" i="55"/>
  <c r="Z626" i="55"/>
  <c r="Z622" i="55"/>
  <c r="Z618" i="55"/>
  <c r="Z614" i="55"/>
  <c r="Z656" i="55"/>
  <c r="Z652" i="55"/>
  <c r="Z648" i="55"/>
  <c r="Z644" i="55"/>
  <c r="Z640" i="55"/>
  <c r="Z636" i="55"/>
  <c r="Z632" i="55"/>
  <c r="Z628" i="55"/>
  <c r="Z657" i="55"/>
  <c r="Z649" i="55"/>
  <c r="Z617" i="55"/>
  <c r="Z608" i="55"/>
  <c r="Z604" i="55"/>
  <c r="Z600" i="55"/>
  <c r="Z596" i="55"/>
  <c r="Z592" i="55"/>
  <c r="Z645" i="55"/>
  <c r="Z616" i="55"/>
  <c r="Z651" i="55"/>
  <c r="Z621" i="55"/>
  <c r="Z615" i="55"/>
  <c r="Z613" i="55"/>
  <c r="Z609" i="55"/>
  <c r="Z605" i="55"/>
  <c r="Z601" i="55"/>
  <c r="Z597" i="55"/>
  <c r="Z593" i="55"/>
  <c r="Z589" i="55"/>
  <c r="Z585" i="55"/>
  <c r="Z581" i="55"/>
  <c r="Z655" i="55"/>
  <c r="Z620" i="55"/>
  <c r="Z647" i="55"/>
  <c r="Z641" i="55"/>
  <c r="Z639" i="55"/>
  <c r="Z637" i="55"/>
  <c r="Z635" i="55"/>
  <c r="Z633" i="55"/>
  <c r="Z631" i="55"/>
  <c r="Z629" i="55"/>
  <c r="Z627" i="55"/>
  <c r="Z625" i="55"/>
  <c r="Z619" i="55"/>
  <c r="Z612" i="55"/>
  <c r="Z610" i="55"/>
  <c r="Z606" i="55"/>
  <c r="Z599" i="55"/>
  <c r="Z583" i="55"/>
  <c r="Z571" i="55"/>
  <c r="Z624" i="55"/>
  <c r="Z580" i="55"/>
  <c r="Z578" i="55"/>
  <c r="Z576" i="55"/>
  <c r="Z569" i="55"/>
  <c r="Z562" i="55"/>
  <c r="Z558" i="55"/>
  <c r="Z554" i="55"/>
  <c r="Z550" i="55"/>
  <c r="Z546" i="55"/>
  <c r="Z607" i="55"/>
  <c r="Z595" i="55"/>
  <c r="Z567" i="55"/>
  <c r="Z602" i="55"/>
  <c r="Z590" i="55"/>
  <c r="Z582" i="55"/>
  <c r="Z574" i="55"/>
  <c r="Z572" i="55"/>
  <c r="Z565" i="55"/>
  <c r="Z559" i="55"/>
  <c r="Z555" i="55"/>
  <c r="Z551" i="55"/>
  <c r="Z547" i="55"/>
  <c r="Z591" i="55"/>
  <c r="Z588" i="55"/>
  <c r="Z587" i="55"/>
  <c r="Z579" i="55"/>
  <c r="Z563" i="55"/>
  <c r="Z598" i="55"/>
  <c r="Z584" i="55"/>
  <c r="Z577" i="55"/>
  <c r="Z570" i="55"/>
  <c r="Z568" i="55"/>
  <c r="Z653" i="55"/>
  <c r="Z643" i="55"/>
  <c r="Z623" i="55"/>
  <c r="Z611" i="55"/>
  <c r="Z603" i="55"/>
  <c r="Z575" i="55"/>
  <c r="Z594" i="55"/>
  <c r="Z586" i="55"/>
  <c r="Z573" i="55"/>
  <c r="Z544" i="55"/>
  <c r="Z542" i="55"/>
  <c r="Z535" i="55"/>
  <c r="Z557" i="55"/>
  <c r="Z533" i="55"/>
  <c r="Z528" i="55"/>
  <c r="Z524" i="55"/>
  <c r="Z520" i="55"/>
  <c r="Z516" i="55"/>
  <c r="Z512" i="55"/>
  <c r="Z508" i="55"/>
  <c r="Z504" i="55"/>
  <c r="Z500" i="55"/>
  <c r="Z496" i="55"/>
  <c r="Z492" i="55"/>
  <c r="Z488" i="55"/>
  <c r="Z540" i="55"/>
  <c r="Z538" i="55"/>
  <c r="Z531" i="55"/>
  <c r="Z529" i="55"/>
  <c r="Z525" i="55"/>
  <c r="Z521" i="55"/>
  <c r="Z517" i="55"/>
  <c r="Z513" i="55"/>
  <c r="Z509" i="55"/>
  <c r="Z505" i="55"/>
  <c r="Z501" i="55"/>
  <c r="Z497" i="55"/>
  <c r="Z560" i="55"/>
  <c r="Z543" i="55"/>
  <c r="Z536" i="55"/>
  <c r="Z534" i="55"/>
  <c r="Z564" i="55"/>
  <c r="Z552" i="55"/>
  <c r="Z545" i="55"/>
  <c r="Z541" i="55"/>
  <c r="Z526" i="55"/>
  <c r="Z522" i="55"/>
  <c r="Z518" i="55"/>
  <c r="Z514" i="55"/>
  <c r="Z510" i="55"/>
  <c r="Z506" i="55"/>
  <c r="Z502" i="55"/>
  <c r="Z556" i="55"/>
  <c r="Z553" i="55"/>
  <c r="Z549" i="55"/>
  <c r="Z548" i="55"/>
  <c r="Z539" i="55"/>
  <c r="Z532" i="55"/>
  <c r="Z530" i="55"/>
  <c r="Z566" i="55"/>
  <c r="Z561" i="55"/>
  <c r="Z537" i="55"/>
  <c r="Z527" i="55"/>
  <c r="Z523" i="55"/>
  <c r="Z519" i="55"/>
  <c r="Z515" i="55"/>
  <c r="Z511" i="55"/>
  <c r="Z495" i="55"/>
  <c r="Z486" i="55"/>
  <c r="Z484" i="55"/>
  <c r="Z480" i="55"/>
  <c r="Z476" i="55"/>
  <c r="Z472" i="55"/>
  <c r="Z468" i="55"/>
  <c r="Z464" i="55"/>
  <c r="Z460" i="55"/>
  <c r="Z456" i="55"/>
  <c r="Z452" i="55"/>
  <c r="Z448" i="55"/>
  <c r="Z444" i="55"/>
  <c r="Z440" i="55"/>
  <c r="Z436" i="55"/>
  <c r="Z432" i="55"/>
  <c r="Z507" i="55"/>
  <c r="Z498" i="55"/>
  <c r="Z494" i="55"/>
  <c r="Z493" i="55"/>
  <c r="Z481" i="55"/>
  <c r="Z477" i="55"/>
  <c r="Z473" i="55"/>
  <c r="Z469" i="55"/>
  <c r="Z465" i="55"/>
  <c r="Z461" i="55"/>
  <c r="Z457" i="55"/>
  <c r="Z453" i="55"/>
  <c r="Z449" i="55"/>
  <c r="Z445" i="55"/>
  <c r="Z441" i="55"/>
  <c r="Z437" i="55"/>
  <c r="Z433" i="55"/>
  <c r="Z499" i="55"/>
  <c r="Z487" i="55"/>
  <c r="Z485" i="55"/>
  <c r="Z482" i="55"/>
  <c r="Z478" i="55"/>
  <c r="Z474" i="55"/>
  <c r="Z470" i="55"/>
  <c r="Z466" i="55"/>
  <c r="Z462" i="55"/>
  <c r="Z458" i="55"/>
  <c r="Z491" i="55"/>
  <c r="Z483" i="55"/>
  <c r="Z479" i="55"/>
  <c r="Z475" i="55"/>
  <c r="Z471" i="55"/>
  <c r="Z467" i="55"/>
  <c r="Z463" i="55"/>
  <c r="Z459" i="55"/>
  <c r="Z455" i="55"/>
  <c r="Z451" i="55"/>
  <c r="Z503" i="55"/>
  <c r="Z490" i="55"/>
  <c r="Z489" i="55"/>
  <c r="Z446" i="55"/>
  <c r="Z450" i="55"/>
  <c r="Z431" i="55"/>
  <c r="Z427" i="55"/>
  <c r="Z423" i="55"/>
  <c r="Z419" i="55"/>
  <c r="Z415" i="55"/>
  <c r="Z411" i="55"/>
  <c r="Z407" i="55"/>
  <c r="Z403" i="55"/>
  <c r="Z399" i="55"/>
  <c r="Z395" i="55"/>
  <c r="Z391" i="55"/>
  <c r="Z387" i="55"/>
  <c r="Z383" i="55"/>
  <c r="Z379" i="55"/>
  <c r="Z375" i="55"/>
  <c r="Z371" i="55"/>
  <c r="Z442" i="55"/>
  <c r="Z447" i="55"/>
  <c r="Z428" i="55"/>
  <c r="Z424" i="55"/>
  <c r="Z420" i="55"/>
  <c r="Z416" i="55"/>
  <c r="Z412" i="55"/>
  <c r="Z408" i="55"/>
  <c r="Z404" i="55"/>
  <c r="Z400" i="55"/>
  <c r="Z396" i="55"/>
  <c r="Z392" i="55"/>
  <c r="Z388" i="55"/>
  <c r="Z384" i="55"/>
  <c r="Z380" i="55"/>
  <c r="Z376" i="55"/>
  <c r="Z372" i="55"/>
  <c r="Z438" i="55"/>
  <c r="Z434" i="55"/>
  <c r="Z454" i="55"/>
  <c r="Z443" i="55"/>
  <c r="Z429" i="55"/>
  <c r="Z425" i="55"/>
  <c r="Z421" i="55"/>
  <c r="Z417" i="55"/>
  <c r="Z413" i="55"/>
  <c r="Z409" i="55"/>
  <c r="Z405" i="55"/>
  <c r="Z401" i="55"/>
  <c r="Z397" i="55"/>
  <c r="Z393" i="55"/>
  <c r="Z389" i="55"/>
  <c r="Z385" i="55"/>
  <c r="Z381" i="55"/>
  <c r="Z377" i="55"/>
  <c r="Z373" i="55"/>
  <c r="Z435" i="55"/>
  <c r="Z439" i="55"/>
  <c r="Z430" i="55"/>
  <c r="Z426" i="55"/>
  <c r="Z422" i="55"/>
  <c r="Z418" i="55"/>
  <c r="Z414" i="55"/>
  <c r="Z410" i="55"/>
  <c r="Z406" i="55"/>
  <c r="Z402" i="55"/>
  <c r="Z398" i="55"/>
  <c r="Z394" i="55"/>
  <c r="Z390" i="55"/>
  <c r="Z386" i="55"/>
  <c r="Z374" i="55"/>
  <c r="Z366" i="55"/>
  <c r="Z362" i="55"/>
  <c r="Z358" i="55"/>
  <c r="Z354" i="55"/>
  <c r="Z350" i="55"/>
  <c r="Z346" i="55"/>
  <c r="Z342" i="55"/>
  <c r="Z338" i="55"/>
  <c r="Z334" i="55"/>
  <c r="Z330" i="55"/>
  <c r="Z326" i="55"/>
  <c r="Z322" i="55"/>
  <c r="Z318" i="55"/>
  <c r="Z314" i="55"/>
  <c r="Z310" i="55"/>
  <c r="Z306" i="55"/>
  <c r="Z302" i="55"/>
  <c r="Z298" i="55"/>
  <c r="Z369" i="55"/>
  <c r="Z370" i="55"/>
  <c r="Z367" i="55"/>
  <c r="Z363" i="55"/>
  <c r="Z359" i="55"/>
  <c r="Z355" i="55"/>
  <c r="Z351" i="55"/>
  <c r="Z347" i="55"/>
  <c r="Z343" i="55"/>
  <c r="Z339" i="55"/>
  <c r="Z335" i="55"/>
  <c r="Z331" i="55"/>
  <c r="Z327" i="55"/>
  <c r="Z323" i="55"/>
  <c r="Z319" i="55"/>
  <c r="Z315" i="55"/>
  <c r="Z311" i="55"/>
  <c r="Z307" i="55"/>
  <c r="Z303" i="55"/>
  <c r="Z299" i="55"/>
  <c r="Z382" i="55"/>
  <c r="Z368" i="55"/>
  <c r="Z364" i="55"/>
  <c r="Z360" i="55"/>
  <c r="Z356" i="55"/>
  <c r="Z352" i="55"/>
  <c r="Z348" i="55"/>
  <c r="Z344" i="55"/>
  <c r="Z340" i="55"/>
  <c r="Z336" i="55"/>
  <c r="Z332" i="55"/>
  <c r="Z328" i="55"/>
  <c r="Z324" i="55"/>
  <c r="Z320" i="55"/>
  <c r="Z316" i="55"/>
  <c r="Z312" i="55"/>
  <c r="Z308" i="55"/>
  <c r="Z304" i="55"/>
  <c r="Z378" i="55"/>
  <c r="Z365" i="55"/>
  <c r="Z361" i="55"/>
  <c r="Z357" i="55"/>
  <c r="Z353" i="55"/>
  <c r="Z349" i="55"/>
  <c r="Z345" i="55"/>
  <c r="Z341" i="55"/>
  <c r="Z337" i="55"/>
  <c r="Z333" i="55"/>
  <c r="Z329" i="55"/>
  <c r="Z325" i="55"/>
  <c r="Z321" i="55"/>
  <c r="Z294" i="55"/>
  <c r="Z290" i="55"/>
  <c r="Z286" i="55"/>
  <c r="Z282" i="55"/>
  <c r="Z278" i="55"/>
  <c r="Z274" i="55"/>
  <c r="Z270" i="55"/>
  <c r="Z266" i="55"/>
  <c r="Z262" i="55"/>
  <c r="Z258" i="55"/>
  <c r="Z254" i="55"/>
  <c r="Z250" i="55"/>
  <c r="Z246" i="55"/>
  <c r="Z242" i="55"/>
  <c r="Z238" i="55"/>
  <c r="Z234" i="55"/>
  <c r="Z230" i="55"/>
  <c r="Z226" i="55"/>
  <c r="Z222" i="55"/>
  <c r="Z218" i="55"/>
  <c r="Z214" i="55"/>
  <c r="Z210" i="55"/>
  <c r="Z206" i="55"/>
  <c r="Z202" i="55"/>
  <c r="Z198" i="55"/>
  <c r="Z194" i="55"/>
  <c r="Z300" i="55"/>
  <c r="Z295" i="55"/>
  <c r="Z291" i="55"/>
  <c r="Z287" i="55"/>
  <c r="Z283" i="55"/>
  <c r="Z279" i="55"/>
  <c r="Z275" i="55"/>
  <c r="Z271" i="55"/>
  <c r="Z267" i="55"/>
  <c r="Z263" i="55"/>
  <c r="Z259" i="55"/>
  <c r="Z255" i="55"/>
  <c r="Z251" i="55"/>
  <c r="Z247" i="55"/>
  <c r="Z243" i="55"/>
  <c r="Z239" i="55"/>
  <c r="Z235" i="55"/>
  <c r="Z231" i="55"/>
  <c r="Z227" i="55"/>
  <c r="Z223" i="55"/>
  <c r="Z219" i="55"/>
  <c r="Z215" i="55"/>
  <c r="Z211" i="55"/>
  <c r="Z207" i="55"/>
  <c r="Z203" i="55"/>
  <c r="Z199" i="55"/>
  <c r="Z195" i="55"/>
  <c r="Z313" i="55"/>
  <c r="Z301" i="55"/>
  <c r="Z297" i="55"/>
  <c r="Z296" i="55"/>
  <c r="Z292" i="55"/>
  <c r="Z288" i="55"/>
  <c r="Z284" i="55"/>
  <c r="Z280" i="55"/>
  <c r="Z276" i="55"/>
  <c r="Z272" i="55"/>
  <c r="Z268" i="55"/>
  <c r="Z264" i="55"/>
  <c r="Z260" i="55"/>
  <c r="Z256" i="55"/>
  <c r="Z252" i="55"/>
  <c r="Z248" i="55"/>
  <c r="Z244" i="55"/>
  <c r="Z240" i="55"/>
  <c r="Z236" i="55"/>
  <c r="Z232" i="55"/>
  <c r="Z228" i="55"/>
  <c r="Z224" i="55"/>
  <c r="Z220" i="55"/>
  <c r="Z216" i="55"/>
  <c r="Z212" i="55"/>
  <c r="Z208" i="55"/>
  <c r="Z204" i="55"/>
  <c r="Z200" i="55"/>
  <c r="Z317" i="55"/>
  <c r="Z309" i="55"/>
  <c r="Z293" i="55"/>
  <c r="Z289" i="55"/>
  <c r="Z285" i="55"/>
  <c r="Z281" i="55"/>
  <c r="Z277" i="55"/>
  <c r="Z273" i="55"/>
  <c r="Z269" i="55"/>
  <c r="Z265" i="55"/>
  <c r="Z261" i="55"/>
  <c r="Z257" i="55"/>
  <c r="Z253" i="55"/>
  <c r="Z249" i="55"/>
  <c r="Z245" i="55"/>
  <c r="Z241" i="55"/>
  <c r="Z237" i="55"/>
  <c r="Z233" i="55"/>
  <c r="Z229" i="55"/>
  <c r="Z225" i="55"/>
  <c r="Z221" i="55"/>
  <c r="Z217" i="55"/>
  <c r="Z213" i="55"/>
  <c r="Z209" i="55"/>
  <c r="Z305" i="55"/>
  <c r="Z191" i="55"/>
  <c r="Z187" i="55"/>
  <c r="Z183" i="55"/>
  <c r="Z179" i="55"/>
  <c r="Z175" i="55"/>
  <c r="Z171" i="55"/>
  <c r="Z167" i="55"/>
  <c r="Z163" i="55"/>
  <c r="Z159" i="55"/>
  <c r="Z155" i="55"/>
  <c r="Z151" i="55"/>
  <c r="Z147" i="55"/>
  <c r="Z143" i="55"/>
  <c r="Z139" i="55"/>
  <c r="Z135" i="55"/>
  <c r="Z131" i="55"/>
  <c r="Z127" i="55"/>
  <c r="Z123" i="55"/>
  <c r="Z205" i="55"/>
  <c r="Z193" i="55"/>
  <c r="Z188" i="55"/>
  <c r="Z184" i="55"/>
  <c r="Z180" i="55"/>
  <c r="Z176" i="55"/>
  <c r="Z172" i="55"/>
  <c r="Z168" i="55"/>
  <c r="Z164" i="55"/>
  <c r="Z160" i="55"/>
  <c r="Z156" i="55"/>
  <c r="Z152" i="55"/>
  <c r="Z148" i="55"/>
  <c r="Z144" i="55"/>
  <c r="Z140" i="55"/>
  <c r="Z136" i="55"/>
  <c r="Z132" i="55"/>
  <c r="Z128" i="55"/>
  <c r="Z124" i="55"/>
  <c r="Z120" i="55"/>
  <c r="Z116" i="55"/>
  <c r="Z112" i="55"/>
  <c r="Z108" i="55"/>
  <c r="Z104" i="55"/>
  <c r="Z100" i="55"/>
  <c r="Z96" i="55"/>
  <c r="Z92" i="55"/>
  <c r="Z88" i="55"/>
  <c r="Z201" i="55"/>
  <c r="Z196" i="55"/>
  <c r="Z192" i="55"/>
  <c r="Z189" i="55"/>
  <c r="Z185" i="55"/>
  <c r="Z181" i="55"/>
  <c r="Z177" i="55"/>
  <c r="Z173" i="55"/>
  <c r="Z169" i="55"/>
  <c r="Z165" i="55"/>
  <c r="Z161" i="55"/>
  <c r="Z157" i="55"/>
  <c r="Z153" i="55"/>
  <c r="Z149" i="55"/>
  <c r="Z145" i="55"/>
  <c r="Z141" i="55"/>
  <c r="Z137" i="55"/>
  <c r="Z133" i="55"/>
  <c r="Z129" i="55"/>
  <c r="Z125" i="55"/>
  <c r="Z121" i="55"/>
  <c r="Z117" i="55"/>
  <c r="Z113" i="55"/>
  <c r="Z109" i="55"/>
  <c r="Z105" i="55"/>
  <c r="Z101" i="55"/>
  <c r="Z97" i="55"/>
  <c r="Z93" i="55"/>
  <c r="Z89" i="55"/>
  <c r="Z197" i="55"/>
  <c r="Z190" i="55"/>
  <c r="Z186" i="55"/>
  <c r="Z182" i="55"/>
  <c r="Z178" i="55"/>
  <c r="Z174" i="55"/>
  <c r="Z170" i="55"/>
  <c r="Z166" i="55"/>
  <c r="Z162" i="55"/>
  <c r="Z158" i="55"/>
  <c r="Z154" i="55"/>
  <c r="Z150" i="55"/>
  <c r="Z146" i="55"/>
  <c r="Z142" i="55"/>
  <c r="Z138" i="55"/>
  <c r="Z134" i="55"/>
  <c r="Z130" i="55"/>
  <c r="Z126" i="55"/>
  <c r="Z122" i="55"/>
  <c r="Z118" i="55"/>
  <c r="Z114" i="55"/>
  <c r="Z110" i="55"/>
  <c r="Z106" i="55"/>
  <c r="Z102" i="55"/>
  <c r="Z98" i="55"/>
  <c r="Z94" i="55"/>
  <c r="Z111" i="55"/>
  <c r="Z95" i="55"/>
  <c r="Z119" i="55"/>
  <c r="Z84" i="55"/>
  <c r="Z80" i="55"/>
  <c r="Z76" i="55"/>
  <c r="Z72" i="55"/>
  <c r="Z68" i="55"/>
  <c r="Z64" i="55"/>
  <c r="Z60" i="55"/>
  <c r="Z56" i="55"/>
  <c r="Z52" i="55"/>
  <c r="Z48" i="55"/>
  <c r="Z44" i="55"/>
  <c r="Z40" i="55"/>
  <c r="Z36" i="55"/>
  <c r="Z32" i="55"/>
  <c r="Z28" i="55"/>
  <c r="Z24" i="55"/>
  <c r="Z107" i="55"/>
  <c r="Z85" i="55"/>
  <c r="Z81" i="55"/>
  <c r="Z77" i="55"/>
  <c r="Z73" i="55"/>
  <c r="Z69" i="55"/>
  <c r="Z65" i="55"/>
  <c r="Z61" i="55"/>
  <c r="Z57" i="55"/>
  <c r="Z53" i="55"/>
  <c r="Z49" i="55"/>
  <c r="Z45" i="55"/>
  <c r="Z41" i="55"/>
  <c r="Z37" i="55"/>
  <c r="Z33" i="55"/>
  <c r="Z29" i="55"/>
  <c r="Z25" i="55"/>
  <c r="Z103" i="55"/>
  <c r="Z90" i="55"/>
  <c r="Z86" i="55"/>
  <c r="Z82" i="55"/>
  <c r="Z78" i="55"/>
  <c r="Z74" i="55"/>
  <c r="Z70" i="55"/>
  <c r="Z66" i="55"/>
  <c r="Z62" i="55"/>
  <c r="Z58" i="55"/>
  <c r="Z54" i="55"/>
  <c r="Z50" i="55"/>
  <c r="Z46" i="55"/>
  <c r="Z42" i="55"/>
  <c r="Z38" i="55"/>
  <c r="Z34" i="55"/>
  <c r="Z30" i="55"/>
  <c r="Z26" i="55"/>
  <c r="Z115" i="55"/>
  <c r="Z99" i="55"/>
  <c r="Z91" i="55"/>
  <c r="Z87" i="55"/>
  <c r="Z83" i="55"/>
  <c r="Z79" i="55"/>
  <c r="Z75" i="55"/>
  <c r="Z71" i="55"/>
  <c r="Z67" i="55"/>
  <c r="Z63" i="55"/>
  <c r="Z59" i="55"/>
  <c r="Z55" i="55"/>
  <c r="Z51" i="55"/>
  <c r="Z47" i="55"/>
  <c r="Z43" i="55"/>
  <c r="Z39" i="55"/>
  <c r="Z35" i="55"/>
  <c r="Z31" i="55"/>
  <c r="Z27" i="55"/>
  <c r="AH715" i="55"/>
  <c r="AH711" i="55"/>
  <c r="AH707" i="55"/>
  <c r="AH703" i="55"/>
  <c r="AH699" i="55"/>
  <c r="AH695" i="55"/>
  <c r="AH691" i="55"/>
  <c r="AH687" i="55"/>
  <c r="AH683" i="55"/>
  <c r="AH679" i="55"/>
  <c r="AH675" i="55"/>
  <c r="AH671" i="55"/>
  <c r="AH667" i="55"/>
  <c r="AH663" i="55"/>
  <c r="AH659" i="55"/>
  <c r="AH712" i="55"/>
  <c r="AH708" i="55"/>
  <c r="AH704" i="55"/>
  <c r="AH700" i="55"/>
  <c r="AH696" i="55"/>
  <c r="AH692" i="55"/>
  <c r="AH688" i="55"/>
  <c r="AH684" i="55"/>
  <c r="AH680" i="55"/>
  <c r="AH676" i="55"/>
  <c r="AH672" i="55"/>
  <c r="AH668" i="55"/>
  <c r="AH664" i="55"/>
  <c r="AH660" i="55"/>
  <c r="AH713" i="55"/>
  <c r="AH709" i="55"/>
  <c r="AH705" i="55"/>
  <c r="AH701" i="55"/>
  <c r="AH697" i="55"/>
  <c r="AH693" i="55"/>
  <c r="AH689" i="55"/>
  <c r="AH685" i="55"/>
  <c r="AH681" i="55"/>
  <c r="AH677" i="55"/>
  <c r="AH673" i="55"/>
  <c r="AH669" i="55"/>
  <c r="AH665" i="55"/>
  <c r="AH661" i="55"/>
  <c r="AH714" i="55"/>
  <c r="AH710" i="55"/>
  <c r="AH706" i="55"/>
  <c r="AH702" i="55"/>
  <c r="AH698" i="55"/>
  <c r="AH694" i="55"/>
  <c r="AH690" i="55"/>
  <c r="AH686" i="55"/>
  <c r="AH682" i="55"/>
  <c r="AH678" i="55"/>
  <c r="AH674" i="55"/>
  <c r="AH670" i="55"/>
  <c r="AH666" i="55"/>
  <c r="AH662" i="55"/>
  <c r="AH656" i="55"/>
  <c r="AH652" i="55"/>
  <c r="AH648" i="55"/>
  <c r="AH644" i="55"/>
  <c r="AH640" i="55"/>
  <c r="AH636" i="55"/>
  <c r="AH632" i="55"/>
  <c r="AH628" i="55"/>
  <c r="AH624" i="55"/>
  <c r="AH620" i="55"/>
  <c r="AH616" i="55"/>
  <c r="AH612" i="55"/>
  <c r="AH658" i="55"/>
  <c r="AH654" i="55"/>
  <c r="AH650" i="55"/>
  <c r="AH646" i="55"/>
  <c r="AH642" i="55"/>
  <c r="AH638" i="55"/>
  <c r="AH634" i="55"/>
  <c r="AH630" i="55"/>
  <c r="AH626" i="55"/>
  <c r="AH655" i="55"/>
  <c r="AH657" i="55"/>
  <c r="AH645" i="55"/>
  <c r="AH621" i="55"/>
  <c r="AH615" i="55"/>
  <c r="AH610" i="55"/>
  <c r="AH606" i="55"/>
  <c r="AH602" i="55"/>
  <c r="AH598" i="55"/>
  <c r="AH594" i="55"/>
  <c r="AH651" i="55"/>
  <c r="AH641" i="55"/>
  <c r="AH639" i="55"/>
  <c r="AH637" i="55"/>
  <c r="AH635" i="55"/>
  <c r="AH633" i="55"/>
  <c r="AH631" i="55"/>
  <c r="AH629" i="55"/>
  <c r="AH627" i="55"/>
  <c r="AH625" i="55"/>
  <c r="AH619" i="55"/>
  <c r="AH614" i="55"/>
  <c r="AH607" i="55"/>
  <c r="AH603" i="55"/>
  <c r="AH599" i="55"/>
  <c r="AH595" i="55"/>
  <c r="AH591" i="55"/>
  <c r="AH587" i="55"/>
  <c r="AH583" i="55"/>
  <c r="AH579" i="55"/>
  <c r="AH653" i="55"/>
  <c r="AH647" i="55"/>
  <c r="AH618" i="55"/>
  <c r="AH623" i="55"/>
  <c r="AH611" i="55"/>
  <c r="AH608" i="55"/>
  <c r="AH604" i="55"/>
  <c r="AH601" i="55"/>
  <c r="AH596" i="55"/>
  <c r="AH582" i="55"/>
  <c r="AH572" i="55"/>
  <c r="AH565" i="55"/>
  <c r="AH563" i="55"/>
  <c r="AH622" i="55"/>
  <c r="AH589" i="55"/>
  <c r="AH588" i="55"/>
  <c r="AH570" i="55"/>
  <c r="AH560" i="55"/>
  <c r="AH556" i="55"/>
  <c r="AH552" i="55"/>
  <c r="AH548" i="55"/>
  <c r="AH544" i="55"/>
  <c r="AH649" i="55"/>
  <c r="AH605" i="55"/>
  <c r="AH597" i="55"/>
  <c r="AH592" i="55"/>
  <c r="AH590" i="55"/>
  <c r="AH584" i="55"/>
  <c r="AH577" i="55"/>
  <c r="AH575" i="55"/>
  <c r="AH568" i="55"/>
  <c r="AH581" i="55"/>
  <c r="AH566" i="55"/>
  <c r="AH561" i="55"/>
  <c r="AH557" i="55"/>
  <c r="AH553" i="55"/>
  <c r="AH549" i="55"/>
  <c r="AH613" i="55"/>
  <c r="AH593" i="55"/>
  <c r="AH586" i="55"/>
  <c r="AH573" i="55"/>
  <c r="AH571" i="55"/>
  <c r="AH564" i="55"/>
  <c r="AH643" i="55"/>
  <c r="AH617" i="55"/>
  <c r="AH578" i="55"/>
  <c r="AH609" i="55"/>
  <c r="AH600" i="55"/>
  <c r="AH580" i="55"/>
  <c r="AH576" i="55"/>
  <c r="AH569" i="55"/>
  <c r="AH567" i="55"/>
  <c r="AH585" i="55"/>
  <c r="AH574" i="55"/>
  <c r="AH536" i="55"/>
  <c r="AH559" i="55"/>
  <c r="AH545" i="55"/>
  <c r="AH543" i="55"/>
  <c r="AH541" i="55"/>
  <c r="AH534" i="55"/>
  <c r="AH526" i="55"/>
  <c r="AH522" i="55"/>
  <c r="AH518" i="55"/>
  <c r="AH514" i="55"/>
  <c r="AH510" i="55"/>
  <c r="AH506" i="55"/>
  <c r="AH502" i="55"/>
  <c r="AH498" i="55"/>
  <c r="AH494" i="55"/>
  <c r="AH490" i="55"/>
  <c r="AH554" i="55"/>
  <c r="AH550" i="55"/>
  <c r="AH532" i="55"/>
  <c r="AH555" i="55"/>
  <c r="AH551" i="55"/>
  <c r="AH539" i="55"/>
  <c r="AH537" i="55"/>
  <c r="AH530" i="55"/>
  <c r="AH527" i="55"/>
  <c r="AH523" i="55"/>
  <c r="AH519" i="55"/>
  <c r="AH515" i="55"/>
  <c r="AH511" i="55"/>
  <c r="AH507" i="55"/>
  <c r="AH503" i="55"/>
  <c r="AH499" i="55"/>
  <c r="AH495" i="55"/>
  <c r="AH562" i="55"/>
  <c r="AH547" i="55"/>
  <c r="AH542" i="55"/>
  <c r="AH535" i="55"/>
  <c r="AH533" i="55"/>
  <c r="AH528" i="55"/>
  <c r="AH524" i="55"/>
  <c r="AH520" i="55"/>
  <c r="AH516" i="55"/>
  <c r="AH512" i="55"/>
  <c r="AH508" i="55"/>
  <c r="AH504" i="55"/>
  <c r="AH546" i="55"/>
  <c r="AH540" i="55"/>
  <c r="AH558" i="55"/>
  <c r="AH538" i="55"/>
  <c r="AH531" i="55"/>
  <c r="AH529" i="55"/>
  <c r="AH525" i="55"/>
  <c r="AH521" i="55"/>
  <c r="AH517" i="55"/>
  <c r="AH513" i="55"/>
  <c r="AH509" i="55"/>
  <c r="AH493" i="55"/>
  <c r="AH492" i="55"/>
  <c r="AH487" i="55"/>
  <c r="AH482" i="55"/>
  <c r="AH478" i="55"/>
  <c r="AH474" i="55"/>
  <c r="AH470" i="55"/>
  <c r="AH466" i="55"/>
  <c r="AH462" i="55"/>
  <c r="AH458" i="55"/>
  <c r="AH454" i="55"/>
  <c r="AH450" i="55"/>
  <c r="AH446" i="55"/>
  <c r="AH442" i="55"/>
  <c r="AH438" i="55"/>
  <c r="AH434" i="55"/>
  <c r="AH485" i="55"/>
  <c r="AH500" i="55"/>
  <c r="AH491" i="55"/>
  <c r="AH483" i="55"/>
  <c r="AH479" i="55"/>
  <c r="AH475" i="55"/>
  <c r="AH471" i="55"/>
  <c r="AH467" i="55"/>
  <c r="AH463" i="55"/>
  <c r="AH459" i="55"/>
  <c r="AH455" i="55"/>
  <c r="AH451" i="55"/>
  <c r="AH447" i="55"/>
  <c r="AH443" i="55"/>
  <c r="AH439" i="55"/>
  <c r="AH435" i="55"/>
  <c r="AH496" i="55"/>
  <c r="AH486" i="55"/>
  <c r="AH480" i="55"/>
  <c r="AH476" i="55"/>
  <c r="AH472" i="55"/>
  <c r="AH468" i="55"/>
  <c r="AH464" i="55"/>
  <c r="AH460" i="55"/>
  <c r="AH456" i="55"/>
  <c r="AH501" i="55"/>
  <c r="AH484" i="55"/>
  <c r="AH497" i="55"/>
  <c r="AH489" i="55"/>
  <c r="AH488" i="55"/>
  <c r="AH481" i="55"/>
  <c r="AH477" i="55"/>
  <c r="AH473" i="55"/>
  <c r="AH469" i="55"/>
  <c r="AH465" i="55"/>
  <c r="AH461" i="55"/>
  <c r="AH457" i="55"/>
  <c r="AH453" i="55"/>
  <c r="AH449" i="55"/>
  <c r="AH505" i="55"/>
  <c r="AH429" i="55"/>
  <c r="AH425" i="55"/>
  <c r="AH421" i="55"/>
  <c r="AH417" i="55"/>
  <c r="AH413" i="55"/>
  <c r="AH409" i="55"/>
  <c r="AH405" i="55"/>
  <c r="AH401" i="55"/>
  <c r="AH397" i="55"/>
  <c r="AH393" i="55"/>
  <c r="AH389" i="55"/>
  <c r="AH385" i="55"/>
  <c r="AH381" i="55"/>
  <c r="AH377" i="55"/>
  <c r="AH373" i="55"/>
  <c r="AH369" i="55"/>
  <c r="AH448" i="55"/>
  <c r="AH437" i="55"/>
  <c r="AH436" i="55"/>
  <c r="AH433" i="55"/>
  <c r="AH432" i="55"/>
  <c r="AH430" i="55"/>
  <c r="AH426" i="55"/>
  <c r="AH422" i="55"/>
  <c r="AH418" i="55"/>
  <c r="AH414" i="55"/>
  <c r="AH410" i="55"/>
  <c r="AH406" i="55"/>
  <c r="AH402" i="55"/>
  <c r="AH398" i="55"/>
  <c r="AH394" i="55"/>
  <c r="AH390" i="55"/>
  <c r="AH386" i="55"/>
  <c r="AH382" i="55"/>
  <c r="AH378" i="55"/>
  <c r="AH374" i="55"/>
  <c r="AH370" i="55"/>
  <c r="AH444" i="55"/>
  <c r="AH445" i="55"/>
  <c r="AH431" i="55"/>
  <c r="AH427" i="55"/>
  <c r="AH423" i="55"/>
  <c r="AH419" i="55"/>
  <c r="AH415" i="55"/>
  <c r="AH411" i="55"/>
  <c r="AH407" i="55"/>
  <c r="AH403" i="55"/>
  <c r="AH399" i="55"/>
  <c r="AH395" i="55"/>
  <c r="AH391" i="55"/>
  <c r="AH387" i="55"/>
  <c r="AH383" i="55"/>
  <c r="AH379" i="55"/>
  <c r="AH375" i="55"/>
  <c r="AH371" i="55"/>
  <c r="AH452" i="55"/>
  <c r="AH440" i="55"/>
  <c r="AH441" i="55"/>
  <c r="AH428" i="55"/>
  <c r="AH424" i="55"/>
  <c r="AH420" i="55"/>
  <c r="AH416" i="55"/>
  <c r="AH412" i="55"/>
  <c r="AH408" i="55"/>
  <c r="AH404" i="55"/>
  <c r="AH400" i="55"/>
  <c r="AH396" i="55"/>
  <c r="AH392" i="55"/>
  <c r="AH388" i="55"/>
  <c r="AH376" i="55"/>
  <c r="AH364" i="55"/>
  <c r="AH360" i="55"/>
  <c r="AH356" i="55"/>
  <c r="AH352" i="55"/>
  <c r="AH348" i="55"/>
  <c r="AH344" i="55"/>
  <c r="AH340" i="55"/>
  <c r="AH336" i="55"/>
  <c r="AH332" i="55"/>
  <c r="AH328" i="55"/>
  <c r="AH324" i="55"/>
  <c r="AH320" i="55"/>
  <c r="AH316" i="55"/>
  <c r="AH312" i="55"/>
  <c r="AH308" i="55"/>
  <c r="AH304" i="55"/>
  <c r="AH300" i="55"/>
  <c r="AH296" i="55"/>
  <c r="AH368" i="55"/>
  <c r="AH372" i="55"/>
  <c r="AH365" i="55"/>
  <c r="AH361" i="55"/>
  <c r="AH357" i="55"/>
  <c r="AH353" i="55"/>
  <c r="AH349" i="55"/>
  <c r="AH345" i="55"/>
  <c r="AH341" i="55"/>
  <c r="AH337" i="55"/>
  <c r="AH333" i="55"/>
  <c r="AH329" i="55"/>
  <c r="AH325" i="55"/>
  <c r="AH321" i="55"/>
  <c r="AH317" i="55"/>
  <c r="AH313" i="55"/>
  <c r="AH309" i="55"/>
  <c r="AH305" i="55"/>
  <c r="AH301" i="55"/>
  <c r="AH297" i="55"/>
  <c r="AH366" i="55"/>
  <c r="AH362" i="55"/>
  <c r="AH358" i="55"/>
  <c r="AH354" i="55"/>
  <c r="AH350" i="55"/>
  <c r="AH346" i="55"/>
  <c r="AH342" i="55"/>
  <c r="AH338" i="55"/>
  <c r="AH334" i="55"/>
  <c r="AH330" i="55"/>
  <c r="AH326" i="55"/>
  <c r="AH322" i="55"/>
  <c r="AH318" i="55"/>
  <c r="AH314" i="55"/>
  <c r="AH310" i="55"/>
  <c r="AH306" i="55"/>
  <c r="AH302" i="55"/>
  <c r="AH384" i="55"/>
  <c r="AH380" i="55"/>
  <c r="AH367" i="55"/>
  <c r="AH363" i="55"/>
  <c r="AH359" i="55"/>
  <c r="AH355" i="55"/>
  <c r="AH351" i="55"/>
  <c r="AH347" i="55"/>
  <c r="AH343" i="55"/>
  <c r="AH339" i="55"/>
  <c r="AH335" i="55"/>
  <c r="AH331" i="55"/>
  <c r="AH327" i="55"/>
  <c r="AH323" i="55"/>
  <c r="AH319" i="55"/>
  <c r="AH307" i="55"/>
  <c r="AH299" i="55"/>
  <c r="AH292" i="55"/>
  <c r="AH288" i="55"/>
  <c r="AH284" i="55"/>
  <c r="AH280" i="55"/>
  <c r="AH276" i="55"/>
  <c r="AH272" i="55"/>
  <c r="AH268" i="55"/>
  <c r="AH264" i="55"/>
  <c r="AH260" i="55"/>
  <c r="AH256" i="55"/>
  <c r="AH252" i="55"/>
  <c r="AH248" i="55"/>
  <c r="AH244" i="55"/>
  <c r="AH240" i="55"/>
  <c r="AH236" i="55"/>
  <c r="AH232" i="55"/>
  <c r="AH228" i="55"/>
  <c r="AH224" i="55"/>
  <c r="AH220" i="55"/>
  <c r="AH216" i="55"/>
  <c r="AH212" i="55"/>
  <c r="AH208" i="55"/>
  <c r="AH204" i="55"/>
  <c r="AH200" i="55"/>
  <c r="AH196" i="55"/>
  <c r="AH192" i="55"/>
  <c r="AH303" i="55"/>
  <c r="AH293" i="55"/>
  <c r="AH289" i="55"/>
  <c r="AH285" i="55"/>
  <c r="AH281" i="55"/>
  <c r="AH277" i="55"/>
  <c r="AH273" i="55"/>
  <c r="AH269" i="55"/>
  <c r="AH265" i="55"/>
  <c r="AH261" i="55"/>
  <c r="AH257" i="55"/>
  <c r="AH253" i="55"/>
  <c r="AH249" i="55"/>
  <c r="AH245" i="55"/>
  <c r="AH241" i="55"/>
  <c r="AH237" i="55"/>
  <c r="AH233" i="55"/>
  <c r="AH229" i="55"/>
  <c r="AH225" i="55"/>
  <c r="AH221" i="55"/>
  <c r="AH217" i="55"/>
  <c r="AH213" i="55"/>
  <c r="AH209" i="55"/>
  <c r="AH205" i="55"/>
  <c r="AH201" i="55"/>
  <c r="AH197" i="55"/>
  <c r="AH193" i="55"/>
  <c r="AH315" i="55"/>
  <c r="AH294" i="55"/>
  <c r="AH290" i="55"/>
  <c r="AH286" i="55"/>
  <c r="AH282" i="55"/>
  <c r="AH278" i="55"/>
  <c r="AH274" i="55"/>
  <c r="AH270" i="55"/>
  <c r="AH266" i="55"/>
  <c r="AH262" i="55"/>
  <c r="AH258" i="55"/>
  <c r="AH254" i="55"/>
  <c r="AH250" i="55"/>
  <c r="AH246" i="55"/>
  <c r="AH242" i="55"/>
  <c r="AH238" i="55"/>
  <c r="AH234" i="55"/>
  <c r="AH230" i="55"/>
  <c r="AH226" i="55"/>
  <c r="AH222" i="55"/>
  <c r="AH218" i="55"/>
  <c r="AH214" i="55"/>
  <c r="AH210" i="55"/>
  <c r="AH206" i="55"/>
  <c r="AH202" i="55"/>
  <c r="AH198" i="55"/>
  <c r="AH311" i="55"/>
  <c r="AH295" i="55"/>
  <c r="AH291" i="55"/>
  <c r="AH287" i="55"/>
  <c r="AH283" i="55"/>
  <c r="AH279" i="55"/>
  <c r="AH275" i="55"/>
  <c r="AH271" i="55"/>
  <c r="AH267" i="55"/>
  <c r="AH263" i="55"/>
  <c r="AH259" i="55"/>
  <c r="AH255" i="55"/>
  <c r="AH251" i="55"/>
  <c r="AH247" i="55"/>
  <c r="AH243" i="55"/>
  <c r="AH239" i="55"/>
  <c r="AH235" i="55"/>
  <c r="AH231" i="55"/>
  <c r="AH227" i="55"/>
  <c r="AH223" i="55"/>
  <c r="AH219" i="55"/>
  <c r="AH215" i="55"/>
  <c r="AH211" i="55"/>
  <c r="AH298" i="55"/>
  <c r="AH189" i="55"/>
  <c r="AH185" i="55"/>
  <c r="AH181" i="55"/>
  <c r="AH177" i="55"/>
  <c r="AH173" i="55"/>
  <c r="AH169" i="55"/>
  <c r="AH165" i="55"/>
  <c r="AH161" i="55"/>
  <c r="AH157" i="55"/>
  <c r="AH153" i="55"/>
  <c r="AH149" i="55"/>
  <c r="AH145" i="55"/>
  <c r="AH141" i="55"/>
  <c r="AH137" i="55"/>
  <c r="AH133" i="55"/>
  <c r="AH129" i="55"/>
  <c r="AH125" i="55"/>
  <c r="AH121" i="55"/>
  <c r="AH207" i="55"/>
  <c r="AH190" i="55"/>
  <c r="AH186" i="55"/>
  <c r="AH182" i="55"/>
  <c r="AH178" i="55"/>
  <c r="AH174" i="55"/>
  <c r="AH170" i="55"/>
  <c r="AH166" i="55"/>
  <c r="AH162" i="55"/>
  <c r="AH158" i="55"/>
  <c r="AH154" i="55"/>
  <c r="AH150" i="55"/>
  <c r="AH146" i="55"/>
  <c r="AH142" i="55"/>
  <c r="AH138" i="55"/>
  <c r="AH134" i="55"/>
  <c r="AH130" i="55"/>
  <c r="AH126" i="55"/>
  <c r="AH122" i="55"/>
  <c r="AH118" i="55"/>
  <c r="AH114" i="55"/>
  <c r="AH110" i="55"/>
  <c r="AH106" i="55"/>
  <c r="AH102" i="55"/>
  <c r="AH98" i="55"/>
  <c r="AH94" i="55"/>
  <c r="AH90" i="55"/>
  <c r="AH203" i="55"/>
  <c r="AH195" i="55"/>
  <c r="AH194" i="55"/>
  <c r="AH191" i="55"/>
  <c r="AH187" i="55"/>
  <c r="AH183" i="55"/>
  <c r="AH179" i="55"/>
  <c r="AH175" i="55"/>
  <c r="AH171" i="55"/>
  <c r="AH167" i="55"/>
  <c r="AH163" i="55"/>
  <c r="AH159" i="55"/>
  <c r="AH155" i="55"/>
  <c r="AH151" i="55"/>
  <c r="AH147" i="55"/>
  <c r="AH143" i="55"/>
  <c r="AH139" i="55"/>
  <c r="AH135" i="55"/>
  <c r="AH131" i="55"/>
  <c r="AH127" i="55"/>
  <c r="AH123" i="55"/>
  <c r="AH119" i="55"/>
  <c r="AH115" i="55"/>
  <c r="AH111" i="55"/>
  <c r="AH107" i="55"/>
  <c r="AH103" i="55"/>
  <c r="AH99" i="55"/>
  <c r="AH95" i="55"/>
  <c r="AH91" i="55"/>
  <c r="AH199" i="55"/>
  <c r="AH188" i="55"/>
  <c r="AH184" i="55"/>
  <c r="AH180" i="55"/>
  <c r="AH176" i="55"/>
  <c r="AH172" i="55"/>
  <c r="AH168" i="55"/>
  <c r="AH164" i="55"/>
  <c r="AH160" i="55"/>
  <c r="AH156" i="55"/>
  <c r="AH152" i="55"/>
  <c r="AH148" i="55"/>
  <c r="AH144" i="55"/>
  <c r="AH140" i="55"/>
  <c r="AH136" i="55"/>
  <c r="AH132" i="55"/>
  <c r="AH128" i="55"/>
  <c r="AH124" i="55"/>
  <c r="AH120" i="55"/>
  <c r="AH116" i="55"/>
  <c r="AH112" i="55"/>
  <c r="AH108" i="55"/>
  <c r="AH104" i="55"/>
  <c r="AH100" i="55"/>
  <c r="AH96" i="55"/>
  <c r="AH113" i="55"/>
  <c r="AH97" i="55"/>
  <c r="AH117" i="55"/>
  <c r="AH86" i="55"/>
  <c r="AH82" i="55"/>
  <c r="AH78" i="55"/>
  <c r="AH74" i="55"/>
  <c r="AH70" i="55"/>
  <c r="AH66" i="55"/>
  <c r="AH62" i="55"/>
  <c r="AH58" i="55"/>
  <c r="AH54" i="55"/>
  <c r="AH50" i="55"/>
  <c r="AH46" i="55"/>
  <c r="AH42" i="55"/>
  <c r="AH38" i="55"/>
  <c r="AH34" i="55"/>
  <c r="AH30" i="55"/>
  <c r="AH26" i="55"/>
  <c r="AH109" i="55"/>
  <c r="AH93" i="55"/>
  <c r="AH92" i="55"/>
  <c r="AH89" i="55"/>
  <c r="AH88" i="55"/>
  <c r="AH83" i="55"/>
  <c r="AH79" i="55"/>
  <c r="AH75" i="55"/>
  <c r="AH71" i="55"/>
  <c r="AH67" i="55"/>
  <c r="AH63" i="55"/>
  <c r="AH59" i="55"/>
  <c r="AH55" i="55"/>
  <c r="AH51" i="55"/>
  <c r="AH47" i="55"/>
  <c r="AH43" i="55"/>
  <c r="AH39" i="55"/>
  <c r="AH35" i="55"/>
  <c r="AH31" i="55"/>
  <c r="AH27" i="55"/>
  <c r="AH105" i="55"/>
  <c r="AH87" i="55"/>
  <c r="AH84" i="55"/>
  <c r="AH80" i="55"/>
  <c r="AH76" i="55"/>
  <c r="AH72" i="55"/>
  <c r="AH68" i="55"/>
  <c r="AH64" i="55"/>
  <c r="AH60" i="55"/>
  <c r="AH56" i="55"/>
  <c r="AH52" i="55"/>
  <c r="AH48" i="55"/>
  <c r="AH44" i="55"/>
  <c r="AH40" i="55"/>
  <c r="AH36" i="55"/>
  <c r="AH32" i="55"/>
  <c r="AH28" i="55"/>
  <c r="AH24" i="55"/>
  <c r="AH101" i="55"/>
  <c r="AH85" i="55"/>
  <c r="AH81" i="55"/>
  <c r="AH77" i="55"/>
  <c r="AH73" i="55"/>
  <c r="AH69" i="55"/>
  <c r="AH65" i="55"/>
  <c r="AH61" i="55"/>
  <c r="AH57" i="55"/>
  <c r="AH53" i="55"/>
  <c r="AH49" i="55"/>
  <c r="AH45" i="55"/>
  <c r="AH41" i="55"/>
  <c r="AH37" i="55"/>
  <c r="AH33" i="55"/>
  <c r="AH29" i="55"/>
  <c r="AH25" i="55"/>
  <c r="V712" i="55"/>
  <c r="V708" i="55"/>
  <c r="V704" i="55"/>
  <c r="V700" i="55"/>
  <c r="V696" i="55"/>
  <c r="V692" i="55"/>
  <c r="V688" i="55"/>
  <c r="V684" i="55"/>
  <c r="V680" i="55"/>
  <c r="V676" i="55"/>
  <c r="V672" i="55"/>
  <c r="V668" i="55"/>
  <c r="V664" i="55"/>
  <c r="V660" i="55"/>
  <c r="V713" i="55"/>
  <c r="V709" i="55"/>
  <c r="V705" i="55"/>
  <c r="V701" i="55"/>
  <c r="V697" i="55"/>
  <c r="V693" i="55"/>
  <c r="V689" i="55"/>
  <c r="V685" i="55"/>
  <c r="V681" i="55"/>
  <c r="V677" i="55"/>
  <c r="V673" i="55"/>
  <c r="V669" i="55"/>
  <c r="V665" i="55"/>
  <c r="V661" i="55"/>
  <c r="V714" i="55"/>
  <c r="V710" i="55"/>
  <c r="V706" i="55"/>
  <c r="V702" i="55"/>
  <c r="V698" i="55"/>
  <c r="V694" i="55"/>
  <c r="V690" i="55"/>
  <c r="V686" i="55"/>
  <c r="V682" i="55"/>
  <c r="V678" i="55"/>
  <c r="V674" i="55"/>
  <c r="V670" i="55"/>
  <c r="V666" i="55"/>
  <c r="V662" i="55"/>
  <c r="V715" i="55"/>
  <c r="V711" i="55"/>
  <c r="V707" i="55"/>
  <c r="V703" i="55"/>
  <c r="V699" i="55"/>
  <c r="V695" i="55"/>
  <c r="V691" i="55"/>
  <c r="V687" i="55"/>
  <c r="V683" i="55"/>
  <c r="V679" i="55"/>
  <c r="V675" i="55"/>
  <c r="V671" i="55"/>
  <c r="V667" i="55"/>
  <c r="V663" i="55"/>
  <c r="V659" i="55"/>
  <c r="V657" i="55"/>
  <c r="V653" i="55"/>
  <c r="V649" i="55"/>
  <c r="V645" i="55"/>
  <c r="V641" i="55"/>
  <c r="V637" i="55"/>
  <c r="V633" i="55"/>
  <c r="V629" i="55"/>
  <c r="V625" i="55"/>
  <c r="V621" i="55"/>
  <c r="V617" i="55"/>
  <c r="V613" i="55"/>
  <c r="V655" i="55"/>
  <c r="V651" i="55"/>
  <c r="V647" i="55"/>
  <c r="V643" i="55"/>
  <c r="V639" i="55"/>
  <c r="V635" i="55"/>
  <c r="V631" i="55"/>
  <c r="V627" i="55"/>
  <c r="V656" i="55"/>
  <c r="V654" i="55"/>
  <c r="V650" i="55"/>
  <c r="V644" i="55"/>
  <c r="V623" i="55"/>
  <c r="V622" i="55"/>
  <c r="V611" i="55"/>
  <c r="V607" i="55"/>
  <c r="V603" i="55"/>
  <c r="V599" i="55"/>
  <c r="V595" i="55"/>
  <c r="V646" i="55"/>
  <c r="V616" i="55"/>
  <c r="V608" i="55"/>
  <c r="V604" i="55"/>
  <c r="V600" i="55"/>
  <c r="V596" i="55"/>
  <c r="V592" i="55"/>
  <c r="V588" i="55"/>
  <c r="V584" i="55"/>
  <c r="V580" i="55"/>
  <c r="V658" i="55"/>
  <c r="V652" i="55"/>
  <c r="V642" i="55"/>
  <c r="V640" i="55"/>
  <c r="V638" i="55"/>
  <c r="V636" i="55"/>
  <c r="V634" i="55"/>
  <c r="V632" i="55"/>
  <c r="V630" i="55"/>
  <c r="V628" i="55"/>
  <c r="V626" i="55"/>
  <c r="V620" i="55"/>
  <c r="V615" i="55"/>
  <c r="V609" i="55"/>
  <c r="V605" i="55"/>
  <c r="V614" i="55"/>
  <c r="V601" i="55"/>
  <c r="V594" i="55"/>
  <c r="V586" i="55"/>
  <c r="V583" i="55"/>
  <c r="V573" i="55"/>
  <c r="V571" i="55"/>
  <c r="V566" i="55"/>
  <c r="V564" i="55"/>
  <c r="V561" i="55"/>
  <c r="V557" i="55"/>
  <c r="V553" i="55"/>
  <c r="V549" i="55"/>
  <c r="V545" i="55"/>
  <c r="V624" i="55"/>
  <c r="V618" i="55"/>
  <c r="V612" i="55"/>
  <c r="V610" i="55"/>
  <c r="V597" i="55"/>
  <c r="V589" i="55"/>
  <c r="V585" i="55"/>
  <c r="V578" i="55"/>
  <c r="V576" i="55"/>
  <c r="V569" i="55"/>
  <c r="V567" i="55"/>
  <c r="V562" i="55"/>
  <c r="V558" i="55"/>
  <c r="V554" i="55"/>
  <c r="V550" i="55"/>
  <c r="V602" i="55"/>
  <c r="V593" i="55"/>
  <c r="V591" i="55"/>
  <c r="V590" i="55"/>
  <c r="V587" i="55"/>
  <c r="V582" i="55"/>
  <c r="V579" i="55"/>
  <c r="V574" i="55"/>
  <c r="V572" i="55"/>
  <c r="V565" i="55"/>
  <c r="V619" i="55"/>
  <c r="V648" i="55"/>
  <c r="V606" i="55"/>
  <c r="V598" i="55"/>
  <c r="V581" i="55"/>
  <c r="V577" i="55"/>
  <c r="V575" i="55"/>
  <c r="V570" i="55"/>
  <c r="V568" i="55"/>
  <c r="V563" i="55"/>
  <c r="V556" i="55"/>
  <c r="V548" i="55"/>
  <c r="V547" i="55"/>
  <c r="V539" i="55"/>
  <c r="V537" i="55"/>
  <c r="V532" i="55"/>
  <c r="V530" i="55"/>
  <c r="V527" i="55"/>
  <c r="V523" i="55"/>
  <c r="V519" i="55"/>
  <c r="V515" i="55"/>
  <c r="V511" i="55"/>
  <c r="V507" i="55"/>
  <c r="V503" i="55"/>
  <c r="V499" i="55"/>
  <c r="V495" i="55"/>
  <c r="V491" i="55"/>
  <c r="V487" i="55"/>
  <c r="V559" i="55"/>
  <c r="V546" i="55"/>
  <c r="V544" i="55"/>
  <c r="V542" i="55"/>
  <c r="V535" i="55"/>
  <c r="V533" i="55"/>
  <c r="V528" i="55"/>
  <c r="V524" i="55"/>
  <c r="V520" i="55"/>
  <c r="V516" i="55"/>
  <c r="V512" i="55"/>
  <c r="V508" i="55"/>
  <c r="V504" i="55"/>
  <c r="V500" i="55"/>
  <c r="V496" i="55"/>
  <c r="V540" i="55"/>
  <c r="V538" i="55"/>
  <c r="V531" i="55"/>
  <c r="V555" i="55"/>
  <c r="V551" i="55"/>
  <c r="V529" i="55"/>
  <c r="V525" i="55"/>
  <c r="V521" i="55"/>
  <c r="V517" i="55"/>
  <c r="V513" i="55"/>
  <c r="V509" i="55"/>
  <c r="V505" i="55"/>
  <c r="V560" i="55"/>
  <c r="V543" i="55"/>
  <c r="V541" i="55"/>
  <c r="V536" i="55"/>
  <c r="V534" i="55"/>
  <c r="V552" i="55"/>
  <c r="V526" i="55"/>
  <c r="V522" i="55"/>
  <c r="V518" i="55"/>
  <c r="V514" i="55"/>
  <c r="V510" i="55"/>
  <c r="V497" i="55"/>
  <c r="V483" i="55"/>
  <c r="V479" i="55"/>
  <c r="V475" i="55"/>
  <c r="V471" i="55"/>
  <c r="V467" i="55"/>
  <c r="V463" i="55"/>
  <c r="V459" i="55"/>
  <c r="V455" i="55"/>
  <c r="V451" i="55"/>
  <c r="V447" i="55"/>
  <c r="V443" i="55"/>
  <c r="V439" i="55"/>
  <c r="V435" i="55"/>
  <c r="V490" i="55"/>
  <c r="V489" i="55"/>
  <c r="V488" i="55"/>
  <c r="V502" i="55"/>
  <c r="V498" i="55"/>
  <c r="V486" i="55"/>
  <c r="V484" i="55"/>
  <c r="V480" i="55"/>
  <c r="V476" i="55"/>
  <c r="V472" i="55"/>
  <c r="V468" i="55"/>
  <c r="V464" i="55"/>
  <c r="V460" i="55"/>
  <c r="V456" i="55"/>
  <c r="V452" i="55"/>
  <c r="V448" i="55"/>
  <c r="V444" i="55"/>
  <c r="V440" i="55"/>
  <c r="V436" i="55"/>
  <c r="V432" i="55"/>
  <c r="V494" i="55"/>
  <c r="V493" i="55"/>
  <c r="V492" i="55"/>
  <c r="V506" i="55"/>
  <c r="V481" i="55"/>
  <c r="V477" i="55"/>
  <c r="V473" i="55"/>
  <c r="V469" i="55"/>
  <c r="V465" i="55"/>
  <c r="V461" i="55"/>
  <c r="V457" i="55"/>
  <c r="V501" i="55"/>
  <c r="V485" i="55"/>
  <c r="V482" i="55"/>
  <c r="V478" i="55"/>
  <c r="V474" i="55"/>
  <c r="V470" i="55"/>
  <c r="V466" i="55"/>
  <c r="V462" i="55"/>
  <c r="V458" i="55"/>
  <c r="V454" i="55"/>
  <c r="V450" i="55"/>
  <c r="V446" i="55"/>
  <c r="V441" i="55"/>
  <c r="V430" i="55"/>
  <c r="V426" i="55"/>
  <c r="V422" i="55"/>
  <c r="V418" i="55"/>
  <c r="V414" i="55"/>
  <c r="V410" i="55"/>
  <c r="V406" i="55"/>
  <c r="V402" i="55"/>
  <c r="V398" i="55"/>
  <c r="V394" i="55"/>
  <c r="V390" i="55"/>
  <c r="V386" i="55"/>
  <c r="V382" i="55"/>
  <c r="V378" i="55"/>
  <c r="V374" i="55"/>
  <c r="V370" i="55"/>
  <c r="V453" i="55"/>
  <c r="V442" i="55"/>
  <c r="V431" i="55"/>
  <c r="V427" i="55"/>
  <c r="V423" i="55"/>
  <c r="V419" i="55"/>
  <c r="V415" i="55"/>
  <c r="V411" i="55"/>
  <c r="V407" i="55"/>
  <c r="V403" i="55"/>
  <c r="V399" i="55"/>
  <c r="V395" i="55"/>
  <c r="V391" i="55"/>
  <c r="V387" i="55"/>
  <c r="V383" i="55"/>
  <c r="V379" i="55"/>
  <c r="V375" i="55"/>
  <c r="V371" i="55"/>
  <c r="V437" i="55"/>
  <c r="V433" i="55"/>
  <c r="V428" i="55"/>
  <c r="V424" i="55"/>
  <c r="V420" i="55"/>
  <c r="V416" i="55"/>
  <c r="V412" i="55"/>
  <c r="V408" i="55"/>
  <c r="V404" i="55"/>
  <c r="V400" i="55"/>
  <c r="V396" i="55"/>
  <c r="V392" i="55"/>
  <c r="V388" i="55"/>
  <c r="V384" i="55"/>
  <c r="V380" i="55"/>
  <c r="V376" i="55"/>
  <c r="V372" i="55"/>
  <c r="V449" i="55"/>
  <c r="V438" i="55"/>
  <c r="V434" i="55"/>
  <c r="V445" i="55"/>
  <c r="V429" i="55"/>
  <c r="V425" i="55"/>
  <c r="V421" i="55"/>
  <c r="V417" i="55"/>
  <c r="V413" i="55"/>
  <c r="V409" i="55"/>
  <c r="V405" i="55"/>
  <c r="V401" i="55"/>
  <c r="V397" i="55"/>
  <c r="V393" i="55"/>
  <c r="V389" i="55"/>
  <c r="V365" i="55"/>
  <c r="V361" i="55"/>
  <c r="V357" i="55"/>
  <c r="V353" i="55"/>
  <c r="V349" i="55"/>
  <c r="V345" i="55"/>
  <c r="V341" i="55"/>
  <c r="V337" i="55"/>
  <c r="V333" i="55"/>
  <c r="V329" i="55"/>
  <c r="V325" i="55"/>
  <c r="V321" i="55"/>
  <c r="V317" i="55"/>
  <c r="V313" i="55"/>
  <c r="V309" i="55"/>
  <c r="V305" i="55"/>
  <c r="V301" i="55"/>
  <c r="V297" i="55"/>
  <c r="V381" i="55"/>
  <c r="V366" i="55"/>
  <c r="V362" i="55"/>
  <c r="V358" i="55"/>
  <c r="V354" i="55"/>
  <c r="V350" i="55"/>
  <c r="V346" i="55"/>
  <c r="V342" i="55"/>
  <c r="V338" i="55"/>
  <c r="V334" i="55"/>
  <c r="V330" i="55"/>
  <c r="V326" i="55"/>
  <c r="V322" i="55"/>
  <c r="V318" i="55"/>
  <c r="V314" i="55"/>
  <c r="V310" i="55"/>
  <c r="V306" i="55"/>
  <c r="V302" i="55"/>
  <c r="V298" i="55"/>
  <c r="V385" i="55"/>
  <c r="V369" i="55"/>
  <c r="V377" i="55"/>
  <c r="V367" i="55"/>
  <c r="V363" i="55"/>
  <c r="V359" i="55"/>
  <c r="V355" i="55"/>
  <c r="V351" i="55"/>
  <c r="V347" i="55"/>
  <c r="V343" i="55"/>
  <c r="V339" i="55"/>
  <c r="V335" i="55"/>
  <c r="V331" i="55"/>
  <c r="V327" i="55"/>
  <c r="V323" i="55"/>
  <c r="V319" i="55"/>
  <c r="V315" i="55"/>
  <c r="V311" i="55"/>
  <c r="V307" i="55"/>
  <c r="V303" i="55"/>
  <c r="V373" i="55"/>
  <c r="V368" i="55"/>
  <c r="V364" i="55"/>
  <c r="V360" i="55"/>
  <c r="V356" i="55"/>
  <c r="V352" i="55"/>
  <c r="V348" i="55"/>
  <c r="V344" i="55"/>
  <c r="V340" i="55"/>
  <c r="V336" i="55"/>
  <c r="V332" i="55"/>
  <c r="V328" i="55"/>
  <c r="V324" i="55"/>
  <c r="V320" i="55"/>
  <c r="V316" i="55"/>
  <c r="V293" i="55"/>
  <c r="V289" i="55"/>
  <c r="V285" i="55"/>
  <c r="V281" i="55"/>
  <c r="V277" i="55"/>
  <c r="V273" i="55"/>
  <c r="V269" i="55"/>
  <c r="V265" i="55"/>
  <c r="V261" i="55"/>
  <c r="V257" i="55"/>
  <c r="V253" i="55"/>
  <c r="V249" i="55"/>
  <c r="V245" i="55"/>
  <c r="V241" i="55"/>
  <c r="V237" i="55"/>
  <c r="V233" i="55"/>
  <c r="V229" i="55"/>
  <c r="V225" i="55"/>
  <c r="V221" i="55"/>
  <c r="V217" i="55"/>
  <c r="V213" i="55"/>
  <c r="V209" i="55"/>
  <c r="V205" i="55"/>
  <c r="V201" i="55"/>
  <c r="V197" i="55"/>
  <c r="V193" i="55"/>
  <c r="V312" i="55"/>
  <c r="V299" i="55"/>
  <c r="V294" i="55"/>
  <c r="V290" i="55"/>
  <c r="V286" i="55"/>
  <c r="V282" i="55"/>
  <c r="V278" i="55"/>
  <c r="V274" i="55"/>
  <c r="V270" i="55"/>
  <c r="V266" i="55"/>
  <c r="V262" i="55"/>
  <c r="V258" i="55"/>
  <c r="V254" i="55"/>
  <c r="V250" i="55"/>
  <c r="V246" i="55"/>
  <c r="V242" i="55"/>
  <c r="V238" i="55"/>
  <c r="V234" i="55"/>
  <c r="V230" i="55"/>
  <c r="V226" i="55"/>
  <c r="V222" i="55"/>
  <c r="V218" i="55"/>
  <c r="V214" i="55"/>
  <c r="V210" i="55"/>
  <c r="V206" i="55"/>
  <c r="V202" i="55"/>
  <c r="V198" i="55"/>
  <c r="V194" i="55"/>
  <c r="V308" i="55"/>
  <c r="V300" i="55"/>
  <c r="V295" i="55"/>
  <c r="V291" i="55"/>
  <c r="V287" i="55"/>
  <c r="V283" i="55"/>
  <c r="V279" i="55"/>
  <c r="V275" i="55"/>
  <c r="V271" i="55"/>
  <c r="V267" i="55"/>
  <c r="V263" i="55"/>
  <c r="V259" i="55"/>
  <c r="V255" i="55"/>
  <c r="V251" i="55"/>
  <c r="V247" i="55"/>
  <c r="V243" i="55"/>
  <c r="V239" i="55"/>
  <c r="V235" i="55"/>
  <c r="V231" i="55"/>
  <c r="V227" i="55"/>
  <c r="V223" i="55"/>
  <c r="V219" i="55"/>
  <c r="V215" i="55"/>
  <c r="V211" i="55"/>
  <c r="V207" i="55"/>
  <c r="V203" i="55"/>
  <c r="V199" i="55"/>
  <c r="V304" i="55"/>
  <c r="V296" i="55"/>
  <c r="V292" i="55"/>
  <c r="V288" i="55"/>
  <c r="V284" i="55"/>
  <c r="V280" i="55"/>
  <c r="V276" i="55"/>
  <c r="V272" i="55"/>
  <c r="V268" i="55"/>
  <c r="V264" i="55"/>
  <c r="V260" i="55"/>
  <c r="V256" i="55"/>
  <c r="V252" i="55"/>
  <c r="V248" i="55"/>
  <c r="V244" i="55"/>
  <c r="V240" i="55"/>
  <c r="V236" i="55"/>
  <c r="V232" i="55"/>
  <c r="V228" i="55"/>
  <c r="V224" i="55"/>
  <c r="V220" i="55"/>
  <c r="V216" i="55"/>
  <c r="V212" i="55"/>
  <c r="V208" i="55"/>
  <c r="V204" i="55"/>
  <c r="V190" i="55"/>
  <c r="V186" i="55"/>
  <c r="V182" i="55"/>
  <c r="V178" i="55"/>
  <c r="V174" i="55"/>
  <c r="V170" i="55"/>
  <c r="V166" i="55"/>
  <c r="V162" i="55"/>
  <c r="V158" i="55"/>
  <c r="V154" i="55"/>
  <c r="V150" i="55"/>
  <c r="V146" i="55"/>
  <c r="V142" i="55"/>
  <c r="V138" i="55"/>
  <c r="V134" i="55"/>
  <c r="V130" i="55"/>
  <c r="V126" i="55"/>
  <c r="V122" i="55"/>
  <c r="V200" i="55"/>
  <c r="V191" i="55"/>
  <c r="V187" i="55"/>
  <c r="V183" i="55"/>
  <c r="V179" i="55"/>
  <c r="V175" i="55"/>
  <c r="V171" i="55"/>
  <c r="V167" i="55"/>
  <c r="V163" i="55"/>
  <c r="V159" i="55"/>
  <c r="V155" i="55"/>
  <c r="V151" i="55"/>
  <c r="V147" i="55"/>
  <c r="V143" i="55"/>
  <c r="V139" i="55"/>
  <c r="V135" i="55"/>
  <c r="V131" i="55"/>
  <c r="V127" i="55"/>
  <c r="V123" i="55"/>
  <c r="V119" i="55"/>
  <c r="V115" i="55"/>
  <c r="V111" i="55"/>
  <c r="V107" i="55"/>
  <c r="V103" i="55"/>
  <c r="V99" i="55"/>
  <c r="V95" i="55"/>
  <c r="V91" i="55"/>
  <c r="V188" i="55"/>
  <c r="V184" i="55"/>
  <c r="V180" i="55"/>
  <c r="V176" i="55"/>
  <c r="V172" i="55"/>
  <c r="V168" i="55"/>
  <c r="V164" i="55"/>
  <c r="V160" i="55"/>
  <c r="V156" i="55"/>
  <c r="V152" i="55"/>
  <c r="V148" i="55"/>
  <c r="V144" i="55"/>
  <c r="V140" i="55"/>
  <c r="V136" i="55"/>
  <c r="V132" i="55"/>
  <c r="V128" i="55"/>
  <c r="V124" i="55"/>
  <c r="V120" i="55"/>
  <c r="V116" i="55"/>
  <c r="V112" i="55"/>
  <c r="V108" i="55"/>
  <c r="V104" i="55"/>
  <c r="V100" i="55"/>
  <c r="V96" i="55"/>
  <c r="V92" i="55"/>
  <c r="V88" i="55"/>
  <c r="V196" i="55"/>
  <c r="V195" i="55"/>
  <c r="V192" i="55"/>
  <c r="V189" i="55"/>
  <c r="V185" i="55"/>
  <c r="V181" i="55"/>
  <c r="V177" i="55"/>
  <c r="V173" i="55"/>
  <c r="V169" i="55"/>
  <c r="V165" i="55"/>
  <c r="V161" i="55"/>
  <c r="V157" i="55"/>
  <c r="V153" i="55"/>
  <c r="V149" i="55"/>
  <c r="V145" i="55"/>
  <c r="V141" i="55"/>
  <c r="V137" i="55"/>
  <c r="V133" i="55"/>
  <c r="V129" i="55"/>
  <c r="V125" i="55"/>
  <c r="V121" i="55"/>
  <c r="V117" i="55"/>
  <c r="V113" i="55"/>
  <c r="V109" i="55"/>
  <c r="V105" i="55"/>
  <c r="V101" i="55"/>
  <c r="V97" i="55"/>
  <c r="V106" i="55"/>
  <c r="V87" i="55"/>
  <c r="V83" i="55"/>
  <c r="V79" i="55"/>
  <c r="V75" i="55"/>
  <c r="V71" i="55"/>
  <c r="V67" i="55"/>
  <c r="V63" i="55"/>
  <c r="V59" i="55"/>
  <c r="V55" i="55"/>
  <c r="V51" i="55"/>
  <c r="V47" i="55"/>
  <c r="V43" i="55"/>
  <c r="V39" i="55"/>
  <c r="V35" i="55"/>
  <c r="V31" i="55"/>
  <c r="V27" i="55"/>
  <c r="V102" i="55"/>
  <c r="V84" i="55"/>
  <c r="V80" i="55"/>
  <c r="V76" i="55"/>
  <c r="V72" i="55"/>
  <c r="V68" i="55"/>
  <c r="V64" i="55"/>
  <c r="V60" i="55"/>
  <c r="V56" i="55"/>
  <c r="V52" i="55"/>
  <c r="V48" i="55"/>
  <c r="V44" i="55"/>
  <c r="V40" i="55"/>
  <c r="V36" i="55"/>
  <c r="V32" i="55"/>
  <c r="V28" i="55"/>
  <c r="V24" i="55"/>
  <c r="V114" i="55"/>
  <c r="V98" i="55"/>
  <c r="V93" i="55"/>
  <c r="V89" i="55"/>
  <c r="V85" i="55"/>
  <c r="V81" i="55"/>
  <c r="V77" i="55"/>
  <c r="V73" i="55"/>
  <c r="V69" i="55"/>
  <c r="V65" i="55"/>
  <c r="V61" i="55"/>
  <c r="V57" i="55"/>
  <c r="V53" i="55"/>
  <c r="V49" i="55"/>
  <c r="V45" i="55"/>
  <c r="V41" i="55"/>
  <c r="V37" i="55"/>
  <c r="V33" i="55"/>
  <c r="V29" i="55"/>
  <c r="V25" i="55"/>
  <c r="V118" i="55"/>
  <c r="V110" i="55"/>
  <c r="V94" i="55"/>
  <c r="V90" i="55"/>
  <c r="V86" i="55"/>
  <c r="V82" i="55"/>
  <c r="V78" i="55"/>
  <c r="V74" i="55"/>
  <c r="V70" i="55"/>
  <c r="V66" i="55"/>
  <c r="V62" i="55"/>
  <c r="V58" i="55"/>
  <c r="V54" i="55"/>
  <c r="V50" i="55"/>
  <c r="V46" i="55"/>
  <c r="V42" i="55"/>
  <c r="V38" i="55"/>
  <c r="V34" i="55"/>
  <c r="V30" i="55"/>
  <c r="V26" i="55"/>
  <c r="L8" i="55"/>
  <c r="L714" i="55"/>
  <c r="L715" i="55"/>
  <c r="L711" i="55"/>
  <c r="L707" i="55"/>
  <c r="L703" i="55"/>
  <c r="L699" i="55"/>
  <c r="L695" i="55"/>
  <c r="L691" i="55"/>
  <c r="L687" i="55"/>
  <c r="L683" i="55"/>
  <c r="L679" i="55"/>
  <c r="L675" i="55"/>
  <c r="L671" i="55"/>
  <c r="L667" i="55"/>
  <c r="L663" i="55"/>
  <c r="L712" i="55"/>
  <c r="L708" i="55"/>
  <c r="L704" i="55"/>
  <c r="L700" i="55"/>
  <c r="L696" i="55"/>
  <c r="L692" i="55"/>
  <c r="L688" i="55"/>
  <c r="L684" i="55"/>
  <c r="L680" i="55"/>
  <c r="L676" i="55"/>
  <c r="L672" i="55"/>
  <c r="L668" i="55"/>
  <c r="L664" i="55"/>
  <c r="L660" i="55"/>
  <c r="L713" i="55"/>
  <c r="L705" i="55"/>
  <c r="L697" i="55"/>
  <c r="L689" i="55"/>
  <c r="L681" i="55"/>
  <c r="L673" i="55"/>
  <c r="L665" i="55"/>
  <c r="L659" i="55"/>
  <c r="L655" i="55"/>
  <c r="L651" i="55"/>
  <c r="L647" i="55"/>
  <c r="L643" i="55"/>
  <c r="L639" i="55"/>
  <c r="L635" i="55"/>
  <c r="L631" i="55"/>
  <c r="L627" i="55"/>
  <c r="L623" i="55"/>
  <c r="L619" i="55"/>
  <c r="L615" i="55"/>
  <c r="L706" i="55"/>
  <c r="L698" i="55"/>
  <c r="L690" i="55"/>
  <c r="L682" i="55"/>
  <c r="L674" i="55"/>
  <c r="L666" i="55"/>
  <c r="L709" i="55"/>
  <c r="L701" i="55"/>
  <c r="L693" i="55"/>
  <c r="L685" i="55"/>
  <c r="L677" i="55"/>
  <c r="L669" i="55"/>
  <c r="L661" i="55"/>
  <c r="L657" i="55"/>
  <c r="L653" i="55"/>
  <c r="L649" i="55"/>
  <c r="L645" i="55"/>
  <c r="L641" i="55"/>
  <c r="L637" i="55"/>
  <c r="L633" i="55"/>
  <c r="L629" i="55"/>
  <c r="L625" i="55"/>
  <c r="L621" i="55"/>
  <c r="L617" i="55"/>
  <c r="L710" i="55"/>
  <c r="L702" i="55"/>
  <c r="L694" i="55"/>
  <c r="L686" i="55"/>
  <c r="L678" i="55"/>
  <c r="L670" i="55"/>
  <c r="L662" i="55"/>
  <c r="L658" i="55"/>
  <c r="L654" i="55"/>
  <c r="L650" i="55"/>
  <c r="L646" i="55"/>
  <c r="L642" i="55"/>
  <c r="L640" i="55"/>
  <c r="L638" i="55"/>
  <c r="L636" i="55"/>
  <c r="L634" i="55"/>
  <c r="L632" i="55"/>
  <c r="L630" i="55"/>
  <c r="L628" i="55"/>
  <c r="L626" i="55"/>
  <c r="L620" i="55"/>
  <c r="L613" i="55"/>
  <c r="L608" i="55"/>
  <c r="L604" i="55"/>
  <c r="L600" i="55"/>
  <c r="L596" i="55"/>
  <c r="L592" i="55"/>
  <c r="L588" i="55"/>
  <c r="L584" i="55"/>
  <c r="L580" i="55"/>
  <c r="L576" i="55"/>
  <c r="L572" i="55"/>
  <c r="L568" i="55"/>
  <c r="L564" i="55"/>
  <c r="L656" i="55"/>
  <c r="L648" i="55"/>
  <c r="L624" i="55"/>
  <c r="L612" i="55"/>
  <c r="L609" i="55"/>
  <c r="L605" i="55"/>
  <c r="L601" i="55"/>
  <c r="L597" i="55"/>
  <c r="L593" i="55"/>
  <c r="L589" i="55"/>
  <c r="L644" i="55"/>
  <c r="L618" i="55"/>
  <c r="L614" i="55"/>
  <c r="L610" i="55"/>
  <c r="L606" i="55"/>
  <c r="L602" i="55"/>
  <c r="L598" i="55"/>
  <c r="L594" i="55"/>
  <c r="L590" i="55"/>
  <c r="L622" i="55"/>
  <c r="L603" i="55"/>
  <c r="L582" i="55"/>
  <c r="L567" i="55"/>
  <c r="L562" i="55"/>
  <c r="L558" i="55"/>
  <c r="L554" i="55"/>
  <c r="L550" i="55"/>
  <c r="L546" i="55"/>
  <c r="L542" i="55"/>
  <c r="L538" i="55"/>
  <c r="L534" i="55"/>
  <c r="L530" i="55"/>
  <c r="L616" i="55"/>
  <c r="L587" i="55"/>
  <c r="L574" i="55"/>
  <c r="L565" i="55"/>
  <c r="L599" i="55"/>
  <c r="L579" i="55"/>
  <c r="L563" i="55"/>
  <c r="L559" i="55"/>
  <c r="L555" i="55"/>
  <c r="L551" i="55"/>
  <c r="L652" i="55"/>
  <c r="L607" i="55"/>
  <c r="L581" i="55"/>
  <c r="L577" i="55"/>
  <c r="L570" i="55"/>
  <c r="L595" i="55"/>
  <c r="L586" i="55"/>
  <c r="L575" i="55"/>
  <c r="L560" i="55"/>
  <c r="L556" i="55"/>
  <c r="L583" i="55"/>
  <c r="L573" i="55"/>
  <c r="L566" i="55"/>
  <c r="L571" i="55"/>
  <c r="L611" i="55"/>
  <c r="L591" i="55"/>
  <c r="L585" i="55"/>
  <c r="L578" i="55"/>
  <c r="L552" i="55"/>
  <c r="L540" i="55"/>
  <c r="L531" i="55"/>
  <c r="L528" i="55"/>
  <c r="L524" i="55"/>
  <c r="L520" i="55"/>
  <c r="L516" i="55"/>
  <c r="L512" i="55"/>
  <c r="L508" i="55"/>
  <c r="L504" i="55"/>
  <c r="L500" i="55"/>
  <c r="L496" i="55"/>
  <c r="L492" i="55"/>
  <c r="L488" i="55"/>
  <c r="L561" i="55"/>
  <c r="L553" i="55"/>
  <c r="L549" i="55"/>
  <c r="L548" i="55"/>
  <c r="L545" i="55"/>
  <c r="L543" i="55"/>
  <c r="L536" i="55"/>
  <c r="L529" i="55"/>
  <c r="L525" i="55"/>
  <c r="L521" i="55"/>
  <c r="L517" i="55"/>
  <c r="L513" i="55"/>
  <c r="L509" i="55"/>
  <c r="L505" i="55"/>
  <c r="L501" i="55"/>
  <c r="L497" i="55"/>
  <c r="L493" i="55"/>
  <c r="L489" i="55"/>
  <c r="L557" i="55"/>
  <c r="L547" i="55"/>
  <c r="L541" i="55"/>
  <c r="L539" i="55"/>
  <c r="L532" i="55"/>
  <c r="L526" i="55"/>
  <c r="L522" i="55"/>
  <c r="L518" i="55"/>
  <c r="L514" i="55"/>
  <c r="L510" i="55"/>
  <c r="L506" i="55"/>
  <c r="L502" i="55"/>
  <c r="L569" i="55"/>
  <c r="L537" i="55"/>
  <c r="L544" i="55"/>
  <c r="L535" i="55"/>
  <c r="L527" i="55"/>
  <c r="L523" i="55"/>
  <c r="L519" i="55"/>
  <c r="L515" i="55"/>
  <c r="L511" i="55"/>
  <c r="L507" i="55"/>
  <c r="L503" i="55"/>
  <c r="L499" i="55"/>
  <c r="L533" i="55"/>
  <c r="L487" i="55"/>
  <c r="L481" i="55"/>
  <c r="L477" i="55"/>
  <c r="L473" i="55"/>
  <c r="L469" i="55"/>
  <c r="L465" i="55"/>
  <c r="L461" i="55"/>
  <c r="L457" i="55"/>
  <c r="L453" i="55"/>
  <c r="L449" i="55"/>
  <c r="L445" i="55"/>
  <c r="L441" i="55"/>
  <c r="L437" i="55"/>
  <c r="L433" i="55"/>
  <c r="L491" i="55"/>
  <c r="L485" i="55"/>
  <c r="L498" i="55"/>
  <c r="L490" i="55"/>
  <c r="L482" i="55"/>
  <c r="L478" i="55"/>
  <c r="L474" i="55"/>
  <c r="L470" i="55"/>
  <c r="L466" i="55"/>
  <c r="L462" i="55"/>
  <c r="L458" i="55"/>
  <c r="L454" i="55"/>
  <c r="L450" i="55"/>
  <c r="L446" i="55"/>
  <c r="L442" i="55"/>
  <c r="L438" i="55"/>
  <c r="L434" i="55"/>
  <c r="L495" i="55"/>
  <c r="L494" i="55"/>
  <c r="L483" i="55"/>
  <c r="L479" i="55"/>
  <c r="L475" i="55"/>
  <c r="L471" i="55"/>
  <c r="L467" i="55"/>
  <c r="L463" i="55"/>
  <c r="L459" i="55"/>
  <c r="L455" i="55"/>
  <c r="L451" i="55"/>
  <c r="L447" i="55"/>
  <c r="L443" i="55"/>
  <c r="L439" i="55"/>
  <c r="L486" i="55"/>
  <c r="L484" i="55"/>
  <c r="L480" i="55"/>
  <c r="L476" i="55"/>
  <c r="L472" i="55"/>
  <c r="L468" i="55"/>
  <c r="L464" i="55"/>
  <c r="L460" i="55"/>
  <c r="L456" i="55"/>
  <c r="L431" i="55"/>
  <c r="L427" i="55"/>
  <c r="L423" i="55"/>
  <c r="L419" i="55"/>
  <c r="L415" i="55"/>
  <c r="L411" i="55"/>
  <c r="L407" i="55"/>
  <c r="L403" i="55"/>
  <c r="L399" i="55"/>
  <c r="L395" i="55"/>
  <c r="L391" i="55"/>
  <c r="L387" i="55"/>
  <c r="L383" i="55"/>
  <c r="L379" i="55"/>
  <c r="L375" i="55"/>
  <c r="L371" i="55"/>
  <c r="L452" i="55"/>
  <c r="L444" i="55"/>
  <c r="L436" i="55"/>
  <c r="L435" i="55"/>
  <c r="L432" i="55"/>
  <c r="L428" i="55"/>
  <c r="L424" i="55"/>
  <c r="L420" i="55"/>
  <c r="L416" i="55"/>
  <c r="L412" i="55"/>
  <c r="L408" i="55"/>
  <c r="L404" i="55"/>
  <c r="L400" i="55"/>
  <c r="L396" i="55"/>
  <c r="L392" i="55"/>
  <c r="L388" i="55"/>
  <c r="L384" i="55"/>
  <c r="L380" i="55"/>
  <c r="L376" i="55"/>
  <c r="L372" i="55"/>
  <c r="L440" i="55"/>
  <c r="L429" i="55"/>
  <c r="L425" i="55"/>
  <c r="L421" i="55"/>
  <c r="L417" i="55"/>
  <c r="L413" i="55"/>
  <c r="L409" i="55"/>
  <c r="L405" i="55"/>
  <c r="L401" i="55"/>
  <c r="L397" i="55"/>
  <c r="L393" i="55"/>
  <c r="L389" i="55"/>
  <c r="L385" i="55"/>
  <c r="L430" i="55"/>
  <c r="L426" i="55"/>
  <c r="L422" i="55"/>
  <c r="L418" i="55"/>
  <c r="L414" i="55"/>
  <c r="L410" i="55"/>
  <c r="L406" i="55"/>
  <c r="L402" i="55"/>
  <c r="L398" i="55"/>
  <c r="L394" i="55"/>
  <c r="L390" i="55"/>
  <c r="L386" i="55"/>
  <c r="L448" i="55"/>
  <c r="L378" i="55"/>
  <c r="L373" i="55"/>
  <c r="L366" i="55"/>
  <c r="L362" i="55"/>
  <c r="L358" i="55"/>
  <c r="L354" i="55"/>
  <c r="L350" i="55"/>
  <c r="L346" i="55"/>
  <c r="L342" i="55"/>
  <c r="L338" i="55"/>
  <c r="L334" i="55"/>
  <c r="L330" i="55"/>
  <c r="L326" i="55"/>
  <c r="L322" i="55"/>
  <c r="L318" i="55"/>
  <c r="L314" i="55"/>
  <c r="L310" i="55"/>
  <c r="L306" i="55"/>
  <c r="L302" i="55"/>
  <c r="L298" i="55"/>
  <c r="L374" i="55"/>
  <c r="L367" i="55"/>
  <c r="L363" i="55"/>
  <c r="L359" i="55"/>
  <c r="L355" i="55"/>
  <c r="L351" i="55"/>
  <c r="L347" i="55"/>
  <c r="L343" i="55"/>
  <c r="L339" i="55"/>
  <c r="L335" i="55"/>
  <c r="L331" i="55"/>
  <c r="L327" i="55"/>
  <c r="L323" i="55"/>
  <c r="L319" i="55"/>
  <c r="L315" i="55"/>
  <c r="L311" i="55"/>
  <c r="L307" i="55"/>
  <c r="L303" i="55"/>
  <c r="L299" i="55"/>
  <c r="L381" i="55"/>
  <c r="L368" i="55"/>
  <c r="L364" i="55"/>
  <c r="L360" i="55"/>
  <c r="L356" i="55"/>
  <c r="L352" i="55"/>
  <c r="L348" i="55"/>
  <c r="L344" i="55"/>
  <c r="L340" i="55"/>
  <c r="L336" i="55"/>
  <c r="L332" i="55"/>
  <c r="L328" i="55"/>
  <c r="L324" i="55"/>
  <c r="L320" i="55"/>
  <c r="L382" i="55"/>
  <c r="L377" i="55"/>
  <c r="L370" i="55"/>
  <c r="L365" i="55"/>
  <c r="L361" i="55"/>
  <c r="L357" i="55"/>
  <c r="L353" i="55"/>
  <c r="L349" i="55"/>
  <c r="L345" i="55"/>
  <c r="L341" i="55"/>
  <c r="L337" i="55"/>
  <c r="L333" i="55"/>
  <c r="L329" i="55"/>
  <c r="L325" i="55"/>
  <c r="L321" i="55"/>
  <c r="L317" i="55"/>
  <c r="L369" i="55"/>
  <c r="L316" i="55"/>
  <c r="L305" i="55"/>
  <c r="L295" i="55"/>
  <c r="L291" i="55"/>
  <c r="L287" i="55"/>
  <c r="L283" i="55"/>
  <c r="L279" i="55"/>
  <c r="L275" i="55"/>
  <c r="L271" i="55"/>
  <c r="L267" i="55"/>
  <c r="L263" i="55"/>
  <c r="L259" i="55"/>
  <c r="L255" i="55"/>
  <c r="L251" i="55"/>
  <c r="L247" i="55"/>
  <c r="L243" i="55"/>
  <c r="L239" i="55"/>
  <c r="L235" i="55"/>
  <c r="L231" i="55"/>
  <c r="L227" i="55"/>
  <c r="L223" i="55"/>
  <c r="L219" i="55"/>
  <c r="L215" i="55"/>
  <c r="L211" i="55"/>
  <c r="L207" i="55"/>
  <c r="L203" i="55"/>
  <c r="L199" i="55"/>
  <c r="L195" i="55"/>
  <c r="L312" i="55"/>
  <c r="L296" i="55"/>
  <c r="L292" i="55"/>
  <c r="L288" i="55"/>
  <c r="L284" i="55"/>
  <c r="L280" i="55"/>
  <c r="L276" i="55"/>
  <c r="L272" i="55"/>
  <c r="L268" i="55"/>
  <c r="L264" i="55"/>
  <c r="L260" i="55"/>
  <c r="L256" i="55"/>
  <c r="L252" i="55"/>
  <c r="L248" i="55"/>
  <c r="L244" i="55"/>
  <c r="L240" i="55"/>
  <c r="L236" i="55"/>
  <c r="L232" i="55"/>
  <c r="L228" i="55"/>
  <c r="L224" i="55"/>
  <c r="L220" i="55"/>
  <c r="L216" i="55"/>
  <c r="L212" i="55"/>
  <c r="L208" i="55"/>
  <c r="L204" i="55"/>
  <c r="L200" i="55"/>
  <c r="L313" i="55"/>
  <c r="L308" i="55"/>
  <c r="L300" i="55"/>
  <c r="L293" i="55"/>
  <c r="L289" i="55"/>
  <c r="L285" i="55"/>
  <c r="L281" i="55"/>
  <c r="L277" i="55"/>
  <c r="L273" i="55"/>
  <c r="L269" i="55"/>
  <c r="L265" i="55"/>
  <c r="L261" i="55"/>
  <c r="L257" i="55"/>
  <c r="L253" i="55"/>
  <c r="L249" i="55"/>
  <c r="L245" i="55"/>
  <c r="L241" i="55"/>
  <c r="L237" i="55"/>
  <c r="L233" i="55"/>
  <c r="L229" i="55"/>
  <c r="L225" i="55"/>
  <c r="L221" i="55"/>
  <c r="L217" i="55"/>
  <c r="L213" i="55"/>
  <c r="L209" i="55"/>
  <c r="L301" i="55"/>
  <c r="L309" i="55"/>
  <c r="L304" i="55"/>
  <c r="L297" i="55"/>
  <c r="L294" i="55"/>
  <c r="L290" i="55"/>
  <c r="L286" i="55"/>
  <c r="L282" i="55"/>
  <c r="L278" i="55"/>
  <c r="L274" i="55"/>
  <c r="L270" i="55"/>
  <c r="L266" i="55"/>
  <c r="L262" i="55"/>
  <c r="L258" i="55"/>
  <c r="L254" i="55"/>
  <c r="L250" i="55"/>
  <c r="L246" i="55"/>
  <c r="L242" i="55"/>
  <c r="L238" i="55"/>
  <c r="L234" i="55"/>
  <c r="L230" i="55"/>
  <c r="L226" i="55"/>
  <c r="L222" i="55"/>
  <c r="L218" i="55"/>
  <c r="L214" i="55"/>
  <c r="L202" i="55"/>
  <c r="L193" i="55"/>
  <c r="L191" i="55"/>
  <c r="L187" i="55"/>
  <c r="L183" i="55"/>
  <c r="L197" i="55"/>
  <c r="L196" i="55"/>
  <c r="L210" i="55"/>
  <c r="L198" i="55"/>
  <c r="L192" i="55"/>
  <c r="L188" i="55"/>
  <c r="L184" i="55"/>
  <c r="L180" i="55"/>
  <c r="L176" i="55"/>
  <c r="L172" i="55"/>
  <c r="L168" i="55"/>
  <c r="L164" i="55"/>
  <c r="L160" i="55"/>
  <c r="L156" i="55"/>
  <c r="L152" i="55"/>
  <c r="L148" i="55"/>
  <c r="L144" i="55"/>
  <c r="L140" i="55"/>
  <c r="L136" i="55"/>
  <c r="L132" i="55"/>
  <c r="L128" i="55"/>
  <c r="L124" i="55"/>
  <c r="L120" i="55"/>
  <c r="L205" i="55"/>
  <c r="L189" i="55"/>
  <c r="L185" i="55"/>
  <c r="L181" i="55"/>
  <c r="L177" i="55"/>
  <c r="L173" i="55"/>
  <c r="L169" i="55"/>
  <c r="L165" i="55"/>
  <c r="L161" i="55"/>
  <c r="L157" i="55"/>
  <c r="L153" i="55"/>
  <c r="L149" i="55"/>
  <c r="L145" i="55"/>
  <c r="L141" i="55"/>
  <c r="L137" i="55"/>
  <c r="L133" i="55"/>
  <c r="L129" i="55"/>
  <c r="L125" i="55"/>
  <c r="L121" i="55"/>
  <c r="L117" i="55"/>
  <c r="L113" i="55"/>
  <c r="L109" i="55"/>
  <c r="L105" i="55"/>
  <c r="L101" i="55"/>
  <c r="L97" i="55"/>
  <c r="L93" i="55"/>
  <c r="L89" i="55"/>
  <c r="L194" i="55"/>
  <c r="L206" i="55"/>
  <c r="L201" i="55"/>
  <c r="L190" i="55"/>
  <c r="L186" i="55"/>
  <c r="L182" i="55"/>
  <c r="L178" i="55"/>
  <c r="L174" i="55"/>
  <c r="L170" i="55"/>
  <c r="L166" i="55"/>
  <c r="L162" i="55"/>
  <c r="L158" i="55"/>
  <c r="L154" i="55"/>
  <c r="L150" i="55"/>
  <c r="L146" i="55"/>
  <c r="L142" i="55"/>
  <c r="L138" i="55"/>
  <c r="L134" i="55"/>
  <c r="L130" i="55"/>
  <c r="L126" i="55"/>
  <c r="L122" i="55"/>
  <c r="L118" i="55"/>
  <c r="L114" i="55"/>
  <c r="L110" i="55"/>
  <c r="L106" i="55"/>
  <c r="L102" i="55"/>
  <c r="L98" i="55"/>
  <c r="L94" i="55"/>
  <c r="L90" i="55"/>
  <c r="L171" i="55"/>
  <c r="L155" i="55"/>
  <c r="L139" i="55"/>
  <c r="L123" i="55"/>
  <c r="L115" i="55"/>
  <c r="L104" i="55"/>
  <c r="L99" i="55"/>
  <c r="L84" i="55"/>
  <c r="L80" i="55"/>
  <c r="L76" i="55"/>
  <c r="L72" i="55"/>
  <c r="L68" i="55"/>
  <c r="L64" i="55"/>
  <c r="L60" i="55"/>
  <c r="L56" i="55"/>
  <c r="L52" i="55"/>
  <c r="L48" i="55"/>
  <c r="L44" i="55"/>
  <c r="L40" i="55"/>
  <c r="L36" i="55"/>
  <c r="L32" i="55"/>
  <c r="L28" i="55"/>
  <c r="L24" i="55"/>
  <c r="L92" i="55"/>
  <c r="L91" i="55"/>
  <c r="L88" i="55"/>
  <c r="L175" i="55"/>
  <c r="L159" i="55"/>
  <c r="L143" i="55"/>
  <c r="L127" i="55"/>
  <c r="L119" i="55"/>
  <c r="L116" i="55"/>
  <c r="L111" i="55"/>
  <c r="L100" i="55"/>
  <c r="L95" i="55"/>
  <c r="L85" i="55"/>
  <c r="L81" i="55"/>
  <c r="L77" i="55"/>
  <c r="L73" i="55"/>
  <c r="L69" i="55"/>
  <c r="L65" i="55"/>
  <c r="L61" i="55"/>
  <c r="L57" i="55"/>
  <c r="L53" i="55"/>
  <c r="L49" i="55"/>
  <c r="L45" i="55"/>
  <c r="L41" i="55"/>
  <c r="L37" i="55"/>
  <c r="L33" i="55"/>
  <c r="L29" i="55"/>
  <c r="L25" i="55"/>
  <c r="L179" i="55"/>
  <c r="L163" i="55"/>
  <c r="L147" i="55"/>
  <c r="L131" i="55"/>
  <c r="L112" i="55"/>
  <c r="L107" i="55"/>
  <c r="L96" i="55"/>
  <c r="L86" i="55"/>
  <c r="L82" i="55"/>
  <c r="L78" i="55"/>
  <c r="L74" i="55"/>
  <c r="L70" i="55"/>
  <c r="L66" i="55"/>
  <c r="L62" i="55"/>
  <c r="L58" i="55"/>
  <c r="L54" i="55"/>
  <c r="L50" i="55"/>
  <c r="L46" i="55"/>
  <c r="L42" i="55"/>
  <c r="L38" i="55"/>
  <c r="L34" i="55"/>
  <c r="L30" i="55"/>
  <c r="L26" i="55"/>
  <c r="L167" i="55"/>
  <c r="L151" i="55"/>
  <c r="L135" i="55"/>
  <c r="L108" i="55"/>
  <c r="L103" i="55"/>
  <c r="L87" i="55"/>
  <c r="L83" i="55"/>
  <c r="L79" i="55"/>
  <c r="L75" i="55"/>
  <c r="L71" i="55"/>
  <c r="L67" i="55"/>
  <c r="L63" i="55"/>
  <c r="L59" i="55"/>
  <c r="L55" i="55"/>
  <c r="L51" i="55"/>
  <c r="L47" i="55"/>
  <c r="L43" i="55"/>
  <c r="L39" i="55"/>
  <c r="L35" i="55"/>
  <c r="L31" i="55"/>
  <c r="L27" i="55"/>
  <c r="AB714" i="55"/>
  <c r="AB715" i="55"/>
  <c r="AB711" i="55"/>
  <c r="AB707" i="55"/>
  <c r="AB703" i="55"/>
  <c r="AB699" i="55"/>
  <c r="AB695" i="55"/>
  <c r="AB691" i="55"/>
  <c r="AB687" i="55"/>
  <c r="AB683" i="55"/>
  <c r="AB679" i="55"/>
  <c r="AB675" i="55"/>
  <c r="AB671" i="55"/>
  <c r="AB667" i="55"/>
  <c r="AB663" i="55"/>
  <c r="AB659" i="55"/>
  <c r="AB712" i="55"/>
  <c r="AB708" i="55"/>
  <c r="AB704" i="55"/>
  <c r="AB700" i="55"/>
  <c r="AB696" i="55"/>
  <c r="AB692" i="55"/>
  <c r="AB688" i="55"/>
  <c r="AB684" i="55"/>
  <c r="AB680" i="55"/>
  <c r="AB676" i="55"/>
  <c r="AB672" i="55"/>
  <c r="AB668" i="55"/>
  <c r="AB664" i="55"/>
  <c r="AB660" i="55"/>
  <c r="AB706" i="55"/>
  <c r="AB698" i="55"/>
  <c r="AB690" i="55"/>
  <c r="AB682" i="55"/>
  <c r="AB674" i="55"/>
  <c r="AB666" i="55"/>
  <c r="AB655" i="55"/>
  <c r="AB651" i="55"/>
  <c r="AB647" i="55"/>
  <c r="AB643" i="55"/>
  <c r="AB639" i="55"/>
  <c r="AB635" i="55"/>
  <c r="AB631" i="55"/>
  <c r="AB627" i="55"/>
  <c r="AB623" i="55"/>
  <c r="AB619" i="55"/>
  <c r="AB615" i="55"/>
  <c r="AB611" i="55"/>
  <c r="AB709" i="55"/>
  <c r="AB701" i="55"/>
  <c r="AB693" i="55"/>
  <c r="AB685" i="55"/>
  <c r="AB677" i="55"/>
  <c r="AB669" i="55"/>
  <c r="AB710" i="55"/>
  <c r="AB702" i="55"/>
  <c r="AB694" i="55"/>
  <c r="AB686" i="55"/>
  <c r="AB678" i="55"/>
  <c r="AB670" i="55"/>
  <c r="AB662" i="55"/>
  <c r="AB657" i="55"/>
  <c r="AB653" i="55"/>
  <c r="AB649" i="55"/>
  <c r="AB645" i="55"/>
  <c r="AB641" i="55"/>
  <c r="AB637" i="55"/>
  <c r="AB633" i="55"/>
  <c r="AB629" i="55"/>
  <c r="AB625" i="55"/>
  <c r="AB621" i="55"/>
  <c r="AB617" i="55"/>
  <c r="AB705" i="55"/>
  <c r="AB697" i="55"/>
  <c r="AB689" i="55"/>
  <c r="AB681" i="55"/>
  <c r="AB673" i="55"/>
  <c r="AB665" i="55"/>
  <c r="AB713" i="55"/>
  <c r="AB658" i="55"/>
  <c r="AB654" i="55"/>
  <c r="AB650" i="55"/>
  <c r="AB646" i="55"/>
  <c r="AB642" i="55"/>
  <c r="AB644" i="55"/>
  <c r="AB622" i="55"/>
  <c r="AB608" i="55"/>
  <c r="AB604" i="55"/>
  <c r="AB600" i="55"/>
  <c r="AB596" i="55"/>
  <c r="AB592" i="55"/>
  <c r="AB588" i="55"/>
  <c r="AB584" i="55"/>
  <c r="AB580" i="55"/>
  <c r="AB576" i="55"/>
  <c r="AB572" i="55"/>
  <c r="AB568" i="55"/>
  <c r="AB564" i="55"/>
  <c r="AB616" i="55"/>
  <c r="AB613" i="55"/>
  <c r="AB609" i="55"/>
  <c r="AB605" i="55"/>
  <c r="AB601" i="55"/>
  <c r="AB597" i="55"/>
  <c r="AB593" i="55"/>
  <c r="AB589" i="55"/>
  <c r="AB620" i="55"/>
  <c r="AB652" i="55"/>
  <c r="AB640" i="55"/>
  <c r="AB638" i="55"/>
  <c r="AB636" i="55"/>
  <c r="AB634" i="55"/>
  <c r="AB632" i="55"/>
  <c r="AB630" i="55"/>
  <c r="AB628" i="55"/>
  <c r="AB626" i="55"/>
  <c r="AB612" i="55"/>
  <c r="AB610" i="55"/>
  <c r="AB606" i="55"/>
  <c r="AB602" i="55"/>
  <c r="AB598" i="55"/>
  <c r="AB594" i="55"/>
  <c r="AB590" i="55"/>
  <c r="AB661" i="55"/>
  <c r="AB624" i="55"/>
  <c r="AB614" i="55"/>
  <c r="AB578" i="55"/>
  <c r="AB569" i="55"/>
  <c r="AB562" i="55"/>
  <c r="AB558" i="55"/>
  <c r="AB554" i="55"/>
  <c r="AB550" i="55"/>
  <c r="AB546" i="55"/>
  <c r="AB542" i="55"/>
  <c r="AB538" i="55"/>
  <c r="AB534" i="55"/>
  <c r="AB530" i="55"/>
  <c r="AB618" i="55"/>
  <c r="AB607" i="55"/>
  <c r="AB595" i="55"/>
  <c r="AB585" i="55"/>
  <c r="AB567" i="55"/>
  <c r="AB582" i="55"/>
  <c r="AB574" i="55"/>
  <c r="AB565" i="55"/>
  <c r="AB559" i="55"/>
  <c r="AB555" i="55"/>
  <c r="AB551" i="55"/>
  <c r="AB591" i="55"/>
  <c r="AB587" i="55"/>
  <c r="AB579" i="55"/>
  <c r="AB563" i="55"/>
  <c r="AB577" i="55"/>
  <c r="AB570" i="55"/>
  <c r="AB560" i="55"/>
  <c r="AB556" i="55"/>
  <c r="AB603" i="55"/>
  <c r="AB581" i="55"/>
  <c r="AB575" i="55"/>
  <c r="AB648" i="55"/>
  <c r="AB586" i="55"/>
  <c r="AB573" i="55"/>
  <c r="AB566" i="55"/>
  <c r="AB656" i="55"/>
  <c r="AB599" i="55"/>
  <c r="AB583" i="55"/>
  <c r="AB571" i="55"/>
  <c r="AB557" i="55"/>
  <c r="AB533" i="55"/>
  <c r="AB528" i="55"/>
  <c r="AB524" i="55"/>
  <c r="AB520" i="55"/>
  <c r="AB516" i="55"/>
  <c r="AB512" i="55"/>
  <c r="AB508" i="55"/>
  <c r="AB504" i="55"/>
  <c r="AB500" i="55"/>
  <c r="AB496" i="55"/>
  <c r="AB492" i="55"/>
  <c r="AB488" i="55"/>
  <c r="AB484" i="55"/>
  <c r="AB540" i="55"/>
  <c r="AB531" i="55"/>
  <c r="AB529" i="55"/>
  <c r="AB525" i="55"/>
  <c r="AB521" i="55"/>
  <c r="AB517" i="55"/>
  <c r="AB513" i="55"/>
  <c r="AB509" i="55"/>
  <c r="AB505" i="55"/>
  <c r="AB501" i="55"/>
  <c r="AB497" i="55"/>
  <c r="AB493" i="55"/>
  <c r="AB489" i="55"/>
  <c r="AB543" i="55"/>
  <c r="AB536" i="55"/>
  <c r="AB552" i="55"/>
  <c r="AB545" i="55"/>
  <c r="AB541" i="55"/>
  <c r="AB526" i="55"/>
  <c r="AB522" i="55"/>
  <c r="AB518" i="55"/>
  <c r="AB514" i="55"/>
  <c r="AB510" i="55"/>
  <c r="AB506" i="55"/>
  <c r="AB502" i="55"/>
  <c r="AB553" i="55"/>
  <c r="AB549" i="55"/>
  <c r="AB548" i="55"/>
  <c r="AB539" i="55"/>
  <c r="AB532" i="55"/>
  <c r="AB561" i="55"/>
  <c r="AB547" i="55"/>
  <c r="AB537" i="55"/>
  <c r="AB527" i="55"/>
  <c r="AB523" i="55"/>
  <c r="AB519" i="55"/>
  <c r="AB515" i="55"/>
  <c r="AB511" i="55"/>
  <c r="AB507" i="55"/>
  <c r="AB503" i="55"/>
  <c r="AB499" i="55"/>
  <c r="AB544" i="55"/>
  <c r="AB535" i="55"/>
  <c r="AB498" i="55"/>
  <c r="AB494" i="55"/>
  <c r="AB481" i="55"/>
  <c r="AB477" i="55"/>
  <c r="AB473" i="55"/>
  <c r="AB469" i="55"/>
  <c r="AB465" i="55"/>
  <c r="AB461" i="55"/>
  <c r="AB457" i="55"/>
  <c r="AB453" i="55"/>
  <c r="AB449" i="55"/>
  <c r="AB445" i="55"/>
  <c r="AB441" i="55"/>
  <c r="AB437" i="55"/>
  <c r="AB433" i="55"/>
  <c r="AB487" i="55"/>
  <c r="AB485" i="55"/>
  <c r="AB482" i="55"/>
  <c r="AB478" i="55"/>
  <c r="AB474" i="55"/>
  <c r="AB470" i="55"/>
  <c r="AB466" i="55"/>
  <c r="AB462" i="55"/>
  <c r="AB458" i="55"/>
  <c r="AB454" i="55"/>
  <c r="AB450" i="55"/>
  <c r="AB446" i="55"/>
  <c r="AB442" i="55"/>
  <c r="AB438" i="55"/>
  <c r="AB434" i="55"/>
  <c r="AB491" i="55"/>
  <c r="AB483" i="55"/>
  <c r="AB479" i="55"/>
  <c r="AB475" i="55"/>
  <c r="AB471" i="55"/>
  <c r="AB467" i="55"/>
  <c r="AB463" i="55"/>
  <c r="AB459" i="55"/>
  <c r="AB455" i="55"/>
  <c r="AB451" i="55"/>
  <c r="AB447" i="55"/>
  <c r="AB443" i="55"/>
  <c r="AB439" i="55"/>
  <c r="AB490" i="55"/>
  <c r="AB495" i="55"/>
  <c r="AB486" i="55"/>
  <c r="AB480" i="55"/>
  <c r="AB476" i="55"/>
  <c r="AB472" i="55"/>
  <c r="AB468" i="55"/>
  <c r="AB464" i="55"/>
  <c r="AB460" i="55"/>
  <c r="AB456" i="55"/>
  <c r="AB440" i="55"/>
  <c r="AB431" i="55"/>
  <c r="AB427" i="55"/>
  <c r="AB423" i="55"/>
  <c r="AB419" i="55"/>
  <c r="AB415" i="55"/>
  <c r="AB411" i="55"/>
  <c r="AB407" i="55"/>
  <c r="AB403" i="55"/>
  <c r="AB399" i="55"/>
  <c r="AB395" i="55"/>
  <c r="AB391" i="55"/>
  <c r="AB387" i="55"/>
  <c r="AB383" i="55"/>
  <c r="AB379" i="55"/>
  <c r="AB375" i="55"/>
  <c r="AB371" i="55"/>
  <c r="AB428" i="55"/>
  <c r="AB424" i="55"/>
  <c r="AB420" i="55"/>
  <c r="AB416" i="55"/>
  <c r="AB412" i="55"/>
  <c r="AB408" i="55"/>
  <c r="AB404" i="55"/>
  <c r="AB400" i="55"/>
  <c r="AB396" i="55"/>
  <c r="AB392" i="55"/>
  <c r="AB388" i="55"/>
  <c r="AB384" i="55"/>
  <c r="AB380" i="55"/>
  <c r="AB376" i="55"/>
  <c r="AB372" i="55"/>
  <c r="AB448" i="55"/>
  <c r="AB429" i="55"/>
  <c r="AB425" i="55"/>
  <c r="AB421" i="55"/>
  <c r="AB417" i="55"/>
  <c r="AB413" i="55"/>
  <c r="AB409" i="55"/>
  <c r="AB405" i="55"/>
  <c r="AB401" i="55"/>
  <c r="AB397" i="55"/>
  <c r="AB393" i="55"/>
  <c r="AB389" i="55"/>
  <c r="AB385" i="55"/>
  <c r="AB436" i="55"/>
  <c r="AB435" i="55"/>
  <c r="AB432" i="55"/>
  <c r="AB444" i="55"/>
  <c r="AB430" i="55"/>
  <c r="AB426" i="55"/>
  <c r="AB422" i="55"/>
  <c r="AB418" i="55"/>
  <c r="AB414" i="55"/>
  <c r="AB410" i="55"/>
  <c r="AB406" i="55"/>
  <c r="AB402" i="55"/>
  <c r="AB398" i="55"/>
  <c r="AB394" i="55"/>
  <c r="AB390" i="55"/>
  <c r="AB386" i="55"/>
  <c r="AB452" i="55"/>
  <c r="AB366" i="55"/>
  <c r="AB362" i="55"/>
  <c r="AB358" i="55"/>
  <c r="AB354" i="55"/>
  <c r="AB350" i="55"/>
  <c r="AB346" i="55"/>
  <c r="AB342" i="55"/>
  <c r="AB338" i="55"/>
  <c r="AB334" i="55"/>
  <c r="AB330" i="55"/>
  <c r="AB326" i="55"/>
  <c r="AB322" i="55"/>
  <c r="AB318" i="55"/>
  <c r="AB314" i="55"/>
  <c r="AB310" i="55"/>
  <c r="AB306" i="55"/>
  <c r="AB302" i="55"/>
  <c r="AB298" i="55"/>
  <c r="AB381" i="55"/>
  <c r="AB369" i="55"/>
  <c r="AB370" i="55"/>
  <c r="AB367" i="55"/>
  <c r="AB363" i="55"/>
  <c r="AB359" i="55"/>
  <c r="AB355" i="55"/>
  <c r="AB351" i="55"/>
  <c r="AB347" i="55"/>
  <c r="AB343" i="55"/>
  <c r="AB339" i="55"/>
  <c r="AB335" i="55"/>
  <c r="AB331" i="55"/>
  <c r="AB327" i="55"/>
  <c r="AB323" i="55"/>
  <c r="AB319" i="55"/>
  <c r="AB315" i="55"/>
  <c r="AB311" i="55"/>
  <c r="AB307" i="55"/>
  <c r="AB303" i="55"/>
  <c r="AB299" i="55"/>
  <c r="AB382" i="55"/>
  <c r="AB377" i="55"/>
  <c r="AB368" i="55"/>
  <c r="AB364" i="55"/>
  <c r="AB360" i="55"/>
  <c r="AB356" i="55"/>
  <c r="AB352" i="55"/>
  <c r="AB348" i="55"/>
  <c r="AB344" i="55"/>
  <c r="AB340" i="55"/>
  <c r="AB336" i="55"/>
  <c r="AB332" i="55"/>
  <c r="AB328" i="55"/>
  <c r="AB324" i="55"/>
  <c r="AB320" i="55"/>
  <c r="AB316" i="55"/>
  <c r="AB378" i="55"/>
  <c r="AB373" i="55"/>
  <c r="AB365" i="55"/>
  <c r="AB361" i="55"/>
  <c r="AB357" i="55"/>
  <c r="AB353" i="55"/>
  <c r="AB349" i="55"/>
  <c r="AB345" i="55"/>
  <c r="AB341" i="55"/>
  <c r="AB337" i="55"/>
  <c r="AB333" i="55"/>
  <c r="AB329" i="55"/>
  <c r="AB325" i="55"/>
  <c r="AB321" i="55"/>
  <c r="AB317" i="55"/>
  <c r="AB374" i="55"/>
  <c r="AB312" i="55"/>
  <c r="AB300" i="55"/>
  <c r="AB295" i="55"/>
  <c r="AB291" i="55"/>
  <c r="AB287" i="55"/>
  <c r="AB283" i="55"/>
  <c r="AB279" i="55"/>
  <c r="AB275" i="55"/>
  <c r="AB271" i="55"/>
  <c r="AB267" i="55"/>
  <c r="AB263" i="55"/>
  <c r="AB259" i="55"/>
  <c r="AB255" i="55"/>
  <c r="AB251" i="55"/>
  <c r="AB247" i="55"/>
  <c r="AB243" i="55"/>
  <c r="AB239" i="55"/>
  <c r="AB235" i="55"/>
  <c r="AB231" i="55"/>
  <c r="AB227" i="55"/>
  <c r="AB223" i="55"/>
  <c r="AB219" i="55"/>
  <c r="AB215" i="55"/>
  <c r="AB211" i="55"/>
  <c r="AB207" i="55"/>
  <c r="AB203" i="55"/>
  <c r="AB199" i="55"/>
  <c r="AB195" i="55"/>
  <c r="AB313" i="55"/>
  <c r="AB308" i="55"/>
  <c r="AB301" i="55"/>
  <c r="AB297" i="55"/>
  <c r="AB296" i="55"/>
  <c r="AB292" i="55"/>
  <c r="AB288" i="55"/>
  <c r="AB284" i="55"/>
  <c r="AB280" i="55"/>
  <c r="AB276" i="55"/>
  <c r="AB272" i="55"/>
  <c r="AB268" i="55"/>
  <c r="AB264" i="55"/>
  <c r="AB260" i="55"/>
  <c r="AB256" i="55"/>
  <c r="AB252" i="55"/>
  <c r="AB248" i="55"/>
  <c r="AB244" i="55"/>
  <c r="AB240" i="55"/>
  <c r="AB236" i="55"/>
  <c r="AB232" i="55"/>
  <c r="AB228" i="55"/>
  <c r="AB224" i="55"/>
  <c r="AB220" i="55"/>
  <c r="AB216" i="55"/>
  <c r="AB212" i="55"/>
  <c r="AB208" i="55"/>
  <c r="AB204" i="55"/>
  <c r="AB200" i="55"/>
  <c r="AB309" i="55"/>
  <c r="AB304" i="55"/>
  <c r="AB293" i="55"/>
  <c r="AB289" i="55"/>
  <c r="AB285" i="55"/>
  <c r="AB281" i="55"/>
  <c r="AB277" i="55"/>
  <c r="AB273" i="55"/>
  <c r="AB269" i="55"/>
  <c r="AB265" i="55"/>
  <c r="AB261" i="55"/>
  <c r="AB257" i="55"/>
  <c r="AB253" i="55"/>
  <c r="AB249" i="55"/>
  <c r="AB245" i="55"/>
  <c r="AB241" i="55"/>
  <c r="AB237" i="55"/>
  <c r="AB233" i="55"/>
  <c r="AB229" i="55"/>
  <c r="AB225" i="55"/>
  <c r="AB221" i="55"/>
  <c r="AB217" i="55"/>
  <c r="AB213" i="55"/>
  <c r="AB209" i="55"/>
  <c r="AB305" i="55"/>
  <c r="AB294" i="55"/>
  <c r="AB290" i="55"/>
  <c r="AB286" i="55"/>
  <c r="AB282" i="55"/>
  <c r="AB278" i="55"/>
  <c r="AB274" i="55"/>
  <c r="AB270" i="55"/>
  <c r="AB266" i="55"/>
  <c r="AB262" i="55"/>
  <c r="AB258" i="55"/>
  <c r="AB254" i="55"/>
  <c r="AB250" i="55"/>
  <c r="AB246" i="55"/>
  <c r="AB242" i="55"/>
  <c r="AB238" i="55"/>
  <c r="AB234" i="55"/>
  <c r="AB230" i="55"/>
  <c r="AB226" i="55"/>
  <c r="AB222" i="55"/>
  <c r="AB218" i="55"/>
  <c r="AB214" i="55"/>
  <c r="AB210" i="55"/>
  <c r="AB194" i="55"/>
  <c r="AB191" i="55"/>
  <c r="AB187" i="55"/>
  <c r="AB183" i="55"/>
  <c r="AB205" i="55"/>
  <c r="AB193" i="55"/>
  <c r="AB188" i="55"/>
  <c r="AB184" i="55"/>
  <c r="AB180" i="55"/>
  <c r="AB176" i="55"/>
  <c r="AB172" i="55"/>
  <c r="AB168" i="55"/>
  <c r="AB164" i="55"/>
  <c r="AB160" i="55"/>
  <c r="AB156" i="55"/>
  <c r="AB152" i="55"/>
  <c r="AB148" i="55"/>
  <c r="AB144" i="55"/>
  <c r="AB140" i="55"/>
  <c r="AB136" i="55"/>
  <c r="AB132" i="55"/>
  <c r="AB128" i="55"/>
  <c r="AB124" i="55"/>
  <c r="AB120" i="55"/>
  <c r="AB116" i="55"/>
  <c r="AB206" i="55"/>
  <c r="AB201" i="55"/>
  <c r="AB196" i="55"/>
  <c r="AB192" i="55"/>
  <c r="AB189" i="55"/>
  <c r="AB185" i="55"/>
  <c r="AB181" i="55"/>
  <c r="AB177" i="55"/>
  <c r="AB173" i="55"/>
  <c r="AB169" i="55"/>
  <c r="AB165" i="55"/>
  <c r="AB161" i="55"/>
  <c r="AB157" i="55"/>
  <c r="AB153" i="55"/>
  <c r="AB149" i="55"/>
  <c r="AB145" i="55"/>
  <c r="AB141" i="55"/>
  <c r="AB137" i="55"/>
  <c r="AB133" i="55"/>
  <c r="AB129" i="55"/>
  <c r="AB125" i="55"/>
  <c r="AB121" i="55"/>
  <c r="AB117" i="55"/>
  <c r="AB113" i="55"/>
  <c r="AB109" i="55"/>
  <c r="AB105" i="55"/>
  <c r="AB101" i="55"/>
  <c r="AB97" i="55"/>
  <c r="AB93" i="55"/>
  <c r="AB89" i="55"/>
  <c r="AB202" i="55"/>
  <c r="AB197" i="55"/>
  <c r="AB190" i="55"/>
  <c r="AB186" i="55"/>
  <c r="AB182" i="55"/>
  <c r="AB178" i="55"/>
  <c r="AB174" i="55"/>
  <c r="AB170" i="55"/>
  <c r="AB166" i="55"/>
  <c r="AB162" i="55"/>
  <c r="AB158" i="55"/>
  <c r="AB154" i="55"/>
  <c r="AB150" i="55"/>
  <c r="AB146" i="55"/>
  <c r="AB142" i="55"/>
  <c r="AB138" i="55"/>
  <c r="AB134" i="55"/>
  <c r="AB130" i="55"/>
  <c r="AB126" i="55"/>
  <c r="AB122" i="55"/>
  <c r="AB118" i="55"/>
  <c r="AB114" i="55"/>
  <c r="AB110" i="55"/>
  <c r="AB106" i="55"/>
  <c r="AB102" i="55"/>
  <c r="AB98" i="55"/>
  <c r="AB94" i="55"/>
  <c r="AB90" i="55"/>
  <c r="AB198" i="55"/>
  <c r="AB119" i="55"/>
  <c r="AB84" i="55"/>
  <c r="AB80" i="55"/>
  <c r="AB76" i="55"/>
  <c r="AB72" i="55"/>
  <c r="AB68" i="55"/>
  <c r="AB64" i="55"/>
  <c r="AB60" i="55"/>
  <c r="AB56" i="55"/>
  <c r="AB52" i="55"/>
  <c r="AB48" i="55"/>
  <c r="AB44" i="55"/>
  <c r="AB40" i="55"/>
  <c r="AB36" i="55"/>
  <c r="AB32" i="55"/>
  <c r="AB28" i="55"/>
  <c r="AB24" i="55"/>
  <c r="AB175" i="55"/>
  <c r="AB159" i="55"/>
  <c r="AB143" i="55"/>
  <c r="AB127" i="55"/>
  <c r="AB112" i="55"/>
  <c r="AB107" i="55"/>
  <c r="AB96" i="55"/>
  <c r="AB85" i="55"/>
  <c r="AB81" i="55"/>
  <c r="AB77" i="55"/>
  <c r="AB73" i="55"/>
  <c r="AB69" i="55"/>
  <c r="AB65" i="55"/>
  <c r="AB61" i="55"/>
  <c r="AB57" i="55"/>
  <c r="AB53" i="55"/>
  <c r="AB49" i="55"/>
  <c r="AB45" i="55"/>
  <c r="AB41" i="55"/>
  <c r="AB37" i="55"/>
  <c r="AB33" i="55"/>
  <c r="AB29" i="55"/>
  <c r="AB25" i="55"/>
  <c r="AB179" i="55"/>
  <c r="AB163" i="55"/>
  <c r="AB147" i="55"/>
  <c r="AB131" i="55"/>
  <c r="AB108" i="55"/>
  <c r="AB103" i="55"/>
  <c r="AB86" i="55"/>
  <c r="AB82" i="55"/>
  <c r="AB78" i="55"/>
  <c r="AB74" i="55"/>
  <c r="AB70" i="55"/>
  <c r="AB66" i="55"/>
  <c r="AB62" i="55"/>
  <c r="AB58" i="55"/>
  <c r="AB54" i="55"/>
  <c r="AB50" i="55"/>
  <c r="AB46" i="55"/>
  <c r="AB42" i="55"/>
  <c r="AB38" i="55"/>
  <c r="AB34" i="55"/>
  <c r="AB30" i="55"/>
  <c r="AB26" i="55"/>
  <c r="AB167" i="55"/>
  <c r="AB151" i="55"/>
  <c r="AB135" i="55"/>
  <c r="AB115" i="55"/>
  <c r="AB104" i="55"/>
  <c r="AB99" i="55"/>
  <c r="AB92" i="55"/>
  <c r="AB91" i="55"/>
  <c r="AB88" i="55"/>
  <c r="AB87" i="55"/>
  <c r="AB83" i="55"/>
  <c r="AB79" i="55"/>
  <c r="AB75" i="55"/>
  <c r="AB71" i="55"/>
  <c r="AB67" i="55"/>
  <c r="AB63" i="55"/>
  <c r="AB59" i="55"/>
  <c r="AB55" i="55"/>
  <c r="AB51" i="55"/>
  <c r="AB47" i="55"/>
  <c r="AB43" i="55"/>
  <c r="AB39" i="55"/>
  <c r="AB35" i="55"/>
  <c r="AB31" i="55"/>
  <c r="AB27" i="55"/>
  <c r="AB171" i="55"/>
  <c r="AB155" i="55"/>
  <c r="AB139" i="55"/>
  <c r="AB123" i="55"/>
  <c r="AB111" i="55"/>
  <c r="AB100" i="55"/>
  <c r="AB95" i="55"/>
  <c r="R715" i="55"/>
  <c r="R711" i="55"/>
  <c r="R707" i="55"/>
  <c r="R703" i="55"/>
  <c r="R699" i="55"/>
  <c r="R695" i="55"/>
  <c r="R691" i="55"/>
  <c r="R687" i="55"/>
  <c r="R683" i="55"/>
  <c r="R679" i="55"/>
  <c r="R675" i="55"/>
  <c r="R671" i="55"/>
  <c r="R667" i="55"/>
  <c r="R663" i="55"/>
  <c r="R712" i="55"/>
  <c r="R708" i="55"/>
  <c r="R704" i="55"/>
  <c r="R700" i="55"/>
  <c r="R696" i="55"/>
  <c r="R692" i="55"/>
  <c r="R688" i="55"/>
  <c r="R684" i="55"/>
  <c r="R680" i="55"/>
  <c r="R676" i="55"/>
  <c r="R672" i="55"/>
  <c r="R668" i="55"/>
  <c r="R664" i="55"/>
  <c r="R660" i="55"/>
  <c r="R713" i="55"/>
  <c r="R709" i="55"/>
  <c r="R705" i="55"/>
  <c r="R701" i="55"/>
  <c r="R697" i="55"/>
  <c r="R693" i="55"/>
  <c r="R689" i="55"/>
  <c r="R685" i="55"/>
  <c r="R681" i="55"/>
  <c r="R677" i="55"/>
  <c r="R673" i="55"/>
  <c r="R669" i="55"/>
  <c r="R665" i="55"/>
  <c r="R661" i="55"/>
  <c r="R714" i="55"/>
  <c r="R710" i="55"/>
  <c r="R706" i="55"/>
  <c r="R702" i="55"/>
  <c r="R698" i="55"/>
  <c r="R694" i="55"/>
  <c r="R690" i="55"/>
  <c r="R686" i="55"/>
  <c r="R682" i="55"/>
  <c r="R678" i="55"/>
  <c r="R674" i="55"/>
  <c r="R670" i="55"/>
  <c r="R666" i="55"/>
  <c r="R662" i="55"/>
  <c r="R656" i="55"/>
  <c r="R652" i="55"/>
  <c r="R648" i="55"/>
  <c r="R644" i="55"/>
  <c r="R640" i="55"/>
  <c r="R636" i="55"/>
  <c r="R632" i="55"/>
  <c r="R628" i="55"/>
  <c r="R624" i="55"/>
  <c r="R620" i="55"/>
  <c r="R616" i="55"/>
  <c r="R612" i="55"/>
  <c r="R658" i="55"/>
  <c r="R654" i="55"/>
  <c r="R650" i="55"/>
  <c r="R646" i="55"/>
  <c r="R642" i="55"/>
  <c r="R638" i="55"/>
  <c r="R634" i="55"/>
  <c r="R630" i="55"/>
  <c r="R626" i="55"/>
  <c r="R659" i="55"/>
  <c r="R655" i="55"/>
  <c r="R619" i="55"/>
  <c r="R649" i="55"/>
  <c r="R643" i="55"/>
  <c r="R618" i="55"/>
  <c r="R614" i="55"/>
  <c r="R610" i="55"/>
  <c r="R606" i="55"/>
  <c r="R602" i="55"/>
  <c r="R598" i="55"/>
  <c r="R594" i="55"/>
  <c r="R657" i="55"/>
  <c r="R623" i="55"/>
  <c r="R645" i="55"/>
  <c r="R622" i="55"/>
  <c r="R617" i="55"/>
  <c r="R611" i="55"/>
  <c r="R607" i="55"/>
  <c r="R603" i="55"/>
  <c r="R599" i="55"/>
  <c r="R595" i="55"/>
  <c r="R591" i="55"/>
  <c r="R587" i="55"/>
  <c r="R583" i="55"/>
  <c r="R651" i="55"/>
  <c r="R621" i="55"/>
  <c r="R613" i="55"/>
  <c r="R608" i="55"/>
  <c r="R604" i="55"/>
  <c r="R609" i="55"/>
  <c r="R584" i="55"/>
  <c r="R570" i="55"/>
  <c r="R600" i="55"/>
  <c r="R581" i="55"/>
  <c r="R577" i="55"/>
  <c r="R575" i="55"/>
  <c r="R568" i="55"/>
  <c r="R560" i="55"/>
  <c r="R556" i="55"/>
  <c r="R552" i="55"/>
  <c r="R548" i="55"/>
  <c r="R586" i="55"/>
  <c r="R566" i="55"/>
  <c r="R647" i="55"/>
  <c r="R601" i="55"/>
  <c r="R596" i="55"/>
  <c r="R573" i="55"/>
  <c r="R571" i="55"/>
  <c r="R564" i="55"/>
  <c r="R561" i="55"/>
  <c r="R557" i="55"/>
  <c r="R553" i="55"/>
  <c r="R549" i="55"/>
  <c r="R605" i="55"/>
  <c r="R580" i="55"/>
  <c r="R578" i="55"/>
  <c r="R615" i="55"/>
  <c r="R597" i="55"/>
  <c r="R592" i="55"/>
  <c r="R589" i="55"/>
  <c r="R588" i="55"/>
  <c r="R585" i="55"/>
  <c r="R576" i="55"/>
  <c r="R569" i="55"/>
  <c r="R567" i="55"/>
  <c r="R641" i="55"/>
  <c r="R639" i="55"/>
  <c r="R637" i="55"/>
  <c r="R635" i="55"/>
  <c r="R633" i="55"/>
  <c r="R631" i="55"/>
  <c r="R629" i="55"/>
  <c r="R627" i="55"/>
  <c r="R625" i="55"/>
  <c r="R590" i="55"/>
  <c r="R582" i="55"/>
  <c r="R574" i="55"/>
  <c r="R653" i="55"/>
  <c r="R593" i="55"/>
  <c r="R579" i="55"/>
  <c r="R572" i="55"/>
  <c r="R562" i="55"/>
  <c r="R543" i="55"/>
  <c r="R541" i="55"/>
  <c r="R534" i="55"/>
  <c r="R532" i="55"/>
  <c r="R526" i="55"/>
  <c r="R522" i="55"/>
  <c r="R518" i="55"/>
  <c r="R514" i="55"/>
  <c r="R510" i="55"/>
  <c r="R506" i="55"/>
  <c r="R502" i="55"/>
  <c r="R498" i="55"/>
  <c r="R494" i="55"/>
  <c r="R490" i="55"/>
  <c r="R565" i="55"/>
  <c r="R563" i="55"/>
  <c r="R558" i="55"/>
  <c r="R547" i="55"/>
  <c r="R539" i="55"/>
  <c r="R537" i="55"/>
  <c r="R530" i="55"/>
  <c r="R544" i="55"/>
  <c r="R527" i="55"/>
  <c r="R523" i="55"/>
  <c r="R519" i="55"/>
  <c r="R515" i="55"/>
  <c r="R511" i="55"/>
  <c r="R507" i="55"/>
  <c r="R503" i="55"/>
  <c r="R499" i="55"/>
  <c r="R559" i="55"/>
  <c r="R546" i="55"/>
  <c r="R542" i="55"/>
  <c r="R535" i="55"/>
  <c r="R533" i="55"/>
  <c r="R540" i="55"/>
  <c r="R528" i="55"/>
  <c r="R524" i="55"/>
  <c r="R520" i="55"/>
  <c r="R516" i="55"/>
  <c r="R512" i="55"/>
  <c r="R508" i="55"/>
  <c r="R504" i="55"/>
  <c r="R554" i="55"/>
  <c r="R550" i="55"/>
  <c r="R538" i="55"/>
  <c r="R531" i="55"/>
  <c r="R555" i="55"/>
  <c r="R551" i="55"/>
  <c r="R545" i="55"/>
  <c r="R536" i="55"/>
  <c r="R529" i="55"/>
  <c r="R525" i="55"/>
  <c r="R521" i="55"/>
  <c r="R517" i="55"/>
  <c r="R513" i="55"/>
  <c r="R509" i="55"/>
  <c r="R505" i="55"/>
  <c r="R496" i="55"/>
  <c r="R485" i="55"/>
  <c r="R482" i="55"/>
  <c r="R478" i="55"/>
  <c r="R474" i="55"/>
  <c r="R470" i="55"/>
  <c r="R466" i="55"/>
  <c r="R462" i="55"/>
  <c r="R458" i="55"/>
  <c r="R454" i="55"/>
  <c r="R450" i="55"/>
  <c r="R446" i="55"/>
  <c r="R442" i="55"/>
  <c r="R438" i="55"/>
  <c r="R434" i="55"/>
  <c r="R497" i="55"/>
  <c r="R495" i="55"/>
  <c r="R483" i="55"/>
  <c r="R479" i="55"/>
  <c r="R475" i="55"/>
  <c r="R471" i="55"/>
  <c r="R467" i="55"/>
  <c r="R463" i="55"/>
  <c r="R459" i="55"/>
  <c r="R455" i="55"/>
  <c r="R451" i="55"/>
  <c r="R447" i="55"/>
  <c r="R443" i="55"/>
  <c r="R439" i="55"/>
  <c r="R435" i="55"/>
  <c r="R489" i="55"/>
  <c r="R488" i="55"/>
  <c r="R486" i="55"/>
  <c r="R484" i="55"/>
  <c r="R480" i="55"/>
  <c r="R476" i="55"/>
  <c r="R472" i="55"/>
  <c r="R468" i="55"/>
  <c r="R464" i="55"/>
  <c r="R460" i="55"/>
  <c r="R500" i="55"/>
  <c r="R493" i="55"/>
  <c r="R492" i="55"/>
  <c r="R487" i="55"/>
  <c r="R481" i="55"/>
  <c r="R477" i="55"/>
  <c r="R473" i="55"/>
  <c r="R469" i="55"/>
  <c r="R465" i="55"/>
  <c r="R461" i="55"/>
  <c r="R457" i="55"/>
  <c r="R453" i="55"/>
  <c r="R449" i="55"/>
  <c r="R501" i="55"/>
  <c r="R491" i="55"/>
  <c r="R452" i="55"/>
  <c r="R445" i="55"/>
  <c r="R440" i="55"/>
  <c r="R429" i="55"/>
  <c r="R425" i="55"/>
  <c r="R421" i="55"/>
  <c r="R417" i="55"/>
  <c r="R413" i="55"/>
  <c r="R409" i="55"/>
  <c r="R405" i="55"/>
  <c r="R401" i="55"/>
  <c r="R397" i="55"/>
  <c r="R393" i="55"/>
  <c r="R389" i="55"/>
  <c r="R385" i="55"/>
  <c r="R381" i="55"/>
  <c r="R377" i="55"/>
  <c r="R373" i="55"/>
  <c r="R369" i="55"/>
  <c r="R441" i="55"/>
  <c r="R430" i="55"/>
  <c r="R426" i="55"/>
  <c r="R422" i="55"/>
  <c r="R418" i="55"/>
  <c r="R414" i="55"/>
  <c r="R410" i="55"/>
  <c r="R406" i="55"/>
  <c r="R402" i="55"/>
  <c r="R398" i="55"/>
  <c r="R394" i="55"/>
  <c r="R390" i="55"/>
  <c r="R386" i="55"/>
  <c r="R382" i="55"/>
  <c r="R378" i="55"/>
  <c r="R374" i="55"/>
  <c r="R370" i="55"/>
  <c r="R448" i="55"/>
  <c r="R431" i="55"/>
  <c r="R427" i="55"/>
  <c r="R423" i="55"/>
  <c r="R419" i="55"/>
  <c r="R415" i="55"/>
  <c r="R411" i="55"/>
  <c r="R407" i="55"/>
  <c r="R403" i="55"/>
  <c r="R399" i="55"/>
  <c r="R395" i="55"/>
  <c r="R391" i="55"/>
  <c r="R387" i="55"/>
  <c r="R383" i="55"/>
  <c r="R379" i="55"/>
  <c r="R375" i="55"/>
  <c r="R371" i="55"/>
  <c r="R456" i="55"/>
  <c r="R437" i="55"/>
  <c r="R436" i="55"/>
  <c r="R433" i="55"/>
  <c r="R444" i="55"/>
  <c r="R432" i="55"/>
  <c r="R428" i="55"/>
  <c r="R424" i="55"/>
  <c r="R420" i="55"/>
  <c r="R416" i="55"/>
  <c r="R412" i="55"/>
  <c r="R408" i="55"/>
  <c r="R404" i="55"/>
  <c r="R400" i="55"/>
  <c r="R396" i="55"/>
  <c r="R392" i="55"/>
  <c r="R388" i="55"/>
  <c r="R384" i="55"/>
  <c r="R368" i="55"/>
  <c r="R364" i="55"/>
  <c r="R360" i="55"/>
  <c r="R356" i="55"/>
  <c r="R352" i="55"/>
  <c r="R348" i="55"/>
  <c r="R344" i="55"/>
  <c r="R340" i="55"/>
  <c r="R336" i="55"/>
  <c r="R332" i="55"/>
  <c r="R328" i="55"/>
  <c r="R324" i="55"/>
  <c r="R320" i="55"/>
  <c r="R316" i="55"/>
  <c r="R312" i="55"/>
  <c r="R308" i="55"/>
  <c r="R304" i="55"/>
  <c r="R300" i="55"/>
  <c r="R380" i="55"/>
  <c r="R365" i="55"/>
  <c r="R361" i="55"/>
  <c r="R357" i="55"/>
  <c r="R353" i="55"/>
  <c r="R349" i="55"/>
  <c r="R345" i="55"/>
  <c r="R341" i="55"/>
  <c r="R337" i="55"/>
  <c r="R333" i="55"/>
  <c r="R329" i="55"/>
  <c r="R325" i="55"/>
  <c r="R321" i="55"/>
  <c r="R317" i="55"/>
  <c r="R313" i="55"/>
  <c r="R309" i="55"/>
  <c r="R305" i="55"/>
  <c r="R301" i="55"/>
  <c r="R297" i="55"/>
  <c r="R376" i="55"/>
  <c r="R366" i="55"/>
  <c r="R362" i="55"/>
  <c r="R358" i="55"/>
  <c r="R354" i="55"/>
  <c r="R350" i="55"/>
  <c r="R346" i="55"/>
  <c r="R342" i="55"/>
  <c r="R338" i="55"/>
  <c r="R334" i="55"/>
  <c r="R330" i="55"/>
  <c r="R326" i="55"/>
  <c r="R322" i="55"/>
  <c r="R318" i="55"/>
  <c r="R314" i="55"/>
  <c r="R310" i="55"/>
  <c r="R306" i="55"/>
  <c r="R372" i="55"/>
  <c r="R367" i="55"/>
  <c r="R363" i="55"/>
  <c r="R359" i="55"/>
  <c r="R355" i="55"/>
  <c r="R351" i="55"/>
  <c r="R347" i="55"/>
  <c r="R343" i="55"/>
  <c r="R339" i="55"/>
  <c r="R335" i="55"/>
  <c r="R331" i="55"/>
  <c r="R327" i="55"/>
  <c r="R323" i="55"/>
  <c r="R319" i="55"/>
  <c r="R296" i="55"/>
  <c r="R292" i="55"/>
  <c r="R288" i="55"/>
  <c r="R284" i="55"/>
  <c r="R280" i="55"/>
  <c r="R276" i="55"/>
  <c r="R272" i="55"/>
  <c r="R268" i="55"/>
  <c r="R264" i="55"/>
  <c r="R260" i="55"/>
  <c r="R256" i="55"/>
  <c r="R252" i="55"/>
  <c r="R248" i="55"/>
  <c r="R244" i="55"/>
  <c r="R240" i="55"/>
  <c r="R236" i="55"/>
  <c r="R232" i="55"/>
  <c r="R228" i="55"/>
  <c r="R224" i="55"/>
  <c r="R220" i="55"/>
  <c r="R216" i="55"/>
  <c r="R212" i="55"/>
  <c r="R208" i="55"/>
  <c r="R204" i="55"/>
  <c r="R200" i="55"/>
  <c r="R196" i="55"/>
  <c r="R192" i="55"/>
  <c r="R311" i="55"/>
  <c r="R293" i="55"/>
  <c r="R289" i="55"/>
  <c r="R285" i="55"/>
  <c r="R281" i="55"/>
  <c r="R277" i="55"/>
  <c r="R273" i="55"/>
  <c r="R269" i="55"/>
  <c r="R265" i="55"/>
  <c r="R261" i="55"/>
  <c r="R257" i="55"/>
  <c r="R253" i="55"/>
  <c r="R249" i="55"/>
  <c r="R245" i="55"/>
  <c r="R241" i="55"/>
  <c r="R237" i="55"/>
  <c r="R233" i="55"/>
  <c r="R229" i="55"/>
  <c r="R225" i="55"/>
  <c r="R221" i="55"/>
  <c r="R217" i="55"/>
  <c r="R213" i="55"/>
  <c r="R209" i="55"/>
  <c r="R205" i="55"/>
  <c r="R201" i="55"/>
  <c r="R197" i="55"/>
  <c r="R307" i="55"/>
  <c r="R302" i="55"/>
  <c r="R298" i="55"/>
  <c r="R299" i="55"/>
  <c r="R294" i="55"/>
  <c r="R290" i="55"/>
  <c r="R286" i="55"/>
  <c r="R282" i="55"/>
  <c r="R278" i="55"/>
  <c r="R274" i="55"/>
  <c r="R270" i="55"/>
  <c r="R266" i="55"/>
  <c r="R262" i="55"/>
  <c r="R258" i="55"/>
  <c r="R254" i="55"/>
  <c r="R250" i="55"/>
  <c r="R246" i="55"/>
  <c r="R242" i="55"/>
  <c r="R238" i="55"/>
  <c r="R234" i="55"/>
  <c r="R230" i="55"/>
  <c r="R226" i="55"/>
  <c r="R222" i="55"/>
  <c r="R218" i="55"/>
  <c r="R214" i="55"/>
  <c r="R210" i="55"/>
  <c r="R206" i="55"/>
  <c r="R202" i="55"/>
  <c r="R198" i="55"/>
  <c r="R303" i="55"/>
  <c r="R295" i="55"/>
  <c r="R291" i="55"/>
  <c r="R287" i="55"/>
  <c r="R283" i="55"/>
  <c r="R279" i="55"/>
  <c r="R275" i="55"/>
  <c r="R271" i="55"/>
  <c r="R267" i="55"/>
  <c r="R263" i="55"/>
  <c r="R259" i="55"/>
  <c r="R255" i="55"/>
  <c r="R251" i="55"/>
  <c r="R247" i="55"/>
  <c r="R243" i="55"/>
  <c r="R239" i="55"/>
  <c r="R235" i="55"/>
  <c r="R231" i="55"/>
  <c r="R227" i="55"/>
  <c r="R223" i="55"/>
  <c r="R219" i="55"/>
  <c r="R215" i="55"/>
  <c r="R211" i="55"/>
  <c r="R315" i="55"/>
  <c r="R199" i="55"/>
  <c r="R195" i="55"/>
  <c r="R189" i="55"/>
  <c r="R185" i="55"/>
  <c r="R181" i="55"/>
  <c r="R177" i="55"/>
  <c r="R173" i="55"/>
  <c r="R169" i="55"/>
  <c r="R165" i="55"/>
  <c r="R161" i="55"/>
  <c r="R157" i="55"/>
  <c r="R153" i="55"/>
  <c r="R149" i="55"/>
  <c r="R145" i="55"/>
  <c r="R141" i="55"/>
  <c r="R137" i="55"/>
  <c r="R133" i="55"/>
  <c r="R129" i="55"/>
  <c r="R125" i="55"/>
  <c r="R194" i="55"/>
  <c r="R190" i="55"/>
  <c r="R186" i="55"/>
  <c r="R182" i="55"/>
  <c r="R178" i="55"/>
  <c r="R174" i="55"/>
  <c r="R170" i="55"/>
  <c r="R166" i="55"/>
  <c r="R162" i="55"/>
  <c r="R158" i="55"/>
  <c r="R154" i="55"/>
  <c r="R150" i="55"/>
  <c r="R146" i="55"/>
  <c r="R142" i="55"/>
  <c r="R138" i="55"/>
  <c r="R134" i="55"/>
  <c r="R130" i="55"/>
  <c r="R126" i="55"/>
  <c r="R122" i="55"/>
  <c r="R118" i="55"/>
  <c r="R114" i="55"/>
  <c r="R110" i="55"/>
  <c r="R106" i="55"/>
  <c r="R102" i="55"/>
  <c r="R98" i="55"/>
  <c r="R94" i="55"/>
  <c r="R90" i="55"/>
  <c r="R207" i="55"/>
  <c r="R193" i="55"/>
  <c r="R191" i="55"/>
  <c r="R187" i="55"/>
  <c r="R183" i="55"/>
  <c r="R179" i="55"/>
  <c r="R175" i="55"/>
  <c r="R171" i="55"/>
  <c r="R167" i="55"/>
  <c r="R163" i="55"/>
  <c r="R159" i="55"/>
  <c r="R155" i="55"/>
  <c r="R151" i="55"/>
  <c r="R147" i="55"/>
  <c r="R143" i="55"/>
  <c r="R139" i="55"/>
  <c r="R135" i="55"/>
  <c r="R131" i="55"/>
  <c r="R127" i="55"/>
  <c r="R123" i="55"/>
  <c r="R119" i="55"/>
  <c r="R115" i="55"/>
  <c r="R111" i="55"/>
  <c r="R107" i="55"/>
  <c r="R103" i="55"/>
  <c r="R99" i="55"/>
  <c r="R95" i="55"/>
  <c r="R91" i="55"/>
  <c r="R203" i="55"/>
  <c r="R188" i="55"/>
  <c r="R184" i="55"/>
  <c r="R180" i="55"/>
  <c r="R176" i="55"/>
  <c r="R172" i="55"/>
  <c r="R168" i="55"/>
  <c r="R164" i="55"/>
  <c r="R160" i="55"/>
  <c r="R156" i="55"/>
  <c r="R152" i="55"/>
  <c r="R148" i="55"/>
  <c r="R144" i="55"/>
  <c r="R140" i="55"/>
  <c r="R136" i="55"/>
  <c r="R132" i="55"/>
  <c r="R128" i="55"/>
  <c r="R124" i="55"/>
  <c r="R120" i="55"/>
  <c r="R116" i="55"/>
  <c r="R112" i="55"/>
  <c r="R108" i="55"/>
  <c r="R104" i="55"/>
  <c r="R100" i="55"/>
  <c r="R96" i="55"/>
  <c r="R101" i="55"/>
  <c r="R86" i="55"/>
  <c r="R82" i="55"/>
  <c r="R78" i="55"/>
  <c r="R74" i="55"/>
  <c r="R70" i="55"/>
  <c r="R66" i="55"/>
  <c r="R62" i="55"/>
  <c r="R58" i="55"/>
  <c r="R54" i="55"/>
  <c r="R50" i="55"/>
  <c r="R46" i="55"/>
  <c r="R42" i="55"/>
  <c r="R38" i="55"/>
  <c r="R34" i="55"/>
  <c r="R30" i="55"/>
  <c r="R26" i="55"/>
  <c r="R117" i="55"/>
  <c r="R113" i="55"/>
  <c r="R97" i="55"/>
  <c r="R87" i="55"/>
  <c r="R83" i="55"/>
  <c r="R79" i="55"/>
  <c r="R75" i="55"/>
  <c r="R71" i="55"/>
  <c r="R67" i="55"/>
  <c r="R63" i="55"/>
  <c r="R59" i="55"/>
  <c r="R55" i="55"/>
  <c r="R51" i="55"/>
  <c r="R47" i="55"/>
  <c r="R43" i="55"/>
  <c r="R39" i="55"/>
  <c r="R35" i="55"/>
  <c r="R31" i="55"/>
  <c r="R27" i="55"/>
  <c r="R109" i="55"/>
  <c r="R84" i="55"/>
  <c r="R80" i="55"/>
  <c r="R76" i="55"/>
  <c r="R72" i="55"/>
  <c r="R68" i="55"/>
  <c r="R64" i="55"/>
  <c r="R60" i="55"/>
  <c r="R56" i="55"/>
  <c r="R52" i="55"/>
  <c r="R48" i="55"/>
  <c r="R44" i="55"/>
  <c r="R40" i="55"/>
  <c r="R36" i="55"/>
  <c r="R32" i="55"/>
  <c r="R28" i="55"/>
  <c r="R24" i="55"/>
  <c r="R93" i="55"/>
  <c r="R92" i="55"/>
  <c r="R89" i="55"/>
  <c r="R88" i="55"/>
  <c r="R121" i="55"/>
  <c r="R105" i="55"/>
  <c r="R85" i="55"/>
  <c r="R81" i="55"/>
  <c r="R77" i="55"/>
  <c r="R73" i="55"/>
  <c r="R69" i="55"/>
  <c r="R65" i="55"/>
  <c r="R61" i="55"/>
  <c r="R57" i="55"/>
  <c r="R53" i="55"/>
  <c r="R49" i="55"/>
  <c r="R45" i="55"/>
  <c r="R41" i="55"/>
  <c r="R37" i="55"/>
  <c r="R33" i="55"/>
  <c r="R29" i="55"/>
  <c r="R25" i="55"/>
  <c r="N714" i="55"/>
  <c r="N710" i="55"/>
  <c r="N706" i="55"/>
  <c r="N702" i="55"/>
  <c r="N698" i="55"/>
  <c r="N694" i="55"/>
  <c r="N690" i="55"/>
  <c r="N686" i="55"/>
  <c r="N682" i="55"/>
  <c r="N678" i="55"/>
  <c r="N674" i="55"/>
  <c r="N670" i="55"/>
  <c r="N666" i="55"/>
  <c r="N662" i="55"/>
  <c r="N715" i="55"/>
  <c r="N711" i="55"/>
  <c r="N707" i="55"/>
  <c r="N703" i="55"/>
  <c r="N699" i="55"/>
  <c r="N695" i="55"/>
  <c r="N691" i="55"/>
  <c r="N687" i="55"/>
  <c r="N683" i="55"/>
  <c r="N679" i="55"/>
  <c r="N675" i="55"/>
  <c r="N671" i="55"/>
  <c r="N667" i="55"/>
  <c r="N663" i="55"/>
  <c r="N712" i="55"/>
  <c r="N708" i="55"/>
  <c r="N704" i="55"/>
  <c r="N700" i="55"/>
  <c r="N696" i="55"/>
  <c r="N692" i="55"/>
  <c r="N688" i="55"/>
  <c r="N684" i="55"/>
  <c r="N680" i="55"/>
  <c r="N676" i="55"/>
  <c r="N672" i="55"/>
  <c r="N668" i="55"/>
  <c r="N664" i="55"/>
  <c r="N660" i="55"/>
  <c r="N713" i="55"/>
  <c r="N709" i="55"/>
  <c r="N705" i="55"/>
  <c r="N701" i="55"/>
  <c r="N697" i="55"/>
  <c r="N693" i="55"/>
  <c r="N689" i="55"/>
  <c r="N685" i="55"/>
  <c r="N681" i="55"/>
  <c r="N677" i="55"/>
  <c r="N673" i="55"/>
  <c r="N669" i="55"/>
  <c r="N665" i="55"/>
  <c r="N661" i="55"/>
  <c r="N659" i="55"/>
  <c r="N655" i="55"/>
  <c r="N651" i="55"/>
  <c r="N647" i="55"/>
  <c r="N643" i="55"/>
  <c r="N639" i="55"/>
  <c r="N635" i="55"/>
  <c r="N631" i="55"/>
  <c r="N627" i="55"/>
  <c r="N623" i="55"/>
  <c r="N619" i="55"/>
  <c r="N615" i="55"/>
  <c r="N657" i="55"/>
  <c r="N653" i="55"/>
  <c r="N649" i="55"/>
  <c r="N645" i="55"/>
  <c r="N641" i="55"/>
  <c r="N637" i="55"/>
  <c r="N633" i="55"/>
  <c r="N629" i="55"/>
  <c r="N658" i="55"/>
  <c r="N654" i="55"/>
  <c r="N656" i="55"/>
  <c r="N648" i="55"/>
  <c r="N625" i="55"/>
  <c r="N624" i="55"/>
  <c r="N612" i="55"/>
  <c r="N609" i="55"/>
  <c r="N605" i="55"/>
  <c r="N601" i="55"/>
  <c r="N597" i="55"/>
  <c r="N593" i="55"/>
  <c r="N644" i="55"/>
  <c r="N618" i="55"/>
  <c r="N650" i="55"/>
  <c r="N614" i="55"/>
  <c r="N610" i="55"/>
  <c r="N606" i="55"/>
  <c r="N602" i="55"/>
  <c r="N598" i="55"/>
  <c r="N594" i="55"/>
  <c r="N590" i="55"/>
  <c r="N586" i="55"/>
  <c r="N582" i="55"/>
  <c r="N622" i="55"/>
  <c r="N646" i="55"/>
  <c r="N617" i="55"/>
  <c r="N616" i="55"/>
  <c r="N611" i="55"/>
  <c r="N607" i="55"/>
  <c r="N587" i="55"/>
  <c r="N574" i="55"/>
  <c r="N565" i="55"/>
  <c r="N599" i="55"/>
  <c r="N579" i="55"/>
  <c r="N572" i="55"/>
  <c r="N563" i="55"/>
  <c r="N559" i="55"/>
  <c r="N555" i="55"/>
  <c r="N551" i="55"/>
  <c r="N547" i="55"/>
  <c r="N652" i="55"/>
  <c r="N642" i="55"/>
  <c r="N640" i="55"/>
  <c r="N638" i="55"/>
  <c r="N636" i="55"/>
  <c r="N634" i="55"/>
  <c r="N632" i="55"/>
  <c r="N630" i="55"/>
  <c r="N628" i="55"/>
  <c r="N626" i="55"/>
  <c r="N620" i="55"/>
  <c r="N604" i="55"/>
  <c r="N584" i="55"/>
  <c r="N581" i="55"/>
  <c r="N577" i="55"/>
  <c r="N570" i="55"/>
  <c r="N600" i="55"/>
  <c r="N595" i="55"/>
  <c r="N575" i="55"/>
  <c r="N568" i="55"/>
  <c r="N560" i="55"/>
  <c r="N556" i="55"/>
  <c r="N552" i="55"/>
  <c r="N548" i="55"/>
  <c r="N583" i="55"/>
  <c r="N573" i="55"/>
  <c r="N566" i="55"/>
  <c r="N596" i="55"/>
  <c r="N571" i="55"/>
  <c r="N564" i="55"/>
  <c r="N621" i="55"/>
  <c r="N613" i="55"/>
  <c r="N608" i="55"/>
  <c r="N591" i="55"/>
  <c r="N589" i="55"/>
  <c r="N585" i="55"/>
  <c r="N580" i="55"/>
  <c r="N578" i="55"/>
  <c r="N569" i="55"/>
  <c r="N603" i="55"/>
  <c r="N592" i="55"/>
  <c r="N588" i="55"/>
  <c r="N576" i="55"/>
  <c r="N561" i="55"/>
  <c r="N554" i="55"/>
  <c r="N553" i="55"/>
  <c r="N550" i="55"/>
  <c r="N549" i="55"/>
  <c r="N538" i="55"/>
  <c r="N545" i="55"/>
  <c r="N543" i="55"/>
  <c r="N536" i="55"/>
  <c r="N529" i="55"/>
  <c r="N525" i="55"/>
  <c r="N521" i="55"/>
  <c r="N517" i="55"/>
  <c r="N513" i="55"/>
  <c r="N509" i="55"/>
  <c r="N505" i="55"/>
  <c r="N501" i="55"/>
  <c r="N497" i="55"/>
  <c r="N493" i="55"/>
  <c r="N489" i="55"/>
  <c r="N562" i="55"/>
  <c r="N557" i="55"/>
  <c r="N541" i="55"/>
  <c r="N534" i="55"/>
  <c r="N539" i="55"/>
  <c r="N532" i="55"/>
  <c r="N526" i="55"/>
  <c r="N522" i="55"/>
  <c r="N518" i="55"/>
  <c r="N514" i="55"/>
  <c r="N510" i="55"/>
  <c r="N506" i="55"/>
  <c r="N502" i="55"/>
  <c r="N498" i="55"/>
  <c r="N567" i="55"/>
  <c r="N558" i="55"/>
  <c r="N537" i="55"/>
  <c r="N530" i="55"/>
  <c r="N544" i="55"/>
  <c r="N535" i="55"/>
  <c r="N527" i="55"/>
  <c r="N523" i="55"/>
  <c r="N519" i="55"/>
  <c r="N515" i="55"/>
  <c r="N511" i="55"/>
  <c r="N507" i="55"/>
  <c r="N503" i="55"/>
  <c r="N546" i="55"/>
  <c r="N542" i="55"/>
  <c r="N533" i="55"/>
  <c r="N540" i="55"/>
  <c r="N531" i="55"/>
  <c r="N528" i="55"/>
  <c r="N524" i="55"/>
  <c r="N520" i="55"/>
  <c r="N516" i="55"/>
  <c r="N512" i="55"/>
  <c r="N487" i="55"/>
  <c r="N481" i="55"/>
  <c r="N477" i="55"/>
  <c r="N473" i="55"/>
  <c r="N469" i="55"/>
  <c r="N465" i="55"/>
  <c r="N461" i="55"/>
  <c r="N457" i="55"/>
  <c r="N453" i="55"/>
  <c r="N449" i="55"/>
  <c r="N445" i="55"/>
  <c r="N441" i="55"/>
  <c r="N437" i="55"/>
  <c r="N433" i="55"/>
  <c r="N491" i="55"/>
  <c r="N485" i="55"/>
  <c r="N496" i="55"/>
  <c r="N490" i="55"/>
  <c r="N482" i="55"/>
  <c r="N478" i="55"/>
  <c r="N474" i="55"/>
  <c r="N470" i="55"/>
  <c r="N466" i="55"/>
  <c r="N462" i="55"/>
  <c r="N458" i="55"/>
  <c r="N454" i="55"/>
  <c r="N450" i="55"/>
  <c r="N446" i="55"/>
  <c r="N442" i="55"/>
  <c r="N438" i="55"/>
  <c r="N434" i="55"/>
  <c r="N495" i="55"/>
  <c r="N504" i="55"/>
  <c r="N494" i="55"/>
  <c r="N483" i="55"/>
  <c r="N479" i="55"/>
  <c r="N475" i="55"/>
  <c r="N471" i="55"/>
  <c r="N467" i="55"/>
  <c r="N463" i="55"/>
  <c r="N459" i="55"/>
  <c r="N499" i="55"/>
  <c r="N488" i="55"/>
  <c r="N486" i="55"/>
  <c r="N508" i="55"/>
  <c r="N500" i="55"/>
  <c r="N484" i="55"/>
  <c r="N480" i="55"/>
  <c r="N476" i="55"/>
  <c r="N472" i="55"/>
  <c r="N468" i="55"/>
  <c r="N464" i="55"/>
  <c r="N460" i="55"/>
  <c r="N456" i="55"/>
  <c r="N452" i="55"/>
  <c r="N492" i="55"/>
  <c r="N444" i="55"/>
  <c r="N436" i="55"/>
  <c r="N435" i="55"/>
  <c r="N439" i="55"/>
  <c r="N432" i="55"/>
  <c r="N428" i="55"/>
  <c r="N424" i="55"/>
  <c r="N420" i="55"/>
  <c r="N416" i="55"/>
  <c r="N412" i="55"/>
  <c r="N408" i="55"/>
  <c r="N404" i="55"/>
  <c r="N400" i="55"/>
  <c r="N396" i="55"/>
  <c r="N392" i="55"/>
  <c r="N388" i="55"/>
  <c r="N384" i="55"/>
  <c r="N380" i="55"/>
  <c r="N376" i="55"/>
  <c r="N372" i="55"/>
  <c r="N455" i="55"/>
  <c r="N440" i="55"/>
  <c r="N429" i="55"/>
  <c r="N425" i="55"/>
  <c r="N421" i="55"/>
  <c r="N417" i="55"/>
  <c r="N413" i="55"/>
  <c r="N409" i="55"/>
  <c r="N405" i="55"/>
  <c r="N401" i="55"/>
  <c r="N397" i="55"/>
  <c r="N393" i="55"/>
  <c r="N389" i="55"/>
  <c r="N385" i="55"/>
  <c r="N381" i="55"/>
  <c r="N377" i="55"/>
  <c r="N373" i="55"/>
  <c r="N447" i="55"/>
  <c r="N430" i="55"/>
  <c r="N426" i="55"/>
  <c r="N422" i="55"/>
  <c r="N418" i="55"/>
  <c r="N414" i="55"/>
  <c r="N410" i="55"/>
  <c r="N406" i="55"/>
  <c r="N402" i="55"/>
  <c r="N398" i="55"/>
  <c r="N394" i="55"/>
  <c r="N390" i="55"/>
  <c r="N386" i="55"/>
  <c r="N382" i="55"/>
  <c r="N378" i="55"/>
  <c r="N374" i="55"/>
  <c r="N451" i="55"/>
  <c r="N448" i="55"/>
  <c r="N443" i="55"/>
  <c r="N431" i="55"/>
  <c r="N427" i="55"/>
  <c r="N423" i="55"/>
  <c r="N419" i="55"/>
  <c r="N415" i="55"/>
  <c r="N411" i="55"/>
  <c r="N407" i="55"/>
  <c r="N403" i="55"/>
  <c r="N399" i="55"/>
  <c r="N395" i="55"/>
  <c r="N391" i="55"/>
  <c r="N387" i="55"/>
  <c r="N379" i="55"/>
  <c r="N367" i="55"/>
  <c r="N363" i="55"/>
  <c r="N359" i="55"/>
  <c r="N355" i="55"/>
  <c r="N351" i="55"/>
  <c r="N347" i="55"/>
  <c r="N343" i="55"/>
  <c r="N339" i="55"/>
  <c r="N335" i="55"/>
  <c r="N331" i="55"/>
  <c r="N327" i="55"/>
  <c r="N323" i="55"/>
  <c r="N319" i="55"/>
  <c r="N315" i="55"/>
  <c r="N311" i="55"/>
  <c r="N307" i="55"/>
  <c r="N303" i="55"/>
  <c r="N299" i="55"/>
  <c r="N375" i="55"/>
  <c r="N368" i="55"/>
  <c r="N364" i="55"/>
  <c r="N360" i="55"/>
  <c r="N356" i="55"/>
  <c r="N352" i="55"/>
  <c r="N348" i="55"/>
  <c r="N344" i="55"/>
  <c r="N340" i="55"/>
  <c r="N336" i="55"/>
  <c r="N332" i="55"/>
  <c r="N328" i="55"/>
  <c r="N324" i="55"/>
  <c r="N320" i="55"/>
  <c r="N316" i="55"/>
  <c r="N312" i="55"/>
  <c r="N308" i="55"/>
  <c r="N304" i="55"/>
  <c r="N300" i="55"/>
  <c r="N371" i="55"/>
  <c r="N370" i="55"/>
  <c r="N365" i="55"/>
  <c r="N361" i="55"/>
  <c r="N357" i="55"/>
  <c r="N353" i="55"/>
  <c r="N349" i="55"/>
  <c r="N345" i="55"/>
  <c r="N341" i="55"/>
  <c r="N337" i="55"/>
  <c r="N333" i="55"/>
  <c r="N329" i="55"/>
  <c r="N325" i="55"/>
  <c r="N321" i="55"/>
  <c r="N317" i="55"/>
  <c r="N313" i="55"/>
  <c r="N309" i="55"/>
  <c r="N305" i="55"/>
  <c r="N369" i="55"/>
  <c r="N383" i="55"/>
  <c r="N366" i="55"/>
  <c r="N362" i="55"/>
  <c r="N358" i="55"/>
  <c r="N354" i="55"/>
  <c r="N350" i="55"/>
  <c r="N346" i="55"/>
  <c r="N342" i="55"/>
  <c r="N338" i="55"/>
  <c r="N334" i="55"/>
  <c r="N330" i="55"/>
  <c r="N326" i="55"/>
  <c r="N322" i="55"/>
  <c r="N310" i="55"/>
  <c r="N295" i="55"/>
  <c r="N291" i="55"/>
  <c r="N287" i="55"/>
  <c r="N283" i="55"/>
  <c r="N279" i="55"/>
  <c r="N275" i="55"/>
  <c r="N271" i="55"/>
  <c r="N267" i="55"/>
  <c r="N263" i="55"/>
  <c r="N259" i="55"/>
  <c r="N255" i="55"/>
  <c r="N251" i="55"/>
  <c r="N247" i="55"/>
  <c r="N243" i="55"/>
  <c r="N239" i="55"/>
  <c r="N235" i="55"/>
  <c r="N231" i="55"/>
  <c r="N227" i="55"/>
  <c r="N223" i="55"/>
  <c r="N219" i="55"/>
  <c r="N215" i="55"/>
  <c r="N211" i="55"/>
  <c r="N207" i="55"/>
  <c r="N203" i="55"/>
  <c r="N199" i="55"/>
  <c r="N195" i="55"/>
  <c r="N318" i="55"/>
  <c r="N306" i="55"/>
  <c r="N296" i="55"/>
  <c r="N292" i="55"/>
  <c r="N288" i="55"/>
  <c r="N284" i="55"/>
  <c r="N280" i="55"/>
  <c r="N276" i="55"/>
  <c r="N272" i="55"/>
  <c r="N268" i="55"/>
  <c r="N264" i="55"/>
  <c r="N260" i="55"/>
  <c r="N256" i="55"/>
  <c r="N252" i="55"/>
  <c r="N248" i="55"/>
  <c r="N244" i="55"/>
  <c r="N240" i="55"/>
  <c r="N236" i="55"/>
  <c r="N232" i="55"/>
  <c r="N228" i="55"/>
  <c r="N224" i="55"/>
  <c r="N220" i="55"/>
  <c r="N216" i="55"/>
  <c r="N212" i="55"/>
  <c r="N208" i="55"/>
  <c r="N204" i="55"/>
  <c r="N200" i="55"/>
  <c r="N196" i="55"/>
  <c r="N293" i="55"/>
  <c r="N289" i="55"/>
  <c r="N285" i="55"/>
  <c r="N281" i="55"/>
  <c r="N277" i="55"/>
  <c r="N273" i="55"/>
  <c r="N269" i="55"/>
  <c r="N265" i="55"/>
  <c r="N261" i="55"/>
  <c r="N257" i="55"/>
  <c r="N253" i="55"/>
  <c r="N249" i="55"/>
  <c r="N245" i="55"/>
  <c r="N241" i="55"/>
  <c r="N237" i="55"/>
  <c r="N233" i="55"/>
  <c r="N229" i="55"/>
  <c r="N225" i="55"/>
  <c r="N221" i="55"/>
  <c r="N217" i="55"/>
  <c r="N213" i="55"/>
  <c r="N209" i="55"/>
  <c r="N205" i="55"/>
  <c r="N201" i="55"/>
  <c r="N197" i="55"/>
  <c r="N302" i="55"/>
  <c r="N301" i="55"/>
  <c r="N298" i="55"/>
  <c r="N314" i="55"/>
  <c r="N297" i="55"/>
  <c r="N294" i="55"/>
  <c r="N290" i="55"/>
  <c r="N286" i="55"/>
  <c r="N282" i="55"/>
  <c r="N278" i="55"/>
  <c r="N274" i="55"/>
  <c r="N270" i="55"/>
  <c r="N266" i="55"/>
  <c r="N262" i="55"/>
  <c r="N258" i="55"/>
  <c r="N254" i="55"/>
  <c r="N250" i="55"/>
  <c r="N246" i="55"/>
  <c r="N242" i="55"/>
  <c r="N238" i="55"/>
  <c r="N234" i="55"/>
  <c r="N230" i="55"/>
  <c r="N226" i="55"/>
  <c r="N222" i="55"/>
  <c r="N218" i="55"/>
  <c r="N214" i="55"/>
  <c r="N210" i="55"/>
  <c r="N198" i="55"/>
  <c r="N192" i="55"/>
  <c r="N188" i="55"/>
  <c r="N184" i="55"/>
  <c r="N180" i="55"/>
  <c r="N176" i="55"/>
  <c r="N172" i="55"/>
  <c r="N168" i="55"/>
  <c r="N164" i="55"/>
  <c r="N160" i="55"/>
  <c r="N156" i="55"/>
  <c r="N152" i="55"/>
  <c r="N148" i="55"/>
  <c r="N144" i="55"/>
  <c r="N140" i="55"/>
  <c r="N136" i="55"/>
  <c r="N132" i="55"/>
  <c r="N128" i="55"/>
  <c r="N124" i="55"/>
  <c r="N189" i="55"/>
  <c r="N185" i="55"/>
  <c r="N181" i="55"/>
  <c r="N177" i="55"/>
  <c r="N173" i="55"/>
  <c r="N169" i="55"/>
  <c r="N165" i="55"/>
  <c r="N161" i="55"/>
  <c r="N157" i="55"/>
  <c r="N153" i="55"/>
  <c r="N149" i="55"/>
  <c r="N145" i="55"/>
  <c r="N141" i="55"/>
  <c r="N137" i="55"/>
  <c r="N133" i="55"/>
  <c r="N129" i="55"/>
  <c r="N125" i="55"/>
  <c r="N121" i="55"/>
  <c r="N117" i="55"/>
  <c r="N113" i="55"/>
  <c r="N109" i="55"/>
  <c r="N105" i="55"/>
  <c r="N101" i="55"/>
  <c r="N97" i="55"/>
  <c r="N93" i="55"/>
  <c r="N89" i="55"/>
  <c r="N194" i="55"/>
  <c r="N206" i="55"/>
  <c r="N190" i="55"/>
  <c r="N186" i="55"/>
  <c r="N182" i="55"/>
  <c r="N178" i="55"/>
  <c r="N174" i="55"/>
  <c r="N170" i="55"/>
  <c r="N166" i="55"/>
  <c r="N162" i="55"/>
  <c r="N158" i="55"/>
  <c r="N154" i="55"/>
  <c r="N150" i="55"/>
  <c r="N146" i="55"/>
  <c r="N142" i="55"/>
  <c r="N138" i="55"/>
  <c r="N134" i="55"/>
  <c r="N130" i="55"/>
  <c r="N126" i="55"/>
  <c r="N122" i="55"/>
  <c r="N118" i="55"/>
  <c r="N114" i="55"/>
  <c r="N110" i="55"/>
  <c r="N106" i="55"/>
  <c r="N102" i="55"/>
  <c r="N98" i="55"/>
  <c r="N94" i="55"/>
  <c r="N90" i="55"/>
  <c r="N202" i="55"/>
  <c r="N193" i="55"/>
  <c r="N191" i="55"/>
  <c r="N187" i="55"/>
  <c r="N183" i="55"/>
  <c r="N179" i="55"/>
  <c r="N175" i="55"/>
  <c r="N171" i="55"/>
  <c r="N167" i="55"/>
  <c r="N163" i="55"/>
  <c r="N159" i="55"/>
  <c r="N155" i="55"/>
  <c r="N151" i="55"/>
  <c r="N147" i="55"/>
  <c r="N143" i="55"/>
  <c r="N139" i="55"/>
  <c r="N135" i="55"/>
  <c r="N131" i="55"/>
  <c r="N127" i="55"/>
  <c r="N123" i="55"/>
  <c r="N119" i="55"/>
  <c r="N115" i="55"/>
  <c r="N111" i="55"/>
  <c r="N107" i="55"/>
  <c r="N103" i="55"/>
  <c r="N99" i="55"/>
  <c r="N95" i="55"/>
  <c r="N92" i="55"/>
  <c r="N91" i="55"/>
  <c r="N88" i="55"/>
  <c r="N116" i="55"/>
  <c r="N100" i="55"/>
  <c r="N85" i="55"/>
  <c r="N81" i="55"/>
  <c r="N77" i="55"/>
  <c r="N73" i="55"/>
  <c r="N69" i="55"/>
  <c r="N65" i="55"/>
  <c r="N61" i="55"/>
  <c r="N57" i="55"/>
  <c r="N53" i="55"/>
  <c r="N49" i="55"/>
  <c r="N45" i="55"/>
  <c r="N41" i="55"/>
  <c r="N37" i="55"/>
  <c r="N33" i="55"/>
  <c r="N29" i="55"/>
  <c r="N25" i="55"/>
  <c r="N112" i="55"/>
  <c r="N96" i="55"/>
  <c r="N86" i="55"/>
  <c r="N82" i="55"/>
  <c r="N78" i="55"/>
  <c r="N74" i="55"/>
  <c r="N70" i="55"/>
  <c r="N66" i="55"/>
  <c r="N62" i="55"/>
  <c r="N58" i="55"/>
  <c r="N54" i="55"/>
  <c r="N50" i="55"/>
  <c r="N46" i="55"/>
  <c r="N42" i="55"/>
  <c r="N38" i="55"/>
  <c r="N34" i="55"/>
  <c r="N30" i="55"/>
  <c r="N26" i="55"/>
  <c r="N120" i="55"/>
  <c r="N108" i="55"/>
  <c r="N87" i="55"/>
  <c r="N83" i="55"/>
  <c r="N79" i="55"/>
  <c r="N75" i="55"/>
  <c r="N71" i="55"/>
  <c r="N67" i="55"/>
  <c r="N63" i="55"/>
  <c r="N59" i="55"/>
  <c r="N55" i="55"/>
  <c r="N51" i="55"/>
  <c r="N47" i="55"/>
  <c r="N43" i="55"/>
  <c r="N39" i="55"/>
  <c r="N35" i="55"/>
  <c r="N31" i="55"/>
  <c r="N27" i="55"/>
  <c r="N104" i="55"/>
  <c r="N84" i="55"/>
  <c r="N80" i="55"/>
  <c r="N76" i="55"/>
  <c r="N72" i="55"/>
  <c r="N68" i="55"/>
  <c r="N64" i="55"/>
  <c r="N60" i="55"/>
  <c r="N56" i="55"/>
  <c r="N52" i="55"/>
  <c r="N48" i="55"/>
  <c r="N44" i="55"/>
  <c r="N40" i="55"/>
  <c r="N36" i="55"/>
  <c r="N32" i="55"/>
  <c r="N28" i="55"/>
  <c r="N24" i="55"/>
  <c r="AD714" i="55"/>
  <c r="AD710" i="55"/>
  <c r="AD706" i="55"/>
  <c r="AD702" i="55"/>
  <c r="AD698" i="55"/>
  <c r="AD694" i="55"/>
  <c r="AD690" i="55"/>
  <c r="AD686" i="55"/>
  <c r="AD682" i="55"/>
  <c r="AD678" i="55"/>
  <c r="AD674" i="55"/>
  <c r="AD670" i="55"/>
  <c r="AD666" i="55"/>
  <c r="AD662" i="55"/>
  <c r="AD715" i="55"/>
  <c r="AD711" i="55"/>
  <c r="AD707" i="55"/>
  <c r="AD703" i="55"/>
  <c r="AD699" i="55"/>
  <c r="AD695" i="55"/>
  <c r="AD691" i="55"/>
  <c r="AD687" i="55"/>
  <c r="AD683" i="55"/>
  <c r="AD679" i="55"/>
  <c r="AD675" i="55"/>
  <c r="AD671" i="55"/>
  <c r="AD667" i="55"/>
  <c r="AD663" i="55"/>
  <c r="AD659" i="55"/>
  <c r="AD712" i="55"/>
  <c r="AD708" i="55"/>
  <c r="AD704" i="55"/>
  <c r="AD700" i="55"/>
  <c r="AD696" i="55"/>
  <c r="AD692" i="55"/>
  <c r="AD688" i="55"/>
  <c r="AD684" i="55"/>
  <c r="AD680" i="55"/>
  <c r="AD676" i="55"/>
  <c r="AD672" i="55"/>
  <c r="AD668" i="55"/>
  <c r="AD664" i="55"/>
  <c r="AD660" i="55"/>
  <c r="AD713" i="55"/>
  <c r="AD709" i="55"/>
  <c r="AD705" i="55"/>
  <c r="AD701" i="55"/>
  <c r="AD697" i="55"/>
  <c r="AD693" i="55"/>
  <c r="AD689" i="55"/>
  <c r="AD685" i="55"/>
  <c r="AD681" i="55"/>
  <c r="AD677" i="55"/>
  <c r="AD673" i="55"/>
  <c r="AD669" i="55"/>
  <c r="AD665" i="55"/>
  <c r="AD661" i="55"/>
  <c r="AD655" i="55"/>
  <c r="AD651" i="55"/>
  <c r="AD647" i="55"/>
  <c r="AD643" i="55"/>
  <c r="AD639" i="55"/>
  <c r="AD635" i="55"/>
  <c r="AD631" i="55"/>
  <c r="AD627" i="55"/>
  <c r="AD623" i="55"/>
  <c r="AD619" i="55"/>
  <c r="AD615" i="55"/>
  <c r="AD611" i="55"/>
  <c r="AD657" i="55"/>
  <c r="AD653" i="55"/>
  <c r="AD649" i="55"/>
  <c r="AD645" i="55"/>
  <c r="AD641" i="55"/>
  <c r="AD637" i="55"/>
  <c r="AD633" i="55"/>
  <c r="AD629" i="55"/>
  <c r="AD625" i="55"/>
  <c r="AD658" i="55"/>
  <c r="AD654" i="55"/>
  <c r="AD650" i="55"/>
  <c r="AD617" i="55"/>
  <c r="AD616" i="55"/>
  <c r="AD613" i="55"/>
  <c r="AD609" i="55"/>
  <c r="AD605" i="55"/>
  <c r="AD601" i="55"/>
  <c r="AD597" i="55"/>
  <c r="AD593" i="55"/>
  <c r="AD646" i="55"/>
  <c r="AD621" i="55"/>
  <c r="AD620" i="55"/>
  <c r="AD652" i="55"/>
  <c r="AD640" i="55"/>
  <c r="AD638" i="55"/>
  <c r="AD636" i="55"/>
  <c r="AD634" i="55"/>
  <c r="AD632" i="55"/>
  <c r="AD630" i="55"/>
  <c r="AD628" i="55"/>
  <c r="AD626" i="55"/>
  <c r="AD612" i="55"/>
  <c r="AD610" i="55"/>
  <c r="AD606" i="55"/>
  <c r="AD602" i="55"/>
  <c r="AD598" i="55"/>
  <c r="AD594" i="55"/>
  <c r="AD590" i="55"/>
  <c r="AD586" i="55"/>
  <c r="AD582" i="55"/>
  <c r="AD642" i="55"/>
  <c r="AD624" i="55"/>
  <c r="AD648" i="55"/>
  <c r="AD618" i="55"/>
  <c r="AD614" i="55"/>
  <c r="AD607" i="55"/>
  <c r="AD603" i="55"/>
  <c r="AD604" i="55"/>
  <c r="AD600" i="55"/>
  <c r="AD595" i="55"/>
  <c r="AD585" i="55"/>
  <c r="AD580" i="55"/>
  <c r="AD576" i="55"/>
  <c r="AD567" i="55"/>
  <c r="AD574" i="55"/>
  <c r="AD565" i="55"/>
  <c r="AD559" i="55"/>
  <c r="AD555" i="55"/>
  <c r="AD551" i="55"/>
  <c r="AD547" i="55"/>
  <c r="AD644" i="55"/>
  <c r="AD622" i="55"/>
  <c r="AD596" i="55"/>
  <c r="AD591" i="55"/>
  <c r="AD589" i="55"/>
  <c r="AD587" i="55"/>
  <c r="AD579" i="55"/>
  <c r="AD572" i="55"/>
  <c r="AD563" i="55"/>
  <c r="AD588" i="55"/>
  <c r="AD577" i="55"/>
  <c r="AD570" i="55"/>
  <c r="AD560" i="55"/>
  <c r="AD556" i="55"/>
  <c r="AD552" i="55"/>
  <c r="AD548" i="55"/>
  <c r="AD608" i="55"/>
  <c r="AD592" i="55"/>
  <c r="AD584" i="55"/>
  <c r="AD581" i="55"/>
  <c r="AD575" i="55"/>
  <c r="AD568" i="55"/>
  <c r="AD573" i="55"/>
  <c r="AD566" i="55"/>
  <c r="AD656" i="55"/>
  <c r="AD599" i="55"/>
  <c r="AD583" i="55"/>
  <c r="AD571" i="55"/>
  <c r="AD564" i="55"/>
  <c r="AD578" i="55"/>
  <c r="AD546" i="55"/>
  <c r="AD540" i="55"/>
  <c r="AD531" i="55"/>
  <c r="AD558" i="55"/>
  <c r="AD538" i="55"/>
  <c r="AD529" i="55"/>
  <c r="AD525" i="55"/>
  <c r="AD521" i="55"/>
  <c r="AD517" i="55"/>
  <c r="AD513" i="55"/>
  <c r="AD509" i="55"/>
  <c r="AD505" i="55"/>
  <c r="AD501" i="55"/>
  <c r="AD497" i="55"/>
  <c r="AD493" i="55"/>
  <c r="AD489" i="55"/>
  <c r="AD543" i="55"/>
  <c r="AD536" i="55"/>
  <c r="AD545" i="55"/>
  <c r="AD541" i="55"/>
  <c r="AD534" i="55"/>
  <c r="AD526" i="55"/>
  <c r="AD522" i="55"/>
  <c r="AD518" i="55"/>
  <c r="AD514" i="55"/>
  <c r="AD510" i="55"/>
  <c r="AD506" i="55"/>
  <c r="AD502" i="55"/>
  <c r="AD498" i="55"/>
  <c r="AD569" i="55"/>
  <c r="AD554" i="55"/>
  <c r="AD553" i="55"/>
  <c r="AD550" i="55"/>
  <c r="AD549" i="55"/>
  <c r="AD539" i="55"/>
  <c r="AD532" i="55"/>
  <c r="AD561" i="55"/>
  <c r="AD537" i="55"/>
  <c r="AD530" i="55"/>
  <c r="AD527" i="55"/>
  <c r="AD523" i="55"/>
  <c r="AD519" i="55"/>
  <c r="AD515" i="55"/>
  <c r="AD511" i="55"/>
  <c r="AD507" i="55"/>
  <c r="AD503" i="55"/>
  <c r="AD544" i="55"/>
  <c r="AD535" i="55"/>
  <c r="AD562" i="55"/>
  <c r="AD557" i="55"/>
  <c r="AD542" i="55"/>
  <c r="AD533" i="55"/>
  <c r="AD528" i="55"/>
  <c r="AD524" i="55"/>
  <c r="AD520" i="55"/>
  <c r="AD516" i="55"/>
  <c r="AD512" i="55"/>
  <c r="AD508" i="55"/>
  <c r="AD488" i="55"/>
  <c r="AD481" i="55"/>
  <c r="AD477" i="55"/>
  <c r="AD473" i="55"/>
  <c r="AD469" i="55"/>
  <c r="AD465" i="55"/>
  <c r="AD461" i="55"/>
  <c r="AD457" i="55"/>
  <c r="AD453" i="55"/>
  <c r="AD449" i="55"/>
  <c r="AD445" i="55"/>
  <c r="AD441" i="55"/>
  <c r="AD437" i="55"/>
  <c r="AD433" i="55"/>
  <c r="AD499" i="55"/>
  <c r="AD492" i="55"/>
  <c r="AD487" i="55"/>
  <c r="AD485" i="55"/>
  <c r="AD482" i="55"/>
  <c r="AD478" i="55"/>
  <c r="AD474" i="55"/>
  <c r="AD470" i="55"/>
  <c r="AD466" i="55"/>
  <c r="AD462" i="55"/>
  <c r="AD458" i="55"/>
  <c r="AD454" i="55"/>
  <c r="AD450" i="55"/>
  <c r="AD446" i="55"/>
  <c r="AD442" i="55"/>
  <c r="AD438" i="55"/>
  <c r="AD434" i="55"/>
  <c r="AD504" i="55"/>
  <c r="AD500" i="55"/>
  <c r="AD491" i="55"/>
  <c r="AD483" i="55"/>
  <c r="AD479" i="55"/>
  <c r="AD475" i="55"/>
  <c r="AD471" i="55"/>
  <c r="AD467" i="55"/>
  <c r="AD463" i="55"/>
  <c r="AD459" i="55"/>
  <c r="AD490" i="55"/>
  <c r="AD496" i="55"/>
  <c r="AD495" i="55"/>
  <c r="AD486" i="55"/>
  <c r="AD480" i="55"/>
  <c r="AD476" i="55"/>
  <c r="AD472" i="55"/>
  <c r="AD468" i="55"/>
  <c r="AD464" i="55"/>
  <c r="AD460" i="55"/>
  <c r="AD456" i="55"/>
  <c r="AD452" i="55"/>
  <c r="AD494" i="55"/>
  <c r="AD484" i="55"/>
  <c r="AD455" i="55"/>
  <c r="AD428" i="55"/>
  <c r="AD424" i="55"/>
  <c r="AD420" i="55"/>
  <c r="AD416" i="55"/>
  <c r="AD412" i="55"/>
  <c r="AD408" i="55"/>
  <c r="AD404" i="55"/>
  <c r="AD400" i="55"/>
  <c r="AD396" i="55"/>
  <c r="AD392" i="55"/>
  <c r="AD388" i="55"/>
  <c r="AD384" i="55"/>
  <c r="AD380" i="55"/>
  <c r="AD376" i="55"/>
  <c r="AD372" i="55"/>
  <c r="AD368" i="55"/>
  <c r="AD447" i="55"/>
  <c r="AD448" i="55"/>
  <c r="AD429" i="55"/>
  <c r="AD425" i="55"/>
  <c r="AD421" i="55"/>
  <c r="AD417" i="55"/>
  <c r="AD413" i="55"/>
  <c r="AD409" i="55"/>
  <c r="AD405" i="55"/>
  <c r="AD401" i="55"/>
  <c r="AD397" i="55"/>
  <c r="AD393" i="55"/>
  <c r="AD389" i="55"/>
  <c r="AD385" i="55"/>
  <c r="AD381" i="55"/>
  <c r="AD377" i="55"/>
  <c r="AD373" i="55"/>
  <c r="AD369" i="55"/>
  <c r="AD451" i="55"/>
  <c r="AD443" i="55"/>
  <c r="AD436" i="55"/>
  <c r="AD435" i="55"/>
  <c r="AD432" i="55"/>
  <c r="AD444" i="55"/>
  <c r="AD430" i="55"/>
  <c r="AD426" i="55"/>
  <c r="AD422" i="55"/>
  <c r="AD418" i="55"/>
  <c r="AD414" i="55"/>
  <c r="AD410" i="55"/>
  <c r="AD406" i="55"/>
  <c r="AD402" i="55"/>
  <c r="AD398" i="55"/>
  <c r="AD394" i="55"/>
  <c r="AD390" i="55"/>
  <c r="AD386" i="55"/>
  <c r="AD382" i="55"/>
  <c r="AD378" i="55"/>
  <c r="AD374" i="55"/>
  <c r="AD439" i="55"/>
  <c r="AD440" i="55"/>
  <c r="AD431" i="55"/>
  <c r="AD427" i="55"/>
  <c r="AD423" i="55"/>
  <c r="AD419" i="55"/>
  <c r="AD415" i="55"/>
  <c r="AD411" i="55"/>
  <c r="AD407" i="55"/>
  <c r="AD403" i="55"/>
  <c r="AD399" i="55"/>
  <c r="AD395" i="55"/>
  <c r="AD391" i="55"/>
  <c r="AD387" i="55"/>
  <c r="AD375" i="55"/>
  <c r="AD370" i="55"/>
  <c r="AD367" i="55"/>
  <c r="AD363" i="55"/>
  <c r="AD359" i="55"/>
  <c r="AD355" i="55"/>
  <c r="AD351" i="55"/>
  <c r="AD347" i="55"/>
  <c r="AD343" i="55"/>
  <c r="AD339" i="55"/>
  <c r="AD335" i="55"/>
  <c r="AD331" i="55"/>
  <c r="AD327" i="55"/>
  <c r="AD323" i="55"/>
  <c r="AD319" i="55"/>
  <c r="AD315" i="55"/>
  <c r="AD311" i="55"/>
  <c r="AD307" i="55"/>
  <c r="AD303" i="55"/>
  <c r="AD299" i="55"/>
  <c r="AD371" i="55"/>
  <c r="AD364" i="55"/>
  <c r="AD360" i="55"/>
  <c r="AD356" i="55"/>
  <c r="AD352" i="55"/>
  <c r="AD348" i="55"/>
  <c r="AD344" i="55"/>
  <c r="AD340" i="55"/>
  <c r="AD336" i="55"/>
  <c r="AD332" i="55"/>
  <c r="AD328" i="55"/>
  <c r="AD324" i="55"/>
  <c r="AD320" i="55"/>
  <c r="AD316" i="55"/>
  <c r="AD312" i="55"/>
  <c r="AD308" i="55"/>
  <c r="AD304" i="55"/>
  <c r="AD300" i="55"/>
  <c r="AD296" i="55"/>
  <c r="AD383" i="55"/>
  <c r="AD365" i="55"/>
  <c r="AD361" i="55"/>
  <c r="AD357" i="55"/>
  <c r="AD353" i="55"/>
  <c r="AD349" i="55"/>
  <c r="AD345" i="55"/>
  <c r="AD341" i="55"/>
  <c r="AD337" i="55"/>
  <c r="AD333" i="55"/>
  <c r="AD329" i="55"/>
  <c r="AD325" i="55"/>
  <c r="AD321" i="55"/>
  <c r="AD317" i="55"/>
  <c r="AD313" i="55"/>
  <c r="AD309" i="55"/>
  <c r="AD305" i="55"/>
  <c r="AD379" i="55"/>
  <c r="AD366" i="55"/>
  <c r="AD362" i="55"/>
  <c r="AD358" i="55"/>
  <c r="AD354" i="55"/>
  <c r="AD350" i="55"/>
  <c r="AD346" i="55"/>
  <c r="AD342" i="55"/>
  <c r="AD338" i="55"/>
  <c r="AD334" i="55"/>
  <c r="AD330" i="55"/>
  <c r="AD326" i="55"/>
  <c r="AD322" i="55"/>
  <c r="AD318" i="55"/>
  <c r="AD295" i="55"/>
  <c r="AD291" i="55"/>
  <c r="AD287" i="55"/>
  <c r="AD283" i="55"/>
  <c r="AD279" i="55"/>
  <c r="AD275" i="55"/>
  <c r="AD271" i="55"/>
  <c r="AD267" i="55"/>
  <c r="AD263" i="55"/>
  <c r="AD259" i="55"/>
  <c r="AD255" i="55"/>
  <c r="AD251" i="55"/>
  <c r="AD247" i="55"/>
  <c r="AD243" i="55"/>
  <c r="AD239" i="55"/>
  <c r="AD235" i="55"/>
  <c r="AD231" i="55"/>
  <c r="AD227" i="55"/>
  <c r="AD223" i="55"/>
  <c r="AD219" i="55"/>
  <c r="AD215" i="55"/>
  <c r="AD211" i="55"/>
  <c r="AD207" i="55"/>
  <c r="AD203" i="55"/>
  <c r="AD199" i="55"/>
  <c r="AD195" i="55"/>
  <c r="AD302" i="55"/>
  <c r="AD301" i="55"/>
  <c r="AD298" i="55"/>
  <c r="AD297" i="55"/>
  <c r="AD292" i="55"/>
  <c r="AD288" i="55"/>
  <c r="AD284" i="55"/>
  <c r="AD280" i="55"/>
  <c r="AD276" i="55"/>
  <c r="AD272" i="55"/>
  <c r="AD268" i="55"/>
  <c r="AD264" i="55"/>
  <c r="AD260" i="55"/>
  <c r="AD256" i="55"/>
  <c r="AD252" i="55"/>
  <c r="AD248" i="55"/>
  <c r="AD244" i="55"/>
  <c r="AD240" i="55"/>
  <c r="AD236" i="55"/>
  <c r="AD232" i="55"/>
  <c r="AD228" i="55"/>
  <c r="AD224" i="55"/>
  <c r="AD220" i="55"/>
  <c r="AD216" i="55"/>
  <c r="AD212" i="55"/>
  <c r="AD208" i="55"/>
  <c r="AD204" i="55"/>
  <c r="AD200" i="55"/>
  <c r="AD196" i="55"/>
  <c r="AD314" i="55"/>
  <c r="AD293" i="55"/>
  <c r="AD289" i="55"/>
  <c r="AD285" i="55"/>
  <c r="AD281" i="55"/>
  <c r="AD277" i="55"/>
  <c r="AD273" i="55"/>
  <c r="AD269" i="55"/>
  <c r="AD265" i="55"/>
  <c r="AD261" i="55"/>
  <c r="AD257" i="55"/>
  <c r="AD253" i="55"/>
  <c r="AD249" i="55"/>
  <c r="AD245" i="55"/>
  <c r="AD241" i="55"/>
  <c r="AD237" i="55"/>
  <c r="AD233" i="55"/>
  <c r="AD229" i="55"/>
  <c r="AD225" i="55"/>
  <c r="AD221" i="55"/>
  <c r="AD217" i="55"/>
  <c r="AD213" i="55"/>
  <c r="AD209" i="55"/>
  <c r="AD205" i="55"/>
  <c r="AD201" i="55"/>
  <c r="AD197" i="55"/>
  <c r="AD310" i="55"/>
  <c r="AD294" i="55"/>
  <c r="AD290" i="55"/>
  <c r="AD286" i="55"/>
  <c r="AD282" i="55"/>
  <c r="AD278" i="55"/>
  <c r="AD274" i="55"/>
  <c r="AD270" i="55"/>
  <c r="AD266" i="55"/>
  <c r="AD262" i="55"/>
  <c r="AD258" i="55"/>
  <c r="AD254" i="55"/>
  <c r="AD250" i="55"/>
  <c r="AD246" i="55"/>
  <c r="AD242" i="55"/>
  <c r="AD238" i="55"/>
  <c r="AD234" i="55"/>
  <c r="AD230" i="55"/>
  <c r="AD226" i="55"/>
  <c r="AD222" i="55"/>
  <c r="AD218" i="55"/>
  <c r="AD214" i="55"/>
  <c r="AD210" i="55"/>
  <c r="AD306" i="55"/>
  <c r="AD193" i="55"/>
  <c r="AD188" i="55"/>
  <c r="AD184" i="55"/>
  <c r="AD180" i="55"/>
  <c r="AD176" i="55"/>
  <c r="AD172" i="55"/>
  <c r="AD168" i="55"/>
  <c r="AD164" i="55"/>
  <c r="AD160" i="55"/>
  <c r="AD156" i="55"/>
  <c r="AD152" i="55"/>
  <c r="AD148" i="55"/>
  <c r="AD144" i="55"/>
  <c r="AD140" i="55"/>
  <c r="AD136" i="55"/>
  <c r="AD132" i="55"/>
  <c r="AD128" i="55"/>
  <c r="AD124" i="55"/>
  <c r="AD206" i="55"/>
  <c r="AD192" i="55"/>
  <c r="AD189" i="55"/>
  <c r="AD185" i="55"/>
  <c r="AD181" i="55"/>
  <c r="AD177" i="55"/>
  <c r="AD173" i="55"/>
  <c r="AD169" i="55"/>
  <c r="AD165" i="55"/>
  <c r="AD161" i="55"/>
  <c r="AD157" i="55"/>
  <c r="AD153" i="55"/>
  <c r="AD149" i="55"/>
  <c r="AD145" i="55"/>
  <c r="AD141" i="55"/>
  <c r="AD137" i="55"/>
  <c r="AD133" i="55"/>
  <c r="AD129" i="55"/>
  <c r="AD125" i="55"/>
  <c r="AD121" i="55"/>
  <c r="AD117" i="55"/>
  <c r="AD113" i="55"/>
  <c r="AD109" i="55"/>
  <c r="AD105" i="55"/>
  <c r="AD101" i="55"/>
  <c r="AD97" i="55"/>
  <c r="AD93" i="55"/>
  <c r="AD89" i="55"/>
  <c r="AD202" i="55"/>
  <c r="AD190" i="55"/>
  <c r="AD186" i="55"/>
  <c r="AD182" i="55"/>
  <c r="AD178" i="55"/>
  <c r="AD174" i="55"/>
  <c r="AD170" i="55"/>
  <c r="AD166" i="55"/>
  <c r="AD162" i="55"/>
  <c r="AD158" i="55"/>
  <c r="AD154" i="55"/>
  <c r="AD150" i="55"/>
  <c r="AD146" i="55"/>
  <c r="AD142" i="55"/>
  <c r="AD138" i="55"/>
  <c r="AD134" i="55"/>
  <c r="AD130" i="55"/>
  <c r="AD126" i="55"/>
  <c r="AD122" i="55"/>
  <c r="AD118" i="55"/>
  <c r="AD114" i="55"/>
  <c r="AD110" i="55"/>
  <c r="AD106" i="55"/>
  <c r="AD102" i="55"/>
  <c r="AD98" i="55"/>
  <c r="AD94" i="55"/>
  <c r="AD90" i="55"/>
  <c r="AD198" i="55"/>
  <c r="AD194" i="55"/>
  <c r="AD191" i="55"/>
  <c r="AD187" i="55"/>
  <c r="AD183" i="55"/>
  <c r="AD179" i="55"/>
  <c r="AD175" i="55"/>
  <c r="AD171" i="55"/>
  <c r="AD167" i="55"/>
  <c r="AD163" i="55"/>
  <c r="AD159" i="55"/>
  <c r="AD155" i="55"/>
  <c r="AD151" i="55"/>
  <c r="AD147" i="55"/>
  <c r="AD143" i="55"/>
  <c r="AD139" i="55"/>
  <c r="AD135" i="55"/>
  <c r="AD131" i="55"/>
  <c r="AD127" i="55"/>
  <c r="AD123" i="55"/>
  <c r="AD119" i="55"/>
  <c r="AD115" i="55"/>
  <c r="AD111" i="55"/>
  <c r="AD107" i="55"/>
  <c r="AD103" i="55"/>
  <c r="AD99" i="55"/>
  <c r="AD95" i="55"/>
  <c r="AD112" i="55"/>
  <c r="AD96" i="55"/>
  <c r="AD85" i="55"/>
  <c r="AD81" i="55"/>
  <c r="AD77" i="55"/>
  <c r="AD73" i="55"/>
  <c r="AD69" i="55"/>
  <c r="AD65" i="55"/>
  <c r="AD61" i="55"/>
  <c r="AD57" i="55"/>
  <c r="AD53" i="55"/>
  <c r="AD49" i="55"/>
  <c r="AD45" i="55"/>
  <c r="AD41" i="55"/>
  <c r="AD37" i="55"/>
  <c r="AD33" i="55"/>
  <c r="AD29" i="55"/>
  <c r="AD25" i="55"/>
  <c r="AD108" i="55"/>
  <c r="AD120" i="55"/>
  <c r="AD86" i="55"/>
  <c r="AD82" i="55"/>
  <c r="AD78" i="55"/>
  <c r="AD74" i="55"/>
  <c r="AD70" i="55"/>
  <c r="AD66" i="55"/>
  <c r="AD62" i="55"/>
  <c r="AD58" i="55"/>
  <c r="AD54" i="55"/>
  <c r="AD50" i="55"/>
  <c r="AD46" i="55"/>
  <c r="AD42" i="55"/>
  <c r="AD38" i="55"/>
  <c r="AD34" i="55"/>
  <c r="AD30" i="55"/>
  <c r="AD26" i="55"/>
  <c r="AD104" i="55"/>
  <c r="AD92" i="55"/>
  <c r="AD91" i="55"/>
  <c r="AD88" i="55"/>
  <c r="AD87" i="55"/>
  <c r="AD83" i="55"/>
  <c r="AD79" i="55"/>
  <c r="AD75" i="55"/>
  <c r="AD71" i="55"/>
  <c r="AD67" i="55"/>
  <c r="AD63" i="55"/>
  <c r="AD59" i="55"/>
  <c r="AD55" i="55"/>
  <c r="AD51" i="55"/>
  <c r="AD47" i="55"/>
  <c r="AD43" i="55"/>
  <c r="AD39" i="55"/>
  <c r="AD35" i="55"/>
  <c r="AD31" i="55"/>
  <c r="AD27" i="55"/>
  <c r="AD100" i="55"/>
  <c r="AD116" i="55"/>
  <c r="AD84" i="55"/>
  <c r="AD80" i="55"/>
  <c r="AD76" i="55"/>
  <c r="AD72" i="55"/>
  <c r="AD68" i="55"/>
  <c r="AD64" i="55"/>
  <c r="AD60" i="55"/>
  <c r="AD56" i="55"/>
  <c r="AD52" i="55"/>
  <c r="AD48" i="55"/>
  <c r="AD44" i="55"/>
  <c r="AD40" i="55"/>
  <c r="AD36" i="55"/>
  <c r="AD32" i="55"/>
  <c r="AD28" i="55"/>
  <c r="AD24" i="55"/>
  <c r="P715" i="55"/>
  <c r="P712" i="55"/>
  <c r="P708" i="55"/>
  <c r="P704" i="55"/>
  <c r="P700" i="55"/>
  <c r="P696" i="55"/>
  <c r="P692" i="55"/>
  <c r="P688" i="55"/>
  <c r="P684" i="55"/>
  <c r="P680" i="55"/>
  <c r="P676" i="55"/>
  <c r="P672" i="55"/>
  <c r="P668" i="55"/>
  <c r="P664" i="55"/>
  <c r="P660" i="55"/>
  <c r="P713" i="55"/>
  <c r="P709" i="55"/>
  <c r="P705" i="55"/>
  <c r="P701" i="55"/>
  <c r="P697" i="55"/>
  <c r="P693" i="55"/>
  <c r="P689" i="55"/>
  <c r="P685" i="55"/>
  <c r="P681" i="55"/>
  <c r="P677" i="55"/>
  <c r="P673" i="55"/>
  <c r="P669" i="55"/>
  <c r="P665" i="55"/>
  <c r="P661" i="55"/>
  <c r="P711" i="55"/>
  <c r="P703" i="55"/>
  <c r="P695" i="55"/>
  <c r="P687" i="55"/>
  <c r="P679" i="55"/>
  <c r="P671" i="55"/>
  <c r="P663" i="55"/>
  <c r="P656" i="55"/>
  <c r="P652" i="55"/>
  <c r="P648" i="55"/>
  <c r="P644" i="55"/>
  <c r="P640" i="55"/>
  <c r="P636" i="55"/>
  <c r="P632" i="55"/>
  <c r="P628" i="55"/>
  <c r="P624" i="55"/>
  <c r="P620" i="55"/>
  <c r="P616" i="55"/>
  <c r="P612" i="55"/>
  <c r="P706" i="55"/>
  <c r="P698" i="55"/>
  <c r="P690" i="55"/>
  <c r="P682" i="55"/>
  <c r="P674" i="55"/>
  <c r="P714" i="55"/>
  <c r="P707" i="55"/>
  <c r="P699" i="55"/>
  <c r="P691" i="55"/>
  <c r="P683" i="55"/>
  <c r="P675" i="55"/>
  <c r="P667" i="55"/>
  <c r="P658" i="55"/>
  <c r="P654" i="55"/>
  <c r="P650" i="55"/>
  <c r="P646" i="55"/>
  <c r="P642" i="55"/>
  <c r="P638" i="55"/>
  <c r="P634" i="55"/>
  <c r="P630" i="55"/>
  <c r="P626" i="55"/>
  <c r="P622" i="55"/>
  <c r="P618" i="55"/>
  <c r="P710" i="55"/>
  <c r="P702" i="55"/>
  <c r="P694" i="55"/>
  <c r="P686" i="55"/>
  <c r="P678" i="55"/>
  <c r="P670" i="55"/>
  <c r="P662" i="55"/>
  <c r="P659" i="55"/>
  <c r="P655" i="55"/>
  <c r="P651" i="55"/>
  <c r="P647" i="55"/>
  <c r="P643" i="55"/>
  <c r="P653" i="55"/>
  <c r="P641" i="55"/>
  <c r="P639" i="55"/>
  <c r="P637" i="55"/>
  <c r="P635" i="55"/>
  <c r="P633" i="55"/>
  <c r="P631" i="55"/>
  <c r="P629" i="55"/>
  <c r="P627" i="55"/>
  <c r="P625" i="55"/>
  <c r="P615" i="55"/>
  <c r="P609" i="55"/>
  <c r="P605" i="55"/>
  <c r="P601" i="55"/>
  <c r="P597" i="55"/>
  <c r="P593" i="55"/>
  <c r="P589" i="55"/>
  <c r="P585" i="55"/>
  <c r="P581" i="55"/>
  <c r="P577" i="55"/>
  <c r="P573" i="55"/>
  <c r="P569" i="55"/>
  <c r="P565" i="55"/>
  <c r="P619" i="55"/>
  <c r="P666" i="55"/>
  <c r="P649" i="55"/>
  <c r="P614" i="55"/>
  <c r="P610" i="55"/>
  <c r="P606" i="55"/>
  <c r="P602" i="55"/>
  <c r="P598" i="55"/>
  <c r="P594" i="55"/>
  <c r="P590" i="55"/>
  <c r="P657" i="55"/>
  <c r="P623" i="55"/>
  <c r="P645" i="55"/>
  <c r="P617" i="55"/>
  <c r="P611" i="55"/>
  <c r="P607" i="55"/>
  <c r="P603" i="55"/>
  <c r="P599" i="55"/>
  <c r="P595" i="55"/>
  <c r="P591" i="55"/>
  <c r="P579" i="55"/>
  <c r="P572" i="55"/>
  <c r="P563" i="55"/>
  <c r="P559" i="55"/>
  <c r="P555" i="55"/>
  <c r="P551" i="55"/>
  <c r="P547" i="55"/>
  <c r="P543" i="55"/>
  <c r="P539" i="55"/>
  <c r="P535" i="55"/>
  <c r="P531" i="55"/>
  <c r="P604" i="55"/>
  <c r="P584" i="55"/>
  <c r="P570" i="55"/>
  <c r="P600" i="55"/>
  <c r="P575" i="55"/>
  <c r="P568" i="55"/>
  <c r="P560" i="55"/>
  <c r="P556" i="55"/>
  <c r="P552" i="55"/>
  <c r="P586" i="55"/>
  <c r="P583" i="55"/>
  <c r="P566" i="55"/>
  <c r="P596" i="55"/>
  <c r="P571" i="55"/>
  <c r="P564" i="55"/>
  <c r="P561" i="55"/>
  <c r="P557" i="55"/>
  <c r="P621" i="55"/>
  <c r="P613" i="55"/>
  <c r="P608" i="55"/>
  <c r="P580" i="55"/>
  <c r="P578" i="55"/>
  <c r="P592" i="55"/>
  <c r="P588" i="55"/>
  <c r="P576" i="55"/>
  <c r="P567" i="55"/>
  <c r="P587" i="55"/>
  <c r="P582" i="55"/>
  <c r="P574" i="55"/>
  <c r="P545" i="55"/>
  <c r="P536" i="55"/>
  <c r="P529" i="55"/>
  <c r="P525" i="55"/>
  <c r="P521" i="55"/>
  <c r="P517" i="55"/>
  <c r="P513" i="55"/>
  <c r="P509" i="55"/>
  <c r="P505" i="55"/>
  <c r="P501" i="55"/>
  <c r="P497" i="55"/>
  <c r="P493" i="55"/>
  <c r="P489" i="55"/>
  <c r="P485" i="55"/>
  <c r="P562" i="55"/>
  <c r="P548" i="55"/>
  <c r="P541" i="55"/>
  <c r="P534" i="55"/>
  <c r="P532" i="55"/>
  <c r="P526" i="55"/>
  <c r="P522" i="55"/>
  <c r="P518" i="55"/>
  <c r="P514" i="55"/>
  <c r="P510" i="55"/>
  <c r="P506" i="55"/>
  <c r="P502" i="55"/>
  <c r="P498" i="55"/>
  <c r="P494" i="55"/>
  <c r="P490" i="55"/>
  <c r="P558" i="55"/>
  <c r="P537" i="55"/>
  <c r="P530" i="55"/>
  <c r="P544" i="55"/>
  <c r="P527" i="55"/>
  <c r="P523" i="55"/>
  <c r="P519" i="55"/>
  <c r="P515" i="55"/>
  <c r="P511" i="55"/>
  <c r="P507" i="55"/>
  <c r="P503" i="55"/>
  <c r="P546" i="55"/>
  <c r="P542" i="55"/>
  <c r="P533" i="55"/>
  <c r="P540" i="55"/>
  <c r="P528" i="55"/>
  <c r="P524" i="55"/>
  <c r="P520" i="55"/>
  <c r="P516" i="55"/>
  <c r="P512" i="55"/>
  <c r="P508" i="55"/>
  <c r="P504" i="55"/>
  <c r="P500" i="55"/>
  <c r="P554" i="55"/>
  <c r="P553" i="55"/>
  <c r="P550" i="55"/>
  <c r="P549" i="55"/>
  <c r="P538" i="55"/>
  <c r="P491" i="55"/>
  <c r="P496" i="55"/>
  <c r="P482" i="55"/>
  <c r="P478" i="55"/>
  <c r="P474" i="55"/>
  <c r="P470" i="55"/>
  <c r="P466" i="55"/>
  <c r="P462" i="55"/>
  <c r="P458" i="55"/>
  <c r="P454" i="55"/>
  <c r="P450" i="55"/>
  <c r="P446" i="55"/>
  <c r="P442" i="55"/>
  <c r="P438" i="55"/>
  <c r="P434" i="55"/>
  <c r="P495" i="55"/>
  <c r="P483" i="55"/>
  <c r="P479" i="55"/>
  <c r="P475" i="55"/>
  <c r="P471" i="55"/>
  <c r="P467" i="55"/>
  <c r="P463" i="55"/>
  <c r="P459" i="55"/>
  <c r="P455" i="55"/>
  <c r="P451" i="55"/>
  <c r="P447" i="55"/>
  <c r="P443" i="55"/>
  <c r="P439" i="55"/>
  <c r="P435" i="55"/>
  <c r="P499" i="55"/>
  <c r="P488" i="55"/>
  <c r="P486" i="55"/>
  <c r="P484" i="55"/>
  <c r="P480" i="55"/>
  <c r="P476" i="55"/>
  <c r="P472" i="55"/>
  <c r="P468" i="55"/>
  <c r="P464" i="55"/>
  <c r="P460" i="55"/>
  <c r="P456" i="55"/>
  <c r="P452" i="55"/>
  <c r="P448" i="55"/>
  <c r="P444" i="55"/>
  <c r="P440" i="55"/>
  <c r="P492" i="55"/>
  <c r="P487" i="55"/>
  <c r="P481" i="55"/>
  <c r="P477" i="55"/>
  <c r="P473" i="55"/>
  <c r="P469" i="55"/>
  <c r="P465" i="55"/>
  <c r="P461" i="55"/>
  <c r="P457" i="55"/>
  <c r="P432" i="55"/>
  <c r="P428" i="55"/>
  <c r="P424" i="55"/>
  <c r="P420" i="55"/>
  <c r="P416" i="55"/>
  <c r="P412" i="55"/>
  <c r="P408" i="55"/>
  <c r="P404" i="55"/>
  <c r="P400" i="55"/>
  <c r="P396" i="55"/>
  <c r="P392" i="55"/>
  <c r="P388" i="55"/>
  <c r="P384" i="55"/>
  <c r="P380" i="55"/>
  <c r="P376" i="55"/>
  <c r="P372" i="55"/>
  <c r="P445" i="55"/>
  <c r="P429" i="55"/>
  <c r="P425" i="55"/>
  <c r="P421" i="55"/>
  <c r="P417" i="55"/>
  <c r="P413" i="55"/>
  <c r="P409" i="55"/>
  <c r="P405" i="55"/>
  <c r="P401" i="55"/>
  <c r="P397" i="55"/>
  <c r="P393" i="55"/>
  <c r="P389" i="55"/>
  <c r="P385" i="55"/>
  <c r="P381" i="55"/>
  <c r="P377" i="55"/>
  <c r="P373" i="55"/>
  <c r="P453" i="55"/>
  <c r="P441" i="55"/>
  <c r="P430" i="55"/>
  <c r="P426" i="55"/>
  <c r="P422" i="55"/>
  <c r="P418" i="55"/>
  <c r="P414" i="55"/>
  <c r="P410" i="55"/>
  <c r="P406" i="55"/>
  <c r="P402" i="55"/>
  <c r="P398" i="55"/>
  <c r="P394" i="55"/>
  <c r="P390" i="55"/>
  <c r="P386" i="55"/>
  <c r="P431" i="55"/>
  <c r="P427" i="55"/>
  <c r="P423" i="55"/>
  <c r="P419" i="55"/>
  <c r="P415" i="55"/>
  <c r="P411" i="55"/>
  <c r="P407" i="55"/>
  <c r="P403" i="55"/>
  <c r="P399" i="55"/>
  <c r="P395" i="55"/>
  <c r="P391" i="55"/>
  <c r="P387" i="55"/>
  <c r="P449" i="55"/>
  <c r="P437" i="55"/>
  <c r="P436" i="55"/>
  <c r="P433" i="55"/>
  <c r="P379" i="55"/>
  <c r="P367" i="55"/>
  <c r="P363" i="55"/>
  <c r="P359" i="55"/>
  <c r="P355" i="55"/>
  <c r="P351" i="55"/>
  <c r="P347" i="55"/>
  <c r="P343" i="55"/>
  <c r="P339" i="55"/>
  <c r="P335" i="55"/>
  <c r="P331" i="55"/>
  <c r="P327" i="55"/>
  <c r="P323" i="55"/>
  <c r="P319" i="55"/>
  <c r="P315" i="55"/>
  <c r="P311" i="55"/>
  <c r="P307" i="55"/>
  <c r="P303" i="55"/>
  <c r="P299" i="55"/>
  <c r="P374" i="55"/>
  <c r="P375" i="55"/>
  <c r="P368" i="55"/>
  <c r="P364" i="55"/>
  <c r="P360" i="55"/>
  <c r="P356" i="55"/>
  <c r="P352" i="55"/>
  <c r="P348" i="55"/>
  <c r="P344" i="55"/>
  <c r="P340" i="55"/>
  <c r="P336" i="55"/>
  <c r="P332" i="55"/>
  <c r="P328" i="55"/>
  <c r="P324" i="55"/>
  <c r="P320" i="55"/>
  <c r="P316" i="55"/>
  <c r="P312" i="55"/>
  <c r="P308" i="55"/>
  <c r="P304" i="55"/>
  <c r="P300" i="55"/>
  <c r="P371" i="55"/>
  <c r="P370" i="55"/>
  <c r="P365" i="55"/>
  <c r="P361" i="55"/>
  <c r="P357" i="55"/>
  <c r="P353" i="55"/>
  <c r="P349" i="55"/>
  <c r="P345" i="55"/>
  <c r="P341" i="55"/>
  <c r="P337" i="55"/>
  <c r="P333" i="55"/>
  <c r="P329" i="55"/>
  <c r="P325" i="55"/>
  <c r="P321" i="55"/>
  <c r="P317" i="55"/>
  <c r="P382" i="55"/>
  <c r="P369" i="55"/>
  <c r="P383" i="55"/>
  <c r="P366" i="55"/>
  <c r="P362" i="55"/>
  <c r="P358" i="55"/>
  <c r="P354" i="55"/>
  <c r="P350" i="55"/>
  <c r="P346" i="55"/>
  <c r="P342" i="55"/>
  <c r="P338" i="55"/>
  <c r="P334" i="55"/>
  <c r="P330" i="55"/>
  <c r="P326" i="55"/>
  <c r="P322" i="55"/>
  <c r="P318" i="55"/>
  <c r="P378" i="55"/>
  <c r="P305" i="55"/>
  <c r="P306" i="55"/>
  <c r="P296" i="55"/>
  <c r="P292" i="55"/>
  <c r="P288" i="55"/>
  <c r="P284" i="55"/>
  <c r="P280" i="55"/>
  <c r="P276" i="55"/>
  <c r="P272" i="55"/>
  <c r="P268" i="55"/>
  <c r="P264" i="55"/>
  <c r="P260" i="55"/>
  <c r="P256" i="55"/>
  <c r="P252" i="55"/>
  <c r="P248" i="55"/>
  <c r="P244" i="55"/>
  <c r="P240" i="55"/>
  <c r="P236" i="55"/>
  <c r="P232" i="55"/>
  <c r="P228" i="55"/>
  <c r="P224" i="55"/>
  <c r="P220" i="55"/>
  <c r="P216" i="55"/>
  <c r="P212" i="55"/>
  <c r="P208" i="55"/>
  <c r="P204" i="55"/>
  <c r="P200" i="55"/>
  <c r="P196" i="55"/>
  <c r="P192" i="55"/>
  <c r="P293" i="55"/>
  <c r="P289" i="55"/>
  <c r="P285" i="55"/>
  <c r="P281" i="55"/>
  <c r="P277" i="55"/>
  <c r="P273" i="55"/>
  <c r="P269" i="55"/>
  <c r="P265" i="55"/>
  <c r="P261" i="55"/>
  <c r="P257" i="55"/>
  <c r="P253" i="55"/>
  <c r="P249" i="55"/>
  <c r="P245" i="55"/>
  <c r="P241" i="55"/>
  <c r="P237" i="55"/>
  <c r="P233" i="55"/>
  <c r="P229" i="55"/>
  <c r="P225" i="55"/>
  <c r="P221" i="55"/>
  <c r="P217" i="55"/>
  <c r="P213" i="55"/>
  <c r="P209" i="55"/>
  <c r="P205" i="55"/>
  <c r="P201" i="55"/>
  <c r="P313" i="55"/>
  <c r="P302" i="55"/>
  <c r="P301" i="55"/>
  <c r="P298" i="55"/>
  <c r="P314" i="55"/>
  <c r="P297" i="55"/>
  <c r="P294" i="55"/>
  <c r="P290" i="55"/>
  <c r="P286" i="55"/>
  <c r="P282" i="55"/>
  <c r="P278" i="55"/>
  <c r="P274" i="55"/>
  <c r="P270" i="55"/>
  <c r="P266" i="55"/>
  <c r="P262" i="55"/>
  <c r="P258" i="55"/>
  <c r="P254" i="55"/>
  <c r="P250" i="55"/>
  <c r="P246" i="55"/>
  <c r="P242" i="55"/>
  <c r="P238" i="55"/>
  <c r="P234" i="55"/>
  <c r="P230" i="55"/>
  <c r="P226" i="55"/>
  <c r="P222" i="55"/>
  <c r="P218" i="55"/>
  <c r="P214" i="55"/>
  <c r="P210" i="55"/>
  <c r="P309" i="55"/>
  <c r="P310" i="55"/>
  <c r="P295" i="55"/>
  <c r="P291" i="55"/>
  <c r="P287" i="55"/>
  <c r="P283" i="55"/>
  <c r="P279" i="55"/>
  <c r="P275" i="55"/>
  <c r="P271" i="55"/>
  <c r="P267" i="55"/>
  <c r="P263" i="55"/>
  <c r="P259" i="55"/>
  <c r="P255" i="55"/>
  <c r="P251" i="55"/>
  <c r="P247" i="55"/>
  <c r="P243" i="55"/>
  <c r="P239" i="55"/>
  <c r="P235" i="55"/>
  <c r="P231" i="55"/>
  <c r="P227" i="55"/>
  <c r="P223" i="55"/>
  <c r="P219" i="55"/>
  <c r="P215" i="55"/>
  <c r="P211" i="55"/>
  <c r="P203" i="55"/>
  <c r="P198" i="55"/>
  <c r="P197" i="55"/>
  <c r="P188" i="55"/>
  <c r="P184" i="55"/>
  <c r="P199" i="55"/>
  <c r="P195" i="55"/>
  <c r="P189" i="55"/>
  <c r="P185" i="55"/>
  <c r="P181" i="55"/>
  <c r="P177" i="55"/>
  <c r="P173" i="55"/>
  <c r="P169" i="55"/>
  <c r="P165" i="55"/>
  <c r="P161" i="55"/>
  <c r="P157" i="55"/>
  <c r="P153" i="55"/>
  <c r="P149" i="55"/>
  <c r="P145" i="55"/>
  <c r="P141" i="55"/>
  <c r="P137" i="55"/>
  <c r="P133" i="55"/>
  <c r="P129" i="55"/>
  <c r="P125" i="55"/>
  <c r="P121" i="55"/>
  <c r="P117" i="55"/>
  <c r="P194" i="55"/>
  <c r="P206" i="55"/>
  <c r="P190" i="55"/>
  <c r="P186" i="55"/>
  <c r="P182" i="55"/>
  <c r="P178" i="55"/>
  <c r="P174" i="55"/>
  <c r="P170" i="55"/>
  <c r="P166" i="55"/>
  <c r="P162" i="55"/>
  <c r="P158" i="55"/>
  <c r="P154" i="55"/>
  <c r="P150" i="55"/>
  <c r="P146" i="55"/>
  <c r="P142" i="55"/>
  <c r="P138" i="55"/>
  <c r="P134" i="55"/>
  <c r="P130" i="55"/>
  <c r="P126" i="55"/>
  <c r="P122" i="55"/>
  <c r="P118" i="55"/>
  <c r="P114" i="55"/>
  <c r="P110" i="55"/>
  <c r="P106" i="55"/>
  <c r="P102" i="55"/>
  <c r="P98" i="55"/>
  <c r="P94" i="55"/>
  <c r="P90" i="55"/>
  <c r="P207" i="55"/>
  <c r="P202" i="55"/>
  <c r="P193" i="55"/>
  <c r="P191" i="55"/>
  <c r="P187" i="55"/>
  <c r="P183" i="55"/>
  <c r="P179" i="55"/>
  <c r="P175" i="55"/>
  <c r="P171" i="55"/>
  <c r="P167" i="55"/>
  <c r="P163" i="55"/>
  <c r="P159" i="55"/>
  <c r="P155" i="55"/>
  <c r="P151" i="55"/>
  <c r="P147" i="55"/>
  <c r="P143" i="55"/>
  <c r="P139" i="55"/>
  <c r="P135" i="55"/>
  <c r="P131" i="55"/>
  <c r="P127" i="55"/>
  <c r="P123" i="55"/>
  <c r="P119" i="55"/>
  <c r="P115" i="55"/>
  <c r="P111" i="55"/>
  <c r="P107" i="55"/>
  <c r="P103" i="55"/>
  <c r="P99" i="55"/>
  <c r="P95" i="55"/>
  <c r="P91" i="55"/>
  <c r="P180" i="55"/>
  <c r="P164" i="55"/>
  <c r="P148" i="55"/>
  <c r="P132" i="55"/>
  <c r="P116" i="55"/>
  <c r="P105" i="55"/>
  <c r="P100" i="55"/>
  <c r="P85" i="55"/>
  <c r="P81" i="55"/>
  <c r="P77" i="55"/>
  <c r="P73" i="55"/>
  <c r="P69" i="55"/>
  <c r="P65" i="55"/>
  <c r="P61" i="55"/>
  <c r="P57" i="55"/>
  <c r="P53" i="55"/>
  <c r="P49" i="55"/>
  <c r="P45" i="55"/>
  <c r="P41" i="55"/>
  <c r="P37" i="55"/>
  <c r="P33" i="55"/>
  <c r="P29" i="55"/>
  <c r="P25" i="55"/>
  <c r="P168" i="55"/>
  <c r="P152" i="55"/>
  <c r="P136" i="55"/>
  <c r="P112" i="55"/>
  <c r="P101" i="55"/>
  <c r="P96" i="55"/>
  <c r="P86" i="55"/>
  <c r="P82" i="55"/>
  <c r="P78" i="55"/>
  <c r="P74" i="55"/>
  <c r="P70" i="55"/>
  <c r="P66" i="55"/>
  <c r="P62" i="55"/>
  <c r="P58" i="55"/>
  <c r="P54" i="55"/>
  <c r="P50" i="55"/>
  <c r="P46" i="55"/>
  <c r="P42" i="55"/>
  <c r="P38" i="55"/>
  <c r="P34" i="55"/>
  <c r="P30" i="55"/>
  <c r="P26" i="55"/>
  <c r="P172" i="55"/>
  <c r="P156" i="55"/>
  <c r="P140" i="55"/>
  <c r="P124" i="55"/>
  <c r="P120" i="55"/>
  <c r="P113" i="55"/>
  <c r="P108" i="55"/>
  <c r="P97" i="55"/>
  <c r="P87" i="55"/>
  <c r="P83" i="55"/>
  <c r="P79" i="55"/>
  <c r="P75" i="55"/>
  <c r="P71" i="55"/>
  <c r="P67" i="55"/>
  <c r="P63" i="55"/>
  <c r="P59" i="55"/>
  <c r="P55" i="55"/>
  <c r="P51" i="55"/>
  <c r="P47" i="55"/>
  <c r="P43" i="55"/>
  <c r="P39" i="55"/>
  <c r="P35" i="55"/>
  <c r="P31" i="55"/>
  <c r="P27" i="55"/>
  <c r="P176" i="55"/>
  <c r="P160" i="55"/>
  <c r="P144" i="55"/>
  <c r="P128" i="55"/>
  <c r="P109" i="55"/>
  <c r="P104" i="55"/>
  <c r="P84" i="55"/>
  <c r="P80" i="55"/>
  <c r="P76" i="55"/>
  <c r="P72" i="55"/>
  <c r="P68" i="55"/>
  <c r="P64" i="55"/>
  <c r="P60" i="55"/>
  <c r="P56" i="55"/>
  <c r="P52" i="55"/>
  <c r="P48" i="55"/>
  <c r="P44" i="55"/>
  <c r="P40" i="55"/>
  <c r="P36" i="55"/>
  <c r="P32" i="55"/>
  <c r="P28" i="55"/>
  <c r="P24" i="55"/>
  <c r="P93" i="55"/>
  <c r="P92" i="55"/>
  <c r="P89" i="55"/>
  <c r="P88" i="55"/>
  <c r="AF715" i="55"/>
  <c r="AF712" i="55"/>
  <c r="AF708" i="55"/>
  <c r="AF704" i="55"/>
  <c r="AF700" i="55"/>
  <c r="AF696" i="55"/>
  <c r="AF692" i="55"/>
  <c r="AF688" i="55"/>
  <c r="AF684" i="55"/>
  <c r="AF680" i="55"/>
  <c r="AF676" i="55"/>
  <c r="AF672" i="55"/>
  <c r="AF668" i="55"/>
  <c r="AF664" i="55"/>
  <c r="AF660" i="55"/>
  <c r="AF713" i="55"/>
  <c r="AF709" i="55"/>
  <c r="AF705" i="55"/>
  <c r="AF701" i="55"/>
  <c r="AF697" i="55"/>
  <c r="AF693" i="55"/>
  <c r="AF689" i="55"/>
  <c r="AF685" i="55"/>
  <c r="AF681" i="55"/>
  <c r="AF677" i="55"/>
  <c r="AF673" i="55"/>
  <c r="AF669" i="55"/>
  <c r="AF665" i="55"/>
  <c r="AF661" i="55"/>
  <c r="AF706" i="55"/>
  <c r="AF698" i="55"/>
  <c r="AF690" i="55"/>
  <c r="AF682" i="55"/>
  <c r="AF674" i="55"/>
  <c r="AF666" i="55"/>
  <c r="AF656" i="55"/>
  <c r="AF652" i="55"/>
  <c r="AF648" i="55"/>
  <c r="AF644" i="55"/>
  <c r="AF640" i="55"/>
  <c r="AF636" i="55"/>
  <c r="AF632" i="55"/>
  <c r="AF628" i="55"/>
  <c r="AF624" i="55"/>
  <c r="AF620" i="55"/>
  <c r="AF616" i="55"/>
  <c r="AF612" i="55"/>
  <c r="AF714" i="55"/>
  <c r="AF707" i="55"/>
  <c r="AF699" i="55"/>
  <c r="AF691" i="55"/>
  <c r="AF683" i="55"/>
  <c r="AF675" i="55"/>
  <c r="AF667" i="55"/>
  <c r="AF659" i="55"/>
  <c r="AF710" i="55"/>
  <c r="AF702" i="55"/>
  <c r="AF694" i="55"/>
  <c r="AF686" i="55"/>
  <c r="AF678" i="55"/>
  <c r="AF670" i="55"/>
  <c r="AF662" i="55"/>
  <c r="AF658" i="55"/>
  <c r="AF654" i="55"/>
  <c r="AF650" i="55"/>
  <c r="AF646" i="55"/>
  <c r="AF642" i="55"/>
  <c r="AF638" i="55"/>
  <c r="AF634" i="55"/>
  <c r="AF630" i="55"/>
  <c r="AF626" i="55"/>
  <c r="AF622" i="55"/>
  <c r="AF618" i="55"/>
  <c r="AF711" i="55"/>
  <c r="AF703" i="55"/>
  <c r="AF695" i="55"/>
  <c r="AF687" i="55"/>
  <c r="AF679" i="55"/>
  <c r="AF671" i="55"/>
  <c r="AF663" i="55"/>
  <c r="AF655" i="55"/>
  <c r="AF651" i="55"/>
  <c r="AF647" i="55"/>
  <c r="AF643" i="55"/>
  <c r="AF613" i="55"/>
  <c r="AF609" i="55"/>
  <c r="AF605" i="55"/>
  <c r="AF601" i="55"/>
  <c r="AF597" i="55"/>
  <c r="AF593" i="55"/>
  <c r="AF589" i="55"/>
  <c r="AF585" i="55"/>
  <c r="AF581" i="55"/>
  <c r="AF577" i="55"/>
  <c r="AF573" i="55"/>
  <c r="AF569" i="55"/>
  <c r="AF565" i="55"/>
  <c r="AF657" i="55"/>
  <c r="AF645" i="55"/>
  <c r="AF621" i="55"/>
  <c r="AF615" i="55"/>
  <c r="AF610" i="55"/>
  <c r="AF606" i="55"/>
  <c r="AF602" i="55"/>
  <c r="AF598" i="55"/>
  <c r="AF594" i="55"/>
  <c r="AF590" i="55"/>
  <c r="AF641" i="55"/>
  <c r="AF639" i="55"/>
  <c r="AF637" i="55"/>
  <c r="AF635" i="55"/>
  <c r="AF633" i="55"/>
  <c r="AF631" i="55"/>
  <c r="AF629" i="55"/>
  <c r="AF627" i="55"/>
  <c r="AF625" i="55"/>
  <c r="AF619" i="55"/>
  <c r="AF614" i="55"/>
  <c r="AF607" i="55"/>
  <c r="AF603" i="55"/>
  <c r="AF599" i="55"/>
  <c r="AF595" i="55"/>
  <c r="AF591" i="55"/>
  <c r="AF587" i="55"/>
  <c r="AF653" i="55"/>
  <c r="AF574" i="55"/>
  <c r="AF559" i="55"/>
  <c r="AF555" i="55"/>
  <c r="AF551" i="55"/>
  <c r="AF547" i="55"/>
  <c r="AF543" i="55"/>
  <c r="AF539" i="55"/>
  <c r="AF535" i="55"/>
  <c r="AF531" i="55"/>
  <c r="AF596" i="55"/>
  <c r="AF582" i="55"/>
  <c r="AF579" i="55"/>
  <c r="AF572" i="55"/>
  <c r="AF563" i="55"/>
  <c r="AF588" i="55"/>
  <c r="AF570" i="55"/>
  <c r="AF560" i="55"/>
  <c r="AF556" i="55"/>
  <c r="AF552" i="55"/>
  <c r="AF649" i="55"/>
  <c r="AF608" i="55"/>
  <c r="AF592" i="55"/>
  <c r="AF584" i="55"/>
  <c r="AF575" i="55"/>
  <c r="AF568" i="55"/>
  <c r="AF566" i="55"/>
  <c r="AF561" i="55"/>
  <c r="AF557" i="55"/>
  <c r="AF623" i="55"/>
  <c r="AF611" i="55"/>
  <c r="AF586" i="55"/>
  <c r="AF583" i="55"/>
  <c r="AF571" i="55"/>
  <c r="AF564" i="55"/>
  <c r="AF617" i="55"/>
  <c r="AF578" i="55"/>
  <c r="AF604" i="55"/>
  <c r="AF600" i="55"/>
  <c r="AF580" i="55"/>
  <c r="AF576" i="55"/>
  <c r="AF558" i="55"/>
  <c r="AF538" i="55"/>
  <c r="AF529" i="55"/>
  <c r="AF525" i="55"/>
  <c r="AF521" i="55"/>
  <c r="AF517" i="55"/>
  <c r="AF513" i="55"/>
  <c r="AF509" i="55"/>
  <c r="AF505" i="55"/>
  <c r="AF501" i="55"/>
  <c r="AF497" i="55"/>
  <c r="AF493" i="55"/>
  <c r="AF489" i="55"/>
  <c r="AF485" i="55"/>
  <c r="AF536" i="55"/>
  <c r="AF545" i="55"/>
  <c r="AF541" i="55"/>
  <c r="AF534" i="55"/>
  <c r="AF526" i="55"/>
  <c r="AF522" i="55"/>
  <c r="AF518" i="55"/>
  <c r="AF514" i="55"/>
  <c r="AF510" i="55"/>
  <c r="AF506" i="55"/>
  <c r="AF502" i="55"/>
  <c r="AF498" i="55"/>
  <c r="AF494" i="55"/>
  <c r="AF490" i="55"/>
  <c r="AF567" i="55"/>
  <c r="AF554" i="55"/>
  <c r="AF553" i="55"/>
  <c r="AF550" i="55"/>
  <c r="AF549" i="55"/>
  <c r="AF532" i="55"/>
  <c r="AF548" i="55"/>
  <c r="AF537" i="55"/>
  <c r="AF530" i="55"/>
  <c r="AF527" i="55"/>
  <c r="AF523" i="55"/>
  <c r="AF519" i="55"/>
  <c r="AF515" i="55"/>
  <c r="AF511" i="55"/>
  <c r="AF507" i="55"/>
  <c r="AF503" i="55"/>
  <c r="AF544" i="55"/>
  <c r="AF562" i="55"/>
  <c r="AF542" i="55"/>
  <c r="AF533" i="55"/>
  <c r="AF528" i="55"/>
  <c r="AF524" i="55"/>
  <c r="AF520" i="55"/>
  <c r="AF516" i="55"/>
  <c r="AF512" i="55"/>
  <c r="AF508" i="55"/>
  <c r="AF504" i="55"/>
  <c r="AF500" i="55"/>
  <c r="AF546" i="55"/>
  <c r="AF540" i="55"/>
  <c r="AF499" i="55"/>
  <c r="AF492" i="55"/>
  <c r="AF487" i="55"/>
  <c r="AF482" i="55"/>
  <c r="AF478" i="55"/>
  <c r="AF474" i="55"/>
  <c r="AF470" i="55"/>
  <c r="AF466" i="55"/>
  <c r="AF462" i="55"/>
  <c r="AF458" i="55"/>
  <c r="AF454" i="55"/>
  <c r="AF450" i="55"/>
  <c r="AF446" i="55"/>
  <c r="AF442" i="55"/>
  <c r="AF438" i="55"/>
  <c r="AF434" i="55"/>
  <c r="AF491" i="55"/>
  <c r="AF483" i="55"/>
  <c r="AF479" i="55"/>
  <c r="AF475" i="55"/>
  <c r="AF471" i="55"/>
  <c r="AF467" i="55"/>
  <c r="AF463" i="55"/>
  <c r="AF459" i="55"/>
  <c r="AF455" i="55"/>
  <c r="AF451" i="55"/>
  <c r="AF447" i="55"/>
  <c r="AF443" i="55"/>
  <c r="AF439" i="55"/>
  <c r="AF435" i="55"/>
  <c r="AF496" i="55"/>
  <c r="AF495" i="55"/>
  <c r="AF486" i="55"/>
  <c r="AF480" i="55"/>
  <c r="AF476" i="55"/>
  <c r="AF472" i="55"/>
  <c r="AF468" i="55"/>
  <c r="AF464" i="55"/>
  <c r="AF460" i="55"/>
  <c r="AF456" i="55"/>
  <c r="AF452" i="55"/>
  <c r="AF448" i="55"/>
  <c r="AF444" i="55"/>
  <c r="AF440" i="55"/>
  <c r="AF484" i="55"/>
  <c r="AF488" i="55"/>
  <c r="AF481" i="55"/>
  <c r="AF477" i="55"/>
  <c r="AF473" i="55"/>
  <c r="AF469" i="55"/>
  <c r="AF465" i="55"/>
  <c r="AF461" i="55"/>
  <c r="AF457" i="55"/>
  <c r="AF441" i="55"/>
  <c r="AF428" i="55"/>
  <c r="AF424" i="55"/>
  <c r="AF420" i="55"/>
  <c r="AF416" i="55"/>
  <c r="AF412" i="55"/>
  <c r="AF408" i="55"/>
  <c r="AF404" i="55"/>
  <c r="AF400" i="55"/>
  <c r="AF396" i="55"/>
  <c r="AF392" i="55"/>
  <c r="AF388" i="55"/>
  <c r="AF384" i="55"/>
  <c r="AF380" i="55"/>
  <c r="AF376" i="55"/>
  <c r="AF372" i="55"/>
  <c r="AF453" i="55"/>
  <c r="AF429" i="55"/>
  <c r="AF425" i="55"/>
  <c r="AF421" i="55"/>
  <c r="AF417" i="55"/>
  <c r="AF413" i="55"/>
  <c r="AF409" i="55"/>
  <c r="AF405" i="55"/>
  <c r="AF401" i="55"/>
  <c r="AF397" i="55"/>
  <c r="AF393" i="55"/>
  <c r="AF389" i="55"/>
  <c r="AF385" i="55"/>
  <c r="AF381" i="55"/>
  <c r="AF377" i="55"/>
  <c r="AF373" i="55"/>
  <c r="AF369" i="55"/>
  <c r="AF437" i="55"/>
  <c r="AF436" i="55"/>
  <c r="AF433" i="55"/>
  <c r="AF432" i="55"/>
  <c r="AF430" i="55"/>
  <c r="AF426" i="55"/>
  <c r="AF422" i="55"/>
  <c r="AF418" i="55"/>
  <c r="AF414" i="55"/>
  <c r="AF410" i="55"/>
  <c r="AF406" i="55"/>
  <c r="AF402" i="55"/>
  <c r="AF398" i="55"/>
  <c r="AF394" i="55"/>
  <c r="AF390" i="55"/>
  <c r="AF386" i="55"/>
  <c r="AF449" i="55"/>
  <c r="AF445" i="55"/>
  <c r="AF431" i="55"/>
  <c r="AF427" i="55"/>
  <c r="AF423" i="55"/>
  <c r="AF419" i="55"/>
  <c r="AF415" i="55"/>
  <c r="AF411" i="55"/>
  <c r="AF407" i="55"/>
  <c r="AF403" i="55"/>
  <c r="AF399" i="55"/>
  <c r="AF395" i="55"/>
  <c r="AF391" i="55"/>
  <c r="AF387" i="55"/>
  <c r="AF370" i="55"/>
  <c r="AF367" i="55"/>
  <c r="AF363" i="55"/>
  <c r="AF359" i="55"/>
  <c r="AF355" i="55"/>
  <c r="AF351" i="55"/>
  <c r="AF347" i="55"/>
  <c r="AF343" i="55"/>
  <c r="AF339" i="55"/>
  <c r="AF335" i="55"/>
  <c r="AF331" i="55"/>
  <c r="AF327" i="55"/>
  <c r="AF323" i="55"/>
  <c r="AF319" i="55"/>
  <c r="AF315" i="55"/>
  <c r="AF311" i="55"/>
  <c r="AF307" i="55"/>
  <c r="AF303" i="55"/>
  <c r="AF299" i="55"/>
  <c r="AF371" i="55"/>
  <c r="AF382" i="55"/>
  <c r="AF364" i="55"/>
  <c r="AF360" i="55"/>
  <c r="AF356" i="55"/>
  <c r="AF352" i="55"/>
  <c r="AF348" i="55"/>
  <c r="AF344" i="55"/>
  <c r="AF340" i="55"/>
  <c r="AF336" i="55"/>
  <c r="AF332" i="55"/>
  <c r="AF328" i="55"/>
  <c r="AF324" i="55"/>
  <c r="AF320" i="55"/>
  <c r="AF316" i="55"/>
  <c r="AF312" i="55"/>
  <c r="AF308" i="55"/>
  <c r="AF304" i="55"/>
  <c r="AF300" i="55"/>
  <c r="AF383" i="55"/>
  <c r="AF368" i="55"/>
  <c r="AF378" i="55"/>
  <c r="AF365" i="55"/>
  <c r="AF361" i="55"/>
  <c r="AF357" i="55"/>
  <c r="AF353" i="55"/>
  <c r="AF349" i="55"/>
  <c r="AF345" i="55"/>
  <c r="AF341" i="55"/>
  <c r="AF337" i="55"/>
  <c r="AF333" i="55"/>
  <c r="AF329" i="55"/>
  <c r="AF325" i="55"/>
  <c r="AF321" i="55"/>
  <c r="AF317" i="55"/>
  <c r="AF379" i="55"/>
  <c r="AF374" i="55"/>
  <c r="AF366" i="55"/>
  <c r="AF362" i="55"/>
  <c r="AF358" i="55"/>
  <c r="AF354" i="55"/>
  <c r="AF350" i="55"/>
  <c r="AF346" i="55"/>
  <c r="AF342" i="55"/>
  <c r="AF338" i="55"/>
  <c r="AF334" i="55"/>
  <c r="AF330" i="55"/>
  <c r="AF326" i="55"/>
  <c r="AF322" i="55"/>
  <c r="AF318" i="55"/>
  <c r="AF375" i="55"/>
  <c r="AF302" i="55"/>
  <c r="AF301" i="55"/>
  <c r="AF298" i="55"/>
  <c r="AF297" i="55"/>
  <c r="AF313" i="55"/>
  <c r="AF292" i="55"/>
  <c r="AF288" i="55"/>
  <c r="AF284" i="55"/>
  <c r="AF280" i="55"/>
  <c r="AF276" i="55"/>
  <c r="AF272" i="55"/>
  <c r="AF268" i="55"/>
  <c r="AF264" i="55"/>
  <c r="AF260" i="55"/>
  <c r="AF256" i="55"/>
  <c r="AF252" i="55"/>
  <c r="AF248" i="55"/>
  <c r="AF244" i="55"/>
  <c r="AF240" i="55"/>
  <c r="AF236" i="55"/>
  <c r="AF232" i="55"/>
  <c r="AF228" i="55"/>
  <c r="AF224" i="55"/>
  <c r="AF220" i="55"/>
  <c r="AF216" i="55"/>
  <c r="AF212" i="55"/>
  <c r="AF208" i="55"/>
  <c r="AF204" i="55"/>
  <c r="AF200" i="55"/>
  <c r="AF196" i="55"/>
  <c r="AF192" i="55"/>
  <c r="AF314" i="55"/>
  <c r="AF296" i="55"/>
  <c r="AF309" i="55"/>
  <c r="AF293" i="55"/>
  <c r="AF289" i="55"/>
  <c r="AF285" i="55"/>
  <c r="AF281" i="55"/>
  <c r="AF277" i="55"/>
  <c r="AF273" i="55"/>
  <c r="AF269" i="55"/>
  <c r="AF265" i="55"/>
  <c r="AF261" i="55"/>
  <c r="AF257" i="55"/>
  <c r="AF253" i="55"/>
  <c r="AF249" i="55"/>
  <c r="AF245" i="55"/>
  <c r="AF241" i="55"/>
  <c r="AF237" i="55"/>
  <c r="AF233" i="55"/>
  <c r="AF229" i="55"/>
  <c r="AF225" i="55"/>
  <c r="AF221" i="55"/>
  <c r="AF217" i="55"/>
  <c r="AF213" i="55"/>
  <c r="AF209" i="55"/>
  <c r="AF205" i="55"/>
  <c r="AF201" i="55"/>
  <c r="AF197" i="55"/>
  <c r="AF310" i="55"/>
  <c r="AF305" i="55"/>
  <c r="AF294" i="55"/>
  <c r="AF290" i="55"/>
  <c r="AF286" i="55"/>
  <c r="AF282" i="55"/>
  <c r="AF278" i="55"/>
  <c r="AF274" i="55"/>
  <c r="AF270" i="55"/>
  <c r="AF266" i="55"/>
  <c r="AF262" i="55"/>
  <c r="AF258" i="55"/>
  <c r="AF254" i="55"/>
  <c r="AF250" i="55"/>
  <c r="AF246" i="55"/>
  <c r="AF242" i="55"/>
  <c r="AF238" i="55"/>
  <c r="AF234" i="55"/>
  <c r="AF230" i="55"/>
  <c r="AF226" i="55"/>
  <c r="AF222" i="55"/>
  <c r="AF218" i="55"/>
  <c r="AF214" i="55"/>
  <c r="AF210" i="55"/>
  <c r="AF306" i="55"/>
  <c r="AF295" i="55"/>
  <c r="AF291" i="55"/>
  <c r="AF287" i="55"/>
  <c r="AF283" i="55"/>
  <c r="AF279" i="55"/>
  <c r="AF275" i="55"/>
  <c r="AF271" i="55"/>
  <c r="AF267" i="55"/>
  <c r="AF263" i="55"/>
  <c r="AF259" i="55"/>
  <c r="AF255" i="55"/>
  <c r="AF251" i="55"/>
  <c r="AF247" i="55"/>
  <c r="AF243" i="55"/>
  <c r="AF239" i="55"/>
  <c r="AF235" i="55"/>
  <c r="AF231" i="55"/>
  <c r="AF227" i="55"/>
  <c r="AF223" i="55"/>
  <c r="AF219" i="55"/>
  <c r="AF215" i="55"/>
  <c r="AF211" i="55"/>
  <c r="AF193" i="55"/>
  <c r="AF188" i="55"/>
  <c r="AF184" i="55"/>
  <c r="AF206" i="55"/>
  <c r="AF189" i="55"/>
  <c r="AF185" i="55"/>
  <c r="AF181" i="55"/>
  <c r="AF177" i="55"/>
  <c r="AF173" i="55"/>
  <c r="AF169" i="55"/>
  <c r="AF165" i="55"/>
  <c r="AF161" i="55"/>
  <c r="AF157" i="55"/>
  <c r="AF153" i="55"/>
  <c r="AF149" i="55"/>
  <c r="AF145" i="55"/>
  <c r="AF141" i="55"/>
  <c r="AF137" i="55"/>
  <c r="AF133" i="55"/>
  <c r="AF129" i="55"/>
  <c r="AF125" i="55"/>
  <c r="AF121" i="55"/>
  <c r="AF117" i="55"/>
  <c r="AF202" i="55"/>
  <c r="AF207" i="55"/>
  <c r="AF190" i="55"/>
  <c r="AF186" i="55"/>
  <c r="AF182" i="55"/>
  <c r="AF178" i="55"/>
  <c r="AF174" i="55"/>
  <c r="AF170" i="55"/>
  <c r="AF166" i="55"/>
  <c r="AF162" i="55"/>
  <c r="AF158" i="55"/>
  <c r="AF154" i="55"/>
  <c r="AF150" i="55"/>
  <c r="AF146" i="55"/>
  <c r="AF142" i="55"/>
  <c r="AF138" i="55"/>
  <c r="AF134" i="55"/>
  <c r="AF130" i="55"/>
  <c r="AF126" i="55"/>
  <c r="AF122" i="55"/>
  <c r="AF118" i="55"/>
  <c r="AF114" i="55"/>
  <c r="AF110" i="55"/>
  <c r="AF106" i="55"/>
  <c r="AF102" i="55"/>
  <c r="AF98" i="55"/>
  <c r="AF94" i="55"/>
  <c r="AF90" i="55"/>
  <c r="AF203" i="55"/>
  <c r="AF198" i="55"/>
  <c r="AF195" i="55"/>
  <c r="AF194" i="55"/>
  <c r="AF191" i="55"/>
  <c r="AF187" i="55"/>
  <c r="AF183" i="55"/>
  <c r="AF179" i="55"/>
  <c r="AF175" i="55"/>
  <c r="AF171" i="55"/>
  <c r="AF167" i="55"/>
  <c r="AF163" i="55"/>
  <c r="AF159" i="55"/>
  <c r="AF155" i="55"/>
  <c r="AF151" i="55"/>
  <c r="AF147" i="55"/>
  <c r="AF143" i="55"/>
  <c r="AF139" i="55"/>
  <c r="AF135" i="55"/>
  <c r="AF131" i="55"/>
  <c r="AF127" i="55"/>
  <c r="AF123" i="55"/>
  <c r="AF119" i="55"/>
  <c r="AF115" i="55"/>
  <c r="AF111" i="55"/>
  <c r="AF107" i="55"/>
  <c r="AF103" i="55"/>
  <c r="AF99" i="55"/>
  <c r="AF95" i="55"/>
  <c r="AF91" i="55"/>
  <c r="AF87" i="55"/>
  <c r="AF199" i="55"/>
  <c r="AF85" i="55"/>
  <c r="AF81" i="55"/>
  <c r="AF77" i="55"/>
  <c r="AF73" i="55"/>
  <c r="AF69" i="55"/>
  <c r="AF65" i="55"/>
  <c r="AF61" i="55"/>
  <c r="AF57" i="55"/>
  <c r="AF53" i="55"/>
  <c r="AF49" i="55"/>
  <c r="AF45" i="55"/>
  <c r="AF41" i="55"/>
  <c r="AF37" i="55"/>
  <c r="AF33" i="55"/>
  <c r="AF29" i="55"/>
  <c r="AF25" i="55"/>
  <c r="AF168" i="55"/>
  <c r="AF152" i="55"/>
  <c r="AF136" i="55"/>
  <c r="AF113" i="55"/>
  <c r="AF108" i="55"/>
  <c r="AF97" i="55"/>
  <c r="AF120" i="55"/>
  <c r="AF86" i="55"/>
  <c r="AF82" i="55"/>
  <c r="AF78" i="55"/>
  <c r="AF74" i="55"/>
  <c r="AF70" i="55"/>
  <c r="AF66" i="55"/>
  <c r="AF62" i="55"/>
  <c r="AF58" i="55"/>
  <c r="AF54" i="55"/>
  <c r="AF50" i="55"/>
  <c r="AF46" i="55"/>
  <c r="AF42" i="55"/>
  <c r="AF38" i="55"/>
  <c r="AF34" i="55"/>
  <c r="AF30" i="55"/>
  <c r="AF26" i="55"/>
  <c r="AF172" i="55"/>
  <c r="AF156" i="55"/>
  <c r="AF140" i="55"/>
  <c r="AF124" i="55"/>
  <c r="AF109" i="55"/>
  <c r="AF104" i="55"/>
  <c r="AF93" i="55"/>
  <c r="AF92" i="55"/>
  <c r="AF89" i="55"/>
  <c r="AF88" i="55"/>
  <c r="AF83" i="55"/>
  <c r="AF79" i="55"/>
  <c r="AF75" i="55"/>
  <c r="AF71" i="55"/>
  <c r="AF67" i="55"/>
  <c r="AF63" i="55"/>
  <c r="AF59" i="55"/>
  <c r="AF55" i="55"/>
  <c r="AF51" i="55"/>
  <c r="AF47" i="55"/>
  <c r="AF43" i="55"/>
  <c r="AF39" i="55"/>
  <c r="AF35" i="55"/>
  <c r="AF31" i="55"/>
  <c r="AF27" i="55"/>
  <c r="AF176" i="55"/>
  <c r="AF160" i="55"/>
  <c r="AF144" i="55"/>
  <c r="AF128" i="55"/>
  <c r="AF105" i="55"/>
  <c r="AF100" i="55"/>
  <c r="AF116" i="55"/>
  <c r="AF84" i="55"/>
  <c r="AF80" i="55"/>
  <c r="AF76" i="55"/>
  <c r="AF72" i="55"/>
  <c r="AF68" i="55"/>
  <c r="AF64" i="55"/>
  <c r="AF60" i="55"/>
  <c r="AF56" i="55"/>
  <c r="AF52" i="55"/>
  <c r="AF48" i="55"/>
  <c r="AF44" i="55"/>
  <c r="AF40" i="55"/>
  <c r="AF36" i="55"/>
  <c r="AF32" i="55"/>
  <c r="AF28" i="55"/>
  <c r="AF24" i="55"/>
  <c r="AF180" i="55"/>
  <c r="AF164" i="55"/>
  <c r="AF148" i="55"/>
  <c r="AF132" i="55"/>
  <c r="AF112" i="55"/>
  <c r="AF101" i="55"/>
  <c r="AF96" i="55"/>
  <c r="L714" i="56"/>
  <c r="L710" i="56"/>
  <c r="L706" i="56"/>
  <c r="L702" i="56"/>
  <c r="L698" i="56"/>
  <c r="L694" i="56"/>
  <c r="L690" i="56"/>
  <c r="L686" i="56"/>
  <c r="L682" i="56"/>
  <c r="L678" i="56"/>
  <c r="L674" i="56"/>
  <c r="L670" i="56"/>
  <c r="L666" i="56"/>
  <c r="L662" i="56"/>
  <c r="L715" i="56"/>
  <c r="L711" i="56"/>
  <c r="L707" i="56"/>
  <c r="L703" i="56"/>
  <c r="L699" i="56"/>
  <c r="L695" i="56"/>
  <c r="L691" i="56"/>
  <c r="L687" i="56"/>
  <c r="L683" i="56"/>
  <c r="L679" i="56"/>
  <c r="L675" i="56"/>
  <c r="L671" i="56"/>
  <c r="L667" i="56"/>
  <c r="L663" i="56"/>
  <c r="L712" i="56"/>
  <c r="L708" i="56"/>
  <c r="L704" i="56"/>
  <c r="L700" i="56"/>
  <c r="L696" i="56"/>
  <c r="L692" i="56"/>
  <c r="L688" i="56"/>
  <c r="L684" i="56"/>
  <c r="L680" i="56"/>
  <c r="L676" i="56"/>
  <c r="L672" i="56"/>
  <c r="L668" i="56"/>
  <c r="L664" i="56"/>
  <c r="L660" i="56"/>
  <c r="L713" i="56"/>
  <c r="L693" i="56"/>
  <c r="L685" i="56"/>
  <c r="L677" i="56"/>
  <c r="L669" i="56"/>
  <c r="L661" i="56"/>
  <c r="L657" i="56"/>
  <c r="L653" i="56"/>
  <c r="L649" i="56"/>
  <c r="L645" i="56"/>
  <c r="L641" i="56"/>
  <c r="L637" i="56"/>
  <c r="L633" i="56"/>
  <c r="L629" i="56"/>
  <c r="L625" i="56"/>
  <c r="L621" i="56"/>
  <c r="L701" i="56"/>
  <c r="L658" i="56"/>
  <c r="L654" i="56"/>
  <c r="L650" i="56"/>
  <c r="L646" i="56"/>
  <c r="L642" i="56"/>
  <c r="L638" i="56"/>
  <c r="L634" i="56"/>
  <c r="L630" i="56"/>
  <c r="L626" i="56"/>
  <c r="L622" i="56"/>
  <c r="L618" i="56"/>
  <c r="L705" i="56"/>
  <c r="L697" i="56"/>
  <c r="L689" i="56"/>
  <c r="L681" i="56"/>
  <c r="L673" i="56"/>
  <c r="L665" i="56"/>
  <c r="L659" i="56"/>
  <c r="L655" i="56"/>
  <c r="L651" i="56"/>
  <c r="L647" i="56"/>
  <c r="L643" i="56"/>
  <c r="L639" i="56"/>
  <c r="L709" i="56"/>
  <c r="L656" i="56"/>
  <c r="L648" i="56"/>
  <c r="L628" i="56"/>
  <c r="L627" i="56"/>
  <c r="L614" i="56"/>
  <c r="L610" i="56"/>
  <c r="L606" i="56"/>
  <c r="L602" i="56"/>
  <c r="L598" i="56"/>
  <c r="L594" i="56"/>
  <c r="L590" i="56"/>
  <c r="L586" i="56"/>
  <c r="L582" i="56"/>
  <c r="L578" i="56"/>
  <c r="L574" i="56"/>
  <c r="L570" i="56"/>
  <c r="L644" i="56"/>
  <c r="L632" i="56"/>
  <c r="L623" i="56"/>
  <c r="L631" i="56"/>
  <c r="L620" i="56"/>
  <c r="L615" i="56"/>
  <c r="L611" i="56"/>
  <c r="L607" i="56"/>
  <c r="L603" i="56"/>
  <c r="L599" i="56"/>
  <c r="L595" i="56"/>
  <c r="L591" i="56"/>
  <c r="L587" i="56"/>
  <c r="L640" i="56"/>
  <c r="L636" i="56"/>
  <c r="L635" i="56"/>
  <c r="L616" i="56"/>
  <c r="L612" i="56"/>
  <c r="L608" i="56"/>
  <c r="L604" i="56"/>
  <c r="L600" i="56"/>
  <c r="L596" i="56"/>
  <c r="L592" i="56"/>
  <c r="L588" i="56"/>
  <c r="L652" i="56"/>
  <c r="L619" i="56"/>
  <c r="L609" i="56"/>
  <c r="L593" i="56"/>
  <c r="L583" i="56"/>
  <c r="L573" i="56"/>
  <c r="L565" i="56"/>
  <c r="L563" i="56"/>
  <c r="L556" i="56"/>
  <c r="L584" i="56"/>
  <c r="L554" i="56"/>
  <c r="L548" i="56"/>
  <c r="L544" i="56"/>
  <c r="L540" i="56"/>
  <c r="L536" i="56"/>
  <c r="L532" i="56"/>
  <c r="L528" i="56"/>
  <c r="L613" i="56"/>
  <c r="L597" i="56"/>
  <c r="L585" i="56"/>
  <c r="L577" i="56"/>
  <c r="L572" i="56"/>
  <c r="L571" i="56"/>
  <c r="L568" i="56"/>
  <c r="L561" i="56"/>
  <c r="L559" i="56"/>
  <c r="L552" i="56"/>
  <c r="L566" i="56"/>
  <c r="L549" i="56"/>
  <c r="L545" i="56"/>
  <c r="L541" i="56"/>
  <c r="L537" i="56"/>
  <c r="L533" i="56"/>
  <c r="L529" i="56"/>
  <c r="L617" i="56"/>
  <c r="L601" i="56"/>
  <c r="L581" i="56"/>
  <c r="L576" i="56"/>
  <c r="L575" i="56"/>
  <c r="L564" i="56"/>
  <c r="L624" i="56"/>
  <c r="L562" i="56"/>
  <c r="L605" i="56"/>
  <c r="L589" i="56"/>
  <c r="L580" i="56"/>
  <c r="L579" i="56"/>
  <c r="L569" i="56"/>
  <c r="L567" i="56"/>
  <c r="L560" i="56"/>
  <c r="L553" i="56"/>
  <c r="L558" i="56"/>
  <c r="L520" i="56"/>
  <c r="L516" i="56"/>
  <c r="L512" i="56"/>
  <c r="L508" i="56"/>
  <c r="L504" i="56"/>
  <c r="L500" i="56"/>
  <c r="L496" i="56"/>
  <c r="L492" i="56"/>
  <c r="L488" i="56"/>
  <c r="L484" i="56"/>
  <c r="L480" i="56"/>
  <c r="L476" i="56"/>
  <c r="L472" i="56"/>
  <c r="L468" i="56"/>
  <c r="L464" i="56"/>
  <c r="L460" i="56"/>
  <c r="L547" i="56"/>
  <c r="L542" i="56"/>
  <c r="L531" i="56"/>
  <c r="L526" i="56"/>
  <c r="L525" i="56"/>
  <c r="L523" i="56"/>
  <c r="L517" i="56"/>
  <c r="L513" i="56"/>
  <c r="L509" i="56"/>
  <c r="L505" i="56"/>
  <c r="L501" i="56"/>
  <c r="L497" i="56"/>
  <c r="L493" i="56"/>
  <c r="L489" i="56"/>
  <c r="L485" i="56"/>
  <c r="L481" i="56"/>
  <c r="L477" i="56"/>
  <c r="L473" i="56"/>
  <c r="L546" i="56"/>
  <c r="L535" i="56"/>
  <c r="L530" i="56"/>
  <c r="L521" i="56"/>
  <c r="L518" i="56"/>
  <c r="L514" i="56"/>
  <c r="L510" i="56"/>
  <c r="L506" i="56"/>
  <c r="L502" i="56"/>
  <c r="L498" i="56"/>
  <c r="L494" i="56"/>
  <c r="L490" i="56"/>
  <c r="L486" i="56"/>
  <c r="L555" i="56"/>
  <c r="L539" i="56"/>
  <c r="L534" i="56"/>
  <c r="L524" i="56"/>
  <c r="L557" i="56"/>
  <c r="L551" i="56"/>
  <c r="L519" i="56"/>
  <c r="L515" i="56"/>
  <c r="L511" i="56"/>
  <c r="L507" i="56"/>
  <c r="L503" i="56"/>
  <c r="L499" i="56"/>
  <c r="L495" i="56"/>
  <c r="L491" i="56"/>
  <c r="L487" i="56"/>
  <c r="L483" i="56"/>
  <c r="L479" i="56"/>
  <c r="L550" i="56"/>
  <c r="L543" i="56"/>
  <c r="L538" i="56"/>
  <c r="L527" i="56"/>
  <c r="L522" i="56"/>
  <c r="L478" i="56"/>
  <c r="L474" i="56"/>
  <c r="L470" i="56"/>
  <c r="L457" i="56"/>
  <c r="L475" i="56"/>
  <c r="L471" i="56"/>
  <c r="L469" i="56"/>
  <c r="L454" i="56"/>
  <c r="L450" i="56"/>
  <c r="L446" i="56"/>
  <c r="L442" i="56"/>
  <c r="L438" i="56"/>
  <c r="L434" i="56"/>
  <c r="L430" i="56"/>
  <c r="L426" i="56"/>
  <c r="L422" i="56"/>
  <c r="L418" i="56"/>
  <c r="L414" i="56"/>
  <c r="L410" i="56"/>
  <c r="L406" i="56"/>
  <c r="L402" i="56"/>
  <c r="L398" i="56"/>
  <c r="L466" i="56"/>
  <c r="L462" i="56"/>
  <c r="L455" i="56"/>
  <c r="L451" i="56"/>
  <c r="L447" i="56"/>
  <c r="L443" i="56"/>
  <c r="L439" i="56"/>
  <c r="L435" i="56"/>
  <c r="L431" i="56"/>
  <c r="L427" i="56"/>
  <c r="L423" i="56"/>
  <c r="L419" i="56"/>
  <c r="L415" i="56"/>
  <c r="L411" i="56"/>
  <c r="L407" i="56"/>
  <c r="L403" i="56"/>
  <c r="L399" i="56"/>
  <c r="L458" i="56"/>
  <c r="L465" i="56"/>
  <c r="L463" i="56"/>
  <c r="L456" i="56"/>
  <c r="L452" i="56"/>
  <c r="L448" i="56"/>
  <c r="L444" i="56"/>
  <c r="L440" i="56"/>
  <c r="L436" i="56"/>
  <c r="L432" i="56"/>
  <c r="L428" i="56"/>
  <c r="L424" i="56"/>
  <c r="L420" i="56"/>
  <c r="L416" i="56"/>
  <c r="L412" i="56"/>
  <c r="L408" i="56"/>
  <c r="L482" i="56"/>
  <c r="L461" i="56"/>
  <c r="L467" i="56"/>
  <c r="L459" i="56"/>
  <c r="L453" i="56"/>
  <c r="L449" i="56"/>
  <c r="L445" i="56"/>
  <c r="L441" i="56"/>
  <c r="L437" i="56"/>
  <c r="L433" i="56"/>
  <c r="L429" i="56"/>
  <c r="L425" i="56"/>
  <c r="L421" i="56"/>
  <c r="L413" i="56"/>
  <c r="L396" i="56"/>
  <c r="L393" i="56"/>
  <c r="L389" i="56"/>
  <c r="L385" i="56"/>
  <c r="L381" i="56"/>
  <c r="L377" i="56"/>
  <c r="L373" i="56"/>
  <c r="L369" i="56"/>
  <c r="L365" i="56"/>
  <c r="L361" i="56"/>
  <c r="L357" i="56"/>
  <c r="L353" i="56"/>
  <c r="L349" i="56"/>
  <c r="L345" i="56"/>
  <c r="L341" i="56"/>
  <c r="L337" i="56"/>
  <c r="L333" i="56"/>
  <c r="L329" i="56"/>
  <c r="L325" i="56"/>
  <c r="L321" i="56"/>
  <c r="L317" i="56"/>
  <c r="L313" i="56"/>
  <c r="L309" i="56"/>
  <c r="L305" i="56"/>
  <c r="L301" i="56"/>
  <c r="L297" i="56"/>
  <c r="L417" i="56"/>
  <c r="L409" i="56"/>
  <c r="L394" i="56"/>
  <c r="L390" i="56"/>
  <c r="L386" i="56"/>
  <c r="L382" i="56"/>
  <c r="L378" i="56"/>
  <c r="L374" i="56"/>
  <c r="L370" i="56"/>
  <c r="L366" i="56"/>
  <c r="L362" i="56"/>
  <c r="L358" i="56"/>
  <c r="L354" i="56"/>
  <c r="L350" i="56"/>
  <c r="L346" i="56"/>
  <c r="L342" i="56"/>
  <c r="L338" i="56"/>
  <c r="L334" i="56"/>
  <c r="L330" i="56"/>
  <c r="L326" i="56"/>
  <c r="L322" i="56"/>
  <c r="L318" i="56"/>
  <c r="L314" i="56"/>
  <c r="L310" i="56"/>
  <c r="L306" i="56"/>
  <c r="L302" i="56"/>
  <c r="L298" i="56"/>
  <c r="L395" i="56"/>
  <c r="L391" i="56"/>
  <c r="L387" i="56"/>
  <c r="L383" i="56"/>
  <c r="L379" i="56"/>
  <c r="L375" i="56"/>
  <c r="L371" i="56"/>
  <c r="L367" i="56"/>
  <c r="L363" i="56"/>
  <c r="L359" i="56"/>
  <c r="L355" i="56"/>
  <c r="L351" i="56"/>
  <c r="L347" i="56"/>
  <c r="L343" i="56"/>
  <c r="L339" i="56"/>
  <c r="L335" i="56"/>
  <c r="L331" i="56"/>
  <c r="L327" i="56"/>
  <c r="L323" i="56"/>
  <c r="L319" i="56"/>
  <c r="L315" i="56"/>
  <c r="L311" i="56"/>
  <c r="L307" i="56"/>
  <c r="L405" i="56"/>
  <c r="L404" i="56"/>
  <c r="L401" i="56"/>
  <c r="L400" i="56"/>
  <c r="L397" i="56"/>
  <c r="L392" i="56"/>
  <c r="L388" i="56"/>
  <c r="L384" i="56"/>
  <c r="L380" i="56"/>
  <c r="L376" i="56"/>
  <c r="L372" i="56"/>
  <c r="L368" i="56"/>
  <c r="L364" i="56"/>
  <c r="L360" i="56"/>
  <c r="L356" i="56"/>
  <c r="L352" i="56"/>
  <c r="L348" i="56"/>
  <c r="L344" i="56"/>
  <c r="L340" i="56"/>
  <c r="L336" i="56"/>
  <c r="L332" i="56"/>
  <c r="L328" i="56"/>
  <c r="L324" i="56"/>
  <c r="L320" i="56"/>
  <c r="L316" i="56"/>
  <c r="L303" i="56"/>
  <c r="L296" i="56"/>
  <c r="L295" i="56"/>
  <c r="L294" i="56"/>
  <c r="L290" i="56"/>
  <c r="L286" i="56"/>
  <c r="L282" i="56"/>
  <c r="L278" i="56"/>
  <c r="L274" i="56"/>
  <c r="L270" i="56"/>
  <c r="L266" i="56"/>
  <c r="L262" i="56"/>
  <c r="L258" i="56"/>
  <c r="L254" i="56"/>
  <c r="L250" i="56"/>
  <c r="L246" i="56"/>
  <c r="L242" i="56"/>
  <c r="L238" i="56"/>
  <c r="L234" i="56"/>
  <c r="L230" i="56"/>
  <c r="L226" i="56"/>
  <c r="L222" i="56"/>
  <c r="L218" i="56"/>
  <c r="L214" i="56"/>
  <c r="L210" i="56"/>
  <c r="L206" i="56"/>
  <c r="L202" i="56"/>
  <c r="L198" i="56"/>
  <c r="L194" i="56"/>
  <c r="L190" i="56"/>
  <c r="L304" i="56"/>
  <c r="L299" i="56"/>
  <c r="L291" i="56"/>
  <c r="L287" i="56"/>
  <c r="L283" i="56"/>
  <c r="L279" i="56"/>
  <c r="L275" i="56"/>
  <c r="L271" i="56"/>
  <c r="L267" i="56"/>
  <c r="L263" i="56"/>
  <c r="L259" i="56"/>
  <c r="L255" i="56"/>
  <c r="L251" i="56"/>
  <c r="L247" i="56"/>
  <c r="L243" i="56"/>
  <c r="L239" i="56"/>
  <c r="L235" i="56"/>
  <c r="L231" i="56"/>
  <c r="L227" i="56"/>
  <c r="L223" i="56"/>
  <c r="L219" i="56"/>
  <c r="L215" i="56"/>
  <c r="L211" i="56"/>
  <c r="L207" i="56"/>
  <c r="L203" i="56"/>
  <c r="L199" i="56"/>
  <c r="L195" i="56"/>
  <c r="L191" i="56"/>
  <c r="L308" i="56"/>
  <c r="L300" i="56"/>
  <c r="L292" i="56"/>
  <c r="L288" i="56"/>
  <c r="L284" i="56"/>
  <c r="L280" i="56"/>
  <c r="L276" i="56"/>
  <c r="L272" i="56"/>
  <c r="L268" i="56"/>
  <c r="L264" i="56"/>
  <c r="L260" i="56"/>
  <c r="L256" i="56"/>
  <c r="L252" i="56"/>
  <c r="L248" i="56"/>
  <c r="L244" i="56"/>
  <c r="L240" i="56"/>
  <c r="L236" i="56"/>
  <c r="L232" i="56"/>
  <c r="L228" i="56"/>
  <c r="L224" i="56"/>
  <c r="L220" i="56"/>
  <c r="L216" i="56"/>
  <c r="L212" i="56"/>
  <c r="L208" i="56"/>
  <c r="L204" i="56"/>
  <c r="L200" i="56"/>
  <c r="L196" i="56"/>
  <c r="L312" i="56"/>
  <c r="L293" i="56"/>
  <c r="L289" i="56"/>
  <c r="L285" i="56"/>
  <c r="L281" i="56"/>
  <c r="L277" i="56"/>
  <c r="L273" i="56"/>
  <c r="L269" i="56"/>
  <c r="L265" i="56"/>
  <c r="L261" i="56"/>
  <c r="L257" i="56"/>
  <c r="L253" i="56"/>
  <c r="L249" i="56"/>
  <c r="L245" i="56"/>
  <c r="L241" i="56"/>
  <c r="L237" i="56"/>
  <c r="L233" i="56"/>
  <c r="L229" i="56"/>
  <c r="L225" i="56"/>
  <c r="L221" i="56"/>
  <c r="L217" i="56"/>
  <c r="L213" i="56"/>
  <c r="L209" i="56"/>
  <c r="L205" i="56"/>
  <c r="L186" i="56"/>
  <c r="L182" i="56"/>
  <c r="L178" i="56"/>
  <c r="L174" i="56"/>
  <c r="L170" i="56"/>
  <c r="L166" i="56"/>
  <c r="L162" i="56"/>
  <c r="L158" i="56"/>
  <c r="L154" i="56"/>
  <c r="L150" i="56"/>
  <c r="L146" i="56"/>
  <c r="L142" i="56"/>
  <c r="L138" i="56"/>
  <c r="L134" i="56"/>
  <c r="L130" i="56"/>
  <c r="L126" i="56"/>
  <c r="L122" i="56"/>
  <c r="L118" i="56"/>
  <c r="L114" i="56"/>
  <c r="L110" i="56"/>
  <c r="L106" i="56"/>
  <c r="L102" i="56"/>
  <c r="L98" i="56"/>
  <c r="L94" i="56"/>
  <c r="L90" i="56"/>
  <c r="L86" i="56"/>
  <c r="L192" i="56"/>
  <c r="L188" i="56"/>
  <c r="L189" i="56"/>
  <c r="L187" i="56"/>
  <c r="L183" i="56"/>
  <c r="L179" i="56"/>
  <c r="L175" i="56"/>
  <c r="L171" i="56"/>
  <c r="L167" i="56"/>
  <c r="L163" i="56"/>
  <c r="L159" i="56"/>
  <c r="L155" i="56"/>
  <c r="L151" i="56"/>
  <c r="L147" i="56"/>
  <c r="L143" i="56"/>
  <c r="L139" i="56"/>
  <c r="L135" i="56"/>
  <c r="L131" i="56"/>
  <c r="L127" i="56"/>
  <c r="L123" i="56"/>
  <c r="L119" i="56"/>
  <c r="L115" i="56"/>
  <c r="L111" i="56"/>
  <c r="L107" i="56"/>
  <c r="L103" i="56"/>
  <c r="L99" i="56"/>
  <c r="L95" i="56"/>
  <c r="L91" i="56"/>
  <c r="L87" i="56"/>
  <c r="L83" i="56"/>
  <c r="L197" i="56"/>
  <c r="L193" i="56"/>
  <c r="L184" i="56"/>
  <c r="L180" i="56"/>
  <c r="L176" i="56"/>
  <c r="L172" i="56"/>
  <c r="L168" i="56"/>
  <c r="L164" i="56"/>
  <c r="L160" i="56"/>
  <c r="L156" i="56"/>
  <c r="L152" i="56"/>
  <c r="L148" i="56"/>
  <c r="L144" i="56"/>
  <c r="L140" i="56"/>
  <c r="L136" i="56"/>
  <c r="L132" i="56"/>
  <c r="L128" i="56"/>
  <c r="L124" i="56"/>
  <c r="L120" i="56"/>
  <c r="L116" i="56"/>
  <c r="L112" i="56"/>
  <c r="L108" i="56"/>
  <c r="L104" i="56"/>
  <c r="L100" i="56"/>
  <c r="L96" i="56"/>
  <c r="L92" i="56"/>
  <c r="L88" i="56"/>
  <c r="L201" i="56"/>
  <c r="L185" i="56"/>
  <c r="L181" i="56"/>
  <c r="L177" i="56"/>
  <c r="L173" i="56"/>
  <c r="L169" i="56"/>
  <c r="L165" i="56"/>
  <c r="L161" i="56"/>
  <c r="L157" i="56"/>
  <c r="L153" i="56"/>
  <c r="L149" i="56"/>
  <c r="L145" i="56"/>
  <c r="L141" i="56"/>
  <c r="L137" i="56"/>
  <c r="L133" i="56"/>
  <c r="L129" i="56"/>
  <c r="L125" i="56"/>
  <c r="L121" i="56"/>
  <c r="L117" i="56"/>
  <c r="L113" i="56"/>
  <c r="L109" i="56"/>
  <c r="L105" i="56"/>
  <c r="L101" i="56"/>
  <c r="L97" i="56"/>
  <c r="L93" i="56"/>
  <c r="L89" i="56"/>
  <c r="L85" i="56"/>
  <c r="L81" i="56"/>
  <c r="L80" i="56"/>
  <c r="L75" i="56"/>
  <c r="L71" i="56"/>
  <c r="L67" i="56"/>
  <c r="L63" i="56"/>
  <c r="L59" i="56"/>
  <c r="L55" i="56"/>
  <c r="L51" i="56"/>
  <c r="L47" i="56"/>
  <c r="L43" i="56"/>
  <c r="L39" i="56"/>
  <c r="L35" i="56"/>
  <c r="L31" i="56"/>
  <c r="L27" i="56"/>
  <c r="L84" i="56"/>
  <c r="L82" i="56"/>
  <c r="L76" i="56"/>
  <c r="L72" i="56"/>
  <c r="L68" i="56"/>
  <c r="L64" i="56"/>
  <c r="L60" i="56"/>
  <c r="L56" i="56"/>
  <c r="L52" i="56"/>
  <c r="L48" i="56"/>
  <c r="L44" i="56"/>
  <c r="L40" i="56"/>
  <c r="L36" i="56"/>
  <c r="L32" i="56"/>
  <c r="L28" i="56"/>
  <c r="L24" i="56"/>
  <c r="L79" i="56"/>
  <c r="L77" i="56"/>
  <c r="L73" i="56"/>
  <c r="L69" i="56"/>
  <c r="L65" i="56"/>
  <c r="L61" i="56"/>
  <c r="L57" i="56"/>
  <c r="L53" i="56"/>
  <c r="L49" i="56"/>
  <c r="L45" i="56"/>
  <c r="L41" i="56"/>
  <c r="L37" i="56"/>
  <c r="L33" i="56"/>
  <c r="L29" i="56"/>
  <c r="L25" i="56"/>
  <c r="L78" i="56"/>
  <c r="L74" i="56"/>
  <c r="L70" i="56"/>
  <c r="L66" i="56"/>
  <c r="L62" i="56"/>
  <c r="L58" i="56"/>
  <c r="L54" i="56"/>
  <c r="L50" i="56"/>
  <c r="L46" i="56"/>
  <c r="L42" i="56"/>
  <c r="L38" i="56"/>
  <c r="L34" i="56"/>
  <c r="L30" i="56"/>
  <c r="L26" i="56"/>
  <c r="AD714" i="56"/>
  <c r="AD710" i="56"/>
  <c r="AD706" i="56"/>
  <c r="AD702" i="56"/>
  <c r="AD715" i="56"/>
  <c r="AD711" i="56"/>
  <c r="AD707" i="56"/>
  <c r="AD703" i="56"/>
  <c r="AD699" i="56"/>
  <c r="AD695" i="56"/>
  <c r="AD691" i="56"/>
  <c r="AD687" i="56"/>
  <c r="AD683" i="56"/>
  <c r="AD679" i="56"/>
  <c r="AD675" i="56"/>
  <c r="AD671" i="56"/>
  <c r="AD667" i="56"/>
  <c r="AD663" i="56"/>
  <c r="AD659" i="56"/>
  <c r="AD712" i="56"/>
  <c r="AD708" i="56"/>
  <c r="AD704" i="56"/>
  <c r="AD700" i="56"/>
  <c r="AD696" i="56"/>
  <c r="AD692" i="56"/>
  <c r="AD688" i="56"/>
  <c r="AD684" i="56"/>
  <c r="AD680" i="56"/>
  <c r="AD676" i="56"/>
  <c r="AD672" i="56"/>
  <c r="AD668" i="56"/>
  <c r="AD664" i="56"/>
  <c r="AD660" i="56"/>
  <c r="AD713" i="56"/>
  <c r="AD709" i="56"/>
  <c r="AD705" i="56"/>
  <c r="AD701" i="56"/>
  <c r="AD697" i="56"/>
  <c r="AD693" i="56"/>
  <c r="AD689" i="56"/>
  <c r="AD685" i="56"/>
  <c r="AD681" i="56"/>
  <c r="AD677" i="56"/>
  <c r="AD673" i="56"/>
  <c r="AD669" i="56"/>
  <c r="AD665" i="56"/>
  <c r="AD661" i="56"/>
  <c r="AD694" i="56"/>
  <c r="AD686" i="56"/>
  <c r="AD678" i="56"/>
  <c r="AD670" i="56"/>
  <c r="AD662" i="56"/>
  <c r="AD658" i="56"/>
  <c r="AD654" i="56"/>
  <c r="AD650" i="56"/>
  <c r="AD646" i="56"/>
  <c r="AD642" i="56"/>
  <c r="AD638" i="56"/>
  <c r="AD634" i="56"/>
  <c r="AD630" i="56"/>
  <c r="AD626" i="56"/>
  <c r="AD655" i="56"/>
  <c r="AD651" i="56"/>
  <c r="AD647" i="56"/>
  <c r="AD643" i="56"/>
  <c r="AD639" i="56"/>
  <c r="AD698" i="56"/>
  <c r="AD690" i="56"/>
  <c r="AD682" i="56"/>
  <c r="AD674" i="56"/>
  <c r="AD666" i="56"/>
  <c r="AD656" i="56"/>
  <c r="AD645" i="56"/>
  <c r="AD640" i="56"/>
  <c r="AD629" i="56"/>
  <c r="AD624" i="56"/>
  <c r="AD614" i="56"/>
  <c r="AD610" i="56"/>
  <c r="AD606" i="56"/>
  <c r="AD602" i="56"/>
  <c r="AD598" i="56"/>
  <c r="AD594" i="56"/>
  <c r="AD590" i="56"/>
  <c r="AD586" i="56"/>
  <c r="AD582" i="56"/>
  <c r="AD578" i="56"/>
  <c r="AD574" i="56"/>
  <c r="AD570" i="56"/>
  <c r="AD621" i="56"/>
  <c r="AD652" i="56"/>
  <c r="AD641" i="56"/>
  <c r="AD633" i="56"/>
  <c r="AD628" i="56"/>
  <c r="AD618" i="56"/>
  <c r="AD615" i="56"/>
  <c r="AD611" i="56"/>
  <c r="AD607" i="56"/>
  <c r="AD603" i="56"/>
  <c r="AD599" i="56"/>
  <c r="AD595" i="56"/>
  <c r="AD591" i="56"/>
  <c r="AD587" i="56"/>
  <c r="AD583" i="56"/>
  <c r="AD579" i="56"/>
  <c r="AD575" i="56"/>
  <c r="AD571" i="56"/>
  <c r="AD567" i="56"/>
  <c r="AD563" i="56"/>
  <c r="AD559" i="56"/>
  <c r="AD555" i="56"/>
  <c r="AD551" i="56"/>
  <c r="AD627" i="56"/>
  <c r="AD623" i="56"/>
  <c r="AD653" i="56"/>
  <c r="AD648" i="56"/>
  <c r="AD637" i="56"/>
  <c r="AD632" i="56"/>
  <c r="AD620" i="56"/>
  <c r="AD616" i="56"/>
  <c r="AD612" i="56"/>
  <c r="AD608" i="56"/>
  <c r="AD604" i="56"/>
  <c r="AD600" i="56"/>
  <c r="AD596" i="56"/>
  <c r="AD592" i="56"/>
  <c r="AD588" i="56"/>
  <c r="AD584" i="56"/>
  <c r="AD657" i="56"/>
  <c r="AD631" i="56"/>
  <c r="AD649" i="56"/>
  <c r="AD644" i="56"/>
  <c r="AD636" i="56"/>
  <c r="AD625" i="56"/>
  <c r="AD622" i="56"/>
  <c r="AD617" i="56"/>
  <c r="AD613" i="56"/>
  <c r="AD609" i="56"/>
  <c r="AD605" i="56"/>
  <c r="AD601" i="56"/>
  <c r="AD597" i="56"/>
  <c r="AD593" i="56"/>
  <c r="AD589" i="56"/>
  <c r="AD580" i="56"/>
  <c r="AD569" i="56"/>
  <c r="AD565" i="56"/>
  <c r="AD556" i="56"/>
  <c r="AD548" i="56"/>
  <c r="AD544" i="56"/>
  <c r="AD540" i="56"/>
  <c r="AD536" i="56"/>
  <c r="AD532" i="56"/>
  <c r="AD528" i="56"/>
  <c r="AD524" i="56"/>
  <c r="AD520" i="56"/>
  <c r="AD554" i="56"/>
  <c r="AD573" i="56"/>
  <c r="AD568" i="56"/>
  <c r="AD561" i="56"/>
  <c r="AD552" i="56"/>
  <c r="AD566" i="56"/>
  <c r="AD635" i="56"/>
  <c r="AD577" i="56"/>
  <c r="AD572" i="56"/>
  <c r="AD564" i="56"/>
  <c r="AD619" i="56"/>
  <c r="AD562" i="56"/>
  <c r="AD581" i="56"/>
  <c r="AD576" i="56"/>
  <c r="AD560" i="56"/>
  <c r="AD553" i="56"/>
  <c r="AD585" i="56"/>
  <c r="AD558" i="56"/>
  <c r="AD533" i="56"/>
  <c r="AD543" i="56"/>
  <c r="AD538" i="56"/>
  <c r="AD527" i="56"/>
  <c r="AD517" i="56"/>
  <c r="AD513" i="56"/>
  <c r="AD509" i="56"/>
  <c r="AD505" i="56"/>
  <c r="AD501" i="56"/>
  <c r="AD497" i="56"/>
  <c r="AD493" i="56"/>
  <c r="AD489" i="56"/>
  <c r="AD485" i="56"/>
  <c r="AD481" i="56"/>
  <c r="AD477" i="56"/>
  <c r="AD473" i="56"/>
  <c r="AD469" i="56"/>
  <c r="AD550" i="56"/>
  <c r="AD549" i="56"/>
  <c r="AD537" i="56"/>
  <c r="AD523" i="56"/>
  <c r="AD547" i="56"/>
  <c r="AD542" i="56"/>
  <c r="AD531" i="56"/>
  <c r="AD526" i="56"/>
  <c r="AD521" i="56"/>
  <c r="AD518" i="56"/>
  <c r="AD514" i="56"/>
  <c r="AD510" i="56"/>
  <c r="AD506" i="56"/>
  <c r="AD502" i="56"/>
  <c r="AD498" i="56"/>
  <c r="AD494" i="56"/>
  <c r="AD490" i="56"/>
  <c r="AD486" i="56"/>
  <c r="AD482" i="56"/>
  <c r="AD478" i="56"/>
  <c r="AD474" i="56"/>
  <c r="AD470" i="56"/>
  <c r="AD466" i="56"/>
  <c r="AD541" i="56"/>
  <c r="AD525" i="56"/>
  <c r="AD557" i="56"/>
  <c r="AD546" i="56"/>
  <c r="AD535" i="56"/>
  <c r="AD530" i="56"/>
  <c r="AD519" i="56"/>
  <c r="AD515" i="56"/>
  <c r="AD511" i="56"/>
  <c r="AD507" i="56"/>
  <c r="AD503" i="56"/>
  <c r="AD499" i="56"/>
  <c r="AD495" i="56"/>
  <c r="AD491" i="56"/>
  <c r="AD487" i="56"/>
  <c r="AD545" i="56"/>
  <c r="AD529" i="56"/>
  <c r="AD539" i="56"/>
  <c r="AD534" i="56"/>
  <c r="AD522" i="56"/>
  <c r="AD516" i="56"/>
  <c r="AD512" i="56"/>
  <c r="AD508" i="56"/>
  <c r="AD504" i="56"/>
  <c r="AD500" i="56"/>
  <c r="AD496" i="56"/>
  <c r="AD492" i="56"/>
  <c r="AD488" i="56"/>
  <c r="AD480" i="56"/>
  <c r="AD467" i="56"/>
  <c r="AD457" i="56"/>
  <c r="AD454" i="56"/>
  <c r="AD450" i="56"/>
  <c r="AD446" i="56"/>
  <c r="AD442" i="56"/>
  <c r="AD438" i="56"/>
  <c r="AD434" i="56"/>
  <c r="AD430" i="56"/>
  <c r="AD426" i="56"/>
  <c r="AD422" i="56"/>
  <c r="AD418" i="56"/>
  <c r="AD414" i="56"/>
  <c r="AD410" i="56"/>
  <c r="AD406" i="56"/>
  <c r="AD402" i="56"/>
  <c r="AD398" i="56"/>
  <c r="AD464" i="56"/>
  <c r="AD462" i="56"/>
  <c r="AD455" i="56"/>
  <c r="AD451" i="56"/>
  <c r="AD447" i="56"/>
  <c r="AD443" i="56"/>
  <c r="AD439" i="56"/>
  <c r="AD435" i="56"/>
  <c r="AD431" i="56"/>
  <c r="AD427" i="56"/>
  <c r="AD423" i="56"/>
  <c r="AD419" i="56"/>
  <c r="AD415" i="56"/>
  <c r="AD411" i="56"/>
  <c r="AD407" i="56"/>
  <c r="AD403" i="56"/>
  <c r="AD399" i="56"/>
  <c r="AD395" i="56"/>
  <c r="AD460" i="56"/>
  <c r="AD476" i="56"/>
  <c r="AD475" i="56"/>
  <c r="AD472" i="56"/>
  <c r="AD471" i="56"/>
  <c r="AD458" i="56"/>
  <c r="AD452" i="56"/>
  <c r="AD448" i="56"/>
  <c r="AD444" i="56"/>
  <c r="AD440" i="56"/>
  <c r="AD436" i="56"/>
  <c r="AD432" i="56"/>
  <c r="AD428" i="56"/>
  <c r="AD424" i="56"/>
  <c r="AD420" i="56"/>
  <c r="AD483" i="56"/>
  <c r="AD463" i="56"/>
  <c r="AD456" i="56"/>
  <c r="AD484" i="56"/>
  <c r="AD468" i="56"/>
  <c r="AD465" i="56"/>
  <c r="AD461" i="56"/>
  <c r="AD453" i="56"/>
  <c r="AD449" i="56"/>
  <c r="AD445" i="56"/>
  <c r="AD441" i="56"/>
  <c r="AD437" i="56"/>
  <c r="AD433" i="56"/>
  <c r="AD429" i="56"/>
  <c r="AD425" i="56"/>
  <c r="AD421" i="56"/>
  <c r="AD417" i="56"/>
  <c r="AD479" i="56"/>
  <c r="AD459" i="56"/>
  <c r="AD393" i="56"/>
  <c r="AD389" i="56"/>
  <c r="AD385" i="56"/>
  <c r="AD381" i="56"/>
  <c r="AD377" i="56"/>
  <c r="AD373" i="56"/>
  <c r="AD369" i="56"/>
  <c r="AD365" i="56"/>
  <c r="AD361" i="56"/>
  <c r="AD357" i="56"/>
  <c r="AD353" i="56"/>
  <c r="AD349" i="56"/>
  <c r="AD345" i="56"/>
  <c r="AD341" i="56"/>
  <c r="AD337" i="56"/>
  <c r="AD333" i="56"/>
  <c r="AD329" i="56"/>
  <c r="AD325" i="56"/>
  <c r="AD321" i="56"/>
  <c r="AD317" i="56"/>
  <c r="AD313" i="56"/>
  <c r="AD309" i="56"/>
  <c r="AD305" i="56"/>
  <c r="AD301" i="56"/>
  <c r="AD297" i="56"/>
  <c r="AD405" i="56"/>
  <c r="AD404" i="56"/>
  <c r="AD401" i="56"/>
  <c r="AD400" i="56"/>
  <c r="AD397" i="56"/>
  <c r="AD396" i="56"/>
  <c r="AD394" i="56"/>
  <c r="AD390" i="56"/>
  <c r="AD386" i="56"/>
  <c r="AD382" i="56"/>
  <c r="AD378" i="56"/>
  <c r="AD374" i="56"/>
  <c r="AD370" i="56"/>
  <c r="AD366" i="56"/>
  <c r="AD362" i="56"/>
  <c r="AD358" i="56"/>
  <c r="AD354" i="56"/>
  <c r="AD350" i="56"/>
  <c r="AD346" i="56"/>
  <c r="AD342" i="56"/>
  <c r="AD338" i="56"/>
  <c r="AD334" i="56"/>
  <c r="AD330" i="56"/>
  <c r="AD326" i="56"/>
  <c r="AD322" i="56"/>
  <c r="AD318" i="56"/>
  <c r="AD314" i="56"/>
  <c r="AD310" i="56"/>
  <c r="AD306" i="56"/>
  <c r="AD302" i="56"/>
  <c r="AD298" i="56"/>
  <c r="AD294" i="56"/>
  <c r="AD412" i="56"/>
  <c r="AD413" i="56"/>
  <c r="AD391" i="56"/>
  <c r="AD387" i="56"/>
  <c r="AD383" i="56"/>
  <c r="AD379" i="56"/>
  <c r="AD375" i="56"/>
  <c r="AD371" i="56"/>
  <c r="AD367" i="56"/>
  <c r="AD363" i="56"/>
  <c r="AD359" i="56"/>
  <c r="AD355" i="56"/>
  <c r="AD351" i="56"/>
  <c r="AD347" i="56"/>
  <c r="AD343" i="56"/>
  <c r="AD339" i="56"/>
  <c r="AD335" i="56"/>
  <c r="AD331" i="56"/>
  <c r="AD327" i="56"/>
  <c r="AD323" i="56"/>
  <c r="AD319" i="56"/>
  <c r="AD315" i="56"/>
  <c r="AD311" i="56"/>
  <c r="AD307" i="56"/>
  <c r="AD303" i="56"/>
  <c r="AD299" i="56"/>
  <c r="AD416" i="56"/>
  <c r="AD408" i="56"/>
  <c r="AD409" i="56"/>
  <c r="AD392" i="56"/>
  <c r="AD388" i="56"/>
  <c r="AD384" i="56"/>
  <c r="AD380" i="56"/>
  <c r="AD376" i="56"/>
  <c r="AD372" i="56"/>
  <c r="AD368" i="56"/>
  <c r="AD364" i="56"/>
  <c r="AD360" i="56"/>
  <c r="AD356" i="56"/>
  <c r="AD352" i="56"/>
  <c r="AD348" i="56"/>
  <c r="AD344" i="56"/>
  <c r="AD340" i="56"/>
  <c r="AD336" i="56"/>
  <c r="AD332" i="56"/>
  <c r="AD328" i="56"/>
  <c r="AD324" i="56"/>
  <c r="AD320" i="56"/>
  <c r="AD316" i="56"/>
  <c r="AD312" i="56"/>
  <c r="AD308" i="56"/>
  <c r="AD304" i="56"/>
  <c r="AD300" i="56"/>
  <c r="AD290" i="56"/>
  <c r="AD286" i="56"/>
  <c r="AD282" i="56"/>
  <c r="AD278" i="56"/>
  <c r="AD274" i="56"/>
  <c r="AD270" i="56"/>
  <c r="AD266" i="56"/>
  <c r="AD262" i="56"/>
  <c r="AD258" i="56"/>
  <c r="AD254" i="56"/>
  <c r="AD250" i="56"/>
  <c r="AD246" i="56"/>
  <c r="AD242" i="56"/>
  <c r="AD238" i="56"/>
  <c r="AD234" i="56"/>
  <c r="AD230" i="56"/>
  <c r="AD226" i="56"/>
  <c r="AD222" i="56"/>
  <c r="AD218" i="56"/>
  <c r="AD214" i="56"/>
  <c r="AD210" i="56"/>
  <c r="AD206" i="56"/>
  <c r="AD202" i="56"/>
  <c r="AD198" i="56"/>
  <c r="AD194" i="56"/>
  <c r="AD190" i="56"/>
  <c r="AD291" i="56"/>
  <c r="AD287" i="56"/>
  <c r="AD283" i="56"/>
  <c r="AD279" i="56"/>
  <c r="AD275" i="56"/>
  <c r="AD271" i="56"/>
  <c r="AD267" i="56"/>
  <c r="AD263" i="56"/>
  <c r="AD259" i="56"/>
  <c r="AD255" i="56"/>
  <c r="AD251" i="56"/>
  <c r="AD247" i="56"/>
  <c r="AD243" i="56"/>
  <c r="AD239" i="56"/>
  <c r="AD235" i="56"/>
  <c r="AD231" i="56"/>
  <c r="AD227" i="56"/>
  <c r="AD223" i="56"/>
  <c r="AD219" i="56"/>
  <c r="AD215" i="56"/>
  <c r="AD211" i="56"/>
  <c r="AD207" i="56"/>
  <c r="AD203" i="56"/>
  <c r="AD199" i="56"/>
  <c r="AD195" i="56"/>
  <c r="AD191" i="56"/>
  <c r="AD296" i="56"/>
  <c r="AD295" i="56"/>
  <c r="AD292" i="56"/>
  <c r="AD288" i="56"/>
  <c r="AD284" i="56"/>
  <c r="AD280" i="56"/>
  <c r="AD276" i="56"/>
  <c r="AD272" i="56"/>
  <c r="AD268" i="56"/>
  <c r="AD264" i="56"/>
  <c r="AD260" i="56"/>
  <c r="AD256" i="56"/>
  <c r="AD252" i="56"/>
  <c r="AD248" i="56"/>
  <c r="AD244" i="56"/>
  <c r="AD240" i="56"/>
  <c r="AD236" i="56"/>
  <c r="AD232" i="56"/>
  <c r="AD228" i="56"/>
  <c r="AD224" i="56"/>
  <c r="AD220" i="56"/>
  <c r="AD216" i="56"/>
  <c r="AD212" i="56"/>
  <c r="AD208" i="56"/>
  <c r="AD204" i="56"/>
  <c r="AD200" i="56"/>
  <c r="AD196" i="56"/>
  <c r="AD192" i="56"/>
  <c r="AD188" i="56"/>
  <c r="AD293" i="56"/>
  <c r="AD289" i="56"/>
  <c r="AD285" i="56"/>
  <c r="AD281" i="56"/>
  <c r="AD277" i="56"/>
  <c r="AD273" i="56"/>
  <c r="AD269" i="56"/>
  <c r="AD265" i="56"/>
  <c r="AD261" i="56"/>
  <c r="AD257" i="56"/>
  <c r="AD253" i="56"/>
  <c r="AD249" i="56"/>
  <c r="AD245" i="56"/>
  <c r="AD241" i="56"/>
  <c r="AD237" i="56"/>
  <c r="AD233" i="56"/>
  <c r="AD229" i="56"/>
  <c r="AD225" i="56"/>
  <c r="AD221" i="56"/>
  <c r="AD217" i="56"/>
  <c r="AD213" i="56"/>
  <c r="AD209" i="56"/>
  <c r="AD205" i="56"/>
  <c r="AD201" i="56"/>
  <c r="AD197" i="56"/>
  <c r="AD193" i="56"/>
  <c r="AD189" i="56"/>
  <c r="AD183" i="56"/>
  <c r="AD179" i="56"/>
  <c r="AD175" i="56"/>
  <c r="AD171" i="56"/>
  <c r="AD167" i="56"/>
  <c r="AD163" i="56"/>
  <c r="AD159" i="56"/>
  <c r="AD155" i="56"/>
  <c r="AD151" i="56"/>
  <c r="AD147" i="56"/>
  <c r="AD143" i="56"/>
  <c r="AD139" i="56"/>
  <c r="AD135" i="56"/>
  <c r="AD131" i="56"/>
  <c r="AD127" i="56"/>
  <c r="AD123" i="56"/>
  <c r="AD119" i="56"/>
  <c r="AD115" i="56"/>
  <c r="AD111" i="56"/>
  <c r="AD107" i="56"/>
  <c r="AD103" i="56"/>
  <c r="AD99" i="56"/>
  <c r="AD95" i="56"/>
  <c r="AD91" i="56"/>
  <c r="AD87" i="56"/>
  <c r="AD83" i="56"/>
  <c r="AD184" i="56"/>
  <c r="AD180" i="56"/>
  <c r="AD176" i="56"/>
  <c r="AD172" i="56"/>
  <c r="AD168" i="56"/>
  <c r="AD164" i="56"/>
  <c r="AD160" i="56"/>
  <c r="AD156" i="56"/>
  <c r="AD152" i="56"/>
  <c r="AD148" i="56"/>
  <c r="AD144" i="56"/>
  <c r="AD140" i="56"/>
  <c r="AD136" i="56"/>
  <c r="AD132" i="56"/>
  <c r="AD128" i="56"/>
  <c r="AD124" i="56"/>
  <c r="AD120" i="56"/>
  <c r="AD116" i="56"/>
  <c r="AD112" i="56"/>
  <c r="AD108" i="56"/>
  <c r="AD104" i="56"/>
  <c r="AD100" i="56"/>
  <c r="AD96" i="56"/>
  <c r="AD92" i="56"/>
  <c r="AD88" i="56"/>
  <c r="AD84" i="56"/>
  <c r="AD80" i="56"/>
  <c r="AD187" i="56"/>
  <c r="AD185" i="56"/>
  <c r="AD181" i="56"/>
  <c r="AD177" i="56"/>
  <c r="AD173" i="56"/>
  <c r="AD169" i="56"/>
  <c r="AD165" i="56"/>
  <c r="AD161" i="56"/>
  <c r="AD157" i="56"/>
  <c r="AD153" i="56"/>
  <c r="AD149" i="56"/>
  <c r="AD145" i="56"/>
  <c r="AD141" i="56"/>
  <c r="AD137" i="56"/>
  <c r="AD133" i="56"/>
  <c r="AD129" i="56"/>
  <c r="AD125" i="56"/>
  <c r="AD121" i="56"/>
  <c r="AD117" i="56"/>
  <c r="AD113" i="56"/>
  <c r="AD109" i="56"/>
  <c r="AD105" i="56"/>
  <c r="AD101" i="56"/>
  <c r="AD97" i="56"/>
  <c r="AD93" i="56"/>
  <c r="AD89" i="56"/>
  <c r="AD85" i="56"/>
  <c r="AD186" i="56"/>
  <c r="AD182" i="56"/>
  <c r="AD178" i="56"/>
  <c r="AD174" i="56"/>
  <c r="AD170" i="56"/>
  <c r="AD166" i="56"/>
  <c r="AD162" i="56"/>
  <c r="AD158" i="56"/>
  <c r="AD154" i="56"/>
  <c r="AD150" i="56"/>
  <c r="AD146" i="56"/>
  <c r="AD142" i="56"/>
  <c r="AD138" i="56"/>
  <c r="AD134" i="56"/>
  <c r="AD130" i="56"/>
  <c r="AD126" i="56"/>
  <c r="AD122" i="56"/>
  <c r="AD118" i="56"/>
  <c r="AD114" i="56"/>
  <c r="AD110" i="56"/>
  <c r="AD106" i="56"/>
  <c r="AD102" i="56"/>
  <c r="AD98" i="56"/>
  <c r="AD94" i="56"/>
  <c r="AD90" i="56"/>
  <c r="AD78" i="56"/>
  <c r="AD75" i="56"/>
  <c r="AD71" i="56"/>
  <c r="AD67" i="56"/>
  <c r="AD63" i="56"/>
  <c r="AD59" i="56"/>
  <c r="AD55" i="56"/>
  <c r="AD51" i="56"/>
  <c r="AD47" i="56"/>
  <c r="AD43" i="56"/>
  <c r="AD39" i="56"/>
  <c r="AD35" i="56"/>
  <c r="AD31" i="56"/>
  <c r="AD27" i="56"/>
  <c r="AD76" i="56"/>
  <c r="AD72" i="56"/>
  <c r="AD68" i="56"/>
  <c r="AD64" i="56"/>
  <c r="AD60" i="56"/>
  <c r="AD56" i="56"/>
  <c r="AD52" i="56"/>
  <c r="AD48" i="56"/>
  <c r="AD44" i="56"/>
  <c r="AD40" i="56"/>
  <c r="AD36" i="56"/>
  <c r="AD32" i="56"/>
  <c r="AD28" i="56"/>
  <c r="AD24" i="56"/>
  <c r="AD77" i="56"/>
  <c r="AD73" i="56"/>
  <c r="AD69" i="56"/>
  <c r="AD65" i="56"/>
  <c r="AD61" i="56"/>
  <c r="AD57" i="56"/>
  <c r="AD53" i="56"/>
  <c r="AD49" i="56"/>
  <c r="AD45" i="56"/>
  <c r="AD41" i="56"/>
  <c r="AD37" i="56"/>
  <c r="AD33" i="56"/>
  <c r="AD29" i="56"/>
  <c r="AD25" i="56"/>
  <c r="AD79" i="56"/>
  <c r="AD86" i="56"/>
  <c r="AD82" i="56"/>
  <c r="AD74" i="56"/>
  <c r="AD70" i="56"/>
  <c r="AD66" i="56"/>
  <c r="AD62" i="56"/>
  <c r="AD58" i="56"/>
  <c r="AD54" i="56"/>
  <c r="AD50" i="56"/>
  <c r="AD46" i="56"/>
  <c r="AD42" i="56"/>
  <c r="AD38" i="56"/>
  <c r="AD34" i="56"/>
  <c r="AD30" i="56"/>
  <c r="AD26" i="56"/>
  <c r="AD81" i="56"/>
  <c r="AF715" i="56"/>
  <c r="AF711" i="56"/>
  <c r="AF707" i="56"/>
  <c r="AF703" i="56"/>
  <c r="AF699" i="56"/>
  <c r="AF695" i="56"/>
  <c r="AF691" i="56"/>
  <c r="AF687" i="56"/>
  <c r="AF683" i="56"/>
  <c r="AF679" i="56"/>
  <c r="AF675" i="56"/>
  <c r="AF671" i="56"/>
  <c r="AF667" i="56"/>
  <c r="AF663" i="56"/>
  <c r="AF659" i="56"/>
  <c r="AF712" i="56"/>
  <c r="AF708" i="56"/>
  <c r="AF704" i="56"/>
  <c r="AF700" i="56"/>
  <c r="AF696" i="56"/>
  <c r="AF692" i="56"/>
  <c r="AF688" i="56"/>
  <c r="AF684" i="56"/>
  <c r="AF680" i="56"/>
  <c r="AF676" i="56"/>
  <c r="AF672" i="56"/>
  <c r="AF668" i="56"/>
  <c r="AF664" i="56"/>
  <c r="AF660" i="56"/>
  <c r="AF713" i="56"/>
  <c r="AF709" i="56"/>
  <c r="AF705" i="56"/>
  <c r="AF701" i="56"/>
  <c r="AF697" i="56"/>
  <c r="AF693" i="56"/>
  <c r="AF689" i="56"/>
  <c r="AF685" i="56"/>
  <c r="AF681" i="56"/>
  <c r="AF677" i="56"/>
  <c r="AF673" i="56"/>
  <c r="AF669" i="56"/>
  <c r="AF665" i="56"/>
  <c r="AF661" i="56"/>
  <c r="AF694" i="56"/>
  <c r="AF686" i="56"/>
  <c r="AF678" i="56"/>
  <c r="AF670" i="56"/>
  <c r="AF662" i="56"/>
  <c r="AF658" i="56"/>
  <c r="AF654" i="56"/>
  <c r="AF650" i="56"/>
  <c r="AF646" i="56"/>
  <c r="AF642" i="56"/>
  <c r="AF638" i="56"/>
  <c r="AF634" i="56"/>
  <c r="AF630" i="56"/>
  <c r="AF626" i="56"/>
  <c r="AF622" i="56"/>
  <c r="AF618" i="56"/>
  <c r="AF710" i="56"/>
  <c r="AF655" i="56"/>
  <c r="AF651" i="56"/>
  <c r="AF647" i="56"/>
  <c r="AF643" i="56"/>
  <c r="AF639" i="56"/>
  <c r="AF635" i="56"/>
  <c r="AF631" i="56"/>
  <c r="AF627" i="56"/>
  <c r="AF623" i="56"/>
  <c r="AF619" i="56"/>
  <c r="AF714" i="56"/>
  <c r="AF698" i="56"/>
  <c r="AF690" i="56"/>
  <c r="AF682" i="56"/>
  <c r="AF674" i="56"/>
  <c r="AF666" i="56"/>
  <c r="AF656" i="56"/>
  <c r="AF652" i="56"/>
  <c r="AF648" i="56"/>
  <c r="AF644" i="56"/>
  <c r="AF640" i="56"/>
  <c r="AF702" i="56"/>
  <c r="AF657" i="56"/>
  <c r="AF653" i="56"/>
  <c r="AF621" i="56"/>
  <c r="AF641" i="56"/>
  <c r="AF633" i="56"/>
  <c r="AF628" i="56"/>
  <c r="AF615" i="56"/>
  <c r="AF611" i="56"/>
  <c r="AF607" i="56"/>
  <c r="AF603" i="56"/>
  <c r="AF599" i="56"/>
  <c r="AF595" i="56"/>
  <c r="AF591" i="56"/>
  <c r="AF587" i="56"/>
  <c r="AF583" i="56"/>
  <c r="AF579" i="56"/>
  <c r="AF575" i="56"/>
  <c r="AF571" i="56"/>
  <c r="AF706" i="56"/>
  <c r="AF637" i="56"/>
  <c r="AF632" i="56"/>
  <c r="AF620" i="56"/>
  <c r="AF616" i="56"/>
  <c r="AF612" i="56"/>
  <c r="AF608" i="56"/>
  <c r="AF604" i="56"/>
  <c r="AF600" i="56"/>
  <c r="AF596" i="56"/>
  <c r="AF592" i="56"/>
  <c r="AF588" i="56"/>
  <c r="AF649" i="56"/>
  <c r="AF636" i="56"/>
  <c r="AF625" i="56"/>
  <c r="AF617" i="56"/>
  <c r="AF613" i="56"/>
  <c r="AF609" i="56"/>
  <c r="AF605" i="56"/>
  <c r="AF601" i="56"/>
  <c r="AF597" i="56"/>
  <c r="AF593" i="56"/>
  <c r="AF589" i="56"/>
  <c r="AF585" i="56"/>
  <c r="AF574" i="56"/>
  <c r="AF563" i="56"/>
  <c r="AF554" i="56"/>
  <c r="AF645" i="56"/>
  <c r="AF606" i="56"/>
  <c r="AF590" i="56"/>
  <c r="AF573" i="56"/>
  <c r="AF568" i="56"/>
  <c r="AF561" i="56"/>
  <c r="AF552" i="56"/>
  <c r="AF549" i="56"/>
  <c r="AF545" i="56"/>
  <c r="AF541" i="56"/>
  <c r="AF537" i="56"/>
  <c r="AF533" i="56"/>
  <c r="AF529" i="56"/>
  <c r="AF525" i="56"/>
  <c r="AF586" i="56"/>
  <c r="AF578" i="56"/>
  <c r="AF566" i="56"/>
  <c r="AF559" i="56"/>
  <c r="AF610" i="56"/>
  <c r="AF594" i="56"/>
  <c r="AF577" i="56"/>
  <c r="AF572" i="56"/>
  <c r="AF564" i="56"/>
  <c r="AF557" i="56"/>
  <c r="AF550" i="56"/>
  <c r="AF546" i="56"/>
  <c r="AF542" i="56"/>
  <c r="AF538" i="56"/>
  <c r="AF534" i="56"/>
  <c r="AF530" i="56"/>
  <c r="AF526" i="56"/>
  <c r="AF624" i="56"/>
  <c r="AF582" i="56"/>
  <c r="AF562" i="56"/>
  <c r="AF629" i="56"/>
  <c r="AF614" i="56"/>
  <c r="AF598" i="56"/>
  <c r="AF584" i="56"/>
  <c r="AF581" i="56"/>
  <c r="AF576" i="56"/>
  <c r="AF560" i="56"/>
  <c r="AF553" i="56"/>
  <c r="AF570" i="56"/>
  <c r="AF567" i="56"/>
  <c r="AF558" i="56"/>
  <c r="AF551" i="56"/>
  <c r="AF602" i="56"/>
  <c r="AF580" i="56"/>
  <c r="AF569" i="56"/>
  <c r="AF565" i="56"/>
  <c r="AF556" i="56"/>
  <c r="AF543" i="56"/>
  <c r="AF527" i="56"/>
  <c r="AF517" i="56"/>
  <c r="AF513" i="56"/>
  <c r="AF509" i="56"/>
  <c r="AF505" i="56"/>
  <c r="AF501" i="56"/>
  <c r="AF497" i="56"/>
  <c r="AF493" i="56"/>
  <c r="AF489" i="56"/>
  <c r="AF485" i="56"/>
  <c r="AF481" i="56"/>
  <c r="AF477" i="56"/>
  <c r="AF473" i="56"/>
  <c r="AF469" i="56"/>
  <c r="AF465" i="56"/>
  <c r="AF461" i="56"/>
  <c r="AF457" i="56"/>
  <c r="AF548" i="56"/>
  <c r="AF532" i="56"/>
  <c r="AF523" i="56"/>
  <c r="AF547" i="56"/>
  <c r="AF531" i="56"/>
  <c r="AF521" i="56"/>
  <c r="AF518" i="56"/>
  <c r="AF514" i="56"/>
  <c r="AF510" i="56"/>
  <c r="AF506" i="56"/>
  <c r="AF502" i="56"/>
  <c r="AF498" i="56"/>
  <c r="AF494" i="56"/>
  <c r="AF490" i="56"/>
  <c r="AF486" i="56"/>
  <c r="AF482" i="56"/>
  <c r="AF478" i="56"/>
  <c r="AF474" i="56"/>
  <c r="AF470" i="56"/>
  <c r="AF536" i="56"/>
  <c r="AF555" i="56"/>
  <c r="AF535" i="56"/>
  <c r="AF519" i="56"/>
  <c r="AF515" i="56"/>
  <c r="AF511" i="56"/>
  <c r="AF507" i="56"/>
  <c r="AF503" i="56"/>
  <c r="AF499" i="56"/>
  <c r="AF495" i="56"/>
  <c r="AF491" i="56"/>
  <c r="AF487" i="56"/>
  <c r="AF540" i="56"/>
  <c r="AF539" i="56"/>
  <c r="AF524" i="56"/>
  <c r="AF522" i="56"/>
  <c r="AF516" i="56"/>
  <c r="AF512" i="56"/>
  <c r="AF508" i="56"/>
  <c r="AF504" i="56"/>
  <c r="AF500" i="56"/>
  <c r="AF496" i="56"/>
  <c r="AF492" i="56"/>
  <c r="AF488" i="56"/>
  <c r="AF484" i="56"/>
  <c r="AF480" i="56"/>
  <c r="AF544" i="56"/>
  <c r="AF528" i="56"/>
  <c r="AF520" i="56"/>
  <c r="AF464" i="56"/>
  <c r="AF462" i="56"/>
  <c r="AF455" i="56"/>
  <c r="AF451" i="56"/>
  <c r="AF447" i="56"/>
  <c r="AF443" i="56"/>
  <c r="AF439" i="56"/>
  <c r="AF435" i="56"/>
  <c r="AF431" i="56"/>
  <c r="AF427" i="56"/>
  <c r="AF423" i="56"/>
  <c r="AF419" i="56"/>
  <c r="AF415" i="56"/>
  <c r="AF411" i="56"/>
  <c r="AF407" i="56"/>
  <c r="AF403" i="56"/>
  <c r="AF399" i="56"/>
  <c r="AF460" i="56"/>
  <c r="AF476" i="56"/>
  <c r="AF475" i="56"/>
  <c r="AF472" i="56"/>
  <c r="AF471" i="56"/>
  <c r="AF466" i="56"/>
  <c r="AF458" i="56"/>
  <c r="AF452" i="56"/>
  <c r="AF448" i="56"/>
  <c r="AF444" i="56"/>
  <c r="AF440" i="56"/>
  <c r="AF436" i="56"/>
  <c r="AF432" i="56"/>
  <c r="AF428" i="56"/>
  <c r="AF424" i="56"/>
  <c r="AF420" i="56"/>
  <c r="AF416" i="56"/>
  <c r="AF412" i="56"/>
  <c r="AF408" i="56"/>
  <c r="AF404" i="56"/>
  <c r="AF400" i="56"/>
  <c r="AF396" i="56"/>
  <c r="AF483" i="56"/>
  <c r="AF463" i="56"/>
  <c r="AF456" i="56"/>
  <c r="AF468" i="56"/>
  <c r="AF453" i="56"/>
  <c r="AF449" i="56"/>
  <c r="AF445" i="56"/>
  <c r="AF441" i="56"/>
  <c r="AF437" i="56"/>
  <c r="AF433" i="56"/>
  <c r="AF429" i="56"/>
  <c r="AF425" i="56"/>
  <c r="AF421" i="56"/>
  <c r="AF417" i="56"/>
  <c r="AF413" i="56"/>
  <c r="AF409" i="56"/>
  <c r="AF479" i="56"/>
  <c r="AF459" i="56"/>
  <c r="AF467" i="56"/>
  <c r="AF454" i="56"/>
  <c r="AF450" i="56"/>
  <c r="AF446" i="56"/>
  <c r="AF442" i="56"/>
  <c r="AF438" i="56"/>
  <c r="AF434" i="56"/>
  <c r="AF430" i="56"/>
  <c r="AF426" i="56"/>
  <c r="AF422" i="56"/>
  <c r="AF406" i="56"/>
  <c r="AF405" i="56"/>
  <c r="AF402" i="56"/>
  <c r="AF401" i="56"/>
  <c r="AF398" i="56"/>
  <c r="AF397" i="56"/>
  <c r="AF394" i="56"/>
  <c r="AF390" i="56"/>
  <c r="AF386" i="56"/>
  <c r="AF382" i="56"/>
  <c r="AF378" i="56"/>
  <c r="AF374" i="56"/>
  <c r="AF370" i="56"/>
  <c r="AF366" i="56"/>
  <c r="AF362" i="56"/>
  <c r="AF358" i="56"/>
  <c r="AF354" i="56"/>
  <c r="AF350" i="56"/>
  <c r="AF346" i="56"/>
  <c r="AF342" i="56"/>
  <c r="AF338" i="56"/>
  <c r="AF334" i="56"/>
  <c r="AF330" i="56"/>
  <c r="AF326" i="56"/>
  <c r="AF322" i="56"/>
  <c r="AF318" i="56"/>
  <c r="AF314" i="56"/>
  <c r="AF310" i="56"/>
  <c r="AF306" i="56"/>
  <c r="AF302" i="56"/>
  <c r="AF298" i="56"/>
  <c r="AF294" i="56"/>
  <c r="AF418" i="56"/>
  <c r="AF391" i="56"/>
  <c r="AF387" i="56"/>
  <c r="AF383" i="56"/>
  <c r="AF379" i="56"/>
  <c r="AF375" i="56"/>
  <c r="AF371" i="56"/>
  <c r="AF367" i="56"/>
  <c r="AF363" i="56"/>
  <c r="AF359" i="56"/>
  <c r="AF355" i="56"/>
  <c r="AF351" i="56"/>
  <c r="AF347" i="56"/>
  <c r="AF343" i="56"/>
  <c r="AF339" i="56"/>
  <c r="AF335" i="56"/>
  <c r="AF331" i="56"/>
  <c r="AF327" i="56"/>
  <c r="AF323" i="56"/>
  <c r="AF319" i="56"/>
  <c r="AF315" i="56"/>
  <c r="AF311" i="56"/>
  <c r="AF307" i="56"/>
  <c r="AF303" i="56"/>
  <c r="AF299" i="56"/>
  <c r="AF295" i="56"/>
  <c r="AF395" i="56"/>
  <c r="AF392" i="56"/>
  <c r="AF388" i="56"/>
  <c r="AF384" i="56"/>
  <c r="AF380" i="56"/>
  <c r="AF376" i="56"/>
  <c r="AF372" i="56"/>
  <c r="AF368" i="56"/>
  <c r="AF364" i="56"/>
  <c r="AF360" i="56"/>
  <c r="AF356" i="56"/>
  <c r="AF352" i="56"/>
  <c r="AF348" i="56"/>
  <c r="AF344" i="56"/>
  <c r="AF340" i="56"/>
  <c r="AF336" i="56"/>
  <c r="AF332" i="56"/>
  <c r="AF328" i="56"/>
  <c r="AF324" i="56"/>
  <c r="AF320" i="56"/>
  <c r="AF316" i="56"/>
  <c r="AF312" i="56"/>
  <c r="AF308" i="56"/>
  <c r="AF304" i="56"/>
  <c r="AF414" i="56"/>
  <c r="AF410" i="56"/>
  <c r="AF393" i="56"/>
  <c r="AF389" i="56"/>
  <c r="AF385" i="56"/>
  <c r="AF381" i="56"/>
  <c r="AF377" i="56"/>
  <c r="AF373" i="56"/>
  <c r="AF369" i="56"/>
  <c r="AF365" i="56"/>
  <c r="AF361" i="56"/>
  <c r="AF357" i="56"/>
  <c r="AF353" i="56"/>
  <c r="AF349" i="56"/>
  <c r="AF345" i="56"/>
  <c r="AF341" i="56"/>
  <c r="AF337" i="56"/>
  <c r="AF333" i="56"/>
  <c r="AF329" i="56"/>
  <c r="AF325" i="56"/>
  <c r="AF321" i="56"/>
  <c r="AF317" i="56"/>
  <c r="AF313" i="56"/>
  <c r="AF301" i="56"/>
  <c r="AF291" i="56"/>
  <c r="AF287" i="56"/>
  <c r="AF283" i="56"/>
  <c r="AF279" i="56"/>
  <c r="AF275" i="56"/>
  <c r="AF271" i="56"/>
  <c r="AF267" i="56"/>
  <c r="AF263" i="56"/>
  <c r="AF259" i="56"/>
  <c r="AF255" i="56"/>
  <c r="AF251" i="56"/>
  <c r="AF247" i="56"/>
  <c r="AF243" i="56"/>
  <c r="AF239" i="56"/>
  <c r="AF235" i="56"/>
  <c r="AF231" i="56"/>
  <c r="AF227" i="56"/>
  <c r="AF223" i="56"/>
  <c r="AF219" i="56"/>
  <c r="AF215" i="56"/>
  <c r="AF211" i="56"/>
  <c r="AF207" i="56"/>
  <c r="AF203" i="56"/>
  <c r="AF199" i="56"/>
  <c r="AF195" i="56"/>
  <c r="AF191" i="56"/>
  <c r="AF187" i="56"/>
  <c r="AF297" i="56"/>
  <c r="AF296" i="56"/>
  <c r="AF292" i="56"/>
  <c r="AF288" i="56"/>
  <c r="AF284" i="56"/>
  <c r="AF280" i="56"/>
  <c r="AF276" i="56"/>
  <c r="AF272" i="56"/>
  <c r="AF268" i="56"/>
  <c r="AF264" i="56"/>
  <c r="AF260" i="56"/>
  <c r="AF256" i="56"/>
  <c r="AF252" i="56"/>
  <c r="AF248" i="56"/>
  <c r="AF244" i="56"/>
  <c r="AF240" i="56"/>
  <c r="AF236" i="56"/>
  <c r="AF232" i="56"/>
  <c r="AF228" i="56"/>
  <c r="AF224" i="56"/>
  <c r="AF220" i="56"/>
  <c r="AF216" i="56"/>
  <c r="AF212" i="56"/>
  <c r="AF208" i="56"/>
  <c r="AF204" i="56"/>
  <c r="AF200" i="56"/>
  <c r="AF196" i="56"/>
  <c r="AF192" i="56"/>
  <c r="AF188" i="56"/>
  <c r="AF305" i="56"/>
  <c r="AF293" i="56"/>
  <c r="AF289" i="56"/>
  <c r="AF285" i="56"/>
  <c r="AF281" i="56"/>
  <c r="AF277" i="56"/>
  <c r="AF273" i="56"/>
  <c r="AF269" i="56"/>
  <c r="AF265" i="56"/>
  <c r="AF261" i="56"/>
  <c r="AF257" i="56"/>
  <c r="AF253" i="56"/>
  <c r="AF249" i="56"/>
  <c r="AF245" i="56"/>
  <c r="AF241" i="56"/>
  <c r="AF237" i="56"/>
  <c r="AF233" i="56"/>
  <c r="AF229" i="56"/>
  <c r="AF225" i="56"/>
  <c r="AF221" i="56"/>
  <c r="AF217" i="56"/>
  <c r="AF213" i="56"/>
  <c r="AF209" i="56"/>
  <c r="AF205" i="56"/>
  <c r="AF201" i="56"/>
  <c r="AF197" i="56"/>
  <c r="AF309" i="56"/>
  <c r="AF300" i="56"/>
  <c r="AF290" i="56"/>
  <c r="AF286" i="56"/>
  <c r="AF282" i="56"/>
  <c r="AF278" i="56"/>
  <c r="AF274" i="56"/>
  <c r="AF270" i="56"/>
  <c r="AF266" i="56"/>
  <c r="AF262" i="56"/>
  <c r="AF258" i="56"/>
  <c r="AF254" i="56"/>
  <c r="AF250" i="56"/>
  <c r="AF246" i="56"/>
  <c r="AF242" i="56"/>
  <c r="AF238" i="56"/>
  <c r="AF234" i="56"/>
  <c r="AF230" i="56"/>
  <c r="AF226" i="56"/>
  <c r="AF222" i="56"/>
  <c r="AF218" i="56"/>
  <c r="AF214" i="56"/>
  <c r="AF210" i="56"/>
  <c r="AF206" i="56"/>
  <c r="AF202" i="56"/>
  <c r="AF190" i="56"/>
  <c r="AF183" i="56"/>
  <c r="AF179" i="56"/>
  <c r="AF175" i="56"/>
  <c r="AF171" i="56"/>
  <c r="AF167" i="56"/>
  <c r="AF163" i="56"/>
  <c r="AF159" i="56"/>
  <c r="AF155" i="56"/>
  <c r="AF151" i="56"/>
  <c r="AF147" i="56"/>
  <c r="AF143" i="56"/>
  <c r="AF139" i="56"/>
  <c r="AF135" i="56"/>
  <c r="AF131" i="56"/>
  <c r="AF127" i="56"/>
  <c r="AF123" i="56"/>
  <c r="AF119" i="56"/>
  <c r="AF115" i="56"/>
  <c r="AF111" i="56"/>
  <c r="AF107" i="56"/>
  <c r="AF103" i="56"/>
  <c r="AF99" i="56"/>
  <c r="AF95" i="56"/>
  <c r="AF91" i="56"/>
  <c r="AF87" i="56"/>
  <c r="AF83" i="56"/>
  <c r="AF193" i="56"/>
  <c r="AF184" i="56"/>
  <c r="AF180" i="56"/>
  <c r="AF176" i="56"/>
  <c r="AF172" i="56"/>
  <c r="AF168" i="56"/>
  <c r="AF164" i="56"/>
  <c r="AF160" i="56"/>
  <c r="AF156" i="56"/>
  <c r="AF152" i="56"/>
  <c r="AF148" i="56"/>
  <c r="AF144" i="56"/>
  <c r="AF140" i="56"/>
  <c r="AF136" i="56"/>
  <c r="AF132" i="56"/>
  <c r="AF128" i="56"/>
  <c r="AF124" i="56"/>
  <c r="AF120" i="56"/>
  <c r="AF116" i="56"/>
  <c r="AF112" i="56"/>
  <c r="AF108" i="56"/>
  <c r="AF104" i="56"/>
  <c r="AF100" i="56"/>
  <c r="AF96" i="56"/>
  <c r="AF92" i="56"/>
  <c r="AF88" i="56"/>
  <c r="AF84" i="56"/>
  <c r="AF194" i="56"/>
  <c r="AF185" i="56"/>
  <c r="AF181" i="56"/>
  <c r="AF177" i="56"/>
  <c r="AF173" i="56"/>
  <c r="AF169" i="56"/>
  <c r="AF165" i="56"/>
  <c r="AF161" i="56"/>
  <c r="AF157" i="56"/>
  <c r="AF153" i="56"/>
  <c r="AF149" i="56"/>
  <c r="AF145" i="56"/>
  <c r="AF141" i="56"/>
  <c r="AF137" i="56"/>
  <c r="AF133" i="56"/>
  <c r="AF129" i="56"/>
  <c r="AF125" i="56"/>
  <c r="AF121" i="56"/>
  <c r="AF117" i="56"/>
  <c r="AF113" i="56"/>
  <c r="AF109" i="56"/>
  <c r="AF105" i="56"/>
  <c r="AF101" i="56"/>
  <c r="AF97" i="56"/>
  <c r="AF93" i="56"/>
  <c r="AF89" i="56"/>
  <c r="AF198" i="56"/>
  <c r="AF189" i="56"/>
  <c r="AF186" i="56"/>
  <c r="AF182" i="56"/>
  <c r="AF178" i="56"/>
  <c r="AF174" i="56"/>
  <c r="AF170" i="56"/>
  <c r="AF166" i="56"/>
  <c r="AF162" i="56"/>
  <c r="AF158" i="56"/>
  <c r="AF154" i="56"/>
  <c r="AF150" i="56"/>
  <c r="AF146" i="56"/>
  <c r="AF142" i="56"/>
  <c r="AF138" i="56"/>
  <c r="AF134" i="56"/>
  <c r="AF130" i="56"/>
  <c r="AF126" i="56"/>
  <c r="AF122" i="56"/>
  <c r="AF118" i="56"/>
  <c r="AF114" i="56"/>
  <c r="AF110" i="56"/>
  <c r="AF106" i="56"/>
  <c r="AF102" i="56"/>
  <c r="AF98" i="56"/>
  <c r="AF94" i="56"/>
  <c r="AF90" i="56"/>
  <c r="AF86" i="56"/>
  <c r="AF82" i="56"/>
  <c r="AF78" i="56"/>
  <c r="AF80" i="56"/>
  <c r="AF76" i="56"/>
  <c r="AF72" i="56"/>
  <c r="AF68" i="56"/>
  <c r="AF64" i="56"/>
  <c r="AF60" i="56"/>
  <c r="AF56" i="56"/>
  <c r="AF52" i="56"/>
  <c r="AF48" i="56"/>
  <c r="AF44" i="56"/>
  <c r="AF40" i="56"/>
  <c r="AF36" i="56"/>
  <c r="AF32" i="56"/>
  <c r="AF28" i="56"/>
  <c r="AF24" i="56"/>
  <c r="AF85" i="56"/>
  <c r="AF77" i="56"/>
  <c r="AF73" i="56"/>
  <c r="AF69" i="56"/>
  <c r="AF65" i="56"/>
  <c r="AF61" i="56"/>
  <c r="AF57" i="56"/>
  <c r="AF53" i="56"/>
  <c r="AF49" i="56"/>
  <c r="AF45" i="56"/>
  <c r="AF41" i="56"/>
  <c r="AF37" i="56"/>
  <c r="AF33" i="56"/>
  <c r="AF29" i="56"/>
  <c r="AF25" i="56"/>
  <c r="AF79" i="56"/>
  <c r="AF74" i="56"/>
  <c r="AF70" i="56"/>
  <c r="AF66" i="56"/>
  <c r="AF62" i="56"/>
  <c r="AF58" i="56"/>
  <c r="AF54" i="56"/>
  <c r="AF50" i="56"/>
  <c r="AF46" i="56"/>
  <c r="AF42" i="56"/>
  <c r="AF38" i="56"/>
  <c r="AF34" i="56"/>
  <c r="AF30" i="56"/>
  <c r="AF26" i="56"/>
  <c r="AF81" i="56"/>
  <c r="AF75" i="56"/>
  <c r="AF71" i="56"/>
  <c r="AF67" i="56"/>
  <c r="AF63" i="56"/>
  <c r="AF59" i="56"/>
  <c r="AF55" i="56"/>
  <c r="AF51" i="56"/>
  <c r="AF47" i="56"/>
  <c r="AF43" i="56"/>
  <c r="AF39" i="56"/>
  <c r="AF35" i="56"/>
  <c r="AF31" i="56"/>
  <c r="AF27" i="56"/>
  <c r="N714" i="56"/>
  <c r="N710" i="56"/>
  <c r="N706" i="56"/>
  <c r="N702" i="56"/>
  <c r="N715" i="56"/>
  <c r="N711" i="56"/>
  <c r="N707" i="56"/>
  <c r="N703" i="56"/>
  <c r="N699" i="56"/>
  <c r="N695" i="56"/>
  <c r="N691" i="56"/>
  <c r="N687" i="56"/>
  <c r="N683" i="56"/>
  <c r="N679" i="56"/>
  <c r="N675" i="56"/>
  <c r="N671" i="56"/>
  <c r="N667" i="56"/>
  <c r="N663" i="56"/>
  <c r="N712" i="56"/>
  <c r="N708" i="56"/>
  <c r="N704" i="56"/>
  <c r="N700" i="56"/>
  <c r="N696" i="56"/>
  <c r="N692" i="56"/>
  <c r="N688" i="56"/>
  <c r="N684" i="56"/>
  <c r="N680" i="56"/>
  <c r="N676" i="56"/>
  <c r="N672" i="56"/>
  <c r="N668" i="56"/>
  <c r="N664" i="56"/>
  <c r="N660" i="56"/>
  <c r="N713" i="56"/>
  <c r="N709" i="56"/>
  <c r="N705" i="56"/>
  <c r="N701" i="56"/>
  <c r="N697" i="56"/>
  <c r="N693" i="56"/>
  <c r="N689" i="56"/>
  <c r="N685" i="56"/>
  <c r="N681" i="56"/>
  <c r="N677" i="56"/>
  <c r="N673" i="56"/>
  <c r="N669" i="56"/>
  <c r="N665" i="56"/>
  <c r="N661" i="56"/>
  <c r="N658" i="56"/>
  <c r="N654" i="56"/>
  <c r="N650" i="56"/>
  <c r="N646" i="56"/>
  <c r="N642" i="56"/>
  <c r="N638" i="56"/>
  <c r="N634" i="56"/>
  <c r="N630" i="56"/>
  <c r="N626" i="56"/>
  <c r="N694" i="56"/>
  <c r="N686" i="56"/>
  <c r="N678" i="56"/>
  <c r="N670" i="56"/>
  <c r="N662" i="56"/>
  <c r="N659" i="56"/>
  <c r="N655" i="56"/>
  <c r="N651" i="56"/>
  <c r="N647" i="56"/>
  <c r="N643" i="56"/>
  <c r="N639" i="56"/>
  <c r="N656" i="56"/>
  <c r="N627" i="56"/>
  <c r="N614" i="56"/>
  <c r="N610" i="56"/>
  <c r="N606" i="56"/>
  <c r="N602" i="56"/>
  <c r="N598" i="56"/>
  <c r="N594" i="56"/>
  <c r="N590" i="56"/>
  <c r="N586" i="56"/>
  <c r="N582" i="56"/>
  <c r="N578" i="56"/>
  <c r="N574" i="56"/>
  <c r="N570" i="56"/>
  <c r="N690" i="56"/>
  <c r="N674" i="56"/>
  <c r="N649" i="56"/>
  <c r="N644" i="56"/>
  <c r="N637" i="56"/>
  <c r="N632" i="56"/>
  <c r="N623" i="56"/>
  <c r="N618" i="56"/>
  <c r="N631" i="56"/>
  <c r="N620" i="56"/>
  <c r="N615" i="56"/>
  <c r="N611" i="56"/>
  <c r="N607" i="56"/>
  <c r="N603" i="56"/>
  <c r="N599" i="56"/>
  <c r="N595" i="56"/>
  <c r="N591" i="56"/>
  <c r="N587" i="56"/>
  <c r="N583" i="56"/>
  <c r="N579" i="56"/>
  <c r="N575" i="56"/>
  <c r="N571" i="56"/>
  <c r="N567" i="56"/>
  <c r="N563" i="56"/>
  <c r="N559" i="56"/>
  <c r="N555" i="56"/>
  <c r="N645" i="56"/>
  <c r="N640" i="56"/>
  <c r="N636" i="56"/>
  <c r="N625" i="56"/>
  <c r="N635" i="56"/>
  <c r="N622" i="56"/>
  <c r="N616" i="56"/>
  <c r="N612" i="56"/>
  <c r="N608" i="56"/>
  <c r="N604" i="56"/>
  <c r="N600" i="56"/>
  <c r="N596" i="56"/>
  <c r="N592" i="56"/>
  <c r="N588" i="56"/>
  <c r="N584" i="56"/>
  <c r="N698" i="56"/>
  <c r="N682" i="56"/>
  <c r="N666" i="56"/>
  <c r="N652" i="56"/>
  <c r="N641" i="56"/>
  <c r="N629" i="56"/>
  <c r="N619" i="56"/>
  <c r="N657" i="56"/>
  <c r="N624" i="56"/>
  <c r="N617" i="56"/>
  <c r="N613" i="56"/>
  <c r="N609" i="56"/>
  <c r="N605" i="56"/>
  <c r="N601" i="56"/>
  <c r="N597" i="56"/>
  <c r="N593" i="56"/>
  <c r="N589" i="56"/>
  <c r="N628" i="56"/>
  <c r="N554" i="56"/>
  <c r="N548" i="56"/>
  <c r="N544" i="56"/>
  <c r="N540" i="56"/>
  <c r="N536" i="56"/>
  <c r="N532" i="56"/>
  <c r="N528" i="56"/>
  <c r="N524" i="56"/>
  <c r="N633" i="56"/>
  <c r="N585" i="56"/>
  <c r="N577" i="56"/>
  <c r="N572" i="56"/>
  <c r="N568" i="56"/>
  <c r="N561" i="56"/>
  <c r="N552" i="56"/>
  <c r="N648" i="56"/>
  <c r="N566" i="56"/>
  <c r="N581" i="56"/>
  <c r="N576" i="56"/>
  <c r="N564" i="56"/>
  <c r="N557" i="56"/>
  <c r="N562" i="56"/>
  <c r="N653" i="56"/>
  <c r="N580" i="56"/>
  <c r="N569" i="56"/>
  <c r="N560" i="56"/>
  <c r="N553" i="56"/>
  <c r="N558" i="56"/>
  <c r="N551" i="56"/>
  <c r="N621" i="56"/>
  <c r="N573" i="56"/>
  <c r="N565" i="56"/>
  <c r="N556" i="56"/>
  <c r="N547" i="56"/>
  <c r="N542" i="56"/>
  <c r="N531" i="56"/>
  <c r="N526" i="56"/>
  <c r="N541" i="56"/>
  <c r="N525" i="56"/>
  <c r="N523" i="56"/>
  <c r="N517" i="56"/>
  <c r="N513" i="56"/>
  <c r="N509" i="56"/>
  <c r="N505" i="56"/>
  <c r="N501" i="56"/>
  <c r="N497" i="56"/>
  <c r="N493" i="56"/>
  <c r="N489" i="56"/>
  <c r="N485" i="56"/>
  <c r="N481" i="56"/>
  <c r="N477" i="56"/>
  <c r="N473" i="56"/>
  <c r="N546" i="56"/>
  <c r="N535" i="56"/>
  <c r="N530" i="56"/>
  <c r="N521" i="56"/>
  <c r="N545" i="56"/>
  <c r="N529" i="56"/>
  <c r="N518" i="56"/>
  <c r="N514" i="56"/>
  <c r="N510" i="56"/>
  <c r="N506" i="56"/>
  <c r="N502" i="56"/>
  <c r="N498" i="56"/>
  <c r="N494" i="56"/>
  <c r="N490" i="56"/>
  <c r="N486" i="56"/>
  <c r="N482" i="56"/>
  <c r="N478" i="56"/>
  <c r="N474" i="56"/>
  <c r="N470" i="56"/>
  <c r="N466" i="56"/>
  <c r="N539" i="56"/>
  <c r="N534" i="56"/>
  <c r="N533" i="56"/>
  <c r="N519" i="56"/>
  <c r="N515" i="56"/>
  <c r="N511" i="56"/>
  <c r="N507" i="56"/>
  <c r="N503" i="56"/>
  <c r="N499" i="56"/>
  <c r="N495" i="56"/>
  <c r="N491" i="56"/>
  <c r="N487" i="56"/>
  <c r="N550" i="56"/>
  <c r="N549" i="56"/>
  <c r="N543" i="56"/>
  <c r="N538" i="56"/>
  <c r="N527" i="56"/>
  <c r="N522" i="56"/>
  <c r="N537" i="56"/>
  <c r="N520" i="56"/>
  <c r="N516" i="56"/>
  <c r="N512" i="56"/>
  <c r="N508" i="56"/>
  <c r="N504" i="56"/>
  <c r="N500" i="56"/>
  <c r="N496" i="56"/>
  <c r="N492" i="56"/>
  <c r="N488" i="56"/>
  <c r="N483" i="56"/>
  <c r="N476" i="56"/>
  <c r="N475" i="56"/>
  <c r="N472" i="56"/>
  <c r="N471" i="56"/>
  <c r="N469" i="56"/>
  <c r="N464" i="56"/>
  <c r="N454" i="56"/>
  <c r="N450" i="56"/>
  <c r="N446" i="56"/>
  <c r="N442" i="56"/>
  <c r="N438" i="56"/>
  <c r="N434" i="56"/>
  <c r="N430" i="56"/>
  <c r="N426" i="56"/>
  <c r="N422" i="56"/>
  <c r="N418" i="56"/>
  <c r="N414" i="56"/>
  <c r="N410" i="56"/>
  <c r="N406" i="56"/>
  <c r="N402" i="56"/>
  <c r="N398" i="56"/>
  <c r="N484" i="56"/>
  <c r="N462" i="56"/>
  <c r="N479" i="56"/>
  <c r="N460" i="56"/>
  <c r="N455" i="56"/>
  <c r="N451" i="56"/>
  <c r="N447" i="56"/>
  <c r="N443" i="56"/>
  <c r="N439" i="56"/>
  <c r="N435" i="56"/>
  <c r="N431" i="56"/>
  <c r="N427" i="56"/>
  <c r="N423" i="56"/>
  <c r="N419" i="56"/>
  <c r="N415" i="56"/>
  <c r="N411" i="56"/>
  <c r="N407" i="56"/>
  <c r="N403" i="56"/>
  <c r="N399" i="56"/>
  <c r="N480" i="56"/>
  <c r="N458" i="56"/>
  <c r="N468" i="56"/>
  <c r="N465" i="56"/>
  <c r="N463" i="56"/>
  <c r="N456" i="56"/>
  <c r="N452" i="56"/>
  <c r="N448" i="56"/>
  <c r="N444" i="56"/>
  <c r="N440" i="56"/>
  <c r="N436" i="56"/>
  <c r="N432" i="56"/>
  <c r="N428" i="56"/>
  <c r="N424" i="56"/>
  <c r="N420" i="56"/>
  <c r="N461" i="56"/>
  <c r="N467" i="56"/>
  <c r="N459" i="56"/>
  <c r="N453" i="56"/>
  <c r="N449" i="56"/>
  <c r="N445" i="56"/>
  <c r="N441" i="56"/>
  <c r="N437" i="56"/>
  <c r="N433" i="56"/>
  <c r="N429" i="56"/>
  <c r="N425" i="56"/>
  <c r="N421" i="56"/>
  <c r="N417" i="56"/>
  <c r="N457" i="56"/>
  <c r="N408" i="56"/>
  <c r="N393" i="56"/>
  <c r="N389" i="56"/>
  <c r="N385" i="56"/>
  <c r="N381" i="56"/>
  <c r="N377" i="56"/>
  <c r="N373" i="56"/>
  <c r="N369" i="56"/>
  <c r="N365" i="56"/>
  <c r="N361" i="56"/>
  <c r="N357" i="56"/>
  <c r="N353" i="56"/>
  <c r="N349" i="56"/>
  <c r="N345" i="56"/>
  <c r="N341" i="56"/>
  <c r="N337" i="56"/>
  <c r="N333" i="56"/>
  <c r="N329" i="56"/>
  <c r="N325" i="56"/>
  <c r="N321" i="56"/>
  <c r="N317" i="56"/>
  <c r="N313" i="56"/>
  <c r="N309" i="56"/>
  <c r="N305" i="56"/>
  <c r="N301" i="56"/>
  <c r="N297" i="56"/>
  <c r="N409" i="56"/>
  <c r="N394" i="56"/>
  <c r="N390" i="56"/>
  <c r="N386" i="56"/>
  <c r="N382" i="56"/>
  <c r="N378" i="56"/>
  <c r="N374" i="56"/>
  <c r="N370" i="56"/>
  <c r="N366" i="56"/>
  <c r="N362" i="56"/>
  <c r="N358" i="56"/>
  <c r="N354" i="56"/>
  <c r="N350" i="56"/>
  <c r="N346" i="56"/>
  <c r="N342" i="56"/>
  <c r="N338" i="56"/>
  <c r="N334" i="56"/>
  <c r="N330" i="56"/>
  <c r="N326" i="56"/>
  <c r="N322" i="56"/>
  <c r="N318" i="56"/>
  <c r="N314" i="56"/>
  <c r="N310" i="56"/>
  <c r="N306" i="56"/>
  <c r="N302" i="56"/>
  <c r="N298" i="56"/>
  <c r="N395" i="56"/>
  <c r="N391" i="56"/>
  <c r="N387" i="56"/>
  <c r="N383" i="56"/>
  <c r="N379" i="56"/>
  <c r="N375" i="56"/>
  <c r="N371" i="56"/>
  <c r="N367" i="56"/>
  <c r="N363" i="56"/>
  <c r="N359" i="56"/>
  <c r="N355" i="56"/>
  <c r="N351" i="56"/>
  <c r="N347" i="56"/>
  <c r="N343" i="56"/>
  <c r="N339" i="56"/>
  <c r="N335" i="56"/>
  <c r="N331" i="56"/>
  <c r="N327" i="56"/>
  <c r="N323" i="56"/>
  <c r="N319" i="56"/>
  <c r="N315" i="56"/>
  <c r="N311" i="56"/>
  <c r="N307" i="56"/>
  <c r="N303" i="56"/>
  <c r="N299" i="56"/>
  <c r="N412" i="56"/>
  <c r="N405" i="56"/>
  <c r="N404" i="56"/>
  <c r="N401" i="56"/>
  <c r="N400" i="56"/>
  <c r="N397" i="56"/>
  <c r="N392" i="56"/>
  <c r="N388" i="56"/>
  <c r="N384" i="56"/>
  <c r="N380" i="56"/>
  <c r="N376" i="56"/>
  <c r="N372" i="56"/>
  <c r="N368" i="56"/>
  <c r="N364" i="56"/>
  <c r="N360" i="56"/>
  <c r="N356" i="56"/>
  <c r="N352" i="56"/>
  <c r="N348" i="56"/>
  <c r="N344" i="56"/>
  <c r="N340" i="56"/>
  <c r="N336" i="56"/>
  <c r="N332" i="56"/>
  <c r="N328" i="56"/>
  <c r="N324" i="56"/>
  <c r="N320" i="56"/>
  <c r="N316" i="56"/>
  <c r="N312" i="56"/>
  <c r="N308" i="56"/>
  <c r="N304" i="56"/>
  <c r="N416" i="56"/>
  <c r="N413" i="56"/>
  <c r="N396" i="56"/>
  <c r="N296" i="56"/>
  <c r="N295" i="56"/>
  <c r="N294" i="56"/>
  <c r="N290" i="56"/>
  <c r="N286" i="56"/>
  <c r="N282" i="56"/>
  <c r="N278" i="56"/>
  <c r="N274" i="56"/>
  <c r="N270" i="56"/>
  <c r="N266" i="56"/>
  <c r="N262" i="56"/>
  <c r="N258" i="56"/>
  <c r="N254" i="56"/>
  <c r="N250" i="56"/>
  <c r="N246" i="56"/>
  <c r="N242" i="56"/>
  <c r="N238" i="56"/>
  <c r="N234" i="56"/>
  <c r="N230" i="56"/>
  <c r="N226" i="56"/>
  <c r="N222" i="56"/>
  <c r="N218" i="56"/>
  <c r="N214" i="56"/>
  <c r="N210" i="56"/>
  <c r="N206" i="56"/>
  <c r="N202" i="56"/>
  <c r="N198" i="56"/>
  <c r="N194" i="56"/>
  <c r="N190" i="56"/>
  <c r="N291" i="56"/>
  <c r="N287" i="56"/>
  <c r="N283" i="56"/>
  <c r="N279" i="56"/>
  <c r="N275" i="56"/>
  <c r="N271" i="56"/>
  <c r="N267" i="56"/>
  <c r="N263" i="56"/>
  <c r="N259" i="56"/>
  <c r="N255" i="56"/>
  <c r="N251" i="56"/>
  <c r="N247" i="56"/>
  <c r="N243" i="56"/>
  <c r="N239" i="56"/>
  <c r="N235" i="56"/>
  <c r="N231" i="56"/>
  <c r="N227" i="56"/>
  <c r="N223" i="56"/>
  <c r="N219" i="56"/>
  <c r="N215" i="56"/>
  <c r="N211" i="56"/>
  <c r="N207" i="56"/>
  <c r="N203" i="56"/>
  <c r="N199" i="56"/>
  <c r="N195" i="56"/>
  <c r="N191" i="56"/>
  <c r="N300" i="56"/>
  <c r="N292" i="56"/>
  <c r="N288" i="56"/>
  <c r="N284" i="56"/>
  <c r="N280" i="56"/>
  <c r="N276" i="56"/>
  <c r="N272" i="56"/>
  <c r="N268" i="56"/>
  <c r="N264" i="56"/>
  <c r="N260" i="56"/>
  <c r="N256" i="56"/>
  <c r="N252" i="56"/>
  <c r="N248" i="56"/>
  <c r="N244" i="56"/>
  <c r="N240" i="56"/>
  <c r="N236" i="56"/>
  <c r="N232" i="56"/>
  <c r="N228" i="56"/>
  <c r="N224" i="56"/>
  <c r="N220" i="56"/>
  <c r="N216" i="56"/>
  <c r="N212" i="56"/>
  <c r="N208" i="56"/>
  <c r="N204" i="56"/>
  <c r="N200" i="56"/>
  <c r="N196" i="56"/>
  <c r="N192" i="56"/>
  <c r="N188" i="56"/>
  <c r="N293" i="56"/>
  <c r="N289" i="56"/>
  <c r="N285" i="56"/>
  <c r="N281" i="56"/>
  <c r="N277" i="56"/>
  <c r="N273" i="56"/>
  <c r="N269" i="56"/>
  <c r="N265" i="56"/>
  <c r="N261" i="56"/>
  <c r="N257" i="56"/>
  <c r="N253" i="56"/>
  <c r="N249" i="56"/>
  <c r="N245" i="56"/>
  <c r="N241" i="56"/>
  <c r="N237" i="56"/>
  <c r="N233" i="56"/>
  <c r="N229" i="56"/>
  <c r="N225" i="56"/>
  <c r="N221" i="56"/>
  <c r="N217" i="56"/>
  <c r="N213" i="56"/>
  <c r="N209" i="56"/>
  <c r="N205" i="56"/>
  <c r="N201" i="56"/>
  <c r="N197" i="56"/>
  <c r="N193" i="56"/>
  <c r="N189" i="56"/>
  <c r="N187" i="56"/>
  <c r="N183" i="56"/>
  <c r="N179" i="56"/>
  <c r="N175" i="56"/>
  <c r="N171" i="56"/>
  <c r="N167" i="56"/>
  <c r="N163" i="56"/>
  <c r="N159" i="56"/>
  <c r="N155" i="56"/>
  <c r="N151" i="56"/>
  <c r="N147" i="56"/>
  <c r="N143" i="56"/>
  <c r="N139" i="56"/>
  <c r="N135" i="56"/>
  <c r="N131" i="56"/>
  <c r="N127" i="56"/>
  <c r="N123" i="56"/>
  <c r="N119" i="56"/>
  <c r="N115" i="56"/>
  <c r="N111" i="56"/>
  <c r="N107" i="56"/>
  <c r="N103" i="56"/>
  <c r="N99" i="56"/>
  <c r="N95" i="56"/>
  <c r="N91" i="56"/>
  <c r="N87" i="56"/>
  <c r="N83" i="56"/>
  <c r="N184" i="56"/>
  <c r="N180" i="56"/>
  <c r="N176" i="56"/>
  <c r="N172" i="56"/>
  <c r="N168" i="56"/>
  <c r="N164" i="56"/>
  <c r="N160" i="56"/>
  <c r="N156" i="56"/>
  <c r="N152" i="56"/>
  <c r="N148" i="56"/>
  <c r="N144" i="56"/>
  <c r="N140" i="56"/>
  <c r="N136" i="56"/>
  <c r="N132" i="56"/>
  <c r="N128" i="56"/>
  <c r="N124" i="56"/>
  <c r="N120" i="56"/>
  <c r="N116" i="56"/>
  <c r="N112" i="56"/>
  <c r="N108" i="56"/>
  <c r="N104" i="56"/>
  <c r="N100" i="56"/>
  <c r="N96" i="56"/>
  <c r="N92" i="56"/>
  <c r="N88" i="56"/>
  <c r="N84" i="56"/>
  <c r="N80" i="56"/>
  <c r="N185" i="56"/>
  <c r="N181" i="56"/>
  <c r="N177" i="56"/>
  <c r="N173" i="56"/>
  <c r="N169" i="56"/>
  <c r="N165" i="56"/>
  <c r="N161" i="56"/>
  <c r="N157" i="56"/>
  <c r="N153" i="56"/>
  <c r="N149" i="56"/>
  <c r="N145" i="56"/>
  <c r="N141" i="56"/>
  <c r="N137" i="56"/>
  <c r="N133" i="56"/>
  <c r="N129" i="56"/>
  <c r="N125" i="56"/>
  <c r="N121" i="56"/>
  <c r="N117" i="56"/>
  <c r="N113" i="56"/>
  <c r="N109" i="56"/>
  <c r="N105" i="56"/>
  <c r="N101" i="56"/>
  <c r="N97" i="56"/>
  <c r="N93" i="56"/>
  <c r="N89" i="56"/>
  <c r="N186" i="56"/>
  <c r="N182" i="56"/>
  <c r="N178" i="56"/>
  <c r="N174" i="56"/>
  <c r="N170" i="56"/>
  <c r="N166" i="56"/>
  <c r="N162" i="56"/>
  <c r="N158" i="56"/>
  <c r="N154" i="56"/>
  <c r="N150" i="56"/>
  <c r="N146" i="56"/>
  <c r="N142" i="56"/>
  <c r="N138" i="56"/>
  <c r="N134" i="56"/>
  <c r="N130" i="56"/>
  <c r="N126" i="56"/>
  <c r="N122" i="56"/>
  <c r="N118" i="56"/>
  <c r="N114" i="56"/>
  <c r="N110" i="56"/>
  <c r="N106" i="56"/>
  <c r="N102" i="56"/>
  <c r="N98" i="56"/>
  <c r="N94" i="56"/>
  <c r="N90" i="56"/>
  <c r="N75" i="56"/>
  <c r="N71" i="56"/>
  <c r="N67" i="56"/>
  <c r="N63" i="56"/>
  <c r="N59" i="56"/>
  <c r="N55" i="56"/>
  <c r="N51" i="56"/>
  <c r="N47" i="56"/>
  <c r="N43" i="56"/>
  <c r="N39" i="56"/>
  <c r="N35" i="56"/>
  <c r="N31" i="56"/>
  <c r="N27" i="56"/>
  <c r="N82" i="56"/>
  <c r="N76" i="56"/>
  <c r="N72" i="56"/>
  <c r="N68" i="56"/>
  <c r="N64" i="56"/>
  <c r="N60" i="56"/>
  <c r="N56" i="56"/>
  <c r="N52" i="56"/>
  <c r="N48" i="56"/>
  <c r="N44" i="56"/>
  <c r="N40" i="56"/>
  <c r="N36" i="56"/>
  <c r="N32" i="56"/>
  <c r="N28" i="56"/>
  <c r="N24" i="56"/>
  <c r="N79" i="56"/>
  <c r="N77" i="56"/>
  <c r="N73" i="56"/>
  <c r="N69" i="56"/>
  <c r="N65" i="56"/>
  <c r="N61" i="56"/>
  <c r="N57" i="56"/>
  <c r="N53" i="56"/>
  <c r="N49" i="56"/>
  <c r="N45" i="56"/>
  <c r="N41" i="56"/>
  <c r="N37" i="56"/>
  <c r="N33" i="56"/>
  <c r="N29" i="56"/>
  <c r="N25" i="56"/>
  <c r="N85" i="56"/>
  <c r="N81" i="56"/>
  <c r="N78" i="56"/>
  <c r="N74" i="56"/>
  <c r="N70" i="56"/>
  <c r="N66" i="56"/>
  <c r="N62" i="56"/>
  <c r="N58" i="56"/>
  <c r="N54" i="56"/>
  <c r="N50" i="56"/>
  <c r="N46" i="56"/>
  <c r="N42" i="56"/>
  <c r="N38" i="56"/>
  <c r="N34" i="56"/>
  <c r="N30" i="56"/>
  <c r="N26" i="56"/>
  <c r="N86" i="56"/>
  <c r="AH715" i="56"/>
  <c r="AH711" i="56"/>
  <c r="AH707" i="56"/>
  <c r="AH703" i="56"/>
  <c r="AH699" i="56"/>
  <c r="AH712" i="56"/>
  <c r="AH708" i="56"/>
  <c r="AH704" i="56"/>
  <c r="AH700" i="56"/>
  <c r="AH696" i="56"/>
  <c r="AH692" i="56"/>
  <c r="AH688" i="56"/>
  <c r="AH684" i="56"/>
  <c r="AH680" i="56"/>
  <c r="AH676" i="56"/>
  <c r="AH672" i="56"/>
  <c r="AH668" i="56"/>
  <c r="AH664" i="56"/>
  <c r="AH660" i="56"/>
  <c r="AH713" i="56"/>
  <c r="AH709" i="56"/>
  <c r="AH705" i="56"/>
  <c r="AH701" i="56"/>
  <c r="AH697" i="56"/>
  <c r="AH693" i="56"/>
  <c r="AH689" i="56"/>
  <c r="AH685" i="56"/>
  <c r="AH681" i="56"/>
  <c r="AH677" i="56"/>
  <c r="AH673" i="56"/>
  <c r="AH669" i="56"/>
  <c r="AH665" i="56"/>
  <c r="AH661" i="56"/>
  <c r="AH714" i="56"/>
  <c r="AH710" i="56"/>
  <c r="AH706" i="56"/>
  <c r="AH702" i="56"/>
  <c r="AH698" i="56"/>
  <c r="AH694" i="56"/>
  <c r="AH690" i="56"/>
  <c r="AH686" i="56"/>
  <c r="AH682" i="56"/>
  <c r="AH678" i="56"/>
  <c r="AH674" i="56"/>
  <c r="AH670" i="56"/>
  <c r="AH666" i="56"/>
  <c r="AH662" i="56"/>
  <c r="AH655" i="56"/>
  <c r="AH651" i="56"/>
  <c r="AH647" i="56"/>
  <c r="AH643" i="56"/>
  <c r="AH639" i="56"/>
  <c r="AH635" i="56"/>
  <c r="AH631" i="56"/>
  <c r="AH627" i="56"/>
  <c r="AH695" i="56"/>
  <c r="AH687" i="56"/>
  <c r="AH679" i="56"/>
  <c r="AH671" i="56"/>
  <c r="AH663" i="56"/>
  <c r="AH656" i="56"/>
  <c r="AH652" i="56"/>
  <c r="AH648" i="56"/>
  <c r="AH644" i="56"/>
  <c r="AH640" i="56"/>
  <c r="AH657" i="56"/>
  <c r="AH646" i="56"/>
  <c r="AH641" i="56"/>
  <c r="AH634" i="56"/>
  <c r="AH633" i="56"/>
  <c r="AH628" i="56"/>
  <c r="AH615" i="56"/>
  <c r="AH611" i="56"/>
  <c r="AH607" i="56"/>
  <c r="AH603" i="56"/>
  <c r="AH599" i="56"/>
  <c r="AH595" i="56"/>
  <c r="AH591" i="56"/>
  <c r="AH587" i="56"/>
  <c r="AH583" i="56"/>
  <c r="AH579" i="56"/>
  <c r="AH575" i="56"/>
  <c r="AH571" i="56"/>
  <c r="AH658" i="56"/>
  <c r="AH618" i="56"/>
  <c r="AH683" i="56"/>
  <c r="AH667" i="56"/>
  <c r="AH642" i="56"/>
  <c r="AH637" i="56"/>
  <c r="AH632" i="56"/>
  <c r="AH623" i="56"/>
  <c r="AH620" i="56"/>
  <c r="AH616" i="56"/>
  <c r="AH612" i="56"/>
  <c r="AH608" i="56"/>
  <c r="AH604" i="56"/>
  <c r="AH600" i="56"/>
  <c r="AH596" i="56"/>
  <c r="AH592" i="56"/>
  <c r="AH588" i="56"/>
  <c r="AH584" i="56"/>
  <c r="AH580" i="56"/>
  <c r="AH576" i="56"/>
  <c r="AH572" i="56"/>
  <c r="AH568" i="56"/>
  <c r="AH564" i="56"/>
  <c r="AH560" i="56"/>
  <c r="AH556" i="56"/>
  <c r="AH552" i="56"/>
  <c r="AH653" i="56"/>
  <c r="AH649" i="56"/>
  <c r="AH638" i="56"/>
  <c r="AH636" i="56"/>
  <c r="AH626" i="56"/>
  <c r="AH625" i="56"/>
  <c r="AH617" i="56"/>
  <c r="AH613" i="56"/>
  <c r="AH609" i="56"/>
  <c r="AH605" i="56"/>
  <c r="AH601" i="56"/>
  <c r="AH597" i="56"/>
  <c r="AH593" i="56"/>
  <c r="AH589" i="56"/>
  <c r="AH585" i="56"/>
  <c r="AH622" i="56"/>
  <c r="AH691" i="56"/>
  <c r="AH675" i="56"/>
  <c r="AH659" i="56"/>
  <c r="AH650" i="56"/>
  <c r="AH645" i="56"/>
  <c r="AH630" i="56"/>
  <c r="AH629" i="56"/>
  <c r="AH624" i="56"/>
  <c r="AH619" i="56"/>
  <c r="AH614" i="56"/>
  <c r="AH610" i="56"/>
  <c r="AH606" i="56"/>
  <c r="AH602" i="56"/>
  <c r="AH598" i="56"/>
  <c r="AH594" i="56"/>
  <c r="AH590" i="56"/>
  <c r="AH573" i="56"/>
  <c r="AH561" i="56"/>
  <c r="AH549" i="56"/>
  <c r="AH545" i="56"/>
  <c r="AH541" i="56"/>
  <c r="AH537" i="56"/>
  <c r="AH533" i="56"/>
  <c r="AH529" i="56"/>
  <c r="AH525" i="56"/>
  <c r="AH521" i="56"/>
  <c r="AH586" i="56"/>
  <c r="AH578" i="56"/>
  <c r="AH566" i="56"/>
  <c r="AH559" i="56"/>
  <c r="AH654" i="56"/>
  <c r="AH577" i="56"/>
  <c r="AH557" i="56"/>
  <c r="AH582" i="56"/>
  <c r="AH562" i="56"/>
  <c r="AH555" i="56"/>
  <c r="AH581" i="56"/>
  <c r="AH570" i="56"/>
  <c r="AH567" i="56"/>
  <c r="AH558" i="56"/>
  <c r="AH551" i="56"/>
  <c r="AH621" i="56"/>
  <c r="AH569" i="56"/>
  <c r="AH565" i="56"/>
  <c r="AH548" i="56"/>
  <c r="AH574" i="56"/>
  <c r="AH563" i="56"/>
  <c r="AH554" i="56"/>
  <c r="AH538" i="56"/>
  <c r="AH532" i="56"/>
  <c r="AH523" i="56"/>
  <c r="AH550" i="56"/>
  <c r="AH547" i="56"/>
  <c r="AH531" i="56"/>
  <c r="AH518" i="56"/>
  <c r="AH514" i="56"/>
  <c r="AH510" i="56"/>
  <c r="AH506" i="56"/>
  <c r="AH502" i="56"/>
  <c r="AH498" i="56"/>
  <c r="AH494" i="56"/>
  <c r="AH490" i="56"/>
  <c r="AH486" i="56"/>
  <c r="AH482" i="56"/>
  <c r="AH478" i="56"/>
  <c r="AH474" i="56"/>
  <c r="AH470" i="56"/>
  <c r="AH542" i="56"/>
  <c r="AH536" i="56"/>
  <c r="AH526" i="56"/>
  <c r="AH553" i="56"/>
  <c r="AH535" i="56"/>
  <c r="AH519" i="56"/>
  <c r="AH515" i="56"/>
  <c r="AH511" i="56"/>
  <c r="AH507" i="56"/>
  <c r="AH503" i="56"/>
  <c r="AH499" i="56"/>
  <c r="AH495" i="56"/>
  <c r="AH491" i="56"/>
  <c r="AH487" i="56"/>
  <c r="AH483" i="56"/>
  <c r="AH479" i="56"/>
  <c r="AH475" i="56"/>
  <c r="AH471" i="56"/>
  <c r="AH467" i="56"/>
  <c r="AH546" i="56"/>
  <c r="AH540" i="56"/>
  <c r="AH530" i="56"/>
  <c r="AH539" i="56"/>
  <c r="AH524" i="56"/>
  <c r="AH522" i="56"/>
  <c r="AH516" i="56"/>
  <c r="AH512" i="56"/>
  <c r="AH508" i="56"/>
  <c r="AH504" i="56"/>
  <c r="AH500" i="56"/>
  <c r="AH496" i="56"/>
  <c r="AH492" i="56"/>
  <c r="AH488" i="56"/>
  <c r="AH484" i="56"/>
  <c r="AH544" i="56"/>
  <c r="AH534" i="56"/>
  <c r="AH528" i="56"/>
  <c r="AH520" i="56"/>
  <c r="AH543" i="56"/>
  <c r="AH527" i="56"/>
  <c r="AH517" i="56"/>
  <c r="AH513" i="56"/>
  <c r="AH509" i="56"/>
  <c r="AH505" i="56"/>
  <c r="AH501" i="56"/>
  <c r="AH497" i="56"/>
  <c r="AH493" i="56"/>
  <c r="AH489" i="56"/>
  <c r="AH485" i="56"/>
  <c r="AH464" i="56"/>
  <c r="AH462" i="56"/>
  <c r="AH455" i="56"/>
  <c r="AH451" i="56"/>
  <c r="AH447" i="56"/>
  <c r="AH443" i="56"/>
  <c r="AH439" i="56"/>
  <c r="AH435" i="56"/>
  <c r="AH431" i="56"/>
  <c r="AH427" i="56"/>
  <c r="AH423" i="56"/>
  <c r="AH419" i="56"/>
  <c r="AH415" i="56"/>
  <c r="AH411" i="56"/>
  <c r="AH407" i="56"/>
  <c r="AH403" i="56"/>
  <c r="AH399" i="56"/>
  <c r="AH481" i="56"/>
  <c r="AH460" i="56"/>
  <c r="AH476" i="56"/>
  <c r="AH472" i="56"/>
  <c r="AH466" i="56"/>
  <c r="AH458" i="56"/>
  <c r="AH452" i="56"/>
  <c r="AH448" i="56"/>
  <c r="AH444" i="56"/>
  <c r="AH440" i="56"/>
  <c r="AH436" i="56"/>
  <c r="AH432" i="56"/>
  <c r="AH428" i="56"/>
  <c r="AH424" i="56"/>
  <c r="AH420" i="56"/>
  <c r="AH416" i="56"/>
  <c r="AH412" i="56"/>
  <c r="AH408" i="56"/>
  <c r="AH404" i="56"/>
  <c r="AH400" i="56"/>
  <c r="AH396" i="56"/>
  <c r="AH477" i="56"/>
  <c r="AH473" i="56"/>
  <c r="AH469" i="56"/>
  <c r="AH463" i="56"/>
  <c r="AH456" i="56"/>
  <c r="AH468" i="56"/>
  <c r="AH453" i="56"/>
  <c r="AH449" i="56"/>
  <c r="AH445" i="56"/>
  <c r="AH441" i="56"/>
  <c r="AH437" i="56"/>
  <c r="AH433" i="56"/>
  <c r="AH429" i="56"/>
  <c r="AH425" i="56"/>
  <c r="AH421" i="56"/>
  <c r="AH465" i="56"/>
  <c r="AH461" i="56"/>
  <c r="AH459" i="56"/>
  <c r="AH454" i="56"/>
  <c r="AH450" i="56"/>
  <c r="AH446" i="56"/>
  <c r="AH442" i="56"/>
  <c r="AH438" i="56"/>
  <c r="AH434" i="56"/>
  <c r="AH430" i="56"/>
  <c r="AH426" i="56"/>
  <c r="AH422" i="56"/>
  <c r="AH418" i="56"/>
  <c r="AH414" i="56"/>
  <c r="AH480" i="56"/>
  <c r="AH457" i="56"/>
  <c r="AH406" i="56"/>
  <c r="AH405" i="56"/>
  <c r="AH402" i="56"/>
  <c r="AH401" i="56"/>
  <c r="AH398" i="56"/>
  <c r="AH397" i="56"/>
  <c r="AH394" i="56"/>
  <c r="AH390" i="56"/>
  <c r="AH386" i="56"/>
  <c r="AH382" i="56"/>
  <c r="AH378" i="56"/>
  <c r="AH374" i="56"/>
  <c r="AH370" i="56"/>
  <c r="AH366" i="56"/>
  <c r="AH362" i="56"/>
  <c r="AH358" i="56"/>
  <c r="AH354" i="56"/>
  <c r="AH350" i="56"/>
  <c r="AH346" i="56"/>
  <c r="AH342" i="56"/>
  <c r="AH338" i="56"/>
  <c r="AH334" i="56"/>
  <c r="AH330" i="56"/>
  <c r="AH326" i="56"/>
  <c r="AH322" i="56"/>
  <c r="AH318" i="56"/>
  <c r="AH314" i="56"/>
  <c r="AH310" i="56"/>
  <c r="AH306" i="56"/>
  <c r="AH302" i="56"/>
  <c r="AH298" i="56"/>
  <c r="AH294" i="56"/>
  <c r="AH391" i="56"/>
  <c r="AH387" i="56"/>
  <c r="AH383" i="56"/>
  <c r="AH379" i="56"/>
  <c r="AH375" i="56"/>
  <c r="AH371" i="56"/>
  <c r="AH367" i="56"/>
  <c r="AH363" i="56"/>
  <c r="AH359" i="56"/>
  <c r="AH355" i="56"/>
  <c r="AH351" i="56"/>
  <c r="AH347" i="56"/>
  <c r="AH343" i="56"/>
  <c r="AH339" i="56"/>
  <c r="AH335" i="56"/>
  <c r="AH331" i="56"/>
  <c r="AH327" i="56"/>
  <c r="AH323" i="56"/>
  <c r="AH319" i="56"/>
  <c r="AH315" i="56"/>
  <c r="AH311" i="56"/>
  <c r="AH307" i="56"/>
  <c r="AH303" i="56"/>
  <c r="AH299" i="56"/>
  <c r="AH295" i="56"/>
  <c r="AH413" i="56"/>
  <c r="AH395" i="56"/>
  <c r="AH392" i="56"/>
  <c r="AH388" i="56"/>
  <c r="AH384" i="56"/>
  <c r="AH380" i="56"/>
  <c r="AH376" i="56"/>
  <c r="AH372" i="56"/>
  <c r="AH368" i="56"/>
  <c r="AH364" i="56"/>
  <c r="AH360" i="56"/>
  <c r="AH356" i="56"/>
  <c r="AH352" i="56"/>
  <c r="AH348" i="56"/>
  <c r="AH344" i="56"/>
  <c r="AH340" i="56"/>
  <c r="AH336" i="56"/>
  <c r="AH332" i="56"/>
  <c r="AH328" i="56"/>
  <c r="AH324" i="56"/>
  <c r="AH320" i="56"/>
  <c r="AH316" i="56"/>
  <c r="AH312" i="56"/>
  <c r="AH308" i="56"/>
  <c r="AH304" i="56"/>
  <c r="AH300" i="56"/>
  <c r="AH409" i="56"/>
  <c r="AH410" i="56"/>
  <c r="AH393" i="56"/>
  <c r="AH389" i="56"/>
  <c r="AH385" i="56"/>
  <c r="AH381" i="56"/>
  <c r="AH377" i="56"/>
  <c r="AH373" i="56"/>
  <c r="AH369" i="56"/>
  <c r="AH365" i="56"/>
  <c r="AH361" i="56"/>
  <c r="AH357" i="56"/>
  <c r="AH353" i="56"/>
  <c r="AH349" i="56"/>
  <c r="AH345" i="56"/>
  <c r="AH341" i="56"/>
  <c r="AH337" i="56"/>
  <c r="AH333" i="56"/>
  <c r="AH329" i="56"/>
  <c r="AH325" i="56"/>
  <c r="AH321" i="56"/>
  <c r="AH317" i="56"/>
  <c r="AH313" i="56"/>
  <c r="AH309" i="56"/>
  <c r="AH305" i="56"/>
  <c r="AH417" i="56"/>
  <c r="AH301" i="56"/>
  <c r="AH291" i="56"/>
  <c r="AH287" i="56"/>
  <c r="AH283" i="56"/>
  <c r="AH279" i="56"/>
  <c r="AH275" i="56"/>
  <c r="AH271" i="56"/>
  <c r="AH267" i="56"/>
  <c r="AH263" i="56"/>
  <c r="AH259" i="56"/>
  <c r="AH255" i="56"/>
  <c r="AH251" i="56"/>
  <c r="AH247" i="56"/>
  <c r="AH243" i="56"/>
  <c r="AH239" i="56"/>
  <c r="AH235" i="56"/>
  <c r="AH231" i="56"/>
  <c r="AH227" i="56"/>
  <c r="AH223" i="56"/>
  <c r="AH219" i="56"/>
  <c r="AH215" i="56"/>
  <c r="AH211" i="56"/>
  <c r="AH207" i="56"/>
  <c r="AH203" i="56"/>
  <c r="AH199" i="56"/>
  <c r="AH195" i="56"/>
  <c r="AH191" i="56"/>
  <c r="AH187" i="56"/>
  <c r="AH297" i="56"/>
  <c r="AH296" i="56"/>
  <c r="AH292" i="56"/>
  <c r="AH288" i="56"/>
  <c r="AH284" i="56"/>
  <c r="AH280" i="56"/>
  <c r="AH276" i="56"/>
  <c r="AH272" i="56"/>
  <c r="AH268" i="56"/>
  <c r="AH264" i="56"/>
  <c r="AH260" i="56"/>
  <c r="AH256" i="56"/>
  <c r="AH252" i="56"/>
  <c r="AH248" i="56"/>
  <c r="AH244" i="56"/>
  <c r="AH240" i="56"/>
  <c r="AH236" i="56"/>
  <c r="AH232" i="56"/>
  <c r="AH228" i="56"/>
  <c r="AH224" i="56"/>
  <c r="AH220" i="56"/>
  <c r="AH216" i="56"/>
  <c r="AH212" i="56"/>
  <c r="AH208" i="56"/>
  <c r="AH204" i="56"/>
  <c r="AH200" i="56"/>
  <c r="AH196" i="56"/>
  <c r="AH192" i="56"/>
  <c r="AH293" i="56"/>
  <c r="AH289" i="56"/>
  <c r="AH285" i="56"/>
  <c r="AH281" i="56"/>
  <c r="AH277" i="56"/>
  <c r="AH273" i="56"/>
  <c r="AH269" i="56"/>
  <c r="AH265" i="56"/>
  <c r="AH261" i="56"/>
  <c r="AH257" i="56"/>
  <c r="AH253" i="56"/>
  <c r="AH249" i="56"/>
  <c r="AH245" i="56"/>
  <c r="AH241" i="56"/>
  <c r="AH237" i="56"/>
  <c r="AH233" i="56"/>
  <c r="AH229" i="56"/>
  <c r="AH225" i="56"/>
  <c r="AH221" i="56"/>
  <c r="AH217" i="56"/>
  <c r="AH213" i="56"/>
  <c r="AH209" i="56"/>
  <c r="AH205" i="56"/>
  <c r="AH201" i="56"/>
  <c r="AH197" i="56"/>
  <c r="AH193" i="56"/>
  <c r="AH189" i="56"/>
  <c r="AH290" i="56"/>
  <c r="AH286" i="56"/>
  <c r="AH282" i="56"/>
  <c r="AH278" i="56"/>
  <c r="AH274" i="56"/>
  <c r="AH270" i="56"/>
  <c r="AH266" i="56"/>
  <c r="AH262" i="56"/>
  <c r="AH258" i="56"/>
  <c r="AH254" i="56"/>
  <c r="AH250" i="56"/>
  <c r="AH246" i="56"/>
  <c r="AH242" i="56"/>
  <c r="AH238" i="56"/>
  <c r="AH234" i="56"/>
  <c r="AH230" i="56"/>
  <c r="AH226" i="56"/>
  <c r="AH222" i="56"/>
  <c r="AH218" i="56"/>
  <c r="AH214" i="56"/>
  <c r="AH210" i="56"/>
  <c r="AH206" i="56"/>
  <c r="AH202" i="56"/>
  <c r="AH198" i="56"/>
  <c r="AH194" i="56"/>
  <c r="AH190" i="56"/>
  <c r="AH184" i="56"/>
  <c r="AH180" i="56"/>
  <c r="AH176" i="56"/>
  <c r="AH172" i="56"/>
  <c r="AH168" i="56"/>
  <c r="AH164" i="56"/>
  <c r="AH160" i="56"/>
  <c r="AH156" i="56"/>
  <c r="AH152" i="56"/>
  <c r="AH148" i="56"/>
  <c r="AH144" i="56"/>
  <c r="AH140" i="56"/>
  <c r="AH136" i="56"/>
  <c r="AH132" i="56"/>
  <c r="AH128" i="56"/>
  <c r="AH124" i="56"/>
  <c r="AH120" i="56"/>
  <c r="AH116" i="56"/>
  <c r="AH112" i="56"/>
  <c r="AH108" i="56"/>
  <c r="AH104" i="56"/>
  <c r="AH100" i="56"/>
  <c r="AH96" i="56"/>
  <c r="AH92" i="56"/>
  <c r="AH88" i="56"/>
  <c r="AH84" i="56"/>
  <c r="AH185" i="56"/>
  <c r="AH181" i="56"/>
  <c r="AH177" i="56"/>
  <c r="AH173" i="56"/>
  <c r="AH169" i="56"/>
  <c r="AH165" i="56"/>
  <c r="AH161" i="56"/>
  <c r="AH157" i="56"/>
  <c r="AH153" i="56"/>
  <c r="AH149" i="56"/>
  <c r="AH145" i="56"/>
  <c r="AH141" i="56"/>
  <c r="AH137" i="56"/>
  <c r="AH133" i="56"/>
  <c r="AH129" i="56"/>
  <c r="AH125" i="56"/>
  <c r="AH121" i="56"/>
  <c r="AH117" i="56"/>
  <c r="AH113" i="56"/>
  <c r="AH109" i="56"/>
  <c r="AH105" i="56"/>
  <c r="AH101" i="56"/>
  <c r="AH97" i="56"/>
  <c r="AH93" i="56"/>
  <c r="AH89" i="56"/>
  <c r="AH85" i="56"/>
  <c r="AH81" i="56"/>
  <c r="AH188" i="56"/>
  <c r="AH186" i="56"/>
  <c r="AH182" i="56"/>
  <c r="AH178" i="56"/>
  <c r="AH174" i="56"/>
  <c r="AH170" i="56"/>
  <c r="AH166" i="56"/>
  <c r="AH162" i="56"/>
  <c r="AH158" i="56"/>
  <c r="AH154" i="56"/>
  <c r="AH150" i="56"/>
  <c r="AH146" i="56"/>
  <c r="AH142" i="56"/>
  <c r="AH138" i="56"/>
  <c r="AH134" i="56"/>
  <c r="AH130" i="56"/>
  <c r="AH126" i="56"/>
  <c r="AH122" i="56"/>
  <c r="AH118" i="56"/>
  <c r="AH114" i="56"/>
  <c r="AH110" i="56"/>
  <c r="AH106" i="56"/>
  <c r="AH102" i="56"/>
  <c r="AH98" i="56"/>
  <c r="AH94" i="56"/>
  <c r="AH90" i="56"/>
  <c r="AH86" i="56"/>
  <c r="AH183" i="56"/>
  <c r="AH179" i="56"/>
  <c r="AH175" i="56"/>
  <c r="AH171" i="56"/>
  <c r="AH167" i="56"/>
  <c r="AH163" i="56"/>
  <c r="AH159" i="56"/>
  <c r="AH155" i="56"/>
  <c r="AH151" i="56"/>
  <c r="AH147" i="56"/>
  <c r="AH143" i="56"/>
  <c r="AH139" i="56"/>
  <c r="AH135" i="56"/>
  <c r="AH131" i="56"/>
  <c r="AH127" i="56"/>
  <c r="AH123" i="56"/>
  <c r="AH119" i="56"/>
  <c r="AH115" i="56"/>
  <c r="AH111" i="56"/>
  <c r="AH107" i="56"/>
  <c r="AH103" i="56"/>
  <c r="AH99" i="56"/>
  <c r="AH95" i="56"/>
  <c r="AH91" i="56"/>
  <c r="AH80" i="56"/>
  <c r="AH76" i="56"/>
  <c r="AH72" i="56"/>
  <c r="AH68" i="56"/>
  <c r="AH64" i="56"/>
  <c r="AH60" i="56"/>
  <c r="AH56" i="56"/>
  <c r="AH52" i="56"/>
  <c r="AH48" i="56"/>
  <c r="AH44" i="56"/>
  <c r="AH40" i="56"/>
  <c r="AH36" i="56"/>
  <c r="AH32" i="56"/>
  <c r="AH28" i="56"/>
  <c r="AH24" i="56"/>
  <c r="AH87" i="56"/>
  <c r="AH77" i="56"/>
  <c r="AH73" i="56"/>
  <c r="AH69" i="56"/>
  <c r="AH65" i="56"/>
  <c r="AH61" i="56"/>
  <c r="AH57" i="56"/>
  <c r="AH53" i="56"/>
  <c r="AH49" i="56"/>
  <c r="AH45" i="56"/>
  <c r="AH41" i="56"/>
  <c r="AH37" i="56"/>
  <c r="AH33" i="56"/>
  <c r="AH29" i="56"/>
  <c r="AH25" i="56"/>
  <c r="AH79" i="56"/>
  <c r="AH74" i="56"/>
  <c r="AH70" i="56"/>
  <c r="AH66" i="56"/>
  <c r="AH62" i="56"/>
  <c r="AH58" i="56"/>
  <c r="AH54" i="56"/>
  <c r="AH50" i="56"/>
  <c r="AH46" i="56"/>
  <c r="AH42" i="56"/>
  <c r="AH38" i="56"/>
  <c r="AH34" i="56"/>
  <c r="AH30" i="56"/>
  <c r="AH26" i="56"/>
  <c r="AH82" i="56"/>
  <c r="AH83" i="56"/>
  <c r="AH75" i="56"/>
  <c r="AH71" i="56"/>
  <c r="AH67" i="56"/>
  <c r="AH63" i="56"/>
  <c r="AH59" i="56"/>
  <c r="AH55" i="56"/>
  <c r="AH51" i="56"/>
  <c r="AH47" i="56"/>
  <c r="AH43" i="56"/>
  <c r="AH39" i="56"/>
  <c r="AH35" i="56"/>
  <c r="AH31" i="56"/>
  <c r="AH27" i="56"/>
  <c r="AH78" i="56"/>
  <c r="R715" i="56"/>
  <c r="R711" i="56"/>
  <c r="R707" i="56"/>
  <c r="R703" i="56"/>
  <c r="R712" i="56"/>
  <c r="R708" i="56"/>
  <c r="R704" i="56"/>
  <c r="R700" i="56"/>
  <c r="R696" i="56"/>
  <c r="R692" i="56"/>
  <c r="R688" i="56"/>
  <c r="R684" i="56"/>
  <c r="R680" i="56"/>
  <c r="R676" i="56"/>
  <c r="R672" i="56"/>
  <c r="R668" i="56"/>
  <c r="R664" i="56"/>
  <c r="R660" i="56"/>
  <c r="R713" i="56"/>
  <c r="R709" i="56"/>
  <c r="R705" i="56"/>
  <c r="R701" i="56"/>
  <c r="R697" i="56"/>
  <c r="R693" i="56"/>
  <c r="R689" i="56"/>
  <c r="R685" i="56"/>
  <c r="R681" i="56"/>
  <c r="R677" i="56"/>
  <c r="R673" i="56"/>
  <c r="R669" i="56"/>
  <c r="R665" i="56"/>
  <c r="R661" i="56"/>
  <c r="R714" i="56"/>
  <c r="R710" i="56"/>
  <c r="R706" i="56"/>
  <c r="R702" i="56"/>
  <c r="R698" i="56"/>
  <c r="R694" i="56"/>
  <c r="R690" i="56"/>
  <c r="R686" i="56"/>
  <c r="R682" i="56"/>
  <c r="R678" i="56"/>
  <c r="R674" i="56"/>
  <c r="R670" i="56"/>
  <c r="R666" i="56"/>
  <c r="R662" i="56"/>
  <c r="R699" i="56"/>
  <c r="R691" i="56"/>
  <c r="R683" i="56"/>
  <c r="R675" i="56"/>
  <c r="R667" i="56"/>
  <c r="R659" i="56"/>
  <c r="R655" i="56"/>
  <c r="R651" i="56"/>
  <c r="R647" i="56"/>
  <c r="R643" i="56"/>
  <c r="R639" i="56"/>
  <c r="R635" i="56"/>
  <c r="R631" i="56"/>
  <c r="R627" i="56"/>
  <c r="R656" i="56"/>
  <c r="R652" i="56"/>
  <c r="R648" i="56"/>
  <c r="R644" i="56"/>
  <c r="R640" i="56"/>
  <c r="R695" i="56"/>
  <c r="R687" i="56"/>
  <c r="R679" i="56"/>
  <c r="R671" i="56"/>
  <c r="R663" i="56"/>
  <c r="R657" i="56"/>
  <c r="R654" i="56"/>
  <c r="R623" i="56"/>
  <c r="R620" i="56"/>
  <c r="R615" i="56"/>
  <c r="R611" i="56"/>
  <c r="R607" i="56"/>
  <c r="R603" i="56"/>
  <c r="R599" i="56"/>
  <c r="R595" i="56"/>
  <c r="R591" i="56"/>
  <c r="R587" i="56"/>
  <c r="R583" i="56"/>
  <c r="R579" i="56"/>
  <c r="R575" i="56"/>
  <c r="R571" i="56"/>
  <c r="R650" i="56"/>
  <c r="R645" i="56"/>
  <c r="R636" i="56"/>
  <c r="R626" i="56"/>
  <c r="R625" i="56"/>
  <c r="R658" i="56"/>
  <c r="R616" i="56"/>
  <c r="R612" i="56"/>
  <c r="R608" i="56"/>
  <c r="R604" i="56"/>
  <c r="R600" i="56"/>
  <c r="R596" i="56"/>
  <c r="R592" i="56"/>
  <c r="R588" i="56"/>
  <c r="R584" i="56"/>
  <c r="R580" i="56"/>
  <c r="R576" i="56"/>
  <c r="R572" i="56"/>
  <c r="R568" i="56"/>
  <c r="R564" i="56"/>
  <c r="R560" i="56"/>
  <c r="R556" i="56"/>
  <c r="R552" i="56"/>
  <c r="R646" i="56"/>
  <c r="R641" i="56"/>
  <c r="R630" i="56"/>
  <c r="R629" i="56"/>
  <c r="R622" i="56"/>
  <c r="R624" i="56"/>
  <c r="R619" i="56"/>
  <c r="R617" i="56"/>
  <c r="R613" i="56"/>
  <c r="R609" i="56"/>
  <c r="R605" i="56"/>
  <c r="R601" i="56"/>
  <c r="R597" i="56"/>
  <c r="R593" i="56"/>
  <c r="R589" i="56"/>
  <c r="R585" i="56"/>
  <c r="R653" i="56"/>
  <c r="R642" i="56"/>
  <c r="R634" i="56"/>
  <c r="R633" i="56"/>
  <c r="R628" i="56"/>
  <c r="R621" i="56"/>
  <c r="R614" i="56"/>
  <c r="R610" i="56"/>
  <c r="R606" i="56"/>
  <c r="R602" i="56"/>
  <c r="R598" i="56"/>
  <c r="R594" i="56"/>
  <c r="R590" i="56"/>
  <c r="R618" i="56"/>
  <c r="R582" i="56"/>
  <c r="R566" i="56"/>
  <c r="R559" i="56"/>
  <c r="R549" i="56"/>
  <c r="R545" i="56"/>
  <c r="R541" i="56"/>
  <c r="R537" i="56"/>
  <c r="R533" i="56"/>
  <c r="R529" i="56"/>
  <c r="R525" i="56"/>
  <c r="R521" i="56"/>
  <c r="R581" i="56"/>
  <c r="R557" i="56"/>
  <c r="R570" i="56"/>
  <c r="R562" i="56"/>
  <c r="R555" i="56"/>
  <c r="R638" i="56"/>
  <c r="R586" i="56"/>
  <c r="R569" i="56"/>
  <c r="R553" i="56"/>
  <c r="R632" i="56"/>
  <c r="R574" i="56"/>
  <c r="R567" i="56"/>
  <c r="R573" i="56"/>
  <c r="R565" i="56"/>
  <c r="R637" i="56"/>
  <c r="R578" i="56"/>
  <c r="R563" i="56"/>
  <c r="R554" i="56"/>
  <c r="R649" i="56"/>
  <c r="R577" i="56"/>
  <c r="R561" i="56"/>
  <c r="R535" i="56"/>
  <c r="R546" i="56"/>
  <c r="R540" i="56"/>
  <c r="R530" i="56"/>
  <c r="R518" i="56"/>
  <c r="R514" i="56"/>
  <c r="R510" i="56"/>
  <c r="R506" i="56"/>
  <c r="R502" i="56"/>
  <c r="R498" i="56"/>
  <c r="R494" i="56"/>
  <c r="R490" i="56"/>
  <c r="R486" i="56"/>
  <c r="R482" i="56"/>
  <c r="R478" i="56"/>
  <c r="R474" i="56"/>
  <c r="R470" i="56"/>
  <c r="R558" i="56"/>
  <c r="R539" i="56"/>
  <c r="R544" i="56"/>
  <c r="R534" i="56"/>
  <c r="R528" i="56"/>
  <c r="R524" i="56"/>
  <c r="R519" i="56"/>
  <c r="R515" i="56"/>
  <c r="R511" i="56"/>
  <c r="R507" i="56"/>
  <c r="R503" i="56"/>
  <c r="R499" i="56"/>
  <c r="R495" i="56"/>
  <c r="R491" i="56"/>
  <c r="R487" i="56"/>
  <c r="R483" i="56"/>
  <c r="R479" i="56"/>
  <c r="R475" i="56"/>
  <c r="R471" i="56"/>
  <c r="R467" i="56"/>
  <c r="R551" i="56"/>
  <c r="R543" i="56"/>
  <c r="R527" i="56"/>
  <c r="R522" i="56"/>
  <c r="R550" i="56"/>
  <c r="R548" i="56"/>
  <c r="R538" i="56"/>
  <c r="R532" i="56"/>
  <c r="R520" i="56"/>
  <c r="R516" i="56"/>
  <c r="R512" i="56"/>
  <c r="R508" i="56"/>
  <c r="R504" i="56"/>
  <c r="R500" i="56"/>
  <c r="R496" i="56"/>
  <c r="R492" i="56"/>
  <c r="R488" i="56"/>
  <c r="R547" i="56"/>
  <c r="R531" i="56"/>
  <c r="R542" i="56"/>
  <c r="R536" i="56"/>
  <c r="R526" i="56"/>
  <c r="R523" i="56"/>
  <c r="R517" i="56"/>
  <c r="R513" i="56"/>
  <c r="R509" i="56"/>
  <c r="R505" i="56"/>
  <c r="R501" i="56"/>
  <c r="R497" i="56"/>
  <c r="R493" i="56"/>
  <c r="R489" i="56"/>
  <c r="R485" i="56"/>
  <c r="R484" i="56"/>
  <c r="R466" i="56"/>
  <c r="R460" i="56"/>
  <c r="R455" i="56"/>
  <c r="R451" i="56"/>
  <c r="R447" i="56"/>
  <c r="R443" i="56"/>
  <c r="R439" i="56"/>
  <c r="R435" i="56"/>
  <c r="R431" i="56"/>
  <c r="R427" i="56"/>
  <c r="R423" i="56"/>
  <c r="R419" i="56"/>
  <c r="R415" i="56"/>
  <c r="R411" i="56"/>
  <c r="R407" i="56"/>
  <c r="R403" i="56"/>
  <c r="R399" i="56"/>
  <c r="R458" i="56"/>
  <c r="R480" i="56"/>
  <c r="R468" i="56"/>
  <c r="R463" i="56"/>
  <c r="R456" i="56"/>
  <c r="R452" i="56"/>
  <c r="R448" i="56"/>
  <c r="R444" i="56"/>
  <c r="R440" i="56"/>
  <c r="R436" i="56"/>
  <c r="R432" i="56"/>
  <c r="R428" i="56"/>
  <c r="R424" i="56"/>
  <c r="R420" i="56"/>
  <c r="R416" i="56"/>
  <c r="R412" i="56"/>
  <c r="R408" i="56"/>
  <c r="R404" i="56"/>
  <c r="R400" i="56"/>
  <c r="R396" i="56"/>
  <c r="R465" i="56"/>
  <c r="R481" i="56"/>
  <c r="R461" i="56"/>
  <c r="R459" i="56"/>
  <c r="R453" i="56"/>
  <c r="R449" i="56"/>
  <c r="R445" i="56"/>
  <c r="R441" i="56"/>
  <c r="R437" i="56"/>
  <c r="R433" i="56"/>
  <c r="R429" i="56"/>
  <c r="R425" i="56"/>
  <c r="R421" i="56"/>
  <c r="R476" i="56"/>
  <c r="R472" i="56"/>
  <c r="R464" i="56"/>
  <c r="R457" i="56"/>
  <c r="R454" i="56"/>
  <c r="R450" i="56"/>
  <c r="R446" i="56"/>
  <c r="R442" i="56"/>
  <c r="R438" i="56"/>
  <c r="R434" i="56"/>
  <c r="R430" i="56"/>
  <c r="R426" i="56"/>
  <c r="R422" i="56"/>
  <c r="R418" i="56"/>
  <c r="R414" i="56"/>
  <c r="R477" i="56"/>
  <c r="R473" i="56"/>
  <c r="R469" i="56"/>
  <c r="R462" i="56"/>
  <c r="R409" i="56"/>
  <c r="R394" i="56"/>
  <c r="R390" i="56"/>
  <c r="R386" i="56"/>
  <c r="R382" i="56"/>
  <c r="R378" i="56"/>
  <c r="R374" i="56"/>
  <c r="R370" i="56"/>
  <c r="R366" i="56"/>
  <c r="R362" i="56"/>
  <c r="R358" i="56"/>
  <c r="R354" i="56"/>
  <c r="R350" i="56"/>
  <c r="R346" i="56"/>
  <c r="R342" i="56"/>
  <c r="R338" i="56"/>
  <c r="R334" i="56"/>
  <c r="R330" i="56"/>
  <c r="R326" i="56"/>
  <c r="R322" i="56"/>
  <c r="R318" i="56"/>
  <c r="R314" i="56"/>
  <c r="R310" i="56"/>
  <c r="R306" i="56"/>
  <c r="R302" i="56"/>
  <c r="R298" i="56"/>
  <c r="R294" i="56"/>
  <c r="R417" i="56"/>
  <c r="R410" i="56"/>
  <c r="R395" i="56"/>
  <c r="R391" i="56"/>
  <c r="R387" i="56"/>
  <c r="R383" i="56"/>
  <c r="R379" i="56"/>
  <c r="R375" i="56"/>
  <c r="R371" i="56"/>
  <c r="R367" i="56"/>
  <c r="R363" i="56"/>
  <c r="R359" i="56"/>
  <c r="R355" i="56"/>
  <c r="R351" i="56"/>
  <c r="R347" i="56"/>
  <c r="R343" i="56"/>
  <c r="R339" i="56"/>
  <c r="R335" i="56"/>
  <c r="R331" i="56"/>
  <c r="R327" i="56"/>
  <c r="R323" i="56"/>
  <c r="R319" i="56"/>
  <c r="R315" i="56"/>
  <c r="R311" i="56"/>
  <c r="R307" i="56"/>
  <c r="R303" i="56"/>
  <c r="R299" i="56"/>
  <c r="R295" i="56"/>
  <c r="R406" i="56"/>
  <c r="R405" i="56"/>
  <c r="R402" i="56"/>
  <c r="R401" i="56"/>
  <c r="R398" i="56"/>
  <c r="R397" i="56"/>
  <c r="R392" i="56"/>
  <c r="R388" i="56"/>
  <c r="R384" i="56"/>
  <c r="R380" i="56"/>
  <c r="R376" i="56"/>
  <c r="R372" i="56"/>
  <c r="R368" i="56"/>
  <c r="R364" i="56"/>
  <c r="R360" i="56"/>
  <c r="R356" i="56"/>
  <c r="R352" i="56"/>
  <c r="R348" i="56"/>
  <c r="R344" i="56"/>
  <c r="R340" i="56"/>
  <c r="R336" i="56"/>
  <c r="R332" i="56"/>
  <c r="R328" i="56"/>
  <c r="R324" i="56"/>
  <c r="R320" i="56"/>
  <c r="R316" i="56"/>
  <c r="R312" i="56"/>
  <c r="R308" i="56"/>
  <c r="R304" i="56"/>
  <c r="R300" i="56"/>
  <c r="R413" i="56"/>
  <c r="R393" i="56"/>
  <c r="R389" i="56"/>
  <c r="R385" i="56"/>
  <c r="R381" i="56"/>
  <c r="R377" i="56"/>
  <c r="R373" i="56"/>
  <c r="R369" i="56"/>
  <c r="R365" i="56"/>
  <c r="R361" i="56"/>
  <c r="R357" i="56"/>
  <c r="R353" i="56"/>
  <c r="R349" i="56"/>
  <c r="R345" i="56"/>
  <c r="R341" i="56"/>
  <c r="R337" i="56"/>
  <c r="R333" i="56"/>
  <c r="R329" i="56"/>
  <c r="R325" i="56"/>
  <c r="R321" i="56"/>
  <c r="R317" i="56"/>
  <c r="R313" i="56"/>
  <c r="R309" i="56"/>
  <c r="R305" i="56"/>
  <c r="R291" i="56"/>
  <c r="R287" i="56"/>
  <c r="R283" i="56"/>
  <c r="R279" i="56"/>
  <c r="R275" i="56"/>
  <c r="R271" i="56"/>
  <c r="R267" i="56"/>
  <c r="R263" i="56"/>
  <c r="R259" i="56"/>
  <c r="R255" i="56"/>
  <c r="R251" i="56"/>
  <c r="R247" i="56"/>
  <c r="R243" i="56"/>
  <c r="R239" i="56"/>
  <c r="R235" i="56"/>
  <c r="R231" i="56"/>
  <c r="R227" i="56"/>
  <c r="R223" i="56"/>
  <c r="R219" i="56"/>
  <c r="R215" i="56"/>
  <c r="R211" i="56"/>
  <c r="R207" i="56"/>
  <c r="R203" i="56"/>
  <c r="R199" i="56"/>
  <c r="R195" i="56"/>
  <c r="R191" i="56"/>
  <c r="R292" i="56"/>
  <c r="R288" i="56"/>
  <c r="R284" i="56"/>
  <c r="R280" i="56"/>
  <c r="R276" i="56"/>
  <c r="R272" i="56"/>
  <c r="R268" i="56"/>
  <c r="R264" i="56"/>
  <c r="R260" i="56"/>
  <c r="R256" i="56"/>
  <c r="R252" i="56"/>
  <c r="R248" i="56"/>
  <c r="R244" i="56"/>
  <c r="R240" i="56"/>
  <c r="R236" i="56"/>
  <c r="R232" i="56"/>
  <c r="R228" i="56"/>
  <c r="R224" i="56"/>
  <c r="R220" i="56"/>
  <c r="R216" i="56"/>
  <c r="R212" i="56"/>
  <c r="R208" i="56"/>
  <c r="R204" i="56"/>
  <c r="R200" i="56"/>
  <c r="R196" i="56"/>
  <c r="R192" i="56"/>
  <c r="R301" i="56"/>
  <c r="R293" i="56"/>
  <c r="R289" i="56"/>
  <c r="R285" i="56"/>
  <c r="R281" i="56"/>
  <c r="R277" i="56"/>
  <c r="R273" i="56"/>
  <c r="R269" i="56"/>
  <c r="R265" i="56"/>
  <c r="R261" i="56"/>
  <c r="R257" i="56"/>
  <c r="R253" i="56"/>
  <c r="R249" i="56"/>
  <c r="R245" i="56"/>
  <c r="R241" i="56"/>
  <c r="R237" i="56"/>
  <c r="R233" i="56"/>
  <c r="R229" i="56"/>
  <c r="R225" i="56"/>
  <c r="R221" i="56"/>
  <c r="R217" i="56"/>
  <c r="R213" i="56"/>
  <c r="R209" i="56"/>
  <c r="R205" i="56"/>
  <c r="R201" i="56"/>
  <c r="R197" i="56"/>
  <c r="R193" i="56"/>
  <c r="R189" i="56"/>
  <c r="R297" i="56"/>
  <c r="R296" i="56"/>
  <c r="R290" i="56"/>
  <c r="R286" i="56"/>
  <c r="R282" i="56"/>
  <c r="R278" i="56"/>
  <c r="R274" i="56"/>
  <c r="R270" i="56"/>
  <c r="R266" i="56"/>
  <c r="R262" i="56"/>
  <c r="R258" i="56"/>
  <c r="R254" i="56"/>
  <c r="R250" i="56"/>
  <c r="R246" i="56"/>
  <c r="R242" i="56"/>
  <c r="R238" i="56"/>
  <c r="R234" i="56"/>
  <c r="R230" i="56"/>
  <c r="R226" i="56"/>
  <c r="R222" i="56"/>
  <c r="R218" i="56"/>
  <c r="R214" i="56"/>
  <c r="R210" i="56"/>
  <c r="R206" i="56"/>
  <c r="R202" i="56"/>
  <c r="R198" i="56"/>
  <c r="R194" i="56"/>
  <c r="R190" i="56"/>
  <c r="R188" i="56"/>
  <c r="R184" i="56"/>
  <c r="R180" i="56"/>
  <c r="R176" i="56"/>
  <c r="R172" i="56"/>
  <c r="R168" i="56"/>
  <c r="R164" i="56"/>
  <c r="R160" i="56"/>
  <c r="R156" i="56"/>
  <c r="R152" i="56"/>
  <c r="R148" i="56"/>
  <c r="R144" i="56"/>
  <c r="R140" i="56"/>
  <c r="R136" i="56"/>
  <c r="R132" i="56"/>
  <c r="R128" i="56"/>
  <c r="R124" i="56"/>
  <c r="R120" i="56"/>
  <c r="R116" i="56"/>
  <c r="R112" i="56"/>
  <c r="R108" i="56"/>
  <c r="R104" i="56"/>
  <c r="R100" i="56"/>
  <c r="R96" i="56"/>
  <c r="R92" i="56"/>
  <c r="R88" i="56"/>
  <c r="R84" i="56"/>
  <c r="R185" i="56"/>
  <c r="R181" i="56"/>
  <c r="R177" i="56"/>
  <c r="R173" i="56"/>
  <c r="R169" i="56"/>
  <c r="R165" i="56"/>
  <c r="R161" i="56"/>
  <c r="R157" i="56"/>
  <c r="R153" i="56"/>
  <c r="R149" i="56"/>
  <c r="R145" i="56"/>
  <c r="R141" i="56"/>
  <c r="R137" i="56"/>
  <c r="R133" i="56"/>
  <c r="R129" i="56"/>
  <c r="R125" i="56"/>
  <c r="R121" i="56"/>
  <c r="R117" i="56"/>
  <c r="R113" i="56"/>
  <c r="R109" i="56"/>
  <c r="R105" i="56"/>
  <c r="R101" i="56"/>
  <c r="R97" i="56"/>
  <c r="R93" i="56"/>
  <c r="R89" i="56"/>
  <c r="R85" i="56"/>
  <c r="R81" i="56"/>
  <c r="R186" i="56"/>
  <c r="R182" i="56"/>
  <c r="R178" i="56"/>
  <c r="R174" i="56"/>
  <c r="R170" i="56"/>
  <c r="R166" i="56"/>
  <c r="R162" i="56"/>
  <c r="R158" i="56"/>
  <c r="R154" i="56"/>
  <c r="R150" i="56"/>
  <c r="R146" i="56"/>
  <c r="R142" i="56"/>
  <c r="R138" i="56"/>
  <c r="R134" i="56"/>
  <c r="R130" i="56"/>
  <c r="R126" i="56"/>
  <c r="R122" i="56"/>
  <c r="R118" i="56"/>
  <c r="R114" i="56"/>
  <c r="R110" i="56"/>
  <c r="R106" i="56"/>
  <c r="R102" i="56"/>
  <c r="R98" i="56"/>
  <c r="R94" i="56"/>
  <c r="R90" i="56"/>
  <c r="R86" i="56"/>
  <c r="R187" i="56"/>
  <c r="R183" i="56"/>
  <c r="R179" i="56"/>
  <c r="R175" i="56"/>
  <c r="R171" i="56"/>
  <c r="R167" i="56"/>
  <c r="R163" i="56"/>
  <c r="R159" i="56"/>
  <c r="R155" i="56"/>
  <c r="R151" i="56"/>
  <c r="R147" i="56"/>
  <c r="R143" i="56"/>
  <c r="R139" i="56"/>
  <c r="R135" i="56"/>
  <c r="R131" i="56"/>
  <c r="R127" i="56"/>
  <c r="R123" i="56"/>
  <c r="R119" i="56"/>
  <c r="R115" i="56"/>
  <c r="R111" i="56"/>
  <c r="R107" i="56"/>
  <c r="R103" i="56"/>
  <c r="R99" i="56"/>
  <c r="R95" i="56"/>
  <c r="R91" i="56"/>
  <c r="R76" i="56"/>
  <c r="R72" i="56"/>
  <c r="R68" i="56"/>
  <c r="R64" i="56"/>
  <c r="R60" i="56"/>
  <c r="R56" i="56"/>
  <c r="R52" i="56"/>
  <c r="R48" i="56"/>
  <c r="R44" i="56"/>
  <c r="R40" i="56"/>
  <c r="R36" i="56"/>
  <c r="R32" i="56"/>
  <c r="R28" i="56"/>
  <c r="R24" i="56"/>
  <c r="R83" i="56"/>
  <c r="R82" i="56"/>
  <c r="R79" i="56"/>
  <c r="R77" i="56"/>
  <c r="R73" i="56"/>
  <c r="R69" i="56"/>
  <c r="R65" i="56"/>
  <c r="R61" i="56"/>
  <c r="R57" i="56"/>
  <c r="R53" i="56"/>
  <c r="R49" i="56"/>
  <c r="R45" i="56"/>
  <c r="R41" i="56"/>
  <c r="R37" i="56"/>
  <c r="R33" i="56"/>
  <c r="R29" i="56"/>
  <c r="R25" i="56"/>
  <c r="R87" i="56"/>
  <c r="R74" i="56"/>
  <c r="R70" i="56"/>
  <c r="R66" i="56"/>
  <c r="R62" i="56"/>
  <c r="R58" i="56"/>
  <c r="R54" i="56"/>
  <c r="R50" i="56"/>
  <c r="R46" i="56"/>
  <c r="R42" i="56"/>
  <c r="R38" i="56"/>
  <c r="R34" i="56"/>
  <c r="R30" i="56"/>
  <c r="R26" i="56"/>
  <c r="R78" i="56"/>
  <c r="R80" i="56"/>
  <c r="R75" i="56"/>
  <c r="R71" i="56"/>
  <c r="R67" i="56"/>
  <c r="R63" i="56"/>
  <c r="R59" i="56"/>
  <c r="R55" i="56"/>
  <c r="R51" i="56"/>
  <c r="R47" i="56"/>
  <c r="R43" i="56"/>
  <c r="R39" i="56"/>
  <c r="R35" i="56"/>
  <c r="R31" i="56"/>
  <c r="R27" i="56"/>
  <c r="T712" i="56"/>
  <c r="T708" i="56"/>
  <c r="T704" i="56"/>
  <c r="T700" i="56"/>
  <c r="T696" i="56"/>
  <c r="T692" i="56"/>
  <c r="T688" i="56"/>
  <c r="T684" i="56"/>
  <c r="T680" i="56"/>
  <c r="T676" i="56"/>
  <c r="T672" i="56"/>
  <c r="T668" i="56"/>
  <c r="T664" i="56"/>
  <c r="T660" i="56"/>
  <c r="T713" i="56"/>
  <c r="T709" i="56"/>
  <c r="T705" i="56"/>
  <c r="T701" i="56"/>
  <c r="T697" i="56"/>
  <c r="T693" i="56"/>
  <c r="T689" i="56"/>
  <c r="T685" i="56"/>
  <c r="T681" i="56"/>
  <c r="T677" i="56"/>
  <c r="T673" i="56"/>
  <c r="T669" i="56"/>
  <c r="T665" i="56"/>
  <c r="T661" i="56"/>
  <c r="T714" i="56"/>
  <c r="T710" i="56"/>
  <c r="T706" i="56"/>
  <c r="T702" i="56"/>
  <c r="T698" i="56"/>
  <c r="T694" i="56"/>
  <c r="T690" i="56"/>
  <c r="T686" i="56"/>
  <c r="T682" i="56"/>
  <c r="T678" i="56"/>
  <c r="T674" i="56"/>
  <c r="T670" i="56"/>
  <c r="T666" i="56"/>
  <c r="T662" i="56"/>
  <c r="T715" i="56"/>
  <c r="T699" i="56"/>
  <c r="T691" i="56"/>
  <c r="T683" i="56"/>
  <c r="T675" i="56"/>
  <c r="T667" i="56"/>
  <c r="T659" i="56"/>
  <c r="T655" i="56"/>
  <c r="T651" i="56"/>
  <c r="T647" i="56"/>
  <c r="T643" i="56"/>
  <c r="T639" i="56"/>
  <c r="T635" i="56"/>
  <c r="T631" i="56"/>
  <c r="T627" i="56"/>
  <c r="T623" i="56"/>
  <c r="T619" i="56"/>
  <c r="T703" i="56"/>
  <c r="T656" i="56"/>
  <c r="T652" i="56"/>
  <c r="T648" i="56"/>
  <c r="T644" i="56"/>
  <c r="T640" i="56"/>
  <c r="T636" i="56"/>
  <c r="T632" i="56"/>
  <c r="T628" i="56"/>
  <c r="T624" i="56"/>
  <c r="T620" i="56"/>
  <c r="T707" i="56"/>
  <c r="T695" i="56"/>
  <c r="T687" i="56"/>
  <c r="T679" i="56"/>
  <c r="T671" i="56"/>
  <c r="T663" i="56"/>
  <c r="T657" i="56"/>
  <c r="T653" i="56"/>
  <c r="T649" i="56"/>
  <c r="T645" i="56"/>
  <c r="T641" i="56"/>
  <c r="T711" i="56"/>
  <c r="T658" i="56"/>
  <c r="T654" i="56"/>
  <c r="T650" i="56"/>
  <c r="T626" i="56"/>
  <c r="T625" i="56"/>
  <c r="T616" i="56"/>
  <c r="T612" i="56"/>
  <c r="T608" i="56"/>
  <c r="T604" i="56"/>
  <c r="T600" i="56"/>
  <c r="T596" i="56"/>
  <c r="T592" i="56"/>
  <c r="T588" i="56"/>
  <c r="T584" i="56"/>
  <c r="T580" i="56"/>
  <c r="T576" i="56"/>
  <c r="T572" i="56"/>
  <c r="T646" i="56"/>
  <c r="T630" i="56"/>
  <c r="T629" i="56"/>
  <c r="T622" i="56"/>
  <c r="T617" i="56"/>
  <c r="T613" i="56"/>
  <c r="T609" i="56"/>
  <c r="T605" i="56"/>
  <c r="T601" i="56"/>
  <c r="T597" i="56"/>
  <c r="T593" i="56"/>
  <c r="T589" i="56"/>
  <c r="T585" i="56"/>
  <c r="T642" i="56"/>
  <c r="T634" i="56"/>
  <c r="T633" i="56"/>
  <c r="T621" i="56"/>
  <c r="T614" i="56"/>
  <c r="T610" i="56"/>
  <c r="T606" i="56"/>
  <c r="T602" i="56"/>
  <c r="T598" i="56"/>
  <c r="T594" i="56"/>
  <c r="T590" i="56"/>
  <c r="T586" i="56"/>
  <c r="T638" i="56"/>
  <c r="T637" i="56"/>
  <c r="T618" i="56"/>
  <c r="T611" i="56"/>
  <c r="T595" i="56"/>
  <c r="T581" i="56"/>
  <c r="T557" i="56"/>
  <c r="T571" i="56"/>
  <c r="T570" i="56"/>
  <c r="T564" i="56"/>
  <c r="T562" i="56"/>
  <c r="T555" i="56"/>
  <c r="T550" i="56"/>
  <c r="T546" i="56"/>
  <c r="T542" i="56"/>
  <c r="T538" i="56"/>
  <c r="T534" i="56"/>
  <c r="T530" i="56"/>
  <c r="T526" i="56"/>
  <c r="T615" i="56"/>
  <c r="T599" i="56"/>
  <c r="T569" i="56"/>
  <c r="T553" i="56"/>
  <c r="T575" i="56"/>
  <c r="T574" i="56"/>
  <c r="T567" i="56"/>
  <c r="T560" i="56"/>
  <c r="T558" i="56"/>
  <c r="T551" i="56"/>
  <c r="T547" i="56"/>
  <c r="T543" i="56"/>
  <c r="T539" i="56"/>
  <c r="T535" i="56"/>
  <c r="T531" i="56"/>
  <c r="T527" i="56"/>
  <c r="T603" i="56"/>
  <c r="T573" i="56"/>
  <c r="T565" i="56"/>
  <c r="T579" i="56"/>
  <c r="T578" i="56"/>
  <c r="T563" i="56"/>
  <c r="T556" i="56"/>
  <c r="T554" i="56"/>
  <c r="T607" i="56"/>
  <c r="T591" i="56"/>
  <c r="T587" i="56"/>
  <c r="T577" i="56"/>
  <c r="T561" i="56"/>
  <c r="T583" i="56"/>
  <c r="T582" i="56"/>
  <c r="T568" i="56"/>
  <c r="T566" i="56"/>
  <c r="T559" i="56"/>
  <c r="T552" i="56"/>
  <c r="T541" i="56"/>
  <c r="T540" i="56"/>
  <c r="T525" i="56"/>
  <c r="T521" i="56"/>
  <c r="T518" i="56"/>
  <c r="T514" i="56"/>
  <c r="T510" i="56"/>
  <c r="T506" i="56"/>
  <c r="T502" i="56"/>
  <c r="T498" i="56"/>
  <c r="T494" i="56"/>
  <c r="T490" i="56"/>
  <c r="T486" i="56"/>
  <c r="T482" i="56"/>
  <c r="T478" i="56"/>
  <c r="T474" i="56"/>
  <c r="T470" i="56"/>
  <c r="T466" i="56"/>
  <c r="T462" i="56"/>
  <c r="T458" i="56"/>
  <c r="T545" i="56"/>
  <c r="T544" i="56"/>
  <c r="T529" i="56"/>
  <c r="T528" i="56"/>
  <c r="T524" i="56"/>
  <c r="T519" i="56"/>
  <c r="T515" i="56"/>
  <c r="T511" i="56"/>
  <c r="T507" i="56"/>
  <c r="T503" i="56"/>
  <c r="T499" i="56"/>
  <c r="T495" i="56"/>
  <c r="T491" i="56"/>
  <c r="T487" i="56"/>
  <c r="T483" i="56"/>
  <c r="T479" i="56"/>
  <c r="T475" i="56"/>
  <c r="T471" i="56"/>
  <c r="T522" i="56"/>
  <c r="T548" i="56"/>
  <c r="T533" i="56"/>
  <c r="T532" i="56"/>
  <c r="T520" i="56"/>
  <c r="T516" i="56"/>
  <c r="T512" i="56"/>
  <c r="T508" i="56"/>
  <c r="T504" i="56"/>
  <c r="T500" i="56"/>
  <c r="T496" i="56"/>
  <c r="T492" i="56"/>
  <c r="T488" i="56"/>
  <c r="T549" i="56"/>
  <c r="T537" i="56"/>
  <c r="T536" i="56"/>
  <c r="T523" i="56"/>
  <c r="T517" i="56"/>
  <c r="T513" i="56"/>
  <c r="T509" i="56"/>
  <c r="T505" i="56"/>
  <c r="T501" i="56"/>
  <c r="T497" i="56"/>
  <c r="T493" i="56"/>
  <c r="T489" i="56"/>
  <c r="T485" i="56"/>
  <c r="T481" i="56"/>
  <c r="T480" i="56"/>
  <c r="T468" i="56"/>
  <c r="T463" i="56"/>
  <c r="T456" i="56"/>
  <c r="T452" i="56"/>
  <c r="T448" i="56"/>
  <c r="T444" i="56"/>
  <c r="T440" i="56"/>
  <c r="T436" i="56"/>
  <c r="T432" i="56"/>
  <c r="T428" i="56"/>
  <c r="T424" i="56"/>
  <c r="T420" i="56"/>
  <c r="T416" i="56"/>
  <c r="T412" i="56"/>
  <c r="T408" i="56"/>
  <c r="T404" i="56"/>
  <c r="T400" i="56"/>
  <c r="T396" i="56"/>
  <c r="T465" i="56"/>
  <c r="T461" i="56"/>
  <c r="T459" i="56"/>
  <c r="T453" i="56"/>
  <c r="T449" i="56"/>
  <c r="T445" i="56"/>
  <c r="T441" i="56"/>
  <c r="T437" i="56"/>
  <c r="T433" i="56"/>
  <c r="T429" i="56"/>
  <c r="T425" i="56"/>
  <c r="T421" i="56"/>
  <c r="T417" i="56"/>
  <c r="T413" i="56"/>
  <c r="T409" i="56"/>
  <c r="T405" i="56"/>
  <c r="T401" i="56"/>
  <c r="T397" i="56"/>
  <c r="T467" i="56"/>
  <c r="T476" i="56"/>
  <c r="T472" i="56"/>
  <c r="T464" i="56"/>
  <c r="T457" i="56"/>
  <c r="T454" i="56"/>
  <c r="T450" i="56"/>
  <c r="T446" i="56"/>
  <c r="T442" i="56"/>
  <c r="T438" i="56"/>
  <c r="T434" i="56"/>
  <c r="T430" i="56"/>
  <c r="T426" i="56"/>
  <c r="T422" i="56"/>
  <c r="T418" i="56"/>
  <c r="T414" i="56"/>
  <c r="T410" i="56"/>
  <c r="T477" i="56"/>
  <c r="T473" i="56"/>
  <c r="T469" i="56"/>
  <c r="T484" i="56"/>
  <c r="T460" i="56"/>
  <c r="T455" i="56"/>
  <c r="T451" i="56"/>
  <c r="T447" i="56"/>
  <c r="T443" i="56"/>
  <c r="T439" i="56"/>
  <c r="T435" i="56"/>
  <c r="T431" i="56"/>
  <c r="T427" i="56"/>
  <c r="T423" i="56"/>
  <c r="T419" i="56"/>
  <c r="T395" i="56"/>
  <c r="T391" i="56"/>
  <c r="T387" i="56"/>
  <c r="T383" i="56"/>
  <c r="T379" i="56"/>
  <c r="T375" i="56"/>
  <c r="T371" i="56"/>
  <c r="T367" i="56"/>
  <c r="T363" i="56"/>
  <c r="T359" i="56"/>
  <c r="T355" i="56"/>
  <c r="T351" i="56"/>
  <c r="T347" i="56"/>
  <c r="T343" i="56"/>
  <c r="T339" i="56"/>
  <c r="T335" i="56"/>
  <c r="T331" i="56"/>
  <c r="T327" i="56"/>
  <c r="T323" i="56"/>
  <c r="T319" i="56"/>
  <c r="T315" i="56"/>
  <c r="T311" i="56"/>
  <c r="T307" i="56"/>
  <c r="T303" i="56"/>
  <c r="T299" i="56"/>
  <c r="T295" i="56"/>
  <c r="T415" i="56"/>
  <c r="T411" i="56"/>
  <c r="T406" i="56"/>
  <c r="T402" i="56"/>
  <c r="T398" i="56"/>
  <c r="T392" i="56"/>
  <c r="T388" i="56"/>
  <c r="T384" i="56"/>
  <c r="T380" i="56"/>
  <c r="T376" i="56"/>
  <c r="T372" i="56"/>
  <c r="T368" i="56"/>
  <c r="T364" i="56"/>
  <c r="T360" i="56"/>
  <c r="T356" i="56"/>
  <c r="T352" i="56"/>
  <c r="T348" i="56"/>
  <c r="T344" i="56"/>
  <c r="T340" i="56"/>
  <c r="T336" i="56"/>
  <c r="T332" i="56"/>
  <c r="T328" i="56"/>
  <c r="T324" i="56"/>
  <c r="T320" i="56"/>
  <c r="T316" i="56"/>
  <c r="T312" i="56"/>
  <c r="T308" i="56"/>
  <c r="T304" i="56"/>
  <c r="T300" i="56"/>
  <c r="T296" i="56"/>
  <c r="T407" i="56"/>
  <c r="T403" i="56"/>
  <c r="T399" i="56"/>
  <c r="T393" i="56"/>
  <c r="T389" i="56"/>
  <c r="T385" i="56"/>
  <c r="T381" i="56"/>
  <c r="T377" i="56"/>
  <c r="T373" i="56"/>
  <c r="T369" i="56"/>
  <c r="T365" i="56"/>
  <c r="T361" i="56"/>
  <c r="T357" i="56"/>
  <c r="T353" i="56"/>
  <c r="T349" i="56"/>
  <c r="T345" i="56"/>
  <c r="T341" i="56"/>
  <c r="T337" i="56"/>
  <c r="T333" i="56"/>
  <c r="T329" i="56"/>
  <c r="T325" i="56"/>
  <c r="T321" i="56"/>
  <c r="T317" i="56"/>
  <c r="T313" i="56"/>
  <c r="T309" i="56"/>
  <c r="T305" i="56"/>
  <c r="T394" i="56"/>
  <c r="T390" i="56"/>
  <c r="T386" i="56"/>
  <c r="T382" i="56"/>
  <c r="T378" i="56"/>
  <c r="T374" i="56"/>
  <c r="T370" i="56"/>
  <c r="T366" i="56"/>
  <c r="T362" i="56"/>
  <c r="T358" i="56"/>
  <c r="T354" i="56"/>
  <c r="T350" i="56"/>
  <c r="T346" i="56"/>
  <c r="T342" i="56"/>
  <c r="T338" i="56"/>
  <c r="T334" i="56"/>
  <c r="T330" i="56"/>
  <c r="T326" i="56"/>
  <c r="T322" i="56"/>
  <c r="T318" i="56"/>
  <c r="T314" i="56"/>
  <c r="T292" i="56"/>
  <c r="T288" i="56"/>
  <c r="T284" i="56"/>
  <c r="T280" i="56"/>
  <c r="T276" i="56"/>
  <c r="T272" i="56"/>
  <c r="T268" i="56"/>
  <c r="T264" i="56"/>
  <c r="T260" i="56"/>
  <c r="T256" i="56"/>
  <c r="T252" i="56"/>
  <c r="T248" i="56"/>
  <c r="T244" i="56"/>
  <c r="T240" i="56"/>
  <c r="T236" i="56"/>
  <c r="T232" i="56"/>
  <c r="T228" i="56"/>
  <c r="T224" i="56"/>
  <c r="T220" i="56"/>
  <c r="T216" i="56"/>
  <c r="T212" i="56"/>
  <c r="T208" i="56"/>
  <c r="T204" i="56"/>
  <c r="T200" i="56"/>
  <c r="T196" i="56"/>
  <c r="T192" i="56"/>
  <c r="T188" i="56"/>
  <c r="T306" i="56"/>
  <c r="T301" i="56"/>
  <c r="T293" i="56"/>
  <c r="T289" i="56"/>
  <c r="T285" i="56"/>
  <c r="T281" i="56"/>
  <c r="T277" i="56"/>
  <c r="T273" i="56"/>
  <c r="T269" i="56"/>
  <c r="T265" i="56"/>
  <c r="T261" i="56"/>
  <c r="T257" i="56"/>
  <c r="T253" i="56"/>
  <c r="T249" i="56"/>
  <c r="T245" i="56"/>
  <c r="T241" i="56"/>
  <c r="T237" i="56"/>
  <c r="T233" i="56"/>
  <c r="T229" i="56"/>
  <c r="T225" i="56"/>
  <c r="T221" i="56"/>
  <c r="T217" i="56"/>
  <c r="T213" i="56"/>
  <c r="T209" i="56"/>
  <c r="T205" i="56"/>
  <c r="T201" i="56"/>
  <c r="T197" i="56"/>
  <c r="T193" i="56"/>
  <c r="T189" i="56"/>
  <c r="T310" i="56"/>
  <c r="T302" i="56"/>
  <c r="T297" i="56"/>
  <c r="T290" i="56"/>
  <c r="T286" i="56"/>
  <c r="T282" i="56"/>
  <c r="T278" i="56"/>
  <c r="T274" i="56"/>
  <c r="T270" i="56"/>
  <c r="T266" i="56"/>
  <c r="T262" i="56"/>
  <c r="T258" i="56"/>
  <c r="T254" i="56"/>
  <c r="T250" i="56"/>
  <c r="T246" i="56"/>
  <c r="T242" i="56"/>
  <c r="T238" i="56"/>
  <c r="T234" i="56"/>
  <c r="T230" i="56"/>
  <c r="T226" i="56"/>
  <c r="T222" i="56"/>
  <c r="T218" i="56"/>
  <c r="T214" i="56"/>
  <c r="T210" i="56"/>
  <c r="T206" i="56"/>
  <c r="T202" i="56"/>
  <c r="T198" i="56"/>
  <c r="T298" i="56"/>
  <c r="T294" i="56"/>
  <c r="T291" i="56"/>
  <c r="T287" i="56"/>
  <c r="T283" i="56"/>
  <c r="T279" i="56"/>
  <c r="T275" i="56"/>
  <c r="T271" i="56"/>
  <c r="T267" i="56"/>
  <c r="T263" i="56"/>
  <c r="T259" i="56"/>
  <c r="T255" i="56"/>
  <c r="T251" i="56"/>
  <c r="T247" i="56"/>
  <c r="T243" i="56"/>
  <c r="T239" i="56"/>
  <c r="T235" i="56"/>
  <c r="T231" i="56"/>
  <c r="T227" i="56"/>
  <c r="T223" i="56"/>
  <c r="T219" i="56"/>
  <c r="T215" i="56"/>
  <c r="T211" i="56"/>
  <c r="T207" i="56"/>
  <c r="T203" i="56"/>
  <c r="T184" i="56"/>
  <c r="T180" i="56"/>
  <c r="T176" i="56"/>
  <c r="T172" i="56"/>
  <c r="T168" i="56"/>
  <c r="T164" i="56"/>
  <c r="T160" i="56"/>
  <c r="T156" i="56"/>
  <c r="T152" i="56"/>
  <c r="T148" i="56"/>
  <c r="T144" i="56"/>
  <c r="T140" i="56"/>
  <c r="T136" i="56"/>
  <c r="T132" i="56"/>
  <c r="T128" i="56"/>
  <c r="T124" i="56"/>
  <c r="T120" i="56"/>
  <c r="T116" i="56"/>
  <c r="T112" i="56"/>
  <c r="T108" i="56"/>
  <c r="T104" i="56"/>
  <c r="T100" i="56"/>
  <c r="T96" i="56"/>
  <c r="T92" i="56"/>
  <c r="T88" i="56"/>
  <c r="T84" i="56"/>
  <c r="T195" i="56"/>
  <c r="T190" i="56"/>
  <c r="T185" i="56"/>
  <c r="T181" i="56"/>
  <c r="T177" i="56"/>
  <c r="T173" i="56"/>
  <c r="T169" i="56"/>
  <c r="T165" i="56"/>
  <c r="T161" i="56"/>
  <c r="T157" i="56"/>
  <c r="T153" i="56"/>
  <c r="T149" i="56"/>
  <c r="T145" i="56"/>
  <c r="T141" i="56"/>
  <c r="T137" i="56"/>
  <c r="T133" i="56"/>
  <c r="T129" i="56"/>
  <c r="T125" i="56"/>
  <c r="T121" i="56"/>
  <c r="T117" i="56"/>
  <c r="T113" i="56"/>
  <c r="T109" i="56"/>
  <c r="T105" i="56"/>
  <c r="T101" i="56"/>
  <c r="T97" i="56"/>
  <c r="T93" i="56"/>
  <c r="T89" i="56"/>
  <c r="T85" i="56"/>
  <c r="T199" i="56"/>
  <c r="T186" i="56"/>
  <c r="T182" i="56"/>
  <c r="T178" i="56"/>
  <c r="T174" i="56"/>
  <c r="T170" i="56"/>
  <c r="T166" i="56"/>
  <c r="T162" i="56"/>
  <c r="T158" i="56"/>
  <c r="T154" i="56"/>
  <c r="T150" i="56"/>
  <c r="T146" i="56"/>
  <c r="T142" i="56"/>
  <c r="T138" i="56"/>
  <c r="T134" i="56"/>
  <c r="T130" i="56"/>
  <c r="T126" i="56"/>
  <c r="T122" i="56"/>
  <c r="T118" i="56"/>
  <c r="T114" i="56"/>
  <c r="T110" i="56"/>
  <c r="T106" i="56"/>
  <c r="T102" i="56"/>
  <c r="T98" i="56"/>
  <c r="T94" i="56"/>
  <c r="T90" i="56"/>
  <c r="T86" i="56"/>
  <c r="T194" i="56"/>
  <c r="T191" i="56"/>
  <c r="T187" i="56"/>
  <c r="T183" i="56"/>
  <c r="T179" i="56"/>
  <c r="T175" i="56"/>
  <c r="T171" i="56"/>
  <c r="T167" i="56"/>
  <c r="T163" i="56"/>
  <c r="T159" i="56"/>
  <c r="T155" i="56"/>
  <c r="T151" i="56"/>
  <c r="T147" i="56"/>
  <c r="T143" i="56"/>
  <c r="T139" i="56"/>
  <c r="T135" i="56"/>
  <c r="T131" i="56"/>
  <c r="T127" i="56"/>
  <c r="T123" i="56"/>
  <c r="T119" i="56"/>
  <c r="T115" i="56"/>
  <c r="T111" i="56"/>
  <c r="T107" i="56"/>
  <c r="T103" i="56"/>
  <c r="T99" i="56"/>
  <c r="T95" i="56"/>
  <c r="T91" i="56"/>
  <c r="T87" i="56"/>
  <c r="T83" i="56"/>
  <c r="T79" i="56"/>
  <c r="T82" i="56"/>
  <c r="T77" i="56"/>
  <c r="T73" i="56"/>
  <c r="T69" i="56"/>
  <c r="T65" i="56"/>
  <c r="T61" i="56"/>
  <c r="T57" i="56"/>
  <c r="T53" i="56"/>
  <c r="T49" i="56"/>
  <c r="T45" i="56"/>
  <c r="T41" i="56"/>
  <c r="T37" i="56"/>
  <c r="T33" i="56"/>
  <c r="T29" i="56"/>
  <c r="T25" i="56"/>
  <c r="T81" i="56"/>
  <c r="T74" i="56"/>
  <c r="T70" i="56"/>
  <c r="T66" i="56"/>
  <c r="T62" i="56"/>
  <c r="T58" i="56"/>
  <c r="T54" i="56"/>
  <c r="T50" i="56"/>
  <c r="T46" i="56"/>
  <c r="T42" i="56"/>
  <c r="T38" i="56"/>
  <c r="T34" i="56"/>
  <c r="T30" i="56"/>
  <c r="T26" i="56"/>
  <c r="T78" i="56"/>
  <c r="T80" i="56"/>
  <c r="T75" i="56"/>
  <c r="T71" i="56"/>
  <c r="T67" i="56"/>
  <c r="T63" i="56"/>
  <c r="T59" i="56"/>
  <c r="T55" i="56"/>
  <c r="T51" i="56"/>
  <c r="T47" i="56"/>
  <c r="T43" i="56"/>
  <c r="T39" i="56"/>
  <c r="T35" i="56"/>
  <c r="T31" i="56"/>
  <c r="T27" i="56"/>
  <c r="T76" i="56"/>
  <c r="T72" i="56"/>
  <c r="T68" i="56"/>
  <c r="T64" i="56"/>
  <c r="T60" i="56"/>
  <c r="T56" i="56"/>
  <c r="T52" i="56"/>
  <c r="T48" i="56"/>
  <c r="T44" i="56"/>
  <c r="T40" i="56"/>
  <c r="T36" i="56"/>
  <c r="T32" i="56"/>
  <c r="T28" i="56"/>
  <c r="T24" i="56"/>
  <c r="AB714" i="56"/>
  <c r="AB710" i="56"/>
  <c r="AB706" i="56"/>
  <c r="AB702" i="56"/>
  <c r="AB698" i="56"/>
  <c r="AB694" i="56"/>
  <c r="AB690" i="56"/>
  <c r="AB686" i="56"/>
  <c r="AB682" i="56"/>
  <c r="AB678" i="56"/>
  <c r="AB674" i="56"/>
  <c r="AB670" i="56"/>
  <c r="AB666" i="56"/>
  <c r="AB662" i="56"/>
  <c r="AB715" i="56"/>
  <c r="AB711" i="56"/>
  <c r="AB707" i="56"/>
  <c r="AB703" i="56"/>
  <c r="AB699" i="56"/>
  <c r="AB695" i="56"/>
  <c r="AB691" i="56"/>
  <c r="AB687" i="56"/>
  <c r="AB683" i="56"/>
  <c r="AB679" i="56"/>
  <c r="AB675" i="56"/>
  <c r="AB671" i="56"/>
  <c r="AB667" i="56"/>
  <c r="AB663" i="56"/>
  <c r="AB659" i="56"/>
  <c r="AB712" i="56"/>
  <c r="AB708" i="56"/>
  <c r="AB704" i="56"/>
  <c r="AB700" i="56"/>
  <c r="AB696" i="56"/>
  <c r="AB692" i="56"/>
  <c r="AB688" i="56"/>
  <c r="AB684" i="56"/>
  <c r="AB680" i="56"/>
  <c r="AB676" i="56"/>
  <c r="AB672" i="56"/>
  <c r="AB668" i="56"/>
  <c r="AB664" i="56"/>
  <c r="AB660" i="56"/>
  <c r="AB657" i="56"/>
  <c r="AB653" i="56"/>
  <c r="AB649" i="56"/>
  <c r="AB645" i="56"/>
  <c r="AB641" i="56"/>
  <c r="AB637" i="56"/>
  <c r="AB633" i="56"/>
  <c r="AB629" i="56"/>
  <c r="AB625" i="56"/>
  <c r="AB621" i="56"/>
  <c r="AB701" i="56"/>
  <c r="AB697" i="56"/>
  <c r="AB689" i="56"/>
  <c r="AB681" i="56"/>
  <c r="AB673" i="56"/>
  <c r="AB665" i="56"/>
  <c r="AB658" i="56"/>
  <c r="AB654" i="56"/>
  <c r="AB650" i="56"/>
  <c r="AB646" i="56"/>
  <c r="AB642" i="56"/>
  <c r="AB638" i="56"/>
  <c r="AB634" i="56"/>
  <c r="AB630" i="56"/>
  <c r="AB626" i="56"/>
  <c r="AB622" i="56"/>
  <c r="AB618" i="56"/>
  <c r="AB705" i="56"/>
  <c r="AB655" i="56"/>
  <c r="AB651" i="56"/>
  <c r="AB647" i="56"/>
  <c r="AB643" i="56"/>
  <c r="AB639" i="56"/>
  <c r="AB709" i="56"/>
  <c r="AB693" i="56"/>
  <c r="AB685" i="56"/>
  <c r="AB677" i="56"/>
  <c r="AB669" i="56"/>
  <c r="AB661" i="56"/>
  <c r="AB656" i="56"/>
  <c r="AB635" i="56"/>
  <c r="AB619" i="56"/>
  <c r="AB640" i="56"/>
  <c r="AB624" i="56"/>
  <c r="AB614" i="56"/>
  <c r="AB610" i="56"/>
  <c r="AB606" i="56"/>
  <c r="AB602" i="56"/>
  <c r="AB598" i="56"/>
  <c r="AB594" i="56"/>
  <c r="AB590" i="56"/>
  <c r="AB586" i="56"/>
  <c r="AB582" i="56"/>
  <c r="AB578" i="56"/>
  <c r="AB574" i="56"/>
  <c r="AB570" i="56"/>
  <c r="AB652" i="56"/>
  <c r="AB628" i="56"/>
  <c r="AB615" i="56"/>
  <c r="AB611" i="56"/>
  <c r="AB607" i="56"/>
  <c r="AB603" i="56"/>
  <c r="AB599" i="56"/>
  <c r="AB595" i="56"/>
  <c r="AB591" i="56"/>
  <c r="AB587" i="56"/>
  <c r="AB713" i="56"/>
  <c r="AB627" i="56"/>
  <c r="AB623" i="56"/>
  <c r="AB648" i="56"/>
  <c r="AB632" i="56"/>
  <c r="AB620" i="56"/>
  <c r="AB616" i="56"/>
  <c r="AB612" i="56"/>
  <c r="AB608" i="56"/>
  <c r="AB604" i="56"/>
  <c r="AB600" i="56"/>
  <c r="AB596" i="56"/>
  <c r="AB592" i="56"/>
  <c r="AB588" i="56"/>
  <c r="AB584" i="56"/>
  <c r="AB631" i="56"/>
  <c r="AB585" i="56"/>
  <c r="AB558" i="56"/>
  <c r="AB636" i="56"/>
  <c r="AB613" i="56"/>
  <c r="AB597" i="56"/>
  <c r="AB580" i="56"/>
  <c r="AB579" i="56"/>
  <c r="AB569" i="56"/>
  <c r="AB565" i="56"/>
  <c r="AB563" i="56"/>
  <c r="AB556" i="56"/>
  <c r="AB548" i="56"/>
  <c r="AB544" i="56"/>
  <c r="AB540" i="56"/>
  <c r="AB536" i="56"/>
  <c r="AB532" i="56"/>
  <c r="AB528" i="56"/>
  <c r="AB524" i="56"/>
  <c r="AB554" i="56"/>
  <c r="AB617" i="56"/>
  <c r="AB601" i="56"/>
  <c r="AB573" i="56"/>
  <c r="AB568" i="56"/>
  <c r="AB561" i="56"/>
  <c r="AB559" i="56"/>
  <c r="AB552" i="56"/>
  <c r="AB549" i="56"/>
  <c r="AB545" i="56"/>
  <c r="AB541" i="56"/>
  <c r="AB537" i="56"/>
  <c r="AB533" i="56"/>
  <c r="AB529" i="56"/>
  <c r="AB525" i="56"/>
  <c r="AB644" i="56"/>
  <c r="AB583" i="56"/>
  <c r="AB566" i="56"/>
  <c r="AB605" i="56"/>
  <c r="AB589" i="56"/>
  <c r="AB577" i="56"/>
  <c r="AB572" i="56"/>
  <c r="AB571" i="56"/>
  <c r="AB564" i="56"/>
  <c r="AB557" i="56"/>
  <c r="AB555" i="56"/>
  <c r="AB562" i="56"/>
  <c r="AB609" i="56"/>
  <c r="AB593" i="56"/>
  <c r="AB581" i="56"/>
  <c r="AB576" i="56"/>
  <c r="AB575" i="56"/>
  <c r="AB567" i="56"/>
  <c r="AB560" i="56"/>
  <c r="AB553" i="56"/>
  <c r="AB539" i="56"/>
  <c r="AB534" i="56"/>
  <c r="AB522" i="56"/>
  <c r="AB520" i="56"/>
  <c r="AB516" i="56"/>
  <c r="AB512" i="56"/>
  <c r="AB508" i="56"/>
  <c r="AB504" i="56"/>
  <c r="AB500" i="56"/>
  <c r="AB496" i="56"/>
  <c r="AB492" i="56"/>
  <c r="AB488" i="56"/>
  <c r="AB484" i="56"/>
  <c r="AB480" i="56"/>
  <c r="AB476" i="56"/>
  <c r="AB472" i="56"/>
  <c r="AB468" i="56"/>
  <c r="AB464" i="56"/>
  <c r="AB460" i="56"/>
  <c r="AB456" i="56"/>
  <c r="AB543" i="56"/>
  <c r="AB538" i="56"/>
  <c r="AB527" i="56"/>
  <c r="AB517" i="56"/>
  <c r="AB513" i="56"/>
  <c r="AB509" i="56"/>
  <c r="AB505" i="56"/>
  <c r="AB501" i="56"/>
  <c r="AB497" i="56"/>
  <c r="AB493" i="56"/>
  <c r="AB489" i="56"/>
  <c r="AB485" i="56"/>
  <c r="AB481" i="56"/>
  <c r="AB477" i="56"/>
  <c r="AB473" i="56"/>
  <c r="AB469" i="56"/>
  <c r="AB551" i="56"/>
  <c r="AB550" i="56"/>
  <c r="AB523" i="56"/>
  <c r="AB547" i="56"/>
  <c r="AB542" i="56"/>
  <c r="AB531" i="56"/>
  <c r="AB526" i="56"/>
  <c r="AB521" i="56"/>
  <c r="AB518" i="56"/>
  <c r="AB514" i="56"/>
  <c r="AB510" i="56"/>
  <c r="AB506" i="56"/>
  <c r="AB502" i="56"/>
  <c r="AB498" i="56"/>
  <c r="AB494" i="56"/>
  <c r="AB490" i="56"/>
  <c r="AB486" i="56"/>
  <c r="AB546" i="56"/>
  <c r="AB535" i="56"/>
  <c r="AB530" i="56"/>
  <c r="AB519" i="56"/>
  <c r="AB515" i="56"/>
  <c r="AB511" i="56"/>
  <c r="AB507" i="56"/>
  <c r="AB503" i="56"/>
  <c r="AB499" i="56"/>
  <c r="AB495" i="56"/>
  <c r="AB491" i="56"/>
  <c r="AB487" i="56"/>
  <c r="AB483" i="56"/>
  <c r="AB479" i="56"/>
  <c r="AB459" i="56"/>
  <c r="AB467" i="56"/>
  <c r="AB457" i="56"/>
  <c r="AB454" i="56"/>
  <c r="AB450" i="56"/>
  <c r="AB446" i="56"/>
  <c r="AB442" i="56"/>
  <c r="AB438" i="56"/>
  <c r="AB434" i="56"/>
  <c r="AB430" i="56"/>
  <c r="AB426" i="56"/>
  <c r="AB422" i="56"/>
  <c r="AB418" i="56"/>
  <c r="AB414" i="56"/>
  <c r="AB410" i="56"/>
  <c r="AB406" i="56"/>
  <c r="AB402" i="56"/>
  <c r="AB398" i="56"/>
  <c r="AB482" i="56"/>
  <c r="AB462" i="56"/>
  <c r="AB455" i="56"/>
  <c r="AB451" i="56"/>
  <c r="AB447" i="56"/>
  <c r="AB443" i="56"/>
  <c r="AB439" i="56"/>
  <c r="AB435" i="56"/>
  <c r="AB431" i="56"/>
  <c r="AB427" i="56"/>
  <c r="AB423" i="56"/>
  <c r="AB419" i="56"/>
  <c r="AB415" i="56"/>
  <c r="AB411" i="56"/>
  <c r="AB407" i="56"/>
  <c r="AB403" i="56"/>
  <c r="AB399" i="56"/>
  <c r="AB474" i="56"/>
  <c r="AB470" i="56"/>
  <c r="AB466" i="56"/>
  <c r="AB478" i="56"/>
  <c r="AB475" i="56"/>
  <c r="AB471" i="56"/>
  <c r="AB458" i="56"/>
  <c r="AB452" i="56"/>
  <c r="AB448" i="56"/>
  <c r="AB444" i="56"/>
  <c r="AB440" i="56"/>
  <c r="AB436" i="56"/>
  <c r="AB432" i="56"/>
  <c r="AB428" i="56"/>
  <c r="AB424" i="56"/>
  <c r="AB420" i="56"/>
  <c r="AB416" i="56"/>
  <c r="AB412" i="56"/>
  <c r="AB408" i="56"/>
  <c r="AB463" i="56"/>
  <c r="AB465" i="56"/>
  <c r="AB461" i="56"/>
  <c r="AB453" i="56"/>
  <c r="AB449" i="56"/>
  <c r="AB445" i="56"/>
  <c r="AB441" i="56"/>
  <c r="AB437" i="56"/>
  <c r="AB433" i="56"/>
  <c r="AB429" i="56"/>
  <c r="AB425" i="56"/>
  <c r="AB421" i="56"/>
  <c r="AB417" i="56"/>
  <c r="AB393" i="56"/>
  <c r="AB389" i="56"/>
  <c r="AB385" i="56"/>
  <c r="AB381" i="56"/>
  <c r="AB377" i="56"/>
  <c r="AB373" i="56"/>
  <c r="AB369" i="56"/>
  <c r="AB365" i="56"/>
  <c r="AB361" i="56"/>
  <c r="AB357" i="56"/>
  <c r="AB353" i="56"/>
  <c r="AB349" i="56"/>
  <c r="AB345" i="56"/>
  <c r="AB341" i="56"/>
  <c r="AB337" i="56"/>
  <c r="AB333" i="56"/>
  <c r="AB329" i="56"/>
  <c r="AB325" i="56"/>
  <c r="AB321" i="56"/>
  <c r="AB317" i="56"/>
  <c r="AB313" i="56"/>
  <c r="AB309" i="56"/>
  <c r="AB305" i="56"/>
  <c r="AB301" i="56"/>
  <c r="AB297" i="56"/>
  <c r="AB405" i="56"/>
  <c r="AB404" i="56"/>
  <c r="AB401" i="56"/>
  <c r="AB400" i="56"/>
  <c r="AB397" i="56"/>
  <c r="AB396" i="56"/>
  <c r="AB394" i="56"/>
  <c r="AB390" i="56"/>
  <c r="AB386" i="56"/>
  <c r="AB382" i="56"/>
  <c r="AB378" i="56"/>
  <c r="AB374" i="56"/>
  <c r="AB370" i="56"/>
  <c r="AB366" i="56"/>
  <c r="AB362" i="56"/>
  <c r="AB358" i="56"/>
  <c r="AB354" i="56"/>
  <c r="AB350" i="56"/>
  <c r="AB346" i="56"/>
  <c r="AB342" i="56"/>
  <c r="AB338" i="56"/>
  <c r="AB334" i="56"/>
  <c r="AB330" i="56"/>
  <c r="AB326" i="56"/>
  <c r="AB322" i="56"/>
  <c r="AB318" i="56"/>
  <c r="AB314" i="56"/>
  <c r="AB310" i="56"/>
  <c r="AB306" i="56"/>
  <c r="AB302" i="56"/>
  <c r="AB298" i="56"/>
  <c r="AB294" i="56"/>
  <c r="AB413" i="56"/>
  <c r="AB395" i="56"/>
  <c r="AB391" i="56"/>
  <c r="AB387" i="56"/>
  <c r="AB383" i="56"/>
  <c r="AB379" i="56"/>
  <c r="AB375" i="56"/>
  <c r="AB371" i="56"/>
  <c r="AB367" i="56"/>
  <c r="AB363" i="56"/>
  <c r="AB359" i="56"/>
  <c r="AB355" i="56"/>
  <c r="AB351" i="56"/>
  <c r="AB347" i="56"/>
  <c r="AB343" i="56"/>
  <c r="AB339" i="56"/>
  <c r="AB335" i="56"/>
  <c r="AB331" i="56"/>
  <c r="AB327" i="56"/>
  <c r="AB323" i="56"/>
  <c r="AB319" i="56"/>
  <c r="AB315" i="56"/>
  <c r="AB311" i="56"/>
  <c r="AB307" i="56"/>
  <c r="AB409" i="56"/>
  <c r="AB392" i="56"/>
  <c r="AB388" i="56"/>
  <c r="AB384" i="56"/>
  <c r="AB380" i="56"/>
  <c r="AB376" i="56"/>
  <c r="AB372" i="56"/>
  <c r="AB368" i="56"/>
  <c r="AB364" i="56"/>
  <c r="AB360" i="56"/>
  <c r="AB356" i="56"/>
  <c r="AB352" i="56"/>
  <c r="AB348" i="56"/>
  <c r="AB344" i="56"/>
  <c r="AB340" i="56"/>
  <c r="AB336" i="56"/>
  <c r="AB332" i="56"/>
  <c r="AB328" i="56"/>
  <c r="AB324" i="56"/>
  <c r="AB320" i="56"/>
  <c r="AB316" i="56"/>
  <c r="AB312" i="56"/>
  <c r="AB304" i="56"/>
  <c r="AB300" i="56"/>
  <c r="AB290" i="56"/>
  <c r="AB286" i="56"/>
  <c r="AB282" i="56"/>
  <c r="AB278" i="56"/>
  <c r="AB274" i="56"/>
  <c r="AB270" i="56"/>
  <c r="AB266" i="56"/>
  <c r="AB262" i="56"/>
  <c r="AB258" i="56"/>
  <c r="AB254" i="56"/>
  <c r="AB250" i="56"/>
  <c r="AB246" i="56"/>
  <c r="AB242" i="56"/>
  <c r="AB238" i="56"/>
  <c r="AB234" i="56"/>
  <c r="AB230" i="56"/>
  <c r="AB226" i="56"/>
  <c r="AB222" i="56"/>
  <c r="AB218" i="56"/>
  <c r="AB214" i="56"/>
  <c r="AB210" i="56"/>
  <c r="AB206" i="56"/>
  <c r="AB202" i="56"/>
  <c r="AB198" i="56"/>
  <c r="AB194" i="56"/>
  <c r="AB190" i="56"/>
  <c r="AB308" i="56"/>
  <c r="AB291" i="56"/>
  <c r="AB287" i="56"/>
  <c r="AB283" i="56"/>
  <c r="AB279" i="56"/>
  <c r="AB275" i="56"/>
  <c r="AB271" i="56"/>
  <c r="AB267" i="56"/>
  <c r="AB263" i="56"/>
  <c r="AB259" i="56"/>
  <c r="AB255" i="56"/>
  <c r="AB251" i="56"/>
  <c r="AB247" i="56"/>
  <c r="AB243" i="56"/>
  <c r="AB239" i="56"/>
  <c r="AB235" i="56"/>
  <c r="AB231" i="56"/>
  <c r="AB227" i="56"/>
  <c r="AB223" i="56"/>
  <c r="AB219" i="56"/>
  <c r="AB215" i="56"/>
  <c r="AB211" i="56"/>
  <c r="AB207" i="56"/>
  <c r="AB203" i="56"/>
  <c r="AB199" i="56"/>
  <c r="AB195" i="56"/>
  <c r="AB191" i="56"/>
  <c r="AB187" i="56"/>
  <c r="AB303" i="56"/>
  <c r="AB296" i="56"/>
  <c r="AB295" i="56"/>
  <c r="AB292" i="56"/>
  <c r="AB288" i="56"/>
  <c r="AB284" i="56"/>
  <c r="AB280" i="56"/>
  <c r="AB276" i="56"/>
  <c r="AB272" i="56"/>
  <c r="AB268" i="56"/>
  <c r="AB264" i="56"/>
  <c r="AB260" i="56"/>
  <c r="AB256" i="56"/>
  <c r="AB252" i="56"/>
  <c r="AB248" i="56"/>
  <c r="AB244" i="56"/>
  <c r="AB240" i="56"/>
  <c r="AB236" i="56"/>
  <c r="AB232" i="56"/>
  <c r="AB228" i="56"/>
  <c r="AB224" i="56"/>
  <c r="AB220" i="56"/>
  <c r="AB216" i="56"/>
  <c r="AB212" i="56"/>
  <c r="AB208" i="56"/>
  <c r="AB204" i="56"/>
  <c r="AB200" i="56"/>
  <c r="AB196" i="56"/>
  <c r="AB299" i="56"/>
  <c r="AB293" i="56"/>
  <c r="AB289" i="56"/>
  <c r="AB285" i="56"/>
  <c r="AB281" i="56"/>
  <c r="AB277" i="56"/>
  <c r="AB273" i="56"/>
  <c r="AB269" i="56"/>
  <c r="AB265" i="56"/>
  <c r="AB261" i="56"/>
  <c r="AB257" i="56"/>
  <c r="AB253" i="56"/>
  <c r="AB249" i="56"/>
  <c r="AB245" i="56"/>
  <c r="AB241" i="56"/>
  <c r="AB237" i="56"/>
  <c r="AB233" i="56"/>
  <c r="AB229" i="56"/>
  <c r="AB225" i="56"/>
  <c r="AB221" i="56"/>
  <c r="AB217" i="56"/>
  <c r="AB213" i="56"/>
  <c r="AB209" i="56"/>
  <c r="AB205" i="56"/>
  <c r="AB186" i="56"/>
  <c r="AB182" i="56"/>
  <c r="AB178" i="56"/>
  <c r="AB174" i="56"/>
  <c r="AB170" i="56"/>
  <c r="AB166" i="56"/>
  <c r="AB162" i="56"/>
  <c r="AB158" i="56"/>
  <c r="AB154" i="56"/>
  <c r="AB150" i="56"/>
  <c r="AB146" i="56"/>
  <c r="AB142" i="56"/>
  <c r="AB138" i="56"/>
  <c r="AB134" i="56"/>
  <c r="AB130" i="56"/>
  <c r="AB126" i="56"/>
  <c r="AB122" i="56"/>
  <c r="AB118" i="56"/>
  <c r="AB114" i="56"/>
  <c r="AB110" i="56"/>
  <c r="AB106" i="56"/>
  <c r="AB102" i="56"/>
  <c r="AB98" i="56"/>
  <c r="AB94" i="56"/>
  <c r="AB90" i="56"/>
  <c r="AB86" i="56"/>
  <c r="AB197" i="56"/>
  <c r="AB193" i="56"/>
  <c r="AB183" i="56"/>
  <c r="AB179" i="56"/>
  <c r="AB175" i="56"/>
  <c r="AB171" i="56"/>
  <c r="AB167" i="56"/>
  <c r="AB163" i="56"/>
  <c r="AB159" i="56"/>
  <c r="AB155" i="56"/>
  <c r="AB151" i="56"/>
  <c r="AB147" i="56"/>
  <c r="AB143" i="56"/>
  <c r="AB139" i="56"/>
  <c r="AB135" i="56"/>
  <c r="AB131" i="56"/>
  <c r="AB127" i="56"/>
  <c r="AB123" i="56"/>
  <c r="AB119" i="56"/>
  <c r="AB115" i="56"/>
  <c r="AB111" i="56"/>
  <c r="AB107" i="56"/>
  <c r="AB103" i="56"/>
  <c r="AB99" i="56"/>
  <c r="AB95" i="56"/>
  <c r="AB91" i="56"/>
  <c r="AB87" i="56"/>
  <c r="AB83" i="56"/>
  <c r="AB201" i="56"/>
  <c r="AB184" i="56"/>
  <c r="AB180" i="56"/>
  <c r="AB176" i="56"/>
  <c r="AB172" i="56"/>
  <c r="AB168" i="56"/>
  <c r="AB164" i="56"/>
  <c r="AB160" i="56"/>
  <c r="AB156" i="56"/>
  <c r="AB152" i="56"/>
  <c r="AB148" i="56"/>
  <c r="AB144" i="56"/>
  <c r="AB140" i="56"/>
  <c r="AB136" i="56"/>
  <c r="AB132" i="56"/>
  <c r="AB128" i="56"/>
  <c r="AB124" i="56"/>
  <c r="AB120" i="56"/>
  <c r="AB116" i="56"/>
  <c r="AB112" i="56"/>
  <c r="AB108" i="56"/>
  <c r="AB104" i="56"/>
  <c r="AB100" i="56"/>
  <c r="AB96" i="56"/>
  <c r="AB92" i="56"/>
  <c r="AB88" i="56"/>
  <c r="AB188" i="56"/>
  <c r="AB185" i="56"/>
  <c r="AB181" i="56"/>
  <c r="AB177" i="56"/>
  <c r="AB173" i="56"/>
  <c r="AB169" i="56"/>
  <c r="AB165" i="56"/>
  <c r="AB161" i="56"/>
  <c r="AB157" i="56"/>
  <c r="AB153" i="56"/>
  <c r="AB149" i="56"/>
  <c r="AB145" i="56"/>
  <c r="AB141" i="56"/>
  <c r="AB137" i="56"/>
  <c r="AB133" i="56"/>
  <c r="AB129" i="56"/>
  <c r="AB125" i="56"/>
  <c r="AB121" i="56"/>
  <c r="AB117" i="56"/>
  <c r="AB113" i="56"/>
  <c r="AB109" i="56"/>
  <c r="AB105" i="56"/>
  <c r="AB101" i="56"/>
  <c r="AB97" i="56"/>
  <c r="AB93" i="56"/>
  <c r="AB89" i="56"/>
  <c r="AB85" i="56"/>
  <c r="AB81" i="56"/>
  <c r="AB192" i="56"/>
  <c r="AB189" i="56"/>
  <c r="AB84" i="56"/>
  <c r="AB78" i="56"/>
  <c r="AB75" i="56"/>
  <c r="AB71" i="56"/>
  <c r="AB67" i="56"/>
  <c r="AB63" i="56"/>
  <c r="AB59" i="56"/>
  <c r="AB55" i="56"/>
  <c r="AB51" i="56"/>
  <c r="AB47" i="56"/>
  <c r="AB43" i="56"/>
  <c r="AB39" i="56"/>
  <c r="AB35" i="56"/>
  <c r="AB31" i="56"/>
  <c r="AB27" i="56"/>
  <c r="AB80" i="56"/>
  <c r="AB76" i="56"/>
  <c r="AB72" i="56"/>
  <c r="AB68" i="56"/>
  <c r="AB64" i="56"/>
  <c r="AB60" i="56"/>
  <c r="AB56" i="56"/>
  <c r="AB52" i="56"/>
  <c r="AB48" i="56"/>
  <c r="AB44" i="56"/>
  <c r="AB40" i="56"/>
  <c r="AB36" i="56"/>
  <c r="AB32" i="56"/>
  <c r="AB28" i="56"/>
  <c r="AB24" i="56"/>
  <c r="AB77" i="56"/>
  <c r="AB73" i="56"/>
  <c r="AB69" i="56"/>
  <c r="AB65" i="56"/>
  <c r="AB61" i="56"/>
  <c r="AB57" i="56"/>
  <c r="AB53" i="56"/>
  <c r="AB49" i="56"/>
  <c r="AB45" i="56"/>
  <c r="AB41" i="56"/>
  <c r="AB37" i="56"/>
  <c r="AB33" i="56"/>
  <c r="AB29" i="56"/>
  <c r="AB25" i="56"/>
  <c r="AB79" i="56"/>
  <c r="AB82" i="56"/>
  <c r="AB74" i="56"/>
  <c r="AB70" i="56"/>
  <c r="AB66" i="56"/>
  <c r="AB62" i="56"/>
  <c r="AB58" i="56"/>
  <c r="AB54" i="56"/>
  <c r="AB50" i="56"/>
  <c r="AB46" i="56"/>
  <c r="AB42" i="56"/>
  <c r="AB38" i="56"/>
  <c r="AB34" i="56"/>
  <c r="AB30" i="56"/>
  <c r="AB26" i="56"/>
  <c r="V712" i="56"/>
  <c r="V708" i="56"/>
  <c r="V704" i="56"/>
  <c r="V700" i="56"/>
  <c r="V713" i="56"/>
  <c r="V709" i="56"/>
  <c r="V705" i="56"/>
  <c r="V701" i="56"/>
  <c r="V697" i="56"/>
  <c r="V693" i="56"/>
  <c r="V689" i="56"/>
  <c r="V685" i="56"/>
  <c r="V681" i="56"/>
  <c r="V677" i="56"/>
  <c r="V673" i="56"/>
  <c r="V669" i="56"/>
  <c r="V665" i="56"/>
  <c r="V661" i="56"/>
  <c r="V714" i="56"/>
  <c r="V710" i="56"/>
  <c r="V706" i="56"/>
  <c r="V702" i="56"/>
  <c r="V698" i="56"/>
  <c r="V694" i="56"/>
  <c r="V690" i="56"/>
  <c r="V686" i="56"/>
  <c r="V682" i="56"/>
  <c r="V678" i="56"/>
  <c r="V674" i="56"/>
  <c r="V670" i="56"/>
  <c r="V666" i="56"/>
  <c r="V662" i="56"/>
  <c r="V715" i="56"/>
  <c r="V711" i="56"/>
  <c r="V707" i="56"/>
  <c r="V703" i="56"/>
  <c r="V699" i="56"/>
  <c r="V695" i="56"/>
  <c r="V691" i="56"/>
  <c r="V687" i="56"/>
  <c r="V683" i="56"/>
  <c r="V679" i="56"/>
  <c r="V675" i="56"/>
  <c r="V671" i="56"/>
  <c r="V667" i="56"/>
  <c r="V663" i="56"/>
  <c r="V659" i="56"/>
  <c r="V696" i="56"/>
  <c r="V688" i="56"/>
  <c r="V680" i="56"/>
  <c r="V672" i="56"/>
  <c r="V664" i="56"/>
  <c r="V656" i="56"/>
  <c r="V652" i="56"/>
  <c r="V648" i="56"/>
  <c r="V644" i="56"/>
  <c r="V640" i="56"/>
  <c r="V636" i="56"/>
  <c r="V632" i="56"/>
  <c r="V628" i="56"/>
  <c r="V657" i="56"/>
  <c r="V653" i="56"/>
  <c r="V649" i="56"/>
  <c r="V645" i="56"/>
  <c r="V641" i="56"/>
  <c r="V692" i="56"/>
  <c r="V684" i="56"/>
  <c r="V676" i="56"/>
  <c r="V668" i="56"/>
  <c r="V660" i="56"/>
  <c r="V658" i="56"/>
  <c r="V654" i="56"/>
  <c r="V616" i="56"/>
  <c r="V612" i="56"/>
  <c r="V608" i="56"/>
  <c r="V604" i="56"/>
  <c r="V600" i="56"/>
  <c r="V596" i="56"/>
  <c r="V592" i="56"/>
  <c r="V588" i="56"/>
  <c r="V584" i="56"/>
  <c r="V580" i="56"/>
  <c r="V576" i="56"/>
  <c r="V572" i="56"/>
  <c r="V646" i="56"/>
  <c r="V639" i="56"/>
  <c r="V631" i="56"/>
  <c r="V630" i="56"/>
  <c r="V629" i="56"/>
  <c r="V622" i="56"/>
  <c r="V617" i="56"/>
  <c r="V613" i="56"/>
  <c r="V609" i="56"/>
  <c r="V605" i="56"/>
  <c r="V601" i="56"/>
  <c r="V597" i="56"/>
  <c r="V593" i="56"/>
  <c r="V589" i="56"/>
  <c r="V585" i="56"/>
  <c r="V581" i="56"/>
  <c r="V577" i="56"/>
  <c r="V573" i="56"/>
  <c r="V569" i="56"/>
  <c r="V565" i="56"/>
  <c r="V561" i="56"/>
  <c r="V557" i="56"/>
  <c r="V553" i="56"/>
  <c r="V651" i="56"/>
  <c r="V642" i="56"/>
  <c r="V635" i="56"/>
  <c r="V634" i="56"/>
  <c r="V633" i="56"/>
  <c r="V624" i="56"/>
  <c r="V621" i="56"/>
  <c r="V619" i="56"/>
  <c r="V655" i="56"/>
  <c r="V614" i="56"/>
  <c r="V610" i="56"/>
  <c r="V606" i="56"/>
  <c r="V602" i="56"/>
  <c r="V598" i="56"/>
  <c r="V594" i="56"/>
  <c r="V590" i="56"/>
  <c r="V586" i="56"/>
  <c r="V647" i="56"/>
  <c r="V638" i="56"/>
  <c r="V637" i="56"/>
  <c r="V618" i="56"/>
  <c r="V615" i="56"/>
  <c r="V611" i="56"/>
  <c r="V607" i="56"/>
  <c r="V603" i="56"/>
  <c r="V599" i="56"/>
  <c r="V595" i="56"/>
  <c r="V591" i="56"/>
  <c r="V623" i="56"/>
  <c r="V571" i="56"/>
  <c r="V570" i="56"/>
  <c r="V564" i="56"/>
  <c r="V562" i="56"/>
  <c r="V555" i="56"/>
  <c r="V550" i="56"/>
  <c r="V546" i="56"/>
  <c r="V542" i="56"/>
  <c r="V538" i="56"/>
  <c r="V534" i="56"/>
  <c r="V530" i="56"/>
  <c r="V526" i="56"/>
  <c r="V522" i="56"/>
  <c r="V625" i="56"/>
  <c r="V620" i="56"/>
  <c r="V575" i="56"/>
  <c r="V574" i="56"/>
  <c r="V567" i="56"/>
  <c r="V560" i="56"/>
  <c r="V558" i="56"/>
  <c r="V551" i="56"/>
  <c r="V627" i="56"/>
  <c r="V650" i="56"/>
  <c r="V579" i="56"/>
  <c r="V578" i="56"/>
  <c r="V563" i="56"/>
  <c r="V587" i="56"/>
  <c r="V626" i="56"/>
  <c r="V583" i="56"/>
  <c r="V582" i="56"/>
  <c r="V568" i="56"/>
  <c r="V566" i="56"/>
  <c r="V559" i="56"/>
  <c r="V552" i="56"/>
  <c r="V549" i="56"/>
  <c r="V643" i="56"/>
  <c r="V554" i="56"/>
  <c r="V556" i="56"/>
  <c r="V545" i="56"/>
  <c r="V544" i="56"/>
  <c r="V539" i="56"/>
  <c r="V529" i="56"/>
  <c r="V528" i="56"/>
  <c r="V524" i="56"/>
  <c r="V519" i="56"/>
  <c r="V515" i="56"/>
  <c r="V511" i="56"/>
  <c r="V507" i="56"/>
  <c r="V503" i="56"/>
  <c r="V499" i="56"/>
  <c r="V495" i="56"/>
  <c r="V491" i="56"/>
  <c r="V487" i="56"/>
  <c r="V483" i="56"/>
  <c r="V479" i="56"/>
  <c r="V475" i="56"/>
  <c r="V471" i="56"/>
  <c r="V548" i="56"/>
  <c r="V543" i="56"/>
  <c r="V533" i="56"/>
  <c r="V532" i="56"/>
  <c r="V527" i="56"/>
  <c r="V520" i="56"/>
  <c r="V516" i="56"/>
  <c r="V512" i="56"/>
  <c r="V508" i="56"/>
  <c r="V504" i="56"/>
  <c r="V500" i="56"/>
  <c r="V496" i="56"/>
  <c r="V492" i="56"/>
  <c r="V488" i="56"/>
  <c r="V484" i="56"/>
  <c r="V480" i="56"/>
  <c r="V476" i="56"/>
  <c r="V472" i="56"/>
  <c r="V468" i="56"/>
  <c r="V464" i="56"/>
  <c r="V547" i="56"/>
  <c r="V537" i="56"/>
  <c r="V536" i="56"/>
  <c r="V531" i="56"/>
  <c r="V523" i="56"/>
  <c r="V517" i="56"/>
  <c r="V513" i="56"/>
  <c r="V509" i="56"/>
  <c r="V505" i="56"/>
  <c r="V501" i="56"/>
  <c r="V497" i="56"/>
  <c r="V493" i="56"/>
  <c r="V489" i="56"/>
  <c r="V485" i="56"/>
  <c r="V541" i="56"/>
  <c r="V540" i="56"/>
  <c r="V535" i="56"/>
  <c r="V525" i="56"/>
  <c r="V521" i="56"/>
  <c r="V518" i="56"/>
  <c r="V514" i="56"/>
  <c r="V510" i="56"/>
  <c r="V506" i="56"/>
  <c r="V502" i="56"/>
  <c r="V498" i="56"/>
  <c r="V494" i="56"/>
  <c r="V490" i="56"/>
  <c r="V486" i="56"/>
  <c r="V463" i="56"/>
  <c r="V458" i="56"/>
  <c r="V456" i="56"/>
  <c r="V452" i="56"/>
  <c r="V448" i="56"/>
  <c r="V444" i="56"/>
  <c r="V440" i="56"/>
  <c r="V436" i="56"/>
  <c r="V432" i="56"/>
  <c r="V428" i="56"/>
  <c r="V424" i="56"/>
  <c r="V420" i="56"/>
  <c r="V416" i="56"/>
  <c r="V412" i="56"/>
  <c r="V408" i="56"/>
  <c r="V404" i="56"/>
  <c r="V400" i="56"/>
  <c r="V396" i="56"/>
  <c r="V465" i="56"/>
  <c r="V461" i="56"/>
  <c r="V459" i="56"/>
  <c r="V453" i="56"/>
  <c r="V449" i="56"/>
  <c r="V445" i="56"/>
  <c r="V441" i="56"/>
  <c r="V437" i="56"/>
  <c r="V433" i="56"/>
  <c r="V429" i="56"/>
  <c r="V425" i="56"/>
  <c r="V421" i="56"/>
  <c r="V417" i="56"/>
  <c r="V413" i="56"/>
  <c r="V409" i="56"/>
  <c r="V405" i="56"/>
  <c r="V401" i="56"/>
  <c r="V397" i="56"/>
  <c r="V481" i="56"/>
  <c r="V467" i="56"/>
  <c r="V457" i="56"/>
  <c r="V454" i="56"/>
  <c r="V450" i="56"/>
  <c r="V446" i="56"/>
  <c r="V442" i="56"/>
  <c r="V438" i="56"/>
  <c r="V434" i="56"/>
  <c r="V430" i="56"/>
  <c r="V426" i="56"/>
  <c r="V422" i="56"/>
  <c r="V482" i="56"/>
  <c r="V477" i="56"/>
  <c r="V473" i="56"/>
  <c r="V469" i="56"/>
  <c r="V462" i="56"/>
  <c r="V460" i="56"/>
  <c r="V455" i="56"/>
  <c r="V451" i="56"/>
  <c r="V447" i="56"/>
  <c r="V443" i="56"/>
  <c r="V439" i="56"/>
  <c r="V435" i="56"/>
  <c r="V431" i="56"/>
  <c r="V427" i="56"/>
  <c r="V423" i="56"/>
  <c r="V419" i="56"/>
  <c r="V415" i="56"/>
  <c r="V478" i="56"/>
  <c r="V474" i="56"/>
  <c r="V470" i="56"/>
  <c r="V466" i="56"/>
  <c r="V410" i="56"/>
  <c r="V395" i="56"/>
  <c r="V391" i="56"/>
  <c r="V387" i="56"/>
  <c r="V383" i="56"/>
  <c r="V379" i="56"/>
  <c r="V375" i="56"/>
  <c r="V371" i="56"/>
  <c r="V367" i="56"/>
  <c r="V363" i="56"/>
  <c r="V359" i="56"/>
  <c r="V355" i="56"/>
  <c r="V351" i="56"/>
  <c r="V347" i="56"/>
  <c r="V343" i="56"/>
  <c r="V339" i="56"/>
  <c r="V335" i="56"/>
  <c r="V331" i="56"/>
  <c r="V327" i="56"/>
  <c r="V323" i="56"/>
  <c r="V319" i="56"/>
  <c r="V315" i="56"/>
  <c r="V311" i="56"/>
  <c r="V307" i="56"/>
  <c r="V303" i="56"/>
  <c r="V299" i="56"/>
  <c r="V295" i="56"/>
  <c r="V411" i="56"/>
  <c r="V406" i="56"/>
  <c r="V402" i="56"/>
  <c r="V398" i="56"/>
  <c r="V392" i="56"/>
  <c r="V388" i="56"/>
  <c r="V384" i="56"/>
  <c r="V380" i="56"/>
  <c r="V376" i="56"/>
  <c r="V372" i="56"/>
  <c r="V368" i="56"/>
  <c r="V364" i="56"/>
  <c r="V360" i="56"/>
  <c r="V356" i="56"/>
  <c r="V352" i="56"/>
  <c r="V348" i="56"/>
  <c r="V344" i="56"/>
  <c r="V340" i="56"/>
  <c r="V336" i="56"/>
  <c r="V332" i="56"/>
  <c r="V328" i="56"/>
  <c r="V324" i="56"/>
  <c r="V320" i="56"/>
  <c r="V316" i="56"/>
  <c r="V312" i="56"/>
  <c r="V308" i="56"/>
  <c r="V304" i="56"/>
  <c r="V300" i="56"/>
  <c r="V296" i="56"/>
  <c r="V418" i="56"/>
  <c r="V407" i="56"/>
  <c r="V403" i="56"/>
  <c r="V399" i="56"/>
  <c r="V393" i="56"/>
  <c r="V389" i="56"/>
  <c r="V385" i="56"/>
  <c r="V381" i="56"/>
  <c r="V377" i="56"/>
  <c r="V373" i="56"/>
  <c r="V369" i="56"/>
  <c r="V365" i="56"/>
  <c r="V361" i="56"/>
  <c r="V357" i="56"/>
  <c r="V353" i="56"/>
  <c r="V349" i="56"/>
  <c r="V345" i="56"/>
  <c r="V341" i="56"/>
  <c r="V337" i="56"/>
  <c r="V333" i="56"/>
  <c r="V329" i="56"/>
  <c r="V325" i="56"/>
  <c r="V321" i="56"/>
  <c r="V317" i="56"/>
  <c r="V313" i="56"/>
  <c r="V309" i="56"/>
  <c r="V305" i="56"/>
  <c r="V301" i="56"/>
  <c r="V394" i="56"/>
  <c r="V390" i="56"/>
  <c r="V386" i="56"/>
  <c r="V382" i="56"/>
  <c r="V378" i="56"/>
  <c r="V374" i="56"/>
  <c r="V370" i="56"/>
  <c r="V366" i="56"/>
  <c r="V362" i="56"/>
  <c r="V358" i="56"/>
  <c r="V354" i="56"/>
  <c r="V350" i="56"/>
  <c r="V346" i="56"/>
  <c r="V342" i="56"/>
  <c r="V338" i="56"/>
  <c r="V334" i="56"/>
  <c r="V330" i="56"/>
  <c r="V326" i="56"/>
  <c r="V322" i="56"/>
  <c r="V318" i="56"/>
  <c r="V314" i="56"/>
  <c r="V310" i="56"/>
  <c r="V306" i="56"/>
  <c r="V414" i="56"/>
  <c r="V292" i="56"/>
  <c r="V288" i="56"/>
  <c r="V284" i="56"/>
  <c r="V280" i="56"/>
  <c r="V276" i="56"/>
  <c r="V272" i="56"/>
  <c r="V268" i="56"/>
  <c r="V264" i="56"/>
  <c r="V260" i="56"/>
  <c r="V256" i="56"/>
  <c r="V252" i="56"/>
  <c r="V248" i="56"/>
  <c r="V244" i="56"/>
  <c r="V240" i="56"/>
  <c r="V236" i="56"/>
  <c r="V232" i="56"/>
  <c r="V228" i="56"/>
  <c r="V224" i="56"/>
  <c r="V220" i="56"/>
  <c r="V216" i="56"/>
  <c r="V212" i="56"/>
  <c r="V208" i="56"/>
  <c r="V204" i="56"/>
  <c r="V200" i="56"/>
  <c r="V196" i="56"/>
  <c r="V192" i="56"/>
  <c r="V188" i="56"/>
  <c r="V293" i="56"/>
  <c r="V289" i="56"/>
  <c r="V285" i="56"/>
  <c r="V281" i="56"/>
  <c r="V277" i="56"/>
  <c r="V273" i="56"/>
  <c r="V269" i="56"/>
  <c r="V265" i="56"/>
  <c r="V261" i="56"/>
  <c r="V257" i="56"/>
  <c r="V253" i="56"/>
  <c r="V249" i="56"/>
  <c r="V245" i="56"/>
  <c r="V241" i="56"/>
  <c r="V237" i="56"/>
  <c r="V233" i="56"/>
  <c r="V229" i="56"/>
  <c r="V225" i="56"/>
  <c r="V221" i="56"/>
  <c r="V217" i="56"/>
  <c r="V213" i="56"/>
  <c r="V209" i="56"/>
  <c r="V205" i="56"/>
  <c r="V201" i="56"/>
  <c r="V197" i="56"/>
  <c r="V193" i="56"/>
  <c r="V302" i="56"/>
  <c r="V297" i="56"/>
  <c r="V290" i="56"/>
  <c r="V286" i="56"/>
  <c r="V282" i="56"/>
  <c r="V278" i="56"/>
  <c r="V274" i="56"/>
  <c r="V270" i="56"/>
  <c r="V266" i="56"/>
  <c r="V262" i="56"/>
  <c r="V258" i="56"/>
  <c r="V254" i="56"/>
  <c r="V250" i="56"/>
  <c r="V246" i="56"/>
  <c r="V242" i="56"/>
  <c r="V238" i="56"/>
  <c r="V234" i="56"/>
  <c r="V230" i="56"/>
  <c r="V226" i="56"/>
  <c r="V222" i="56"/>
  <c r="V218" i="56"/>
  <c r="V214" i="56"/>
  <c r="V210" i="56"/>
  <c r="V206" i="56"/>
  <c r="V202" i="56"/>
  <c r="V198" i="56"/>
  <c r="V194" i="56"/>
  <c r="V190" i="56"/>
  <c r="V298" i="56"/>
  <c r="V294" i="56"/>
  <c r="V291" i="56"/>
  <c r="V287" i="56"/>
  <c r="V283" i="56"/>
  <c r="V279" i="56"/>
  <c r="V275" i="56"/>
  <c r="V271" i="56"/>
  <c r="V267" i="56"/>
  <c r="V263" i="56"/>
  <c r="V259" i="56"/>
  <c r="V255" i="56"/>
  <c r="V251" i="56"/>
  <c r="V247" i="56"/>
  <c r="V243" i="56"/>
  <c r="V239" i="56"/>
  <c r="V235" i="56"/>
  <c r="V231" i="56"/>
  <c r="V227" i="56"/>
  <c r="V223" i="56"/>
  <c r="V219" i="56"/>
  <c r="V215" i="56"/>
  <c r="V211" i="56"/>
  <c r="V207" i="56"/>
  <c r="V203" i="56"/>
  <c r="V199" i="56"/>
  <c r="V195" i="56"/>
  <c r="V191" i="56"/>
  <c r="V187" i="56"/>
  <c r="V189" i="56"/>
  <c r="V185" i="56"/>
  <c r="V181" i="56"/>
  <c r="V177" i="56"/>
  <c r="V173" i="56"/>
  <c r="V169" i="56"/>
  <c r="V165" i="56"/>
  <c r="V161" i="56"/>
  <c r="V157" i="56"/>
  <c r="V153" i="56"/>
  <c r="V149" i="56"/>
  <c r="V145" i="56"/>
  <c r="V141" i="56"/>
  <c r="V137" i="56"/>
  <c r="V133" i="56"/>
  <c r="V129" i="56"/>
  <c r="V125" i="56"/>
  <c r="V121" i="56"/>
  <c r="V117" i="56"/>
  <c r="V113" i="56"/>
  <c r="V109" i="56"/>
  <c r="V105" i="56"/>
  <c r="V101" i="56"/>
  <c r="V97" i="56"/>
  <c r="V93" i="56"/>
  <c r="V89" i="56"/>
  <c r="V85" i="56"/>
  <c r="V186" i="56"/>
  <c r="V182" i="56"/>
  <c r="V178" i="56"/>
  <c r="V174" i="56"/>
  <c r="V170" i="56"/>
  <c r="V166" i="56"/>
  <c r="V162" i="56"/>
  <c r="V158" i="56"/>
  <c r="V154" i="56"/>
  <c r="V150" i="56"/>
  <c r="V146" i="56"/>
  <c r="V142" i="56"/>
  <c r="V138" i="56"/>
  <c r="V134" i="56"/>
  <c r="V130" i="56"/>
  <c r="V126" i="56"/>
  <c r="V122" i="56"/>
  <c r="V118" i="56"/>
  <c r="V114" i="56"/>
  <c r="V110" i="56"/>
  <c r="V106" i="56"/>
  <c r="V102" i="56"/>
  <c r="V98" i="56"/>
  <c r="V94" i="56"/>
  <c r="V90" i="56"/>
  <c r="V86" i="56"/>
  <c r="V82" i="56"/>
  <c r="V78" i="56"/>
  <c r="V183" i="56"/>
  <c r="V179" i="56"/>
  <c r="V175" i="56"/>
  <c r="V171" i="56"/>
  <c r="V167" i="56"/>
  <c r="V163" i="56"/>
  <c r="V159" i="56"/>
  <c r="V155" i="56"/>
  <c r="V151" i="56"/>
  <c r="V147" i="56"/>
  <c r="V143" i="56"/>
  <c r="V139" i="56"/>
  <c r="V135" i="56"/>
  <c r="V131" i="56"/>
  <c r="V127" i="56"/>
  <c r="V123" i="56"/>
  <c r="V119" i="56"/>
  <c r="V115" i="56"/>
  <c r="V111" i="56"/>
  <c r="V107" i="56"/>
  <c r="V103" i="56"/>
  <c r="V99" i="56"/>
  <c r="V95" i="56"/>
  <c r="V91" i="56"/>
  <c r="V87" i="56"/>
  <c r="V184" i="56"/>
  <c r="V180" i="56"/>
  <c r="V176" i="56"/>
  <c r="V172" i="56"/>
  <c r="V168" i="56"/>
  <c r="V164" i="56"/>
  <c r="V160" i="56"/>
  <c r="V156" i="56"/>
  <c r="V152" i="56"/>
  <c r="V148" i="56"/>
  <c r="V144" i="56"/>
  <c r="V140" i="56"/>
  <c r="V136" i="56"/>
  <c r="V132" i="56"/>
  <c r="V128" i="56"/>
  <c r="V124" i="56"/>
  <c r="V120" i="56"/>
  <c r="V116" i="56"/>
  <c r="V112" i="56"/>
  <c r="V108" i="56"/>
  <c r="V104" i="56"/>
  <c r="V100" i="56"/>
  <c r="V96" i="56"/>
  <c r="V92" i="56"/>
  <c r="V83" i="56"/>
  <c r="V79" i="56"/>
  <c r="V77" i="56"/>
  <c r="V73" i="56"/>
  <c r="V69" i="56"/>
  <c r="V65" i="56"/>
  <c r="V61" i="56"/>
  <c r="V57" i="56"/>
  <c r="V53" i="56"/>
  <c r="V49" i="56"/>
  <c r="V45" i="56"/>
  <c r="V41" i="56"/>
  <c r="V37" i="56"/>
  <c r="V33" i="56"/>
  <c r="V29" i="56"/>
  <c r="V25" i="56"/>
  <c r="V84" i="56"/>
  <c r="V81" i="56"/>
  <c r="V74" i="56"/>
  <c r="V70" i="56"/>
  <c r="V66" i="56"/>
  <c r="V62" i="56"/>
  <c r="V58" i="56"/>
  <c r="V54" i="56"/>
  <c r="V50" i="56"/>
  <c r="V46" i="56"/>
  <c r="V42" i="56"/>
  <c r="V38" i="56"/>
  <c r="V34" i="56"/>
  <c r="V30" i="56"/>
  <c r="V26" i="56"/>
  <c r="V80" i="56"/>
  <c r="V75" i="56"/>
  <c r="V71" i="56"/>
  <c r="V67" i="56"/>
  <c r="V63" i="56"/>
  <c r="V59" i="56"/>
  <c r="V55" i="56"/>
  <c r="V51" i="56"/>
  <c r="V47" i="56"/>
  <c r="V43" i="56"/>
  <c r="V39" i="56"/>
  <c r="V35" i="56"/>
  <c r="V31" i="56"/>
  <c r="V27" i="56"/>
  <c r="V76" i="56"/>
  <c r="V72" i="56"/>
  <c r="V68" i="56"/>
  <c r="V64" i="56"/>
  <c r="V60" i="56"/>
  <c r="V56" i="56"/>
  <c r="V52" i="56"/>
  <c r="V48" i="56"/>
  <c r="V44" i="56"/>
  <c r="V40" i="56"/>
  <c r="V36" i="56"/>
  <c r="V32" i="56"/>
  <c r="V28" i="56"/>
  <c r="V24" i="56"/>
  <c r="V88" i="56"/>
  <c r="Z713" i="56"/>
  <c r="Z709" i="56"/>
  <c r="Z705" i="56"/>
  <c r="Z701" i="56"/>
  <c r="Z714" i="56"/>
  <c r="Z710" i="56"/>
  <c r="Z706" i="56"/>
  <c r="Z702" i="56"/>
  <c r="Z698" i="56"/>
  <c r="Z694" i="56"/>
  <c r="Z690" i="56"/>
  <c r="Z686" i="56"/>
  <c r="Z682" i="56"/>
  <c r="Z678" i="56"/>
  <c r="Z674" i="56"/>
  <c r="Z670" i="56"/>
  <c r="Z666" i="56"/>
  <c r="Z662" i="56"/>
  <c r="Z715" i="56"/>
  <c r="Z711" i="56"/>
  <c r="Z707" i="56"/>
  <c r="Z703" i="56"/>
  <c r="Z699" i="56"/>
  <c r="Z695" i="56"/>
  <c r="Z691" i="56"/>
  <c r="Z687" i="56"/>
  <c r="Z683" i="56"/>
  <c r="Z679" i="56"/>
  <c r="Z675" i="56"/>
  <c r="Z671" i="56"/>
  <c r="Z667" i="56"/>
  <c r="Z663" i="56"/>
  <c r="Z659" i="56"/>
  <c r="Z712" i="56"/>
  <c r="Z708" i="56"/>
  <c r="Z704" i="56"/>
  <c r="Z700" i="56"/>
  <c r="Z696" i="56"/>
  <c r="Z692" i="56"/>
  <c r="Z688" i="56"/>
  <c r="Z684" i="56"/>
  <c r="Z680" i="56"/>
  <c r="Z676" i="56"/>
  <c r="Z672" i="56"/>
  <c r="Z668" i="56"/>
  <c r="Z664" i="56"/>
  <c r="Z660" i="56"/>
  <c r="Z657" i="56"/>
  <c r="Z653" i="56"/>
  <c r="Z649" i="56"/>
  <c r="Z645" i="56"/>
  <c r="Z641" i="56"/>
  <c r="Z637" i="56"/>
  <c r="Z633" i="56"/>
  <c r="Z629" i="56"/>
  <c r="Z625" i="56"/>
  <c r="Z697" i="56"/>
  <c r="Z689" i="56"/>
  <c r="Z681" i="56"/>
  <c r="Z673" i="56"/>
  <c r="Z665" i="56"/>
  <c r="Z658" i="56"/>
  <c r="Z654" i="56"/>
  <c r="Z650" i="56"/>
  <c r="Z646" i="56"/>
  <c r="Z642" i="56"/>
  <c r="Z638" i="56"/>
  <c r="Z655" i="56"/>
  <c r="Z644" i="56"/>
  <c r="Z636" i="56"/>
  <c r="Z617" i="56"/>
  <c r="Z613" i="56"/>
  <c r="Z609" i="56"/>
  <c r="Z605" i="56"/>
  <c r="Z601" i="56"/>
  <c r="Z597" i="56"/>
  <c r="Z593" i="56"/>
  <c r="Z589" i="56"/>
  <c r="Z585" i="56"/>
  <c r="Z581" i="56"/>
  <c r="Z577" i="56"/>
  <c r="Z573" i="56"/>
  <c r="Z569" i="56"/>
  <c r="Z693" i="56"/>
  <c r="Z677" i="56"/>
  <c r="Z661" i="56"/>
  <c r="Z656" i="56"/>
  <c r="Z651" i="56"/>
  <c r="Z635" i="56"/>
  <c r="Z634" i="56"/>
  <c r="Z619" i="56"/>
  <c r="Z640" i="56"/>
  <c r="Z624" i="56"/>
  <c r="Z621" i="56"/>
  <c r="Z614" i="56"/>
  <c r="Z610" i="56"/>
  <c r="Z606" i="56"/>
  <c r="Z602" i="56"/>
  <c r="Z598" i="56"/>
  <c r="Z594" i="56"/>
  <c r="Z590" i="56"/>
  <c r="Z586" i="56"/>
  <c r="Z582" i="56"/>
  <c r="Z578" i="56"/>
  <c r="Z574" i="56"/>
  <c r="Z570" i="56"/>
  <c r="Z566" i="56"/>
  <c r="Z562" i="56"/>
  <c r="Z558" i="56"/>
  <c r="Z554" i="56"/>
  <c r="Z647" i="56"/>
  <c r="Z618" i="56"/>
  <c r="Z652" i="56"/>
  <c r="Z628" i="56"/>
  <c r="Z615" i="56"/>
  <c r="Z611" i="56"/>
  <c r="Z607" i="56"/>
  <c r="Z603" i="56"/>
  <c r="Z599" i="56"/>
  <c r="Z595" i="56"/>
  <c r="Z591" i="56"/>
  <c r="Z587" i="56"/>
  <c r="Z583" i="56"/>
  <c r="Z685" i="56"/>
  <c r="Z669" i="56"/>
  <c r="Z643" i="56"/>
  <c r="Z627" i="56"/>
  <c r="Z626" i="56"/>
  <c r="Z623" i="56"/>
  <c r="Z648" i="56"/>
  <c r="Z632" i="56"/>
  <c r="Z620" i="56"/>
  <c r="Z616" i="56"/>
  <c r="Z612" i="56"/>
  <c r="Z608" i="56"/>
  <c r="Z604" i="56"/>
  <c r="Z600" i="56"/>
  <c r="Z596" i="56"/>
  <c r="Z592" i="56"/>
  <c r="Z639" i="56"/>
  <c r="Z576" i="56"/>
  <c r="Z575" i="56"/>
  <c r="Z567" i="56"/>
  <c r="Z560" i="56"/>
  <c r="Z553" i="56"/>
  <c r="Z551" i="56"/>
  <c r="Z547" i="56"/>
  <c r="Z543" i="56"/>
  <c r="Z539" i="56"/>
  <c r="Z535" i="56"/>
  <c r="Z531" i="56"/>
  <c r="Z527" i="56"/>
  <c r="Z523" i="56"/>
  <c r="Z588" i="56"/>
  <c r="Z630" i="56"/>
  <c r="Z580" i="56"/>
  <c r="Z579" i="56"/>
  <c r="Z565" i="56"/>
  <c r="Z563" i="56"/>
  <c r="Z556" i="56"/>
  <c r="Z622" i="56"/>
  <c r="Z568" i="56"/>
  <c r="Z561" i="56"/>
  <c r="Z559" i="56"/>
  <c r="Z584" i="56"/>
  <c r="Z572" i="56"/>
  <c r="Z571" i="56"/>
  <c r="Z564" i="56"/>
  <c r="Z557" i="56"/>
  <c r="Z555" i="56"/>
  <c r="Z550" i="56"/>
  <c r="Z631" i="56"/>
  <c r="Z544" i="56"/>
  <c r="Z528" i="56"/>
  <c r="Z534" i="56"/>
  <c r="Z533" i="56"/>
  <c r="Z522" i="56"/>
  <c r="Z520" i="56"/>
  <c r="Z516" i="56"/>
  <c r="Z512" i="56"/>
  <c r="Z508" i="56"/>
  <c r="Z504" i="56"/>
  <c r="Z500" i="56"/>
  <c r="Z496" i="56"/>
  <c r="Z492" i="56"/>
  <c r="Z488" i="56"/>
  <c r="Z484" i="56"/>
  <c r="Z480" i="56"/>
  <c r="Z476" i="56"/>
  <c r="Z472" i="56"/>
  <c r="Z548" i="56"/>
  <c r="Z532" i="56"/>
  <c r="Z549" i="56"/>
  <c r="Z538" i="56"/>
  <c r="Z537" i="56"/>
  <c r="Z517" i="56"/>
  <c r="Z513" i="56"/>
  <c r="Z509" i="56"/>
  <c r="Z505" i="56"/>
  <c r="Z501" i="56"/>
  <c r="Z497" i="56"/>
  <c r="Z493" i="56"/>
  <c r="Z489" i="56"/>
  <c r="Z485" i="56"/>
  <c r="Z481" i="56"/>
  <c r="Z477" i="56"/>
  <c r="Z473" i="56"/>
  <c r="Z469" i="56"/>
  <c r="Z465" i="56"/>
  <c r="Z536" i="56"/>
  <c r="Z542" i="56"/>
  <c r="Z541" i="56"/>
  <c r="Z526" i="56"/>
  <c r="Z525" i="56"/>
  <c r="Z521" i="56"/>
  <c r="Z518" i="56"/>
  <c r="Z514" i="56"/>
  <c r="Z510" i="56"/>
  <c r="Z506" i="56"/>
  <c r="Z502" i="56"/>
  <c r="Z498" i="56"/>
  <c r="Z494" i="56"/>
  <c r="Z490" i="56"/>
  <c r="Z486" i="56"/>
  <c r="Z540" i="56"/>
  <c r="Z552" i="56"/>
  <c r="Z546" i="56"/>
  <c r="Z545" i="56"/>
  <c r="Z530" i="56"/>
  <c r="Z529" i="56"/>
  <c r="Z524" i="56"/>
  <c r="Z519" i="56"/>
  <c r="Z515" i="56"/>
  <c r="Z511" i="56"/>
  <c r="Z507" i="56"/>
  <c r="Z503" i="56"/>
  <c r="Z499" i="56"/>
  <c r="Z495" i="56"/>
  <c r="Z491" i="56"/>
  <c r="Z487" i="56"/>
  <c r="Z479" i="56"/>
  <c r="Z461" i="56"/>
  <c r="Z453" i="56"/>
  <c r="Z449" i="56"/>
  <c r="Z445" i="56"/>
  <c r="Z441" i="56"/>
  <c r="Z437" i="56"/>
  <c r="Z433" i="56"/>
  <c r="Z429" i="56"/>
  <c r="Z425" i="56"/>
  <c r="Z421" i="56"/>
  <c r="Z417" i="56"/>
  <c r="Z413" i="56"/>
  <c r="Z409" i="56"/>
  <c r="Z405" i="56"/>
  <c r="Z401" i="56"/>
  <c r="Z397" i="56"/>
  <c r="Z459" i="56"/>
  <c r="Z467" i="56"/>
  <c r="Z457" i="56"/>
  <c r="Z454" i="56"/>
  <c r="Z450" i="56"/>
  <c r="Z446" i="56"/>
  <c r="Z442" i="56"/>
  <c r="Z438" i="56"/>
  <c r="Z434" i="56"/>
  <c r="Z430" i="56"/>
  <c r="Z426" i="56"/>
  <c r="Z422" i="56"/>
  <c r="Z418" i="56"/>
  <c r="Z414" i="56"/>
  <c r="Z410" i="56"/>
  <c r="Z406" i="56"/>
  <c r="Z402" i="56"/>
  <c r="Z398" i="56"/>
  <c r="Z464" i="56"/>
  <c r="Z482" i="56"/>
  <c r="Z462" i="56"/>
  <c r="Z460" i="56"/>
  <c r="Z455" i="56"/>
  <c r="Z451" i="56"/>
  <c r="Z447" i="56"/>
  <c r="Z443" i="56"/>
  <c r="Z439" i="56"/>
  <c r="Z435" i="56"/>
  <c r="Z431" i="56"/>
  <c r="Z427" i="56"/>
  <c r="Z423" i="56"/>
  <c r="Z419" i="56"/>
  <c r="Z474" i="56"/>
  <c r="Z470" i="56"/>
  <c r="Z466" i="56"/>
  <c r="Z483" i="56"/>
  <c r="Z478" i="56"/>
  <c r="Z475" i="56"/>
  <c r="Z471" i="56"/>
  <c r="Z458" i="56"/>
  <c r="Z456" i="56"/>
  <c r="Z452" i="56"/>
  <c r="Z448" i="56"/>
  <c r="Z444" i="56"/>
  <c r="Z440" i="56"/>
  <c r="Z436" i="56"/>
  <c r="Z432" i="56"/>
  <c r="Z428" i="56"/>
  <c r="Z424" i="56"/>
  <c r="Z420" i="56"/>
  <c r="Z416" i="56"/>
  <c r="Z468" i="56"/>
  <c r="Z463" i="56"/>
  <c r="Z392" i="56"/>
  <c r="Z388" i="56"/>
  <c r="Z384" i="56"/>
  <c r="Z380" i="56"/>
  <c r="Z376" i="56"/>
  <c r="Z372" i="56"/>
  <c r="Z368" i="56"/>
  <c r="Z364" i="56"/>
  <c r="Z360" i="56"/>
  <c r="Z356" i="56"/>
  <c r="Z352" i="56"/>
  <c r="Z348" i="56"/>
  <c r="Z344" i="56"/>
  <c r="Z340" i="56"/>
  <c r="Z336" i="56"/>
  <c r="Z332" i="56"/>
  <c r="Z328" i="56"/>
  <c r="Z324" i="56"/>
  <c r="Z320" i="56"/>
  <c r="Z316" i="56"/>
  <c r="Z312" i="56"/>
  <c r="Z308" i="56"/>
  <c r="Z304" i="56"/>
  <c r="Z300" i="56"/>
  <c r="Z296" i="56"/>
  <c r="Z411" i="56"/>
  <c r="Z415" i="56"/>
  <c r="Z403" i="56"/>
  <c r="Z399" i="56"/>
  <c r="Z393" i="56"/>
  <c r="Z389" i="56"/>
  <c r="Z385" i="56"/>
  <c r="Z381" i="56"/>
  <c r="Z377" i="56"/>
  <c r="Z373" i="56"/>
  <c r="Z369" i="56"/>
  <c r="Z365" i="56"/>
  <c r="Z361" i="56"/>
  <c r="Z357" i="56"/>
  <c r="Z353" i="56"/>
  <c r="Z349" i="56"/>
  <c r="Z345" i="56"/>
  <c r="Z341" i="56"/>
  <c r="Z337" i="56"/>
  <c r="Z333" i="56"/>
  <c r="Z329" i="56"/>
  <c r="Z325" i="56"/>
  <c r="Z321" i="56"/>
  <c r="Z317" i="56"/>
  <c r="Z313" i="56"/>
  <c r="Z309" i="56"/>
  <c r="Z305" i="56"/>
  <c r="Z301" i="56"/>
  <c r="Z297" i="56"/>
  <c r="Z407" i="56"/>
  <c r="Z412" i="56"/>
  <c r="Z404" i="56"/>
  <c r="Z400" i="56"/>
  <c r="Z396" i="56"/>
  <c r="Z394" i="56"/>
  <c r="Z390" i="56"/>
  <c r="Z386" i="56"/>
  <c r="Z382" i="56"/>
  <c r="Z378" i="56"/>
  <c r="Z374" i="56"/>
  <c r="Z370" i="56"/>
  <c r="Z366" i="56"/>
  <c r="Z362" i="56"/>
  <c r="Z358" i="56"/>
  <c r="Z354" i="56"/>
  <c r="Z350" i="56"/>
  <c r="Z346" i="56"/>
  <c r="Z342" i="56"/>
  <c r="Z338" i="56"/>
  <c r="Z334" i="56"/>
  <c r="Z330" i="56"/>
  <c r="Z326" i="56"/>
  <c r="Z322" i="56"/>
  <c r="Z318" i="56"/>
  <c r="Z314" i="56"/>
  <c r="Z310" i="56"/>
  <c r="Z306" i="56"/>
  <c r="Z302" i="56"/>
  <c r="Z298" i="56"/>
  <c r="Z408" i="56"/>
  <c r="Z395" i="56"/>
  <c r="Z391" i="56"/>
  <c r="Z387" i="56"/>
  <c r="Z383" i="56"/>
  <c r="Z379" i="56"/>
  <c r="Z375" i="56"/>
  <c r="Z371" i="56"/>
  <c r="Z367" i="56"/>
  <c r="Z363" i="56"/>
  <c r="Z359" i="56"/>
  <c r="Z355" i="56"/>
  <c r="Z351" i="56"/>
  <c r="Z347" i="56"/>
  <c r="Z343" i="56"/>
  <c r="Z339" i="56"/>
  <c r="Z335" i="56"/>
  <c r="Z331" i="56"/>
  <c r="Z327" i="56"/>
  <c r="Z323" i="56"/>
  <c r="Z319" i="56"/>
  <c r="Z315" i="56"/>
  <c r="Z311" i="56"/>
  <c r="Z307" i="56"/>
  <c r="Z299" i="56"/>
  <c r="Z293" i="56"/>
  <c r="Z289" i="56"/>
  <c r="Z285" i="56"/>
  <c r="Z281" i="56"/>
  <c r="Z277" i="56"/>
  <c r="Z273" i="56"/>
  <c r="Z269" i="56"/>
  <c r="Z265" i="56"/>
  <c r="Z261" i="56"/>
  <c r="Z257" i="56"/>
  <c r="Z253" i="56"/>
  <c r="Z249" i="56"/>
  <c r="Z245" i="56"/>
  <c r="Z241" i="56"/>
  <c r="Z237" i="56"/>
  <c r="Z233" i="56"/>
  <c r="Z229" i="56"/>
  <c r="Z225" i="56"/>
  <c r="Z221" i="56"/>
  <c r="Z217" i="56"/>
  <c r="Z213" i="56"/>
  <c r="Z209" i="56"/>
  <c r="Z205" i="56"/>
  <c r="Z201" i="56"/>
  <c r="Z197" i="56"/>
  <c r="Z193" i="56"/>
  <c r="Z189" i="56"/>
  <c r="Z290" i="56"/>
  <c r="Z286" i="56"/>
  <c r="Z282" i="56"/>
  <c r="Z278" i="56"/>
  <c r="Z274" i="56"/>
  <c r="Z270" i="56"/>
  <c r="Z266" i="56"/>
  <c r="Z262" i="56"/>
  <c r="Z258" i="56"/>
  <c r="Z254" i="56"/>
  <c r="Z250" i="56"/>
  <c r="Z246" i="56"/>
  <c r="Z242" i="56"/>
  <c r="Z238" i="56"/>
  <c r="Z234" i="56"/>
  <c r="Z230" i="56"/>
  <c r="Z226" i="56"/>
  <c r="Z222" i="56"/>
  <c r="Z218" i="56"/>
  <c r="Z214" i="56"/>
  <c r="Z210" i="56"/>
  <c r="Z206" i="56"/>
  <c r="Z202" i="56"/>
  <c r="Z198" i="56"/>
  <c r="Z194" i="56"/>
  <c r="Z294" i="56"/>
  <c r="Z291" i="56"/>
  <c r="Z287" i="56"/>
  <c r="Z283" i="56"/>
  <c r="Z279" i="56"/>
  <c r="Z275" i="56"/>
  <c r="Z271" i="56"/>
  <c r="Z267" i="56"/>
  <c r="Z263" i="56"/>
  <c r="Z259" i="56"/>
  <c r="Z255" i="56"/>
  <c r="Z251" i="56"/>
  <c r="Z247" i="56"/>
  <c r="Z243" i="56"/>
  <c r="Z239" i="56"/>
  <c r="Z235" i="56"/>
  <c r="Z231" i="56"/>
  <c r="Z227" i="56"/>
  <c r="Z223" i="56"/>
  <c r="Z219" i="56"/>
  <c r="Z215" i="56"/>
  <c r="Z211" i="56"/>
  <c r="Z207" i="56"/>
  <c r="Z203" i="56"/>
  <c r="Z199" i="56"/>
  <c r="Z195" i="56"/>
  <c r="Z191" i="56"/>
  <c r="Z187" i="56"/>
  <c r="Z303" i="56"/>
  <c r="Z295" i="56"/>
  <c r="Z292" i="56"/>
  <c r="Z288" i="56"/>
  <c r="Z284" i="56"/>
  <c r="Z280" i="56"/>
  <c r="Z276" i="56"/>
  <c r="Z272" i="56"/>
  <c r="Z268" i="56"/>
  <c r="Z264" i="56"/>
  <c r="Z260" i="56"/>
  <c r="Z256" i="56"/>
  <c r="Z252" i="56"/>
  <c r="Z248" i="56"/>
  <c r="Z244" i="56"/>
  <c r="Z240" i="56"/>
  <c r="Z236" i="56"/>
  <c r="Z232" i="56"/>
  <c r="Z228" i="56"/>
  <c r="Z224" i="56"/>
  <c r="Z220" i="56"/>
  <c r="Z216" i="56"/>
  <c r="Z212" i="56"/>
  <c r="Z208" i="56"/>
  <c r="Z204" i="56"/>
  <c r="Z200" i="56"/>
  <c r="Z196" i="56"/>
  <c r="Z192" i="56"/>
  <c r="Z188" i="56"/>
  <c r="Z190" i="56"/>
  <c r="Z186" i="56"/>
  <c r="Z182" i="56"/>
  <c r="Z178" i="56"/>
  <c r="Z174" i="56"/>
  <c r="Z170" i="56"/>
  <c r="Z166" i="56"/>
  <c r="Z162" i="56"/>
  <c r="Z158" i="56"/>
  <c r="Z154" i="56"/>
  <c r="Z150" i="56"/>
  <c r="Z146" i="56"/>
  <c r="Z142" i="56"/>
  <c r="Z138" i="56"/>
  <c r="Z134" i="56"/>
  <c r="Z130" i="56"/>
  <c r="Z126" i="56"/>
  <c r="Z122" i="56"/>
  <c r="Z118" i="56"/>
  <c r="Z114" i="56"/>
  <c r="Z110" i="56"/>
  <c r="Z106" i="56"/>
  <c r="Z102" i="56"/>
  <c r="Z98" i="56"/>
  <c r="Z94" i="56"/>
  <c r="Z90" i="56"/>
  <c r="Z86" i="56"/>
  <c r="Z82" i="56"/>
  <c r="Z183" i="56"/>
  <c r="Z179" i="56"/>
  <c r="Z175" i="56"/>
  <c r="Z171" i="56"/>
  <c r="Z167" i="56"/>
  <c r="Z163" i="56"/>
  <c r="Z159" i="56"/>
  <c r="Z155" i="56"/>
  <c r="Z151" i="56"/>
  <c r="Z147" i="56"/>
  <c r="Z143" i="56"/>
  <c r="Z139" i="56"/>
  <c r="Z135" i="56"/>
  <c r="Z131" i="56"/>
  <c r="Z127" i="56"/>
  <c r="Z123" i="56"/>
  <c r="Z119" i="56"/>
  <c r="Z115" i="56"/>
  <c r="Z111" i="56"/>
  <c r="Z107" i="56"/>
  <c r="Z103" i="56"/>
  <c r="Z99" i="56"/>
  <c r="Z95" i="56"/>
  <c r="Z91" i="56"/>
  <c r="Z87" i="56"/>
  <c r="Z83" i="56"/>
  <c r="Z79" i="56"/>
  <c r="Z184" i="56"/>
  <c r="Z180" i="56"/>
  <c r="Z176" i="56"/>
  <c r="Z172" i="56"/>
  <c r="Z168" i="56"/>
  <c r="Z164" i="56"/>
  <c r="Z160" i="56"/>
  <c r="Z156" i="56"/>
  <c r="Z152" i="56"/>
  <c r="Z148" i="56"/>
  <c r="Z144" i="56"/>
  <c r="Z140" i="56"/>
  <c r="Z136" i="56"/>
  <c r="Z132" i="56"/>
  <c r="Z128" i="56"/>
  <c r="Z124" i="56"/>
  <c r="Z120" i="56"/>
  <c r="Z116" i="56"/>
  <c r="Z112" i="56"/>
  <c r="Z108" i="56"/>
  <c r="Z104" i="56"/>
  <c r="Z100" i="56"/>
  <c r="Z96" i="56"/>
  <c r="Z92" i="56"/>
  <c r="Z88" i="56"/>
  <c r="Z185" i="56"/>
  <c r="Z181" i="56"/>
  <c r="Z177" i="56"/>
  <c r="Z173" i="56"/>
  <c r="Z169" i="56"/>
  <c r="Z165" i="56"/>
  <c r="Z161" i="56"/>
  <c r="Z157" i="56"/>
  <c r="Z153" i="56"/>
  <c r="Z149" i="56"/>
  <c r="Z145" i="56"/>
  <c r="Z141" i="56"/>
  <c r="Z137" i="56"/>
  <c r="Z133" i="56"/>
  <c r="Z129" i="56"/>
  <c r="Z125" i="56"/>
  <c r="Z121" i="56"/>
  <c r="Z117" i="56"/>
  <c r="Z113" i="56"/>
  <c r="Z109" i="56"/>
  <c r="Z105" i="56"/>
  <c r="Z101" i="56"/>
  <c r="Z97" i="56"/>
  <c r="Z93" i="56"/>
  <c r="Z81" i="56"/>
  <c r="Z74" i="56"/>
  <c r="Z70" i="56"/>
  <c r="Z66" i="56"/>
  <c r="Z62" i="56"/>
  <c r="Z58" i="56"/>
  <c r="Z54" i="56"/>
  <c r="Z50" i="56"/>
  <c r="Z46" i="56"/>
  <c r="Z42" i="56"/>
  <c r="Z38" i="56"/>
  <c r="Z34" i="56"/>
  <c r="Z30" i="56"/>
  <c r="Z26" i="56"/>
  <c r="Z84" i="56"/>
  <c r="Z78" i="56"/>
  <c r="Z75" i="56"/>
  <c r="Z71" i="56"/>
  <c r="Z67" i="56"/>
  <c r="Z63" i="56"/>
  <c r="Z59" i="56"/>
  <c r="Z55" i="56"/>
  <c r="Z51" i="56"/>
  <c r="Z47" i="56"/>
  <c r="Z43" i="56"/>
  <c r="Z39" i="56"/>
  <c r="Z35" i="56"/>
  <c r="Z31" i="56"/>
  <c r="Z27" i="56"/>
  <c r="Z85" i="56"/>
  <c r="Z80" i="56"/>
  <c r="Z89" i="56"/>
  <c r="Z76" i="56"/>
  <c r="Z72" i="56"/>
  <c r="Z68" i="56"/>
  <c r="Z64" i="56"/>
  <c r="Z60" i="56"/>
  <c r="Z56" i="56"/>
  <c r="Z52" i="56"/>
  <c r="Z48" i="56"/>
  <c r="Z44" i="56"/>
  <c r="Z40" i="56"/>
  <c r="Z36" i="56"/>
  <c r="Z32" i="56"/>
  <c r="Z28" i="56"/>
  <c r="Z24" i="56"/>
  <c r="Z77" i="56"/>
  <c r="Z73" i="56"/>
  <c r="Z69" i="56"/>
  <c r="Z65" i="56"/>
  <c r="Z61" i="56"/>
  <c r="Z57" i="56"/>
  <c r="Z53" i="56"/>
  <c r="Z49" i="56"/>
  <c r="Z45" i="56"/>
  <c r="Z41" i="56"/>
  <c r="Z37" i="56"/>
  <c r="Z33" i="56"/>
  <c r="Z29" i="56"/>
  <c r="Z25" i="56"/>
  <c r="P715" i="56"/>
  <c r="P711" i="56"/>
  <c r="P707" i="56"/>
  <c r="P703" i="56"/>
  <c r="P699" i="56"/>
  <c r="P695" i="56"/>
  <c r="P691" i="56"/>
  <c r="P687" i="56"/>
  <c r="P683" i="56"/>
  <c r="P679" i="56"/>
  <c r="P675" i="56"/>
  <c r="P671" i="56"/>
  <c r="P667" i="56"/>
  <c r="P663" i="56"/>
  <c r="P712" i="56"/>
  <c r="P708" i="56"/>
  <c r="P704" i="56"/>
  <c r="P700" i="56"/>
  <c r="P696" i="56"/>
  <c r="P692" i="56"/>
  <c r="P688" i="56"/>
  <c r="P684" i="56"/>
  <c r="P680" i="56"/>
  <c r="P676" i="56"/>
  <c r="P672" i="56"/>
  <c r="P668" i="56"/>
  <c r="P664" i="56"/>
  <c r="P660" i="56"/>
  <c r="P713" i="56"/>
  <c r="P709" i="56"/>
  <c r="P705" i="56"/>
  <c r="P701" i="56"/>
  <c r="P697" i="56"/>
  <c r="P693" i="56"/>
  <c r="P689" i="56"/>
  <c r="P685" i="56"/>
  <c r="P681" i="56"/>
  <c r="P677" i="56"/>
  <c r="P673" i="56"/>
  <c r="P669" i="56"/>
  <c r="P665" i="56"/>
  <c r="P661" i="56"/>
  <c r="P706" i="56"/>
  <c r="P658" i="56"/>
  <c r="P654" i="56"/>
  <c r="P650" i="56"/>
  <c r="P646" i="56"/>
  <c r="P642" i="56"/>
  <c r="P638" i="56"/>
  <c r="P634" i="56"/>
  <c r="P630" i="56"/>
  <c r="P626" i="56"/>
  <c r="P622" i="56"/>
  <c r="P710" i="56"/>
  <c r="P694" i="56"/>
  <c r="P686" i="56"/>
  <c r="P678" i="56"/>
  <c r="P670" i="56"/>
  <c r="P662" i="56"/>
  <c r="P659" i="56"/>
  <c r="P655" i="56"/>
  <c r="P651" i="56"/>
  <c r="P647" i="56"/>
  <c r="P643" i="56"/>
  <c r="P639" i="56"/>
  <c r="P635" i="56"/>
  <c r="P631" i="56"/>
  <c r="P627" i="56"/>
  <c r="P623" i="56"/>
  <c r="P619" i="56"/>
  <c r="P714" i="56"/>
  <c r="P656" i="56"/>
  <c r="P652" i="56"/>
  <c r="P648" i="56"/>
  <c r="P644" i="56"/>
  <c r="P640" i="56"/>
  <c r="P702" i="56"/>
  <c r="P698" i="56"/>
  <c r="P690" i="56"/>
  <c r="P682" i="56"/>
  <c r="P674" i="56"/>
  <c r="P666" i="56"/>
  <c r="P657" i="56"/>
  <c r="P649" i="56"/>
  <c r="P637" i="56"/>
  <c r="P632" i="56"/>
  <c r="P618" i="56"/>
  <c r="P620" i="56"/>
  <c r="P615" i="56"/>
  <c r="P611" i="56"/>
  <c r="P607" i="56"/>
  <c r="P603" i="56"/>
  <c r="P599" i="56"/>
  <c r="P595" i="56"/>
  <c r="P591" i="56"/>
  <c r="P587" i="56"/>
  <c r="P583" i="56"/>
  <c r="P579" i="56"/>
  <c r="P575" i="56"/>
  <c r="P571" i="56"/>
  <c r="P645" i="56"/>
  <c r="P636" i="56"/>
  <c r="P625" i="56"/>
  <c r="P616" i="56"/>
  <c r="P612" i="56"/>
  <c r="P608" i="56"/>
  <c r="P604" i="56"/>
  <c r="P600" i="56"/>
  <c r="P596" i="56"/>
  <c r="P592" i="56"/>
  <c r="P588" i="56"/>
  <c r="P641" i="56"/>
  <c r="P629" i="56"/>
  <c r="P624" i="56"/>
  <c r="P617" i="56"/>
  <c r="P613" i="56"/>
  <c r="P609" i="56"/>
  <c r="P605" i="56"/>
  <c r="P601" i="56"/>
  <c r="P597" i="56"/>
  <c r="P593" i="56"/>
  <c r="P589" i="56"/>
  <c r="P585" i="56"/>
  <c r="P653" i="56"/>
  <c r="P633" i="56"/>
  <c r="P628" i="56"/>
  <c r="P621" i="56"/>
  <c r="P602" i="56"/>
  <c r="P584" i="56"/>
  <c r="P577" i="56"/>
  <c r="P572" i="56"/>
  <c r="P568" i="56"/>
  <c r="P561" i="56"/>
  <c r="P552" i="56"/>
  <c r="P582" i="56"/>
  <c r="P566" i="56"/>
  <c r="P559" i="56"/>
  <c r="P549" i="56"/>
  <c r="P545" i="56"/>
  <c r="P541" i="56"/>
  <c r="P537" i="56"/>
  <c r="P533" i="56"/>
  <c r="P529" i="56"/>
  <c r="P525" i="56"/>
  <c r="P606" i="56"/>
  <c r="P590" i="56"/>
  <c r="P581" i="56"/>
  <c r="P576" i="56"/>
  <c r="P564" i="56"/>
  <c r="P557" i="56"/>
  <c r="P570" i="56"/>
  <c r="P562" i="56"/>
  <c r="P555" i="56"/>
  <c r="P550" i="56"/>
  <c r="P546" i="56"/>
  <c r="P542" i="56"/>
  <c r="P538" i="56"/>
  <c r="P534" i="56"/>
  <c r="P530" i="56"/>
  <c r="P526" i="56"/>
  <c r="P610" i="56"/>
  <c r="P594" i="56"/>
  <c r="P586" i="56"/>
  <c r="P580" i="56"/>
  <c r="P569" i="56"/>
  <c r="P560" i="56"/>
  <c r="P574" i="56"/>
  <c r="P567" i="56"/>
  <c r="P558" i="56"/>
  <c r="P614" i="56"/>
  <c r="P598" i="56"/>
  <c r="P573" i="56"/>
  <c r="P565" i="56"/>
  <c r="P556" i="56"/>
  <c r="P578" i="56"/>
  <c r="P563" i="56"/>
  <c r="P554" i="56"/>
  <c r="P536" i="56"/>
  <c r="P523" i="56"/>
  <c r="P517" i="56"/>
  <c r="P513" i="56"/>
  <c r="P509" i="56"/>
  <c r="P505" i="56"/>
  <c r="P501" i="56"/>
  <c r="P497" i="56"/>
  <c r="P493" i="56"/>
  <c r="P489" i="56"/>
  <c r="P485" i="56"/>
  <c r="P481" i="56"/>
  <c r="P477" i="56"/>
  <c r="P473" i="56"/>
  <c r="P469" i="56"/>
  <c r="P465" i="56"/>
  <c r="P461" i="56"/>
  <c r="P457" i="56"/>
  <c r="P535" i="56"/>
  <c r="P521" i="56"/>
  <c r="P540" i="56"/>
  <c r="P518" i="56"/>
  <c r="P514" i="56"/>
  <c r="P510" i="56"/>
  <c r="P506" i="56"/>
  <c r="P502" i="56"/>
  <c r="P498" i="56"/>
  <c r="P494" i="56"/>
  <c r="P490" i="56"/>
  <c r="P486" i="56"/>
  <c r="P482" i="56"/>
  <c r="P478" i="56"/>
  <c r="P474" i="56"/>
  <c r="P470" i="56"/>
  <c r="P539" i="56"/>
  <c r="P553" i="56"/>
  <c r="P544" i="56"/>
  <c r="P528" i="56"/>
  <c r="P524" i="56"/>
  <c r="P519" i="56"/>
  <c r="P515" i="56"/>
  <c r="P511" i="56"/>
  <c r="P507" i="56"/>
  <c r="P503" i="56"/>
  <c r="P499" i="56"/>
  <c r="P495" i="56"/>
  <c r="P491" i="56"/>
  <c r="P487" i="56"/>
  <c r="P551" i="56"/>
  <c r="P543" i="56"/>
  <c r="P527" i="56"/>
  <c r="P522" i="56"/>
  <c r="P548" i="56"/>
  <c r="P532" i="56"/>
  <c r="P520" i="56"/>
  <c r="P516" i="56"/>
  <c r="P512" i="56"/>
  <c r="P508" i="56"/>
  <c r="P504" i="56"/>
  <c r="P500" i="56"/>
  <c r="P496" i="56"/>
  <c r="P492" i="56"/>
  <c r="P488" i="56"/>
  <c r="P484" i="56"/>
  <c r="P480" i="56"/>
  <c r="P547" i="56"/>
  <c r="P531" i="56"/>
  <c r="P462" i="56"/>
  <c r="P479" i="56"/>
  <c r="P466" i="56"/>
  <c r="P460" i="56"/>
  <c r="P455" i="56"/>
  <c r="P451" i="56"/>
  <c r="P447" i="56"/>
  <c r="P443" i="56"/>
  <c r="P439" i="56"/>
  <c r="P435" i="56"/>
  <c r="P431" i="56"/>
  <c r="P427" i="56"/>
  <c r="P423" i="56"/>
  <c r="P419" i="56"/>
  <c r="P415" i="56"/>
  <c r="P411" i="56"/>
  <c r="P407" i="56"/>
  <c r="P403" i="56"/>
  <c r="P399" i="56"/>
  <c r="P458" i="56"/>
  <c r="P468" i="56"/>
  <c r="P463" i="56"/>
  <c r="P456" i="56"/>
  <c r="P452" i="56"/>
  <c r="P448" i="56"/>
  <c r="P444" i="56"/>
  <c r="P440" i="56"/>
  <c r="P436" i="56"/>
  <c r="P432" i="56"/>
  <c r="P428" i="56"/>
  <c r="P424" i="56"/>
  <c r="P420" i="56"/>
  <c r="P416" i="56"/>
  <c r="P412" i="56"/>
  <c r="P408" i="56"/>
  <c r="P404" i="56"/>
  <c r="P400" i="56"/>
  <c r="P467" i="56"/>
  <c r="P459" i="56"/>
  <c r="P453" i="56"/>
  <c r="P449" i="56"/>
  <c r="P445" i="56"/>
  <c r="P441" i="56"/>
  <c r="P437" i="56"/>
  <c r="P433" i="56"/>
  <c r="P429" i="56"/>
  <c r="P425" i="56"/>
  <c r="P421" i="56"/>
  <c r="P417" i="56"/>
  <c r="P413" i="56"/>
  <c r="P409" i="56"/>
  <c r="P483" i="56"/>
  <c r="P476" i="56"/>
  <c r="P475" i="56"/>
  <c r="P472" i="56"/>
  <c r="P471" i="56"/>
  <c r="P464" i="56"/>
  <c r="P454" i="56"/>
  <c r="P450" i="56"/>
  <c r="P446" i="56"/>
  <c r="P442" i="56"/>
  <c r="P438" i="56"/>
  <c r="P434" i="56"/>
  <c r="P430" i="56"/>
  <c r="P426" i="56"/>
  <c r="P422" i="56"/>
  <c r="P414" i="56"/>
  <c r="P394" i="56"/>
  <c r="P390" i="56"/>
  <c r="P386" i="56"/>
  <c r="P382" i="56"/>
  <c r="P378" i="56"/>
  <c r="P374" i="56"/>
  <c r="P370" i="56"/>
  <c r="P366" i="56"/>
  <c r="P362" i="56"/>
  <c r="P358" i="56"/>
  <c r="P354" i="56"/>
  <c r="P350" i="56"/>
  <c r="P346" i="56"/>
  <c r="P342" i="56"/>
  <c r="P338" i="56"/>
  <c r="P334" i="56"/>
  <c r="P330" i="56"/>
  <c r="P326" i="56"/>
  <c r="P322" i="56"/>
  <c r="P318" i="56"/>
  <c r="P314" i="56"/>
  <c r="P310" i="56"/>
  <c r="P306" i="56"/>
  <c r="P302" i="56"/>
  <c r="P298" i="56"/>
  <c r="P294" i="56"/>
  <c r="P410" i="56"/>
  <c r="P395" i="56"/>
  <c r="P391" i="56"/>
  <c r="P387" i="56"/>
  <c r="P383" i="56"/>
  <c r="P379" i="56"/>
  <c r="P375" i="56"/>
  <c r="P371" i="56"/>
  <c r="P367" i="56"/>
  <c r="P363" i="56"/>
  <c r="P359" i="56"/>
  <c r="P355" i="56"/>
  <c r="P351" i="56"/>
  <c r="P347" i="56"/>
  <c r="P343" i="56"/>
  <c r="P339" i="56"/>
  <c r="P335" i="56"/>
  <c r="P331" i="56"/>
  <c r="P327" i="56"/>
  <c r="P323" i="56"/>
  <c r="P319" i="56"/>
  <c r="P315" i="56"/>
  <c r="P311" i="56"/>
  <c r="P307" i="56"/>
  <c r="P303" i="56"/>
  <c r="P299" i="56"/>
  <c r="P295" i="56"/>
  <c r="P418" i="56"/>
  <c r="P406" i="56"/>
  <c r="P405" i="56"/>
  <c r="P402" i="56"/>
  <c r="P401" i="56"/>
  <c r="P398" i="56"/>
  <c r="P397" i="56"/>
  <c r="P392" i="56"/>
  <c r="P388" i="56"/>
  <c r="P384" i="56"/>
  <c r="P380" i="56"/>
  <c r="P376" i="56"/>
  <c r="P372" i="56"/>
  <c r="P368" i="56"/>
  <c r="P364" i="56"/>
  <c r="P360" i="56"/>
  <c r="P356" i="56"/>
  <c r="P352" i="56"/>
  <c r="P348" i="56"/>
  <c r="P344" i="56"/>
  <c r="P340" i="56"/>
  <c r="P336" i="56"/>
  <c r="P332" i="56"/>
  <c r="P328" i="56"/>
  <c r="P324" i="56"/>
  <c r="P320" i="56"/>
  <c r="P316" i="56"/>
  <c r="P312" i="56"/>
  <c r="P308" i="56"/>
  <c r="P304" i="56"/>
  <c r="P396" i="56"/>
  <c r="P393" i="56"/>
  <c r="P389" i="56"/>
  <c r="P385" i="56"/>
  <c r="P381" i="56"/>
  <c r="P377" i="56"/>
  <c r="P373" i="56"/>
  <c r="P369" i="56"/>
  <c r="P365" i="56"/>
  <c r="P361" i="56"/>
  <c r="P357" i="56"/>
  <c r="P353" i="56"/>
  <c r="P349" i="56"/>
  <c r="P345" i="56"/>
  <c r="P341" i="56"/>
  <c r="P337" i="56"/>
  <c r="P333" i="56"/>
  <c r="P329" i="56"/>
  <c r="P325" i="56"/>
  <c r="P321" i="56"/>
  <c r="P317" i="56"/>
  <c r="P313" i="56"/>
  <c r="P309" i="56"/>
  <c r="P291" i="56"/>
  <c r="P287" i="56"/>
  <c r="P283" i="56"/>
  <c r="P279" i="56"/>
  <c r="P275" i="56"/>
  <c r="P271" i="56"/>
  <c r="P267" i="56"/>
  <c r="P263" i="56"/>
  <c r="P259" i="56"/>
  <c r="P255" i="56"/>
  <c r="P251" i="56"/>
  <c r="P247" i="56"/>
  <c r="P243" i="56"/>
  <c r="P239" i="56"/>
  <c r="P235" i="56"/>
  <c r="P231" i="56"/>
  <c r="P227" i="56"/>
  <c r="P223" i="56"/>
  <c r="P219" i="56"/>
  <c r="P215" i="56"/>
  <c r="P211" i="56"/>
  <c r="P207" i="56"/>
  <c r="P203" i="56"/>
  <c r="P199" i="56"/>
  <c r="P195" i="56"/>
  <c r="P191" i="56"/>
  <c r="P300" i="56"/>
  <c r="P292" i="56"/>
  <c r="P288" i="56"/>
  <c r="P284" i="56"/>
  <c r="P280" i="56"/>
  <c r="P276" i="56"/>
  <c r="P272" i="56"/>
  <c r="P268" i="56"/>
  <c r="P264" i="56"/>
  <c r="P260" i="56"/>
  <c r="P256" i="56"/>
  <c r="P252" i="56"/>
  <c r="P248" i="56"/>
  <c r="P244" i="56"/>
  <c r="P240" i="56"/>
  <c r="P236" i="56"/>
  <c r="P232" i="56"/>
  <c r="P228" i="56"/>
  <c r="P224" i="56"/>
  <c r="P220" i="56"/>
  <c r="P216" i="56"/>
  <c r="P212" i="56"/>
  <c r="P208" i="56"/>
  <c r="P204" i="56"/>
  <c r="P200" i="56"/>
  <c r="P196" i="56"/>
  <c r="P192" i="56"/>
  <c r="P188" i="56"/>
  <c r="P301" i="56"/>
  <c r="P293" i="56"/>
  <c r="P289" i="56"/>
  <c r="P285" i="56"/>
  <c r="P281" i="56"/>
  <c r="P277" i="56"/>
  <c r="P273" i="56"/>
  <c r="P269" i="56"/>
  <c r="P265" i="56"/>
  <c r="P261" i="56"/>
  <c r="P257" i="56"/>
  <c r="P253" i="56"/>
  <c r="P249" i="56"/>
  <c r="P245" i="56"/>
  <c r="P241" i="56"/>
  <c r="P237" i="56"/>
  <c r="P233" i="56"/>
  <c r="P229" i="56"/>
  <c r="P225" i="56"/>
  <c r="P221" i="56"/>
  <c r="P217" i="56"/>
  <c r="P213" i="56"/>
  <c r="P209" i="56"/>
  <c r="P205" i="56"/>
  <c r="P201" i="56"/>
  <c r="P197" i="56"/>
  <c r="P305" i="56"/>
  <c r="P297" i="56"/>
  <c r="P296" i="56"/>
  <c r="P290" i="56"/>
  <c r="P286" i="56"/>
  <c r="P282" i="56"/>
  <c r="P278" i="56"/>
  <c r="P274" i="56"/>
  <c r="P270" i="56"/>
  <c r="P266" i="56"/>
  <c r="P262" i="56"/>
  <c r="P258" i="56"/>
  <c r="P254" i="56"/>
  <c r="P250" i="56"/>
  <c r="P246" i="56"/>
  <c r="P242" i="56"/>
  <c r="P238" i="56"/>
  <c r="P234" i="56"/>
  <c r="P230" i="56"/>
  <c r="P226" i="56"/>
  <c r="P222" i="56"/>
  <c r="P218" i="56"/>
  <c r="P214" i="56"/>
  <c r="P210" i="56"/>
  <c r="P206" i="56"/>
  <c r="P202" i="56"/>
  <c r="P187" i="56"/>
  <c r="P183" i="56"/>
  <c r="P179" i="56"/>
  <c r="P175" i="56"/>
  <c r="P171" i="56"/>
  <c r="P167" i="56"/>
  <c r="P163" i="56"/>
  <c r="P159" i="56"/>
  <c r="P155" i="56"/>
  <c r="P151" i="56"/>
  <c r="P147" i="56"/>
  <c r="P143" i="56"/>
  <c r="P139" i="56"/>
  <c r="P135" i="56"/>
  <c r="P131" i="56"/>
  <c r="P127" i="56"/>
  <c r="P123" i="56"/>
  <c r="P119" i="56"/>
  <c r="P115" i="56"/>
  <c r="P111" i="56"/>
  <c r="P107" i="56"/>
  <c r="P103" i="56"/>
  <c r="P99" i="56"/>
  <c r="P95" i="56"/>
  <c r="P91" i="56"/>
  <c r="P87" i="56"/>
  <c r="P189" i="56"/>
  <c r="P184" i="56"/>
  <c r="P180" i="56"/>
  <c r="P176" i="56"/>
  <c r="P172" i="56"/>
  <c r="P168" i="56"/>
  <c r="P164" i="56"/>
  <c r="P160" i="56"/>
  <c r="P156" i="56"/>
  <c r="P152" i="56"/>
  <c r="P148" i="56"/>
  <c r="P144" i="56"/>
  <c r="P140" i="56"/>
  <c r="P136" i="56"/>
  <c r="P132" i="56"/>
  <c r="P128" i="56"/>
  <c r="P124" i="56"/>
  <c r="P120" i="56"/>
  <c r="P116" i="56"/>
  <c r="P112" i="56"/>
  <c r="P108" i="56"/>
  <c r="P104" i="56"/>
  <c r="P100" i="56"/>
  <c r="P96" i="56"/>
  <c r="P92" i="56"/>
  <c r="P88" i="56"/>
  <c r="P84" i="56"/>
  <c r="P193" i="56"/>
  <c r="P190" i="56"/>
  <c r="P185" i="56"/>
  <c r="P181" i="56"/>
  <c r="P177" i="56"/>
  <c r="P173" i="56"/>
  <c r="P169" i="56"/>
  <c r="P165" i="56"/>
  <c r="P161" i="56"/>
  <c r="P157" i="56"/>
  <c r="P153" i="56"/>
  <c r="P149" i="56"/>
  <c r="P145" i="56"/>
  <c r="P141" i="56"/>
  <c r="P137" i="56"/>
  <c r="P133" i="56"/>
  <c r="P129" i="56"/>
  <c r="P125" i="56"/>
  <c r="P121" i="56"/>
  <c r="P117" i="56"/>
  <c r="P113" i="56"/>
  <c r="P109" i="56"/>
  <c r="P105" i="56"/>
  <c r="P101" i="56"/>
  <c r="P97" i="56"/>
  <c r="P93" i="56"/>
  <c r="P89" i="56"/>
  <c r="P194" i="56"/>
  <c r="P186" i="56"/>
  <c r="P182" i="56"/>
  <c r="P178" i="56"/>
  <c r="P174" i="56"/>
  <c r="P170" i="56"/>
  <c r="P166" i="56"/>
  <c r="P162" i="56"/>
  <c r="P158" i="56"/>
  <c r="P154" i="56"/>
  <c r="P150" i="56"/>
  <c r="P146" i="56"/>
  <c r="P142" i="56"/>
  <c r="P138" i="56"/>
  <c r="P134" i="56"/>
  <c r="P130" i="56"/>
  <c r="P126" i="56"/>
  <c r="P122" i="56"/>
  <c r="P118" i="56"/>
  <c r="P114" i="56"/>
  <c r="P110" i="56"/>
  <c r="P106" i="56"/>
  <c r="P102" i="56"/>
  <c r="P98" i="56"/>
  <c r="P94" i="56"/>
  <c r="P90" i="56"/>
  <c r="P86" i="56"/>
  <c r="P82" i="56"/>
  <c r="P78" i="56"/>
  <c r="P198" i="56"/>
  <c r="P76" i="56"/>
  <c r="P72" i="56"/>
  <c r="P68" i="56"/>
  <c r="P64" i="56"/>
  <c r="P60" i="56"/>
  <c r="P56" i="56"/>
  <c r="P52" i="56"/>
  <c r="P48" i="56"/>
  <c r="P44" i="56"/>
  <c r="P40" i="56"/>
  <c r="P36" i="56"/>
  <c r="P32" i="56"/>
  <c r="P28" i="56"/>
  <c r="P24" i="56"/>
  <c r="P83" i="56"/>
  <c r="P79" i="56"/>
  <c r="P77" i="56"/>
  <c r="P73" i="56"/>
  <c r="P69" i="56"/>
  <c r="P65" i="56"/>
  <c r="P61" i="56"/>
  <c r="P57" i="56"/>
  <c r="P53" i="56"/>
  <c r="P49" i="56"/>
  <c r="P45" i="56"/>
  <c r="P41" i="56"/>
  <c r="P37" i="56"/>
  <c r="P33" i="56"/>
  <c r="P29" i="56"/>
  <c r="P25" i="56"/>
  <c r="P85" i="56"/>
  <c r="P81" i="56"/>
  <c r="P74" i="56"/>
  <c r="P70" i="56"/>
  <c r="P66" i="56"/>
  <c r="P62" i="56"/>
  <c r="P58" i="56"/>
  <c r="P54" i="56"/>
  <c r="P50" i="56"/>
  <c r="P46" i="56"/>
  <c r="P42" i="56"/>
  <c r="P38" i="56"/>
  <c r="P34" i="56"/>
  <c r="P30" i="56"/>
  <c r="P26" i="56"/>
  <c r="P80" i="56"/>
  <c r="P75" i="56"/>
  <c r="P71" i="56"/>
  <c r="P67" i="56"/>
  <c r="P63" i="56"/>
  <c r="P59" i="56"/>
  <c r="P55" i="56"/>
  <c r="P51" i="56"/>
  <c r="P47" i="56"/>
  <c r="P43" i="56"/>
  <c r="P39" i="56"/>
  <c r="P35" i="56"/>
  <c r="P31" i="56"/>
  <c r="P27" i="56"/>
  <c r="X713" i="56"/>
  <c r="X709" i="56"/>
  <c r="X705" i="56"/>
  <c r="X701" i="56"/>
  <c r="X697" i="56"/>
  <c r="X693" i="56"/>
  <c r="X689" i="56"/>
  <c r="X685" i="56"/>
  <c r="X681" i="56"/>
  <c r="X677" i="56"/>
  <c r="X673" i="56"/>
  <c r="X669" i="56"/>
  <c r="X665" i="56"/>
  <c r="X661" i="56"/>
  <c r="X714" i="56"/>
  <c r="X710" i="56"/>
  <c r="X706" i="56"/>
  <c r="X702" i="56"/>
  <c r="X698" i="56"/>
  <c r="X694" i="56"/>
  <c r="X690" i="56"/>
  <c r="X686" i="56"/>
  <c r="X682" i="56"/>
  <c r="X678" i="56"/>
  <c r="X674" i="56"/>
  <c r="X670" i="56"/>
  <c r="X666" i="56"/>
  <c r="X662" i="56"/>
  <c r="X715" i="56"/>
  <c r="X711" i="56"/>
  <c r="X707" i="56"/>
  <c r="X703" i="56"/>
  <c r="X699" i="56"/>
  <c r="X695" i="56"/>
  <c r="X691" i="56"/>
  <c r="X687" i="56"/>
  <c r="X683" i="56"/>
  <c r="X679" i="56"/>
  <c r="X675" i="56"/>
  <c r="X671" i="56"/>
  <c r="X667" i="56"/>
  <c r="X663" i="56"/>
  <c r="X659" i="56"/>
  <c r="X656" i="56"/>
  <c r="X652" i="56"/>
  <c r="X648" i="56"/>
  <c r="X644" i="56"/>
  <c r="X640" i="56"/>
  <c r="X636" i="56"/>
  <c r="X632" i="56"/>
  <c r="X628" i="56"/>
  <c r="X624" i="56"/>
  <c r="X620" i="56"/>
  <c r="X708" i="56"/>
  <c r="X657" i="56"/>
  <c r="X653" i="56"/>
  <c r="X649" i="56"/>
  <c r="X645" i="56"/>
  <c r="X641" i="56"/>
  <c r="X637" i="56"/>
  <c r="X633" i="56"/>
  <c r="X629" i="56"/>
  <c r="X625" i="56"/>
  <c r="X621" i="56"/>
  <c r="X712" i="56"/>
  <c r="X692" i="56"/>
  <c r="X684" i="56"/>
  <c r="X676" i="56"/>
  <c r="X668" i="56"/>
  <c r="X660" i="56"/>
  <c r="X658" i="56"/>
  <c r="X654" i="56"/>
  <c r="X650" i="56"/>
  <c r="X646" i="56"/>
  <c r="X642" i="56"/>
  <c r="X638" i="56"/>
  <c r="X700" i="56"/>
  <c r="X655" i="56"/>
  <c r="X704" i="56"/>
  <c r="X639" i="56"/>
  <c r="X631" i="56"/>
  <c r="X630" i="56"/>
  <c r="X622" i="56"/>
  <c r="X617" i="56"/>
  <c r="X613" i="56"/>
  <c r="X609" i="56"/>
  <c r="X605" i="56"/>
  <c r="X601" i="56"/>
  <c r="X597" i="56"/>
  <c r="X593" i="56"/>
  <c r="X589" i="56"/>
  <c r="X585" i="56"/>
  <c r="X581" i="56"/>
  <c r="X577" i="56"/>
  <c r="X573" i="56"/>
  <c r="X569" i="56"/>
  <c r="X696" i="56"/>
  <c r="X680" i="56"/>
  <c r="X664" i="56"/>
  <c r="X651" i="56"/>
  <c r="X635" i="56"/>
  <c r="X634" i="56"/>
  <c r="X619" i="56"/>
  <c r="X614" i="56"/>
  <c r="X610" i="56"/>
  <c r="X606" i="56"/>
  <c r="X602" i="56"/>
  <c r="X598" i="56"/>
  <c r="X594" i="56"/>
  <c r="X590" i="56"/>
  <c r="X586" i="56"/>
  <c r="X647" i="56"/>
  <c r="X618" i="56"/>
  <c r="X615" i="56"/>
  <c r="X611" i="56"/>
  <c r="X607" i="56"/>
  <c r="X603" i="56"/>
  <c r="X599" i="56"/>
  <c r="X595" i="56"/>
  <c r="X591" i="56"/>
  <c r="X587" i="56"/>
  <c r="X688" i="56"/>
  <c r="X672" i="56"/>
  <c r="X643" i="56"/>
  <c r="X627" i="56"/>
  <c r="X626" i="56"/>
  <c r="X623" i="56"/>
  <c r="X604" i="56"/>
  <c r="X576" i="56"/>
  <c r="X575" i="56"/>
  <c r="X574" i="56"/>
  <c r="X567" i="56"/>
  <c r="X560" i="56"/>
  <c r="X558" i="56"/>
  <c r="X553" i="56"/>
  <c r="X551" i="56"/>
  <c r="X547" i="56"/>
  <c r="X543" i="56"/>
  <c r="X539" i="56"/>
  <c r="X535" i="56"/>
  <c r="X531" i="56"/>
  <c r="X527" i="56"/>
  <c r="X588" i="56"/>
  <c r="X608" i="56"/>
  <c r="X592" i="56"/>
  <c r="X580" i="56"/>
  <c r="X579" i="56"/>
  <c r="X578" i="56"/>
  <c r="X565" i="56"/>
  <c r="X563" i="56"/>
  <c r="X556" i="56"/>
  <c r="X554" i="56"/>
  <c r="X548" i="56"/>
  <c r="X544" i="56"/>
  <c r="X540" i="56"/>
  <c r="X536" i="56"/>
  <c r="X532" i="56"/>
  <c r="X528" i="56"/>
  <c r="X612" i="56"/>
  <c r="X596" i="56"/>
  <c r="X583" i="56"/>
  <c r="X582" i="56"/>
  <c r="X568" i="56"/>
  <c r="X566" i="56"/>
  <c r="X561" i="56"/>
  <c r="X559" i="56"/>
  <c r="X552" i="56"/>
  <c r="X616" i="56"/>
  <c r="X600" i="56"/>
  <c r="X584" i="56"/>
  <c r="X572" i="56"/>
  <c r="X571" i="56"/>
  <c r="X570" i="56"/>
  <c r="X564" i="56"/>
  <c r="X562" i="56"/>
  <c r="X557" i="56"/>
  <c r="X555" i="56"/>
  <c r="X546" i="56"/>
  <c r="X545" i="56"/>
  <c r="X530" i="56"/>
  <c r="X529" i="56"/>
  <c r="X524" i="56"/>
  <c r="X519" i="56"/>
  <c r="X515" i="56"/>
  <c r="X511" i="56"/>
  <c r="X507" i="56"/>
  <c r="X503" i="56"/>
  <c r="X499" i="56"/>
  <c r="X495" i="56"/>
  <c r="X491" i="56"/>
  <c r="X487" i="56"/>
  <c r="X483" i="56"/>
  <c r="X479" i="56"/>
  <c r="X475" i="56"/>
  <c r="X471" i="56"/>
  <c r="X467" i="56"/>
  <c r="X463" i="56"/>
  <c r="X459" i="56"/>
  <c r="X534" i="56"/>
  <c r="X533" i="56"/>
  <c r="X522" i="56"/>
  <c r="X520" i="56"/>
  <c r="X516" i="56"/>
  <c r="X512" i="56"/>
  <c r="X508" i="56"/>
  <c r="X504" i="56"/>
  <c r="X500" i="56"/>
  <c r="X496" i="56"/>
  <c r="X492" i="56"/>
  <c r="X488" i="56"/>
  <c r="X484" i="56"/>
  <c r="X480" i="56"/>
  <c r="X476" i="56"/>
  <c r="X472" i="56"/>
  <c r="X550" i="56"/>
  <c r="X549" i="56"/>
  <c r="X538" i="56"/>
  <c r="X537" i="56"/>
  <c r="X523" i="56"/>
  <c r="X517" i="56"/>
  <c r="X513" i="56"/>
  <c r="X509" i="56"/>
  <c r="X505" i="56"/>
  <c r="X501" i="56"/>
  <c r="X497" i="56"/>
  <c r="X493" i="56"/>
  <c r="X489" i="56"/>
  <c r="X485" i="56"/>
  <c r="X542" i="56"/>
  <c r="X541" i="56"/>
  <c r="X526" i="56"/>
  <c r="X525" i="56"/>
  <c r="X521" i="56"/>
  <c r="X518" i="56"/>
  <c r="X514" i="56"/>
  <c r="X510" i="56"/>
  <c r="X506" i="56"/>
  <c r="X502" i="56"/>
  <c r="X498" i="56"/>
  <c r="X494" i="56"/>
  <c r="X490" i="56"/>
  <c r="X486" i="56"/>
  <c r="X482" i="56"/>
  <c r="X478" i="56"/>
  <c r="X468" i="56"/>
  <c r="X465" i="56"/>
  <c r="X461" i="56"/>
  <c r="X453" i="56"/>
  <c r="X449" i="56"/>
  <c r="X445" i="56"/>
  <c r="X441" i="56"/>
  <c r="X437" i="56"/>
  <c r="X433" i="56"/>
  <c r="X429" i="56"/>
  <c r="X425" i="56"/>
  <c r="X421" i="56"/>
  <c r="X417" i="56"/>
  <c r="X413" i="56"/>
  <c r="X409" i="56"/>
  <c r="X405" i="56"/>
  <c r="X401" i="56"/>
  <c r="X397" i="56"/>
  <c r="X481" i="56"/>
  <c r="X457" i="56"/>
  <c r="X454" i="56"/>
  <c r="X450" i="56"/>
  <c r="X446" i="56"/>
  <c r="X442" i="56"/>
  <c r="X438" i="56"/>
  <c r="X434" i="56"/>
  <c r="X430" i="56"/>
  <c r="X426" i="56"/>
  <c r="X422" i="56"/>
  <c r="X418" i="56"/>
  <c r="X414" i="56"/>
  <c r="X410" i="56"/>
  <c r="X406" i="56"/>
  <c r="X402" i="56"/>
  <c r="X398" i="56"/>
  <c r="X477" i="56"/>
  <c r="X473" i="56"/>
  <c r="X469" i="56"/>
  <c r="X464" i="56"/>
  <c r="X462" i="56"/>
  <c r="X460" i="56"/>
  <c r="X455" i="56"/>
  <c r="X451" i="56"/>
  <c r="X447" i="56"/>
  <c r="X443" i="56"/>
  <c r="X439" i="56"/>
  <c r="X435" i="56"/>
  <c r="X431" i="56"/>
  <c r="X427" i="56"/>
  <c r="X423" i="56"/>
  <c r="X419" i="56"/>
  <c r="X415" i="56"/>
  <c r="X411" i="56"/>
  <c r="X407" i="56"/>
  <c r="X474" i="56"/>
  <c r="X470" i="56"/>
  <c r="X466" i="56"/>
  <c r="X458" i="56"/>
  <c r="X456" i="56"/>
  <c r="X452" i="56"/>
  <c r="X448" i="56"/>
  <c r="X444" i="56"/>
  <c r="X440" i="56"/>
  <c r="X436" i="56"/>
  <c r="X432" i="56"/>
  <c r="X428" i="56"/>
  <c r="X424" i="56"/>
  <c r="X420" i="56"/>
  <c r="X392" i="56"/>
  <c r="X388" i="56"/>
  <c r="X384" i="56"/>
  <c r="X380" i="56"/>
  <c r="X376" i="56"/>
  <c r="X372" i="56"/>
  <c r="X368" i="56"/>
  <c r="X364" i="56"/>
  <c r="X360" i="56"/>
  <c r="X356" i="56"/>
  <c r="X352" i="56"/>
  <c r="X348" i="56"/>
  <c r="X344" i="56"/>
  <c r="X340" i="56"/>
  <c r="X336" i="56"/>
  <c r="X332" i="56"/>
  <c r="X328" i="56"/>
  <c r="X324" i="56"/>
  <c r="X320" i="56"/>
  <c r="X316" i="56"/>
  <c r="X312" i="56"/>
  <c r="X308" i="56"/>
  <c r="X304" i="56"/>
  <c r="X300" i="56"/>
  <c r="X296" i="56"/>
  <c r="X403" i="56"/>
  <c r="X399" i="56"/>
  <c r="X393" i="56"/>
  <c r="X389" i="56"/>
  <c r="X385" i="56"/>
  <c r="X381" i="56"/>
  <c r="X377" i="56"/>
  <c r="X373" i="56"/>
  <c r="X369" i="56"/>
  <c r="X365" i="56"/>
  <c r="X361" i="56"/>
  <c r="X357" i="56"/>
  <c r="X353" i="56"/>
  <c r="X349" i="56"/>
  <c r="X345" i="56"/>
  <c r="X341" i="56"/>
  <c r="X337" i="56"/>
  <c r="X333" i="56"/>
  <c r="X329" i="56"/>
  <c r="X325" i="56"/>
  <c r="X321" i="56"/>
  <c r="X317" i="56"/>
  <c r="X313" i="56"/>
  <c r="X309" i="56"/>
  <c r="X305" i="56"/>
  <c r="X301" i="56"/>
  <c r="X297" i="56"/>
  <c r="X412" i="56"/>
  <c r="X404" i="56"/>
  <c r="X400" i="56"/>
  <c r="X396" i="56"/>
  <c r="X394" i="56"/>
  <c r="X390" i="56"/>
  <c r="X386" i="56"/>
  <c r="X382" i="56"/>
  <c r="X378" i="56"/>
  <c r="X374" i="56"/>
  <c r="X370" i="56"/>
  <c r="X366" i="56"/>
  <c r="X362" i="56"/>
  <c r="X358" i="56"/>
  <c r="X354" i="56"/>
  <c r="X350" i="56"/>
  <c r="X346" i="56"/>
  <c r="X342" i="56"/>
  <c r="X338" i="56"/>
  <c r="X334" i="56"/>
  <c r="X330" i="56"/>
  <c r="X326" i="56"/>
  <c r="X322" i="56"/>
  <c r="X318" i="56"/>
  <c r="X314" i="56"/>
  <c r="X310" i="56"/>
  <c r="X306" i="56"/>
  <c r="X416" i="56"/>
  <c r="X408" i="56"/>
  <c r="X395" i="56"/>
  <c r="X391" i="56"/>
  <c r="X387" i="56"/>
  <c r="X383" i="56"/>
  <c r="X379" i="56"/>
  <c r="X375" i="56"/>
  <c r="X371" i="56"/>
  <c r="X367" i="56"/>
  <c r="X363" i="56"/>
  <c r="X359" i="56"/>
  <c r="X355" i="56"/>
  <c r="X351" i="56"/>
  <c r="X347" i="56"/>
  <c r="X343" i="56"/>
  <c r="X339" i="56"/>
  <c r="X335" i="56"/>
  <c r="X331" i="56"/>
  <c r="X327" i="56"/>
  <c r="X323" i="56"/>
  <c r="X319" i="56"/>
  <c r="X315" i="56"/>
  <c r="X311" i="56"/>
  <c r="X299" i="56"/>
  <c r="X293" i="56"/>
  <c r="X289" i="56"/>
  <c r="X285" i="56"/>
  <c r="X281" i="56"/>
  <c r="X277" i="56"/>
  <c r="X273" i="56"/>
  <c r="X269" i="56"/>
  <c r="X265" i="56"/>
  <c r="X261" i="56"/>
  <c r="X257" i="56"/>
  <c r="X253" i="56"/>
  <c r="X249" i="56"/>
  <c r="X245" i="56"/>
  <c r="X241" i="56"/>
  <c r="X237" i="56"/>
  <c r="X233" i="56"/>
  <c r="X229" i="56"/>
  <c r="X225" i="56"/>
  <c r="X221" i="56"/>
  <c r="X217" i="56"/>
  <c r="X213" i="56"/>
  <c r="X209" i="56"/>
  <c r="X205" i="56"/>
  <c r="X201" i="56"/>
  <c r="X197" i="56"/>
  <c r="X193" i="56"/>
  <c r="X189" i="56"/>
  <c r="X302" i="56"/>
  <c r="X290" i="56"/>
  <c r="X286" i="56"/>
  <c r="X282" i="56"/>
  <c r="X278" i="56"/>
  <c r="X274" i="56"/>
  <c r="X270" i="56"/>
  <c r="X266" i="56"/>
  <c r="X262" i="56"/>
  <c r="X258" i="56"/>
  <c r="X254" i="56"/>
  <c r="X250" i="56"/>
  <c r="X246" i="56"/>
  <c r="X242" i="56"/>
  <c r="X238" i="56"/>
  <c r="X234" i="56"/>
  <c r="X230" i="56"/>
  <c r="X226" i="56"/>
  <c r="X222" i="56"/>
  <c r="X218" i="56"/>
  <c r="X214" i="56"/>
  <c r="X210" i="56"/>
  <c r="X206" i="56"/>
  <c r="X202" i="56"/>
  <c r="X198" i="56"/>
  <c r="X194" i="56"/>
  <c r="X190" i="56"/>
  <c r="X298" i="56"/>
  <c r="X294" i="56"/>
  <c r="X291" i="56"/>
  <c r="X287" i="56"/>
  <c r="X283" i="56"/>
  <c r="X279" i="56"/>
  <c r="X275" i="56"/>
  <c r="X271" i="56"/>
  <c r="X267" i="56"/>
  <c r="X263" i="56"/>
  <c r="X259" i="56"/>
  <c r="X255" i="56"/>
  <c r="X251" i="56"/>
  <c r="X247" i="56"/>
  <c r="X243" i="56"/>
  <c r="X239" i="56"/>
  <c r="X235" i="56"/>
  <c r="X231" i="56"/>
  <c r="X227" i="56"/>
  <c r="X223" i="56"/>
  <c r="X219" i="56"/>
  <c r="X215" i="56"/>
  <c r="X211" i="56"/>
  <c r="X207" i="56"/>
  <c r="X203" i="56"/>
  <c r="X199" i="56"/>
  <c r="X195" i="56"/>
  <c r="X307" i="56"/>
  <c r="X303" i="56"/>
  <c r="X295" i="56"/>
  <c r="X292" i="56"/>
  <c r="X288" i="56"/>
  <c r="X284" i="56"/>
  <c r="X280" i="56"/>
  <c r="X276" i="56"/>
  <c r="X272" i="56"/>
  <c r="X268" i="56"/>
  <c r="X264" i="56"/>
  <c r="X260" i="56"/>
  <c r="X256" i="56"/>
  <c r="X252" i="56"/>
  <c r="X248" i="56"/>
  <c r="X244" i="56"/>
  <c r="X240" i="56"/>
  <c r="X236" i="56"/>
  <c r="X232" i="56"/>
  <c r="X228" i="56"/>
  <c r="X224" i="56"/>
  <c r="X220" i="56"/>
  <c r="X216" i="56"/>
  <c r="X212" i="56"/>
  <c r="X208" i="56"/>
  <c r="X204" i="56"/>
  <c r="X200" i="56"/>
  <c r="X192" i="56"/>
  <c r="X185" i="56"/>
  <c r="X181" i="56"/>
  <c r="X177" i="56"/>
  <c r="X173" i="56"/>
  <c r="X169" i="56"/>
  <c r="X165" i="56"/>
  <c r="X161" i="56"/>
  <c r="X157" i="56"/>
  <c r="X153" i="56"/>
  <c r="X149" i="56"/>
  <c r="X145" i="56"/>
  <c r="X141" i="56"/>
  <c r="X137" i="56"/>
  <c r="X133" i="56"/>
  <c r="X129" i="56"/>
  <c r="X125" i="56"/>
  <c r="X121" i="56"/>
  <c r="X117" i="56"/>
  <c r="X113" i="56"/>
  <c r="X109" i="56"/>
  <c r="X105" i="56"/>
  <c r="X101" i="56"/>
  <c r="X97" i="56"/>
  <c r="X93" i="56"/>
  <c r="X89" i="56"/>
  <c r="X85" i="56"/>
  <c r="X186" i="56"/>
  <c r="X182" i="56"/>
  <c r="X178" i="56"/>
  <c r="X174" i="56"/>
  <c r="X170" i="56"/>
  <c r="X166" i="56"/>
  <c r="X162" i="56"/>
  <c r="X158" i="56"/>
  <c r="X154" i="56"/>
  <c r="X150" i="56"/>
  <c r="X146" i="56"/>
  <c r="X142" i="56"/>
  <c r="X138" i="56"/>
  <c r="X134" i="56"/>
  <c r="X130" i="56"/>
  <c r="X126" i="56"/>
  <c r="X122" i="56"/>
  <c r="X118" i="56"/>
  <c r="X114" i="56"/>
  <c r="X110" i="56"/>
  <c r="X106" i="56"/>
  <c r="X102" i="56"/>
  <c r="X98" i="56"/>
  <c r="X94" i="56"/>
  <c r="X90" i="56"/>
  <c r="X86" i="56"/>
  <c r="X82" i="56"/>
  <c r="X191" i="56"/>
  <c r="X183" i="56"/>
  <c r="X179" i="56"/>
  <c r="X175" i="56"/>
  <c r="X171" i="56"/>
  <c r="X167" i="56"/>
  <c r="X163" i="56"/>
  <c r="X159" i="56"/>
  <c r="X155" i="56"/>
  <c r="X151" i="56"/>
  <c r="X147" i="56"/>
  <c r="X143" i="56"/>
  <c r="X139" i="56"/>
  <c r="X135" i="56"/>
  <c r="X131" i="56"/>
  <c r="X127" i="56"/>
  <c r="X123" i="56"/>
  <c r="X119" i="56"/>
  <c r="X115" i="56"/>
  <c r="X111" i="56"/>
  <c r="X107" i="56"/>
  <c r="X103" i="56"/>
  <c r="X99" i="56"/>
  <c r="X95" i="56"/>
  <c r="X91" i="56"/>
  <c r="X87" i="56"/>
  <c r="X187" i="56"/>
  <c r="X196" i="56"/>
  <c r="X184" i="56"/>
  <c r="X180" i="56"/>
  <c r="X176" i="56"/>
  <c r="X172" i="56"/>
  <c r="X168" i="56"/>
  <c r="X164" i="56"/>
  <c r="X160" i="56"/>
  <c r="X156" i="56"/>
  <c r="X152" i="56"/>
  <c r="X148" i="56"/>
  <c r="X144" i="56"/>
  <c r="X140" i="56"/>
  <c r="X136" i="56"/>
  <c r="X132" i="56"/>
  <c r="X128" i="56"/>
  <c r="X124" i="56"/>
  <c r="X120" i="56"/>
  <c r="X116" i="56"/>
  <c r="X112" i="56"/>
  <c r="X108" i="56"/>
  <c r="X104" i="56"/>
  <c r="X100" i="56"/>
  <c r="X96" i="56"/>
  <c r="X92" i="56"/>
  <c r="X88" i="56"/>
  <c r="X84" i="56"/>
  <c r="X80" i="56"/>
  <c r="X188" i="56"/>
  <c r="X81" i="56"/>
  <c r="X74" i="56"/>
  <c r="X70" i="56"/>
  <c r="X66" i="56"/>
  <c r="X62" i="56"/>
  <c r="X58" i="56"/>
  <c r="X54" i="56"/>
  <c r="X50" i="56"/>
  <c r="X46" i="56"/>
  <c r="X42" i="56"/>
  <c r="X38" i="56"/>
  <c r="X34" i="56"/>
  <c r="X30" i="56"/>
  <c r="X26" i="56"/>
  <c r="X78" i="56"/>
  <c r="X75" i="56"/>
  <c r="X71" i="56"/>
  <c r="X67" i="56"/>
  <c r="X63" i="56"/>
  <c r="X59" i="56"/>
  <c r="X55" i="56"/>
  <c r="X51" i="56"/>
  <c r="X47" i="56"/>
  <c r="X43" i="56"/>
  <c r="X39" i="56"/>
  <c r="X35" i="56"/>
  <c r="X31" i="56"/>
  <c r="X27" i="56"/>
  <c r="X76" i="56"/>
  <c r="X72" i="56"/>
  <c r="X68" i="56"/>
  <c r="X64" i="56"/>
  <c r="X60" i="56"/>
  <c r="X56" i="56"/>
  <c r="X52" i="56"/>
  <c r="X48" i="56"/>
  <c r="X44" i="56"/>
  <c r="X40" i="56"/>
  <c r="X36" i="56"/>
  <c r="X32" i="56"/>
  <c r="X28" i="56"/>
  <c r="X24" i="56"/>
  <c r="X83" i="56"/>
  <c r="X79" i="56"/>
  <c r="X77" i="56"/>
  <c r="X73" i="56"/>
  <c r="X69" i="56"/>
  <c r="X65" i="56"/>
  <c r="X61" i="56"/>
  <c r="X57" i="56"/>
  <c r="X53" i="56"/>
  <c r="X49" i="56"/>
  <c r="X45" i="56"/>
  <c r="X41" i="56"/>
  <c r="X37" i="56"/>
  <c r="X33" i="56"/>
  <c r="X29" i="56"/>
  <c r="X25" i="56"/>
  <c r="R715" i="57"/>
  <c r="R711" i="57"/>
  <c r="R707" i="57"/>
  <c r="R703" i="57"/>
  <c r="R699" i="57"/>
  <c r="R695" i="57"/>
  <c r="R712" i="57"/>
  <c r="R708" i="57"/>
  <c r="R704" i="57"/>
  <c r="R700" i="57"/>
  <c r="R696" i="57"/>
  <c r="R692" i="57"/>
  <c r="R688" i="57"/>
  <c r="R684" i="57"/>
  <c r="R680" i="57"/>
  <c r="R676" i="57"/>
  <c r="R672" i="57"/>
  <c r="R668" i="57"/>
  <c r="R664" i="57"/>
  <c r="R660" i="57"/>
  <c r="R713" i="57"/>
  <c r="R709" i="57"/>
  <c r="R705" i="57"/>
  <c r="R701" i="57"/>
  <c r="R697" i="57"/>
  <c r="R693" i="57"/>
  <c r="R689" i="57"/>
  <c r="R685" i="57"/>
  <c r="R681" i="57"/>
  <c r="R677" i="57"/>
  <c r="R673" i="57"/>
  <c r="R669" i="57"/>
  <c r="R665" i="57"/>
  <c r="R661" i="57"/>
  <c r="R714" i="57"/>
  <c r="R710" i="57"/>
  <c r="R706" i="57"/>
  <c r="R702" i="57"/>
  <c r="R698" i="57"/>
  <c r="R694" i="57"/>
  <c r="R690" i="57"/>
  <c r="R686" i="57"/>
  <c r="R682" i="57"/>
  <c r="R678" i="57"/>
  <c r="R674" i="57"/>
  <c r="R670" i="57"/>
  <c r="R666" i="57"/>
  <c r="R662" i="57"/>
  <c r="R658" i="57"/>
  <c r="R654" i="57"/>
  <c r="R650" i="57"/>
  <c r="R646" i="57"/>
  <c r="R642" i="57"/>
  <c r="R638" i="57"/>
  <c r="R634" i="57"/>
  <c r="R630" i="57"/>
  <c r="R626" i="57"/>
  <c r="R622" i="57"/>
  <c r="R618" i="57"/>
  <c r="R691" i="57"/>
  <c r="R683" i="57"/>
  <c r="R675" i="57"/>
  <c r="R667" i="57"/>
  <c r="R659" i="57"/>
  <c r="R655" i="57"/>
  <c r="R651" i="57"/>
  <c r="R647" i="57"/>
  <c r="R643" i="57"/>
  <c r="R639" i="57"/>
  <c r="R656" i="57"/>
  <c r="R652" i="57"/>
  <c r="R648" i="57"/>
  <c r="R644" i="57"/>
  <c r="R640" i="57"/>
  <c r="R687" i="57"/>
  <c r="R679" i="57"/>
  <c r="R671" i="57"/>
  <c r="R663" i="57"/>
  <c r="R657" i="57"/>
  <c r="R653" i="57"/>
  <c r="R649" i="57"/>
  <c r="R645" i="57"/>
  <c r="R641" i="57"/>
  <c r="R637" i="57"/>
  <c r="R633" i="57"/>
  <c r="R629" i="57"/>
  <c r="R625" i="57"/>
  <c r="R621" i="57"/>
  <c r="R617" i="57"/>
  <c r="R635" i="57"/>
  <c r="R624" i="57"/>
  <c r="R619" i="57"/>
  <c r="R610" i="57"/>
  <c r="R606" i="57"/>
  <c r="R602" i="57"/>
  <c r="R598" i="57"/>
  <c r="R594" i="57"/>
  <c r="R616" i="57"/>
  <c r="R614" i="57"/>
  <c r="R628" i="57"/>
  <c r="R623" i="57"/>
  <c r="R611" i="57"/>
  <c r="R632" i="57"/>
  <c r="R627" i="57"/>
  <c r="R636" i="57"/>
  <c r="R631" i="57"/>
  <c r="R620" i="57"/>
  <c r="R605" i="57"/>
  <c r="R596" i="57"/>
  <c r="R584" i="57"/>
  <c r="R577" i="57"/>
  <c r="R573" i="57"/>
  <c r="R569" i="57"/>
  <c r="R565" i="57"/>
  <c r="R604" i="57"/>
  <c r="R593" i="57"/>
  <c r="R591" i="57"/>
  <c r="R589" i="57"/>
  <c r="R582" i="57"/>
  <c r="R609" i="57"/>
  <c r="R599" i="57"/>
  <c r="R580" i="57"/>
  <c r="R574" i="57"/>
  <c r="R570" i="57"/>
  <c r="R566" i="57"/>
  <c r="R562" i="57"/>
  <c r="R558" i="57"/>
  <c r="R554" i="57"/>
  <c r="R608" i="57"/>
  <c r="R587" i="57"/>
  <c r="R585" i="57"/>
  <c r="R578" i="57"/>
  <c r="R603" i="57"/>
  <c r="R595" i="57"/>
  <c r="R592" i="57"/>
  <c r="R575" i="57"/>
  <c r="R571" i="57"/>
  <c r="R567" i="57"/>
  <c r="R563" i="57"/>
  <c r="R559" i="57"/>
  <c r="R597" i="57"/>
  <c r="R590" i="57"/>
  <c r="R583" i="57"/>
  <c r="R581" i="57"/>
  <c r="R607" i="57"/>
  <c r="R601" i="57"/>
  <c r="R588" i="57"/>
  <c r="R576" i="57"/>
  <c r="R615" i="57"/>
  <c r="R613" i="57"/>
  <c r="R612" i="57"/>
  <c r="R600" i="57"/>
  <c r="R586" i="57"/>
  <c r="R579" i="57"/>
  <c r="R561" i="57"/>
  <c r="R553" i="57"/>
  <c r="R549" i="57"/>
  <c r="R545" i="57"/>
  <c r="R541" i="57"/>
  <c r="R537" i="57"/>
  <c r="R533" i="57"/>
  <c r="R529" i="57"/>
  <c r="R525" i="57"/>
  <c r="R521" i="57"/>
  <c r="R517" i="57"/>
  <c r="R513" i="57"/>
  <c r="R560" i="57"/>
  <c r="R556" i="57"/>
  <c r="R550" i="57"/>
  <c r="R546" i="57"/>
  <c r="R542" i="57"/>
  <c r="R538" i="57"/>
  <c r="R534" i="57"/>
  <c r="R530" i="57"/>
  <c r="R526" i="57"/>
  <c r="R522" i="57"/>
  <c r="R551" i="57"/>
  <c r="R547" i="57"/>
  <c r="R543" i="57"/>
  <c r="R539" i="57"/>
  <c r="R572" i="57"/>
  <c r="R568" i="57"/>
  <c r="R564" i="57"/>
  <c r="R557" i="57"/>
  <c r="R552" i="57"/>
  <c r="R548" i="57"/>
  <c r="R544" i="57"/>
  <c r="R540" i="57"/>
  <c r="R536" i="57"/>
  <c r="R532" i="57"/>
  <c r="R528" i="57"/>
  <c r="R524" i="57"/>
  <c r="R520" i="57"/>
  <c r="R516" i="57"/>
  <c r="R512" i="57"/>
  <c r="R555" i="57"/>
  <c r="R515" i="57"/>
  <c r="R508" i="57"/>
  <c r="R504" i="57"/>
  <c r="R500" i="57"/>
  <c r="R496" i="57"/>
  <c r="R492" i="57"/>
  <c r="R488" i="57"/>
  <c r="R484" i="57"/>
  <c r="R480" i="57"/>
  <c r="R476" i="57"/>
  <c r="R472" i="57"/>
  <c r="R468" i="57"/>
  <c r="R514" i="57"/>
  <c r="R531" i="57"/>
  <c r="R519" i="57"/>
  <c r="R509" i="57"/>
  <c r="R505" i="57"/>
  <c r="R501" i="57"/>
  <c r="R497" i="57"/>
  <c r="R493" i="57"/>
  <c r="R489" i="57"/>
  <c r="R485" i="57"/>
  <c r="R481" i="57"/>
  <c r="R477" i="57"/>
  <c r="R473" i="57"/>
  <c r="R518" i="57"/>
  <c r="R527" i="57"/>
  <c r="R510" i="57"/>
  <c r="R506" i="57"/>
  <c r="R502" i="57"/>
  <c r="R498" i="57"/>
  <c r="R494" i="57"/>
  <c r="R490" i="57"/>
  <c r="R486" i="57"/>
  <c r="R535" i="57"/>
  <c r="R523" i="57"/>
  <c r="R511" i="57"/>
  <c r="R507" i="57"/>
  <c r="R503" i="57"/>
  <c r="R499" i="57"/>
  <c r="R495" i="57"/>
  <c r="R491" i="57"/>
  <c r="R479" i="57"/>
  <c r="R463" i="57"/>
  <c r="R459" i="57"/>
  <c r="R455" i="57"/>
  <c r="R451" i="57"/>
  <c r="R447" i="57"/>
  <c r="R443" i="57"/>
  <c r="R439" i="57"/>
  <c r="R435" i="57"/>
  <c r="R431" i="57"/>
  <c r="R427" i="57"/>
  <c r="R423" i="57"/>
  <c r="R419" i="57"/>
  <c r="R415" i="57"/>
  <c r="R411" i="57"/>
  <c r="R407" i="57"/>
  <c r="R467" i="57"/>
  <c r="R464" i="57"/>
  <c r="R460" i="57"/>
  <c r="R456" i="57"/>
  <c r="R452" i="57"/>
  <c r="R448" i="57"/>
  <c r="R444" i="57"/>
  <c r="R440" i="57"/>
  <c r="R436" i="57"/>
  <c r="R432" i="57"/>
  <c r="R428" i="57"/>
  <c r="R424" i="57"/>
  <c r="R420" i="57"/>
  <c r="R416" i="57"/>
  <c r="R412" i="57"/>
  <c r="R408" i="57"/>
  <c r="R404" i="57"/>
  <c r="R482" i="57"/>
  <c r="R474" i="57"/>
  <c r="R470" i="57"/>
  <c r="R475" i="57"/>
  <c r="R471" i="57"/>
  <c r="R469" i="57"/>
  <c r="R465" i="57"/>
  <c r="R461" i="57"/>
  <c r="R457" i="57"/>
  <c r="R453" i="57"/>
  <c r="R449" i="57"/>
  <c r="R445" i="57"/>
  <c r="R441" i="57"/>
  <c r="R437" i="57"/>
  <c r="R433" i="57"/>
  <c r="R429" i="57"/>
  <c r="R425" i="57"/>
  <c r="R487" i="57"/>
  <c r="R483" i="57"/>
  <c r="R478" i="57"/>
  <c r="R466" i="57"/>
  <c r="R462" i="57"/>
  <c r="R458" i="57"/>
  <c r="R454" i="57"/>
  <c r="R450" i="57"/>
  <c r="R446" i="57"/>
  <c r="R442" i="57"/>
  <c r="R438" i="57"/>
  <c r="R434" i="57"/>
  <c r="R426" i="57"/>
  <c r="R421" i="57"/>
  <c r="R402" i="57"/>
  <c r="R398" i="57"/>
  <c r="R394" i="57"/>
  <c r="R390" i="57"/>
  <c r="R386" i="57"/>
  <c r="R382" i="57"/>
  <c r="R378" i="57"/>
  <c r="R374" i="57"/>
  <c r="R370" i="57"/>
  <c r="R366" i="57"/>
  <c r="R362" i="57"/>
  <c r="R358" i="57"/>
  <c r="R354" i="57"/>
  <c r="R350" i="57"/>
  <c r="R346" i="57"/>
  <c r="R342" i="57"/>
  <c r="R338" i="57"/>
  <c r="R334" i="57"/>
  <c r="R430" i="57"/>
  <c r="R422" i="57"/>
  <c r="R417" i="57"/>
  <c r="R403" i="57"/>
  <c r="R399" i="57"/>
  <c r="R395" i="57"/>
  <c r="R391" i="57"/>
  <c r="R387" i="57"/>
  <c r="R383" i="57"/>
  <c r="R379" i="57"/>
  <c r="R375" i="57"/>
  <c r="R371" i="57"/>
  <c r="R367" i="57"/>
  <c r="R363" i="57"/>
  <c r="R359" i="57"/>
  <c r="R355" i="57"/>
  <c r="R351" i="57"/>
  <c r="R347" i="57"/>
  <c r="R343" i="57"/>
  <c r="R339" i="57"/>
  <c r="R335" i="57"/>
  <c r="R410" i="57"/>
  <c r="R409" i="57"/>
  <c r="R418" i="57"/>
  <c r="R413" i="57"/>
  <c r="R406" i="57"/>
  <c r="R400" i="57"/>
  <c r="R396" i="57"/>
  <c r="R392" i="57"/>
  <c r="R388" i="57"/>
  <c r="R384" i="57"/>
  <c r="R380" i="57"/>
  <c r="R376" i="57"/>
  <c r="R372" i="57"/>
  <c r="R368" i="57"/>
  <c r="R364" i="57"/>
  <c r="R360" i="57"/>
  <c r="R356" i="57"/>
  <c r="R352" i="57"/>
  <c r="R348" i="57"/>
  <c r="R344" i="57"/>
  <c r="R340" i="57"/>
  <c r="R336" i="57"/>
  <c r="R332" i="57"/>
  <c r="R328" i="57"/>
  <c r="R324" i="57"/>
  <c r="R320" i="57"/>
  <c r="R397" i="57"/>
  <c r="R381" i="57"/>
  <c r="R365" i="57"/>
  <c r="R349" i="57"/>
  <c r="R341" i="57"/>
  <c r="R331" i="57"/>
  <c r="R325" i="57"/>
  <c r="R401" i="57"/>
  <c r="R385" i="57"/>
  <c r="R369" i="57"/>
  <c r="R327" i="57"/>
  <c r="R319" i="57"/>
  <c r="R314" i="57"/>
  <c r="R310" i="57"/>
  <c r="R306" i="57"/>
  <c r="R302" i="57"/>
  <c r="R298" i="57"/>
  <c r="R294" i="57"/>
  <c r="R290" i="57"/>
  <c r="R286" i="57"/>
  <c r="R282" i="57"/>
  <c r="R278" i="57"/>
  <c r="R274" i="57"/>
  <c r="R270" i="57"/>
  <c r="R266" i="57"/>
  <c r="R262" i="57"/>
  <c r="R258" i="57"/>
  <c r="R254" i="57"/>
  <c r="R250" i="57"/>
  <c r="R246" i="57"/>
  <c r="R242" i="57"/>
  <c r="R238" i="57"/>
  <c r="R234" i="57"/>
  <c r="R230" i="57"/>
  <c r="R389" i="57"/>
  <c r="R373" i="57"/>
  <c r="R357" i="57"/>
  <c r="R353" i="57"/>
  <c r="R345" i="57"/>
  <c r="R329" i="57"/>
  <c r="R321" i="57"/>
  <c r="R405" i="57"/>
  <c r="R326" i="57"/>
  <c r="R318" i="57"/>
  <c r="R315" i="57"/>
  <c r="R311" i="57"/>
  <c r="R307" i="57"/>
  <c r="R303" i="57"/>
  <c r="R299" i="57"/>
  <c r="R295" i="57"/>
  <c r="R291" i="57"/>
  <c r="R287" i="57"/>
  <c r="R283" i="57"/>
  <c r="R279" i="57"/>
  <c r="R275" i="57"/>
  <c r="R271" i="57"/>
  <c r="R267" i="57"/>
  <c r="R263" i="57"/>
  <c r="R259" i="57"/>
  <c r="R255" i="57"/>
  <c r="R251" i="57"/>
  <c r="R247" i="57"/>
  <c r="R243" i="57"/>
  <c r="R239" i="57"/>
  <c r="R235" i="57"/>
  <c r="R231" i="57"/>
  <c r="R393" i="57"/>
  <c r="R377" i="57"/>
  <c r="R361" i="57"/>
  <c r="R337" i="57"/>
  <c r="R323" i="57"/>
  <c r="R312" i="57"/>
  <c r="R304" i="57"/>
  <c r="R296" i="57"/>
  <c r="R229" i="57"/>
  <c r="R226" i="57"/>
  <c r="R222" i="57"/>
  <c r="R218" i="57"/>
  <c r="R214" i="57"/>
  <c r="R210" i="57"/>
  <c r="R206" i="57"/>
  <c r="R202" i="57"/>
  <c r="R198" i="57"/>
  <c r="R194" i="57"/>
  <c r="R190" i="57"/>
  <c r="R186" i="57"/>
  <c r="R182" i="57"/>
  <c r="R178" i="57"/>
  <c r="R174" i="57"/>
  <c r="R170" i="57"/>
  <c r="R322" i="57"/>
  <c r="R292" i="57"/>
  <c r="R233" i="57"/>
  <c r="R227" i="57"/>
  <c r="R223" i="57"/>
  <c r="R219" i="57"/>
  <c r="R215" i="57"/>
  <c r="R211" i="57"/>
  <c r="R207" i="57"/>
  <c r="R203" i="57"/>
  <c r="R199" i="57"/>
  <c r="R195" i="57"/>
  <c r="R191" i="57"/>
  <c r="R187" i="57"/>
  <c r="R183" i="57"/>
  <c r="R333" i="57"/>
  <c r="R313" i="57"/>
  <c r="R305" i="57"/>
  <c r="R297" i="57"/>
  <c r="R293" i="57"/>
  <c r="R232" i="57"/>
  <c r="R414" i="57"/>
  <c r="R316" i="57"/>
  <c r="R308" i="57"/>
  <c r="R300" i="57"/>
  <c r="R237" i="57"/>
  <c r="R228" i="57"/>
  <c r="R224" i="57"/>
  <c r="R220" i="57"/>
  <c r="R216" i="57"/>
  <c r="R212" i="57"/>
  <c r="R208" i="57"/>
  <c r="R204" i="57"/>
  <c r="R200" i="57"/>
  <c r="R196" i="57"/>
  <c r="R192" i="57"/>
  <c r="R188" i="57"/>
  <c r="R184" i="57"/>
  <c r="R180" i="57"/>
  <c r="R176" i="57"/>
  <c r="R172" i="57"/>
  <c r="R289" i="57"/>
  <c r="R288" i="57"/>
  <c r="R285" i="57"/>
  <c r="R284" i="57"/>
  <c r="R281" i="57"/>
  <c r="R280" i="57"/>
  <c r="R277" i="57"/>
  <c r="R276" i="57"/>
  <c r="R273" i="57"/>
  <c r="R272" i="57"/>
  <c r="R269" i="57"/>
  <c r="R268" i="57"/>
  <c r="R265" i="57"/>
  <c r="R264" i="57"/>
  <c r="R261" i="57"/>
  <c r="R260" i="57"/>
  <c r="R257" i="57"/>
  <c r="R256" i="57"/>
  <c r="R253" i="57"/>
  <c r="R252" i="57"/>
  <c r="R249" i="57"/>
  <c r="R248" i="57"/>
  <c r="R245" i="57"/>
  <c r="R244" i="57"/>
  <c r="R236" i="57"/>
  <c r="R330" i="57"/>
  <c r="R193" i="57"/>
  <c r="R185" i="57"/>
  <c r="R181" i="57"/>
  <c r="R301" i="57"/>
  <c r="R179" i="57"/>
  <c r="R167" i="57"/>
  <c r="R163" i="57"/>
  <c r="R159" i="57"/>
  <c r="R155" i="57"/>
  <c r="R151" i="57"/>
  <c r="R147" i="57"/>
  <c r="R143" i="57"/>
  <c r="R139" i="57"/>
  <c r="R135" i="57"/>
  <c r="R131" i="57"/>
  <c r="R127" i="57"/>
  <c r="R123" i="57"/>
  <c r="R119" i="57"/>
  <c r="R115" i="57"/>
  <c r="R111" i="57"/>
  <c r="R107" i="57"/>
  <c r="R103" i="57"/>
  <c r="R99" i="57"/>
  <c r="R225" i="57"/>
  <c r="R217" i="57"/>
  <c r="R209" i="57"/>
  <c r="R201" i="57"/>
  <c r="R189" i="57"/>
  <c r="R173" i="57"/>
  <c r="R168" i="57"/>
  <c r="R164" i="57"/>
  <c r="R160" i="57"/>
  <c r="R156" i="57"/>
  <c r="R152" i="57"/>
  <c r="R148" i="57"/>
  <c r="R144" i="57"/>
  <c r="R140" i="57"/>
  <c r="R136" i="57"/>
  <c r="R132" i="57"/>
  <c r="R128" i="57"/>
  <c r="R124" i="57"/>
  <c r="R120" i="57"/>
  <c r="R116" i="57"/>
  <c r="R112" i="57"/>
  <c r="R108" i="57"/>
  <c r="R104" i="57"/>
  <c r="R100" i="57"/>
  <c r="R96" i="57"/>
  <c r="R92" i="57"/>
  <c r="R88" i="57"/>
  <c r="R240" i="57"/>
  <c r="R177" i="57"/>
  <c r="R317" i="57"/>
  <c r="R171" i="57"/>
  <c r="R169" i="57"/>
  <c r="R165" i="57"/>
  <c r="R161" i="57"/>
  <c r="R157" i="57"/>
  <c r="R153" i="57"/>
  <c r="R149" i="57"/>
  <c r="R145" i="57"/>
  <c r="R141" i="57"/>
  <c r="R137" i="57"/>
  <c r="R133" i="57"/>
  <c r="R129" i="57"/>
  <c r="R125" i="57"/>
  <c r="R121" i="57"/>
  <c r="R117" i="57"/>
  <c r="R113" i="57"/>
  <c r="R109" i="57"/>
  <c r="R105" i="57"/>
  <c r="R221" i="57"/>
  <c r="R213" i="57"/>
  <c r="R205" i="57"/>
  <c r="R197" i="57"/>
  <c r="R162" i="57"/>
  <c r="R146" i="57"/>
  <c r="R130" i="57"/>
  <c r="R114" i="57"/>
  <c r="R98" i="57"/>
  <c r="R95" i="57"/>
  <c r="R87" i="57"/>
  <c r="R76" i="57"/>
  <c r="R241" i="57"/>
  <c r="R106" i="57"/>
  <c r="R85" i="57"/>
  <c r="R81" i="57"/>
  <c r="R77" i="57"/>
  <c r="R73" i="57"/>
  <c r="R69" i="57"/>
  <c r="R65" i="57"/>
  <c r="R61" i="57"/>
  <c r="R57" i="57"/>
  <c r="R53" i="57"/>
  <c r="R49" i="57"/>
  <c r="R45" i="57"/>
  <c r="R41" i="57"/>
  <c r="R37" i="57"/>
  <c r="R33" i="57"/>
  <c r="R29" i="57"/>
  <c r="R25" i="57"/>
  <c r="R90" i="57"/>
  <c r="R166" i="57"/>
  <c r="R150" i="57"/>
  <c r="R134" i="57"/>
  <c r="R118" i="57"/>
  <c r="R89" i="57"/>
  <c r="R84" i="57"/>
  <c r="R64" i="57"/>
  <c r="R48" i="57"/>
  <c r="R94" i="57"/>
  <c r="R86" i="57"/>
  <c r="R82" i="57"/>
  <c r="R78" i="57"/>
  <c r="R74" i="57"/>
  <c r="R70" i="57"/>
  <c r="R66" i="57"/>
  <c r="R62" i="57"/>
  <c r="R58" i="57"/>
  <c r="R54" i="57"/>
  <c r="R50" i="57"/>
  <c r="R46" i="57"/>
  <c r="R42" i="57"/>
  <c r="R38" i="57"/>
  <c r="R34" i="57"/>
  <c r="R30" i="57"/>
  <c r="R26" i="57"/>
  <c r="R56" i="57"/>
  <c r="R40" i="57"/>
  <c r="R28" i="57"/>
  <c r="R309" i="57"/>
  <c r="R154" i="57"/>
  <c r="R138" i="57"/>
  <c r="R122" i="57"/>
  <c r="R101" i="57"/>
  <c r="R91" i="57"/>
  <c r="R80" i="57"/>
  <c r="R68" i="57"/>
  <c r="R32" i="57"/>
  <c r="R24" i="57"/>
  <c r="R175" i="57"/>
  <c r="R83" i="57"/>
  <c r="R79" i="57"/>
  <c r="R75" i="57"/>
  <c r="R71" i="57"/>
  <c r="R67" i="57"/>
  <c r="R63" i="57"/>
  <c r="R59" i="57"/>
  <c r="R55" i="57"/>
  <c r="R51" i="57"/>
  <c r="R47" i="57"/>
  <c r="R43" i="57"/>
  <c r="R39" i="57"/>
  <c r="R35" i="57"/>
  <c r="R31" i="57"/>
  <c r="R27" i="57"/>
  <c r="R158" i="57"/>
  <c r="R142" i="57"/>
  <c r="R126" i="57"/>
  <c r="R110" i="57"/>
  <c r="R102" i="57"/>
  <c r="R97" i="57"/>
  <c r="R93" i="57"/>
  <c r="R72" i="57"/>
  <c r="R60" i="57"/>
  <c r="R52" i="57"/>
  <c r="R44" i="57"/>
  <c r="R36" i="57"/>
  <c r="X713" i="57"/>
  <c r="X709" i="57"/>
  <c r="X705" i="57"/>
  <c r="X701" i="57"/>
  <c r="X697" i="57"/>
  <c r="X693" i="57"/>
  <c r="X689" i="57"/>
  <c r="X685" i="57"/>
  <c r="X681" i="57"/>
  <c r="X677" i="57"/>
  <c r="X673" i="57"/>
  <c r="X669" i="57"/>
  <c r="X665" i="57"/>
  <c r="X661" i="57"/>
  <c r="X714" i="57"/>
  <c r="X710" i="57"/>
  <c r="X706" i="57"/>
  <c r="X702" i="57"/>
  <c r="X698" i="57"/>
  <c r="X694" i="57"/>
  <c r="X690" i="57"/>
  <c r="X686" i="57"/>
  <c r="X682" i="57"/>
  <c r="X678" i="57"/>
  <c r="X674" i="57"/>
  <c r="X670" i="57"/>
  <c r="X666" i="57"/>
  <c r="X662" i="57"/>
  <c r="X715" i="57"/>
  <c r="X711" i="57"/>
  <c r="X707" i="57"/>
  <c r="X703" i="57"/>
  <c r="X699" i="57"/>
  <c r="X695" i="57"/>
  <c r="X691" i="57"/>
  <c r="X687" i="57"/>
  <c r="X683" i="57"/>
  <c r="X679" i="57"/>
  <c r="X675" i="57"/>
  <c r="X671" i="57"/>
  <c r="X667" i="57"/>
  <c r="X663" i="57"/>
  <c r="X659" i="57"/>
  <c r="X712" i="57"/>
  <c r="X696" i="57"/>
  <c r="X688" i="57"/>
  <c r="X680" i="57"/>
  <c r="X672" i="57"/>
  <c r="X664" i="57"/>
  <c r="X656" i="57"/>
  <c r="X652" i="57"/>
  <c r="X648" i="57"/>
  <c r="X644" i="57"/>
  <c r="X640" i="57"/>
  <c r="X636" i="57"/>
  <c r="X632" i="57"/>
  <c r="X628" i="57"/>
  <c r="X624" i="57"/>
  <c r="X620" i="57"/>
  <c r="X700" i="57"/>
  <c r="X657" i="57"/>
  <c r="X653" i="57"/>
  <c r="X649" i="57"/>
  <c r="X645" i="57"/>
  <c r="X641" i="57"/>
  <c r="X704" i="57"/>
  <c r="X684" i="57"/>
  <c r="X676" i="57"/>
  <c r="X668" i="57"/>
  <c r="X660" i="57"/>
  <c r="X658" i="57"/>
  <c r="X654" i="57"/>
  <c r="X650" i="57"/>
  <c r="X646" i="57"/>
  <c r="X642" i="57"/>
  <c r="X638" i="57"/>
  <c r="X708" i="57"/>
  <c r="X692" i="57"/>
  <c r="X655" i="57"/>
  <c r="X639" i="57"/>
  <c r="X634" i="57"/>
  <c r="X633" i="57"/>
  <c r="X623" i="57"/>
  <c r="X612" i="57"/>
  <c r="X608" i="57"/>
  <c r="X604" i="57"/>
  <c r="X600" i="57"/>
  <c r="X643" i="57"/>
  <c r="X618" i="57"/>
  <c r="X615" i="57"/>
  <c r="X637" i="57"/>
  <c r="X627" i="57"/>
  <c r="X622" i="57"/>
  <c r="X621" i="57"/>
  <c r="X613" i="57"/>
  <c r="X609" i="57"/>
  <c r="X605" i="57"/>
  <c r="X601" i="57"/>
  <c r="X597" i="57"/>
  <c r="X593" i="57"/>
  <c r="X589" i="57"/>
  <c r="X585" i="57"/>
  <c r="X581" i="57"/>
  <c r="X647" i="57"/>
  <c r="X617" i="57"/>
  <c r="X631" i="57"/>
  <c r="X626" i="57"/>
  <c r="X625" i="57"/>
  <c r="X651" i="57"/>
  <c r="X614" i="57"/>
  <c r="X611" i="57"/>
  <c r="X587" i="57"/>
  <c r="X580" i="57"/>
  <c r="X578" i="57"/>
  <c r="X616" i="57"/>
  <c r="X599" i="57"/>
  <c r="X598" i="57"/>
  <c r="X575" i="57"/>
  <c r="X571" i="57"/>
  <c r="X567" i="57"/>
  <c r="X563" i="57"/>
  <c r="X559" i="57"/>
  <c r="X595" i="57"/>
  <c r="X592" i="57"/>
  <c r="X590" i="57"/>
  <c r="X583" i="57"/>
  <c r="X603" i="57"/>
  <c r="X602" i="57"/>
  <c r="X630" i="57"/>
  <c r="X594" i="57"/>
  <c r="X588" i="57"/>
  <c r="X586" i="57"/>
  <c r="X579" i="57"/>
  <c r="X635" i="57"/>
  <c r="X619" i="57"/>
  <c r="X607" i="57"/>
  <c r="X606" i="57"/>
  <c r="X577" i="57"/>
  <c r="X596" i="57"/>
  <c r="X591" i="57"/>
  <c r="X584" i="57"/>
  <c r="X582" i="57"/>
  <c r="X629" i="57"/>
  <c r="X610" i="57"/>
  <c r="X574" i="57"/>
  <c r="X554" i="57"/>
  <c r="X551" i="57"/>
  <c r="X547" i="57"/>
  <c r="X543" i="57"/>
  <c r="X539" i="57"/>
  <c r="X535" i="57"/>
  <c r="X531" i="57"/>
  <c r="X527" i="57"/>
  <c r="X523" i="57"/>
  <c r="X558" i="57"/>
  <c r="X557" i="57"/>
  <c r="X552" i="57"/>
  <c r="X548" i="57"/>
  <c r="X544" i="57"/>
  <c r="X540" i="57"/>
  <c r="X536" i="57"/>
  <c r="X532" i="57"/>
  <c r="X528" i="57"/>
  <c r="X524" i="57"/>
  <c r="X520" i="57"/>
  <c r="X516" i="57"/>
  <c r="X512" i="57"/>
  <c r="X572" i="57"/>
  <c r="X569" i="57"/>
  <c r="X568" i="57"/>
  <c r="X565" i="57"/>
  <c r="X564" i="57"/>
  <c r="X561" i="57"/>
  <c r="X555" i="57"/>
  <c r="X553" i="57"/>
  <c r="X549" i="57"/>
  <c r="X545" i="57"/>
  <c r="X541" i="57"/>
  <c r="X537" i="57"/>
  <c r="X533" i="57"/>
  <c r="X573" i="57"/>
  <c r="X570" i="57"/>
  <c r="X566" i="57"/>
  <c r="X562" i="57"/>
  <c r="X576" i="57"/>
  <c r="X560" i="57"/>
  <c r="X556" i="57"/>
  <c r="X550" i="57"/>
  <c r="X546" i="57"/>
  <c r="X529" i="57"/>
  <c r="X514" i="57"/>
  <c r="X509" i="57"/>
  <c r="X505" i="57"/>
  <c r="X501" i="57"/>
  <c r="X497" i="57"/>
  <c r="X493" i="57"/>
  <c r="X489" i="57"/>
  <c r="X485" i="57"/>
  <c r="X481" i="57"/>
  <c r="X477" i="57"/>
  <c r="X473" i="57"/>
  <c r="X469" i="57"/>
  <c r="X538" i="57"/>
  <c r="X530" i="57"/>
  <c r="X525" i="57"/>
  <c r="X519" i="57"/>
  <c r="X518" i="57"/>
  <c r="X513" i="57"/>
  <c r="X510" i="57"/>
  <c r="X506" i="57"/>
  <c r="X502" i="57"/>
  <c r="X498" i="57"/>
  <c r="X494" i="57"/>
  <c r="X490" i="57"/>
  <c r="X486" i="57"/>
  <c r="X482" i="57"/>
  <c r="X478" i="57"/>
  <c r="X474" i="57"/>
  <c r="X470" i="57"/>
  <c r="X542" i="57"/>
  <c r="X534" i="57"/>
  <c r="X526" i="57"/>
  <c r="X521" i="57"/>
  <c r="X517" i="57"/>
  <c r="X507" i="57"/>
  <c r="X503" i="57"/>
  <c r="X499" i="57"/>
  <c r="X495" i="57"/>
  <c r="X491" i="57"/>
  <c r="X487" i="57"/>
  <c r="X483" i="57"/>
  <c r="X479" i="57"/>
  <c r="X511" i="57"/>
  <c r="X522" i="57"/>
  <c r="X515" i="57"/>
  <c r="X508" i="57"/>
  <c r="X504" i="57"/>
  <c r="X500" i="57"/>
  <c r="X496" i="57"/>
  <c r="X492" i="57"/>
  <c r="X488" i="57"/>
  <c r="X484" i="57"/>
  <c r="X467" i="57"/>
  <c r="X464" i="57"/>
  <c r="X460" i="57"/>
  <c r="X456" i="57"/>
  <c r="X452" i="57"/>
  <c r="X448" i="57"/>
  <c r="X444" i="57"/>
  <c r="X440" i="57"/>
  <c r="X436" i="57"/>
  <c r="X432" i="57"/>
  <c r="X428" i="57"/>
  <c r="X424" i="57"/>
  <c r="X420" i="57"/>
  <c r="X416" i="57"/>
  <c r="X412" i="57"/>
  <c r="X408" i="57"/>
  <c r="X480" i="57"/>
  <c r="X475" i="57"/>
  <c r="X471" i="57"/>
  <c r="X465" i="57"/>
  <c r="X461" i="57"/>
  <c r="X457" i="57"/>
  <c r="X453" i="57"/>
  <c r="X449" i="57"/>
  <c r="X445" i="57"/>
  <c r="X441" i="57"/>
  <c r="X437" i="57"/>
  <c r="X433" i="57"/>
  <c r="X429" i="57"/>
  <c r="X425" i="57"/>
  <c r="X421" i="57"/>
  <c r="X417" i="57"/>
  <c r="X413" i="57"/>
  <c r="X476" i="57"/>
  <c r="X472" i="57"/>
  <c r="X466" i="57"/>
  <c r="X462" i="57"/>
  <c r="X458" i="57"/>
  <c r="X454" i="57"/>
  <c r="X450" i="57"/>
  <c r="X446" i="57"/>
  <c r="X442" i="57"/>
  <c r="X438" i="57"/>
  <c r="X434" i="57"/>
  <c r="X430" i="57"/>
  <c r="X426" i="57"/>
  <c r="X468" i="57"/>
  <c r="X463" i="57"/>
  <c r="X459" i="57"/>
  <c r="X455" i="57"/>
  <c r="X451" i="57"/>
  <c r="X447" i="57"/>
  <c r="X443" i="57"/>
  <c r="X439" i="57"/>
  <c r="X435" i="57"/>
  <c r="X431" i="57"/>
  <c r="X427" i="57"/>
  <c r="X423" i="57"/>
  <c r="X419" i="57"/>
  <c r="X415" i="57"/>
  <c r="X411" i="57"/>
  <c r="X407" i="57"/>
  <c r="X403" i="57"/>
  <c r="X399" i="57"/>
  <c r="X395" i="57"/>
  <c r="X391" i="57"/>
  <c r="X387" i="57"/>
  <c r="X383" i="57"/>
  <c r="X379" i="57"/>
  <c r="X375" i="57"/>
  <c r="X371" i="57"/>
  <c r="X367" i="57"/>
  <c r="X363" i="57"/>
  <c r="X359" i="57"/>
  <c r="X355" i="57"/>
  <c r="X351" i="57"/>
  <c r="X347" i="57"/>
  <c r="X343" i="57"/>
  <c r="X339" i="57"/>
  <c r="X335" i="57"/>
  <c r="X331" i="57"/>
  <c r="X422" i="57"/>
  <c r="X410" i="57"/>
  <c r="X409" i="57"/>
  <c r="X400" i="57"/>
  <c r="X396" i="57"/>
  <c r="X392" i="57"/>
  <c r="X388" i="57"/>
  <c r="X384" i="57"/>
  <c r="X380" i="57"/>
  <c r="X376" i="57"/>
  <c r="X372" i="57"/>
  <c r="X368" i="57"/>
  <c r="X364" i="57"/>
  <c r="X360" i="57"/>
  <c r="X356" i="57"/>
  <c r="X352" i="57"/>
  <c r="X348" i="57"/>
  <c r="X344" i="57"/>
  <c r="X340" i="57"/>
  <c r="X336" i="57"/>
  <c r="X332" i="57"/>
  <c r="X328" i="57"/>
  <c r="X324" i="57"/>
  <c r="X320" i="57"/>
  <c r="X418" i="57"/>
  <c r="X406" i="57"/>
  <c r="X401" i="57"/>
  <c r="X397" i="57"/>
  <c r="X393" i="57"/>
  <c r="X389" i="57"/>
  <c r="X385" i="57"/>
  <c r="X381" i="57"/>
  <c r="X377" i="57"/>
  <c r="X373" i="57"/>
  <c r="X369" i="57"/>
  <c r="X365" i="57"/>
  <c r="X361" i="57"/>
  <c r="X357" i="57"/>
  <c r="X353" i="57"/>
  <c r="X349" i="57"/>
  <c r="X345" i="57"/>
  <c r="X341" i="57"/>
  <c r="X414" i="57"/>
  <c r="X405" i="57"/>
  <c r="X404" i="57"/>
  <c r="X402" i="57"/>
  <c r="X398" i="57"/>
  <c r="X394" i="57"/>
  <c r="X390" i="57"/>
  <c r="X386" i="57"/>
  <c r="X382" i="57"/>
  <c r="X378" i="57"/>
  <c r="X374" i="57"/>
  <c r="X370" i="57"/>
  <c r="X366" i="57"/>
  <c r="X362" i="57"/>
  <c r="X358" i="57"/>
  <c r="X334" i="57"/>
  <c r="X327" i="57"/>
  <c r="X319" i="57"/>
  <c r="X314" i="57"/>
  <c r="X310" i="57"/>
  <c r="X306" i="57"/>
  <c r="X302" i="57"/>
  <c r="X298" i="57"/>
  <c r="X294" i="57"/>
  <c r="X290" i="57"/>
  <c r="X350" i="57"/>
  <c r="X342" i="57"/>
  <c r="X329" i="57"/>
  <c r="X326" i="57"/>
  <c r="X321" i="57"/>
  <c r="X318" i="57"/>
  <c r="X315" i="57"/>
  <c r="X311" i="57"/>
  <c r="X307" i="57"/>
  <c r="X303" i="57"/>
  <c r="X299" i="57"/>
  <c r="X295" i="57"/>
  <c r="X291" i="57"/>
  <c r="X287" i="57"/>
  <c r="X283" i="57"/>
  <c r="X279" i="57"/>
  <c r="X275" i="57"/>
  <c r="X271" i="57"/>
  <c r="X267" i="57"/>
  <c r="X263" i="57"/>
  <c r="X259" i="57"/>
  <c r="X255" i="57"/>
  <c r="X251" i="57"/>
  <c r="X247" i="57"/>
  <c r="X243" i="57"/>
  <c r="X239" i="57"/>
  <c r="X235" i="57"/>
  <c r="X231" i="57"/>
  <c r="X337" i="57"/>
  <c r="X323" i="57"/>
  <c r="X316" i="57"/>
  <c r="X312" i="57"/>
  <c r="X308" i="57"/>
  <c r="X304" i="57"/>
  <c r="X300" i="57"/>
  <c r="X296" i="57"/>
  <c r="X354" i="57"/>
  <c r="X346" i="57"/>
  <c r="X338" i="57"/>
  <c r="X325" i="57"/>
  <c r="X322" i="57"/>
  <c r="X317" i="57"/>
  <c r="X313" i="57"/>
  <c r="X309" i="57"/>
  <c r="X305" i="57"/>
  <c r="X301" i="57"/>
  <c r="X297" i="57"/>
  <c r="X293" i="57"/>
  <c r="X289" i="57"/>
  <c r="X285" i="57"/>
  <c r="X281" i="57"/>
  <c r="X277" i="57"/>
  <c r="X273" i="57"/>
  <c r="X269" i="57"/>
  <c r="X265" i="57"/>
  <c r="X261" i="57"/>
  <c r="X257" i="57"/>
  <c r="X253" i="57"/>
  <c r="X249" i="57"/>
  <c r="X245" i="57"/>
  <c r="X292" i="57"/>
  <c r="X238" i="57"/>
  <c r="X237" i="57"/>
  <c r="X232" i="57"/>
  <c r="X224" i="57"/>
  <c r="X220" i="57"/>
  <c r="X216" i="57"/>
  <c r="X212" i="57"/>
  <c r="X208" i="57"/>
  <c r="X204" i="57"/>
  <c r="X200" i="57"/>
  <c r="X196" i="57"/>
  <c r="X192" i="57"/>
  <c r="X188" i="57"/>
  <c r="X333" i="57"/>
  <c r="X228" i="57"/>
  <c r="X241" i="57"/>
  <c r="X236" i="57"/>
  <c r="X225" i="57"/>
  <c r="X221" i="57"/>
  <c r="X217" i="57"/>
  <c r="X213" i="57"/>
  <c r="X209" i="57"/>
  <c r="X205" i="57"/>
  <c r="X201" i="57"/>
  <c r="X197" i="57"/>
  <c r="X288" i="57"/>
  <c r="X286" i="57"/>
  <c r="X284" i="57"/>
  <c r="X282" i="57"/>
  <c r="X280" i="57"/>
  <c r="X278" i="57"/>
  <c r="X276" i="57"/>
  <c r="X274" i="57"/>
  <c r="X272" i="57"/>
  <c r="X270" i="57"/>
  <c r="X268" i="57"/>
  <c r="X266" i="57"/>
  <c r="X264" i="57"/>
  <c r="X262" i="57"/>
  <c r="X260" i="57"/>
  <c r="X258" i="57"/>
  <c r="X256" i="57"/>
  <c r="X254" i="57"/>
  <c r="X252" i="57"/>
  <c r="X250" i="57"/>
  <c r="X248" i="57"/>
  <c r="X246" i="57"/>
  <c r="X244" i="57"/>
  <c r="X242" i="57"/>
  <c r="X240" i="57"/>
  <c r="X230" i="57"/>
  <c r="X229" i="57"/>
  <c r="X226" i="57"/>
  <c r="X222" i="57"/>
  <c r="X218" i="57"/>
  <c r="X214" i="57"/>
  <c r="X210" i="57"/>
  <c r="X206" i="57"/>
  <c r="X202" i="57"/>
  <c r="X198" i="57"/>
  <c r="X194" i="57"/>
  <c r="X190" i="57"/>
  <c r="X186" i="57"/>
  <c r="X182" i="57"/>
  <c r="X178" i="57"/>
  <c r="X174" i="57"/>
  <c r="X330" i="57"/>
  <c r="X168" i="57"/>
  <c r="X164" i="57"/>
  <c r="X160" i="57"/>
  <c r="X156" i="57"/>
  <c r="X152" i="57"/>
  <c r="X148" i="57"/>
  <c r="X144" i="57"/>
  <c r="X140" i="57"/>
  <c r="X136" i="57"/>
  <c r="X132" i="57"/>
  <c r="X128" i="57"/>
  <c r="X124" i="57"/>
  <c r="X120" i="57"/>
  <c r="X116" i="57"/>
  <c r="X112" i="57"/>
  <c r="X108" i="57"/>
  <c r="X104" i="57"/>
  <c r="X100" i="57"/>
  <c r="X96" i="57"/>
  <c r="X92" i="57"/>
  <c r="X88" i="57"/>
  <c r="X227" i="57"/>
  <c r="X219" i="57"/>
  <c r="X211" i="57"/>
  <c r="X203" i="57"/>
  <c r="X189" i="57"/>
  <c r="X173" i="57"/>
  <c r="X172" i="57"/>
  <c r="X169" i="57"/>
  <c r="X165" i="57"/>
  <c r="X161" i="57"/>
  <c r="X157" i="57"/>
  <c r="X153" i="57"/>
  <c r="X149" i="57"/>
  <c r="X145" i="57"/>
  <c r="X141" i="57"/>
  <c r="X137" i="57"/>
  <c r="X133" i="57"/>
  <c r="X129" i="57"/>
  <c r="X125" i="57"/>
  <c r="X121" i="57"/>
  <c r="X117" i="57"/>
  <c r="X113" i="57"/>
  <c r="X109" i="57"/>
  <c r="X105" i="57"/>
  <c r="X101" i="57"/>
  <c r="X97" i="57"/>
  <c r="X234" i="57"/>
  <c r="X195" i="57"/>
  <c r="X177" i="57"/>
  <c r="X176" i="57"/>
  <c r="X171" i="57"/>
  <c r="X166" i="57"/>
  <c r="X162" i="57"/>
  <c r="X158" i="57"/>
  <c r="X154" i="57"/>
  <c r="X150" i="57"/>
  <c r="X146" i="57"/>
  <c r="X142" i="57"/>
  <c r="X138" i="57"/>
  <c r="X134" i="57"/>
  <c r="X130" i="57"/>
  <c r="X126" i="57"/>
  <c r="X122" i="57"/>
  <c r="X118" i="57"/>
  <c r="X114" i="57"/>
  <c r="X110" i="57"/>
  <c r="X106" i="57"/>
  <c r="X102" i="57"/>
  <c r="X98" i="57"/>
  <c r="X223" i="57"/>
  <c r="X215" i="57"/>
  <c r="X207" i="57"/>
  <c r="X199" i="57"/>
  <c r="X191" i="57"/>
  <c r="X175" i="57"/>
  <c r="X170" i="57"/>
  <c r="X167" i="57"/>
  <c r="X163" i="57"/>
  <c r="X159" i="57"/>
  <c r="X155" i="57"/>
  <c r="X151" i="57"/>
  <c r="X147" i="57"/>
  <c r="X143" i="57"/>
  <c r="X139" i="57"/>
  <c r="X135" i="57"/>
  <c r="X131" i="57"/>
  <c r="X127" i="57"/>
  <c r="X123" i="57"/>
  <c r="X119" i="57"/>
  <c r="X115" i="57"/>
  <c r="X111" i="57"/>
  <c r="X94" i="57"/>
  <c r="X89" i="57"/>
  <c r="X86" i="57"/>
  <c r="X82" i="57"/>
  <c r="X78" i="57"/>
  <c r="X74" i="57"/>
  <c r="X70" i="57"/>
  <c r="X66" i="57"/>
  <c r="X62" i="57"/>
  <c r="X58" i="57"/>
  <c r="X54" i="57"/>
  <c r="X50" i="57"/>
  <c r="X46" i="57"/>
  <c r="X42" i="57"/>
  <c r="X38" i="57"/>
  <c r="X34" i="57"/>
  <c r="X30" i="57"/>
  <c r="X26" i="57"/>
  <c r="X103" i="57"/>
  <c r="X193" i="57"/>
  <c r="X187" i="57"/>
  <c r="X179" i="57"/>
  <c r="X99" i="57"/>
  <c r="X185" i="57"/>
  <c r="X184" i="57"/>
  <c r="X91" i="57"/>
  <c r="X83" i="57"/>
  <c r="X79" i="57"/>
  <c r="X75" i="57"/>
  <c r="X71" i="57"/>
  <c r="X67" i="57"/>
  <c r="X63" i="57"/>
  <c r="X59" i="57"/>
  <c r="X55" i="57"/>
  <c r="X51" i="57"/>
  <c r="X47" i="57"/>
  <c r="X43" i="57"/>
  <c r="X39" i="57"/>
  <c r="X35" i="57"/>
  <c r="X31" i="57"/>
  <c r="X27" i="57"/>
  <c r="X181" i="57"/>
  <c r="X107" i="57"/>
  <c r="X93" i="57"/>
  <c r="X90" i="57"/>
  <c r="X84" i="57"/>
  <c r="X80" i="57"/>
  <c r="X76" i="57"/>
  <c r="X72" i="57"/>
  <c r="X68" i="57"/>
  <c r="X64" i="57"/>
  <c r="X60" i="57"/>
  <c r="X56" i="57"/>
  <c r="X52" i="57"/>
  <c r="X48" i="57"/>
  <c r="X44" i="57"/>
  <c r="X40" i="57"/>
  <c r="X36" i="57"/>
  <c r="X32" i="57"/>
  <c r="X28" i="57"/>
  <c r="X24" i="57"/>
  <c r="X233" i="57"/>
  <c r="X183" i="57"/>
  <c r="X180" i="57"/>
  <c r="X95" i="57"/>
  <c r="X87" i="57"/>
  <c r="X85" i="57"/>
  <c r="X81" i="57"/>
  <c r="X77" i="57"/>
  <c r="X73" i="57"/>
  <c r="X69" i="57"/>
  <c r="X65" i="57"/>
  <c r="X61" i="57"/>
  <c r="X57" i="57"/>
  <c r="X53" i="57"/>
  <c r="X49" i="57"/>
  <c r="X45" i="57"/>
  <c r="X41" i="57"/>
  <c r="X37" i="57"/>
  <c r="X33" i="57"/>
  <c r="X29" i="57"/>
  <c r="X25" i="57"/>
  <c r="Z713" i="57"/>
  <c r="Z709" i="57"/>
  <c r="Z705" i="57"/>
  <c r="Z701" i="57"/>
  <c r="Z697" i="57"/>
  <c r="Z693" i="57"/>
  <c r="Z714" i="57"/>
  <c r="Z710" i="57"/>
  <c r="Z706" i="57"/>
  <c r="Z702" i="57"/>
  <c r="Z698" i="57"/>
  <c r="Z694" i="57"/>
  <c r="Z690" i="57"/>
  <c r="Z686" i="57"/>
  <c r="Z682" i="57"/>
  <c r="Z678" i="57"/>
  <c r="Z674" i="57"/>
  <c r="Z670" i="57"/>
  <c r="Z666" i="57"/>
  <c r="Z662" i="57"/>
  <c r="Z715" i="57"/>
  <c r="Z711" i="57"/>
  <c r="Z707" i="57"/>
  <c r="Z703" i="57"/>
  <c r="Z699" i="57"/>
  <c r="Z695" i="57"/>
  <c r="Z691" i="57"/>
  <c r="Z687" i="57"/>
  <c r="Z683" i="57"/>
  <c r="Z679" i="57"/>
  <c r="Z675" i="57"/>
  <c r="Z671" i="57"/>
  <c r="Z667" i="57"/>
  <c r="Z663" i="57"/>
  <c r="Z659" i="57"/>
  <c r="Z712" i="57"/>
  <c r="Z708" i="57"/>
  <c r="Z704" i="57"/>
  <c r="Z700" i="57"/>
  <c r="Z696" i="57"/>
  <c r="Z692" i="57"/>
  <c r="Z688" i="57"/>
  <c r="Z684" i="57"/>
  <c r="Z680" i="57"/>
  <c r="Z676" i="57"/>
  <c r="Z672" i="57"/>
  <c r="Z668" i="57"/>
  <c r="Z664" i="57"/>
  <c r="Z660" i="57"/>
  <c r="Z685" i="57"/>
  <c r="Z677" i="57"/>
  <c r="Z669" i="57"/>
  <c r="Z661" i="57"/>
  <c r="Z656" i="57"/>
  <c r="Z652" i="57"/>
  <c r="Z648" i="57"/>
  <c r="Z644" i="57"/>
  <c r="Z640" i="57"/>
  <c r="Z636" i="57"/>
  <c r="Z632" i="57"/>
  <c r="Z628" i="57"/>
  <c r="Z624" i="57"/>
  <c r="Z620" i="57"/>
  <c r="Z616" i="57"/>
  <c r="Z657" i="57"/>
  <c r="Z653" i="57"/>
  <c r="Z649" i="57"/>
  <c r="Z645" i="57"/>
  <c r="Z641" i="57"/>
  <c r="Z689" i="57"/>
  <c r="Z681" i="57"/>
  <c r="Z673" i="57"/>
  <c r="Z665" i="57"/>
  <c r="Z658" i="57"/>
  <c r="Z654" i="57"/>
  <c r="Z650" i="57"/>
  <c r="Z646" i="57"/>
  <c r="Z642" i="57"/>
  <c r="Z638" i="57"/>
  <c r="Z655" i="57"/>
  <c r="Z651" i="57"/>
  <c r="Z647" i="57"/>
  <c r="Z643" i="57"/>
  <c r="Z639" i="57"/>
  <c r="Z635" i="57"/>
  <c r="Z631" i="57"/>
  <c r="Z627" i="57"/>
  <c r="Z623" i="57"/>
  <c r="Z619" i="57"/>
  <c r="Z615" i="57"/>
  <c r="Z634" i="57"/>
  <c r="Z633" i="57"/>
  <c r="Z612" i="57"/>
  <c r="Z608" i="57"/>
  <c r="Z604" i="57"/>
  <c r="Z600" i="57"/>
  <c r="Z596" i="57"/>
  <c r="Z592" i="57"/>
  <c r="Z618" i="57"/>
  <c r="Z637" i="57"/>
  <c r="Z622" i="57"/>
  <c r="Z621" i="57"/>
  <c r="Z613" i="57"/>
  <c r="Z617" i="57"/>
  <c r="Z626" i="57"/>
  <c r="Z625" i="57"/>
  <c r="Z630" i="57"/>
  <c r="Z629" i="57"/>
  <c r="Z599" i="57"/>
  <c r="Z598" i="57"/>
  <c r="Z585" i="57"/>
  <c r="Z575" i="57"/>
  <c r="Z571" i="57"/>
  <c r="Z567" i="57"/>
  <c r="Z563" i="57"/>
  <c r="Z595" i="57"/>
  <c r="Z590" i="57"/>
  <c r="Z583" i="57"/>
  <c r="Z603" i="57"/>
  <c r="Z602" i="57"/>
  <c r="Z597" i="57"/>
  <c r="Z581" i="57"/>
  <c r="Z576" i="57"/>
  <c r="Z572" i="57"/>
  <c r="Z568" i="57"/>
  <c r="Z564" i="57"/>
  <c r="Z560" i="57"/>
  <c r="Z556" i="57"/>
  <c r="Z601" i="57"/>
  <c r="Z594" i="57"/>
  <c r="Z588" i="57"/>
  <c r="Z586" i="57"/>
  <c r="Z579" i="57"/>
  <c r="Z607" i="57"/>
  <c r="Z606" i="57"/>
  <c r="Z577" i="57"/>
  <c r="Z573" i="57"/>
  <c r="Z569" i="57"/>
  <c r="Z565" i="57"/>
  <c r="Z561" i="57"/>
  <c r="Z557" i="57"/>
  <c r="Z605" i="57"/>
  <c r="Z591" i="57"/>
  <c r="Z584" i="57"/>
  <c r="Z582" i="57"/>
  <c r="Z610" i="57"/>
  <c r="Z593" i="57"/>
  <c r="Z589" i="57"/>
  <c r="Z574" i="57"/>
  <c r="Z614" i="57"/>
  <c r="Z611" i="57"/>
  <c r="Z609" i="57"/>
  <c r="Z587" i="57"/>
  <c r="Z580" i="57"/>
  <c r="Z578" i="57"/>
  <c r="Z554" i="57"/>
  <c r="Z551" i="57"/>
  <c r="Z547" i="57"/>
  <c r="Z543" i="57"/>
  <c r="Z539" i="57"/>
  <c r="Z535" i="57"/>
  <c r="Z531" i="57"/>
  <c r="Z527" i="57"/>
  <c r="Z523" i="57"/>
  <c r="Z519" i="57"/>
  <c r="Z515" i="57"/>
  <c r="Z559" i="57"/>
  <c r="Z558" i="57"/>
  <c r="Z552" i="57"/>
  <c r="Z548" i="57"/>
  <c r="Z544" i="57"/>
  <c r="Z540" i="57"/>
  <c r="Z536" i="57"/>
  <c r="Z532" i="57"/>
  <c r="Z528" i="57"/>
  <c r="Z524" i="57"/>
  <c r="Z520" i="57"/>
  <c r="Z555" i="57"/>
  <c r="Z553" i="57"/>
  <c r="Z549" i="57"/>
  <c r="Z545" i="57"/>
  <c r="Z541" i="57"/>
  <c r="Z537" i="57"/>
  <c r="Z570" i="57"/>
  <c r="Z566" i="57"/>
  <c r="Z562" i="57"/>
  <c r="Z550" i="57"/>
  <c r="Z546" i="57"/>
  <c r="Z542" i="57"/>
  <c r="Z538" i="57"/>
  <c r="Z534" i="57"/>
  <c r="Z530" i="57"/>
  <c r="Z526" i="57"/>
  <c r="Z522" i="57"/>
  <c r="Z518" i="57"/>
  <c r="Z514" i="57"/>
  <c r="Z533" i="57"/>
  <c r="Z525" i="57"/>
  <c r="Z513" i="57"/>
  <c r="Z510" i="57"/>
  <c r="Z506" i="57"/>
  <c r="Z502" i="57"/>
  <c r="Z498" i="57"/>
  <c r="Z494" i="57"/>
  <c r="Z490" i="57"/>
  <c r="Z486" i="57"/>
  <c r="Z482" i="57"/>
  <c r="Z478" i="57"/>
  <c r="Z474" i="57"/>
  <c r="Z470" i="57"/>
  <c r="Z512" i="57"/>
  <c r="Z521" i="57"/>
  <c r="Z517" i="57"/>
  <c r="Z507" i="57"/>
  <c r="Z503" i="57"/>
  <c r="Z499" i="57"/>
  <c r="Z495" i="57"/>
  <c r="Z491" i="57"/>
  <c r="Z487" i="57"/>
  <c r="Z483" i="57"/>
  <c r="Z479" i="57"/>
  <c r="Z475" i="57"/>
  <c r="Z471" i="57"/>
  <c r="Z516" i="57"/>
  <c r="Z511" i="57"/>
  <c r="Z508" i="57"/>
  <c r="Z504" i="57"/>
  <c r="Z500" i="57"/>
  <c r="Z496" i="57"/>
  <c r="Z492" i="57"/>
  <c r="Z488" i="57"/>
  <c r="Z484" i="57"/>
  <c r="Z529" i="57"/>
  <c r="Z509" i="57"/>
  <c r="Z505" i="57"/>
  <c r="Z501" i="57"/>
  <c r="Z497" i="57"/>
  <c r="Z493" i="57"/>
  <c r="Z480" i="57"/>
  <c r="Z465" i="57"/>
  <c r="Z461" i="57"/>
  <c r="Z457" i="57"/>
  <c r="Z453" i="57"/>
  <c r="Z449" i="57"/>
  <c r="Z445" i="57"/>
  <c r="Z441" i="57"/>
  <c r="Z437" i="57"/>
  <c r="Z433" i="57"/>
  <c r="Z429" i="57"/>
  <c r="Z425" i="57"/>
  <c r="Z421" i="57"/>
  <c r="Z417" i="57"/>
  <c r="Z413" i="57"/>
  <c r="Z409" i="57"/>
  <c r="Z481" i="57"/>
  <c r="Z476" i="57"/>
  <c r="Z472" i="57"/>
  <c r="Z466" i="57"/>
  <c r="Z462" i="57"/>
  <c r="Z458" i="57"/>
  <c r="Z454" i="57"/>
  <c r="Z450" i="57"/>
  <c r="Z446" i="57"/>
  <c r="Z442" i="57"/>
  <c r="Z438" i="57"/>
  <c r="Z434" i="57"/>
  <c r="Z430" i="57"/>
  <c r="Z426" i="57"/>
  <c r="Z422" i="57"/>
  <c r="Z418" i="57"/>
  <c r="Z414" i="57"/>
  <c r="Z410" i="57"/>
  <c r="Z406" i="57"/>
  <c r="Z473" i="57"/>
  <c r="Z469" i="57"/>
  <c r="Z485" i="57"/>
  <c r="Z477" i="57"/>
  <c r="Z468" i="57"/>
  <c r="Z463" i="57"/>
  <c r="Z459" i="57"/>
  <c r="Z455" i="57"/>
  <c r="Z451" i="57"/>
  <c r="Z447" i="57"/>
  <c r="Z443" i="57"/>
  <c r="Z439" i="57"/>
  <c r="Z435" i="57"/>
  <c r="Z431" i="57"/>
  <c r="Z427" i="57"/>
  <c r="Z423" i="57"/>
  <c r="Z489" i="57"/>
  <c r="Z467" i="57"/>
  <c r="Z464" i="57"/>
  <c r="Z460" i="57"/>
  <c r="Z456" i="57"/>
  <c r="Z452" i="57"/>
  <c r="Z448" i="57"/>
  <c r="Z444" i="57"/>
  <c r="Z440" i="57"/>
  <c r="Z436" i="57"/>
  <c r="Z432" i="57"/>
  <c r="Z424" i="57"/>
  <c r="Z403" i="57"/>
  <c r="Z428" i="57"/>
  <c r="Z416" i="57"/>
  <c r="Z400" i="57"/>
  <c r="Z396" i="57"/>
  <c r="Z392" i="57"/>
  <c r="Z388" i="57"/>
  <c r="Z384" i="57"/>
  <c r="Z380" i="57"/>
  <c r="Z376" i="57"/>
  <c r="Z372" i="57"/>
  <c r="Z368" i="57"/>
  <c r="Z364" i="57"/>
  <c r="Z360" i="57"/>
  <c r="Z356" i="57"/>
  <c r="Z352" i="57"/>
  <c r="Z348" i="57"/>
  <c r="Z344" i="57"/>
  <c r="Z340" i="57"/>
  <c r="Z336" i="57"/>
  <c r="Z332" i="57"/>
  <c r="Z411" i="57"/>
  <c r="Z408" i="57"/>
  <c r="Z407" i="57"/>
  <c r="Z412" i="57"/>
  <c r="Z401" i="57"/>
  <c r="Z397" i="57"/>
  <c r="Z393" i="57"/>
  <c r="Z389" i="57"/>
  <c r="Z385" i="57"/>
  <c r="Z381" i="57"/>
  <c r="Z377" i="57"/>
  <c r="Z373" i="57"/>
  <c r="Z369" i="57"/>
  <c r="Z365" i="57"/>
  <c r="Z361" i="57"/>
  <c r="Z357" i="57"/>
  <c r="Z353" i="57"/>
  <c r="Z349" i="57"/>
  <c r="Z345" i="57"/>
  <c r="Z341" i="57"/>
  <c r="Z337" i="57"/>
  <c r="Z405" i="57"/>
  <c r="Z419" i="57"/>
  <c r="Z404" i="57"/>
  <c r="Z402" i="57"/>
  <c r="Z398" i="57"/>
  <c r="Z394" i="57"/>
  <c r="Z390" i="57"/>
  <c r="Z386" i="57"/>
  <c r="Z382" i="57"/>
  <c r="Z378" i="57"/>
  <c r="Z374" i="57"/>
  <c r="Z370" i="57"/>
  <c r="Z366" i="57"/>
  <c r="Z362" i="57"/>
  <c r="Z358" i="57"/>
  <c r="Z354" i="57"/>
  <c r="Z350" i="57"/>
  <c r="Z346" i="57"/>
  <c r="Z342" i="57"/>
  <c r="Z338" i="57"/>
  <c r="Z334" i="57"/>
  <c r="Z330" i="57"/>
  <c r="Z326" i="57"/>
  <c r="Z322" i="57"/>
  <c r="Z318" i="57"/>
  <c r="Z324" i="57"/>
  <c r="Z347" i="57"/>
  <c r="Z339" i="57"/>
  <c r="Z335" i="57"/>
  <c r="Z387" i="57"/>
  <c r="Z371" i="57"/>
  <c r="Z355" i="57"/>
  <c r="Z323" i="57"/>
  <c r="Z316" i="57"/>
  <c r="Z312" i="57"/>
  <c r="Z308" i="57"/>
  <c r="Z304" i="57"/>
  <c r="Z300" i="57"/>
  <c r="Z296" i="57"/>
  <c r="Z292" i="57"/>
  <c r="Z288" i="57"/>
  <c r="Z284" i="57"/>
  <c r="Z280" i="57"/>
  <c r="Z276" i="57"/>
  <c r="Z272" i="57"/>
  <c r="Z268" i="57"/>
  <c r="Z264" i="57"/>
  <c r="Z260" i="57"/>
  <c r="Z256" i="57"/>
  <c r="Z252" i="57"/>
  <c r="Z248" i="57"/>
  <c r="Z244" i="57"/>
  <c r="Z240" i="57"/>
  <c r="Z236" i="57"/>
  <c r="Z232" i="57"/>
  <c r="Z328" i="57"/>
  <c r="Z320" i="57"/>
  <c r="Z391" i="57"/>
  <c r="Z375" i="57"/>
  <c r="Z359" i="57"/>
  <c r="Z325" i="57"/>
  <c r="Z317" i="57"/>
  <c r="Z313" i="57"/>
  <c r="Z309" i="57"/>
  <c r="Z305" i="57"/>
  <c r="Z301" i="57"/>
  <c r="Z297" i="57"/>
  <c r="Z293" i="57"/>
  <c r="Z289" i="57"/>
  <c r="Z285" i="57"/>
  <c r="Z281" i="57"/>
  <c r="Z277" i="57"/>
  <c r="Z273" i="57"/>
  <c r="Z269" i="57"/>
  <c r="Z265" i="57"/>
  <c r="Z261" i="57"/>
  <c r="Z257" i="57"/>
  <c r="Z253" i="57"/>
  <c r="Z249" i="57"/>
  <c r="Z245" i="57"/>
  <c r="Z241" i="57"/>
  <c r="Z237" i="57"/>
  <c r="Z233" i="57"/>
  <c r="Z229" i="57"/>
  <c r="Z415" i="57"/>
  <c r="Z351" i="57"/>
  <c r="Z343" i="57"/>
  <c r="Z333" i="57"/>
  <c r="Z367" i="57"/>
  <c r="Z238" i="57"/>
  <c r="Z224" i="57"/>
  <c r="Z220" i="57"/>
  <c r="Z216" i="57"/>
  <c r="Z212" i="57"/>
  <c r="Z208" i="57"/>
  <c r="Z204" i="57"/>
  <c r="Z200" i="57"/>
  <c r="Z196" i="57"/>
  <c r="Z192" i="57"/>
  <c r="Z188" i="57"/>
  <c r="Z184" i="57"/>
  <c r="Z180" i="57"/>
  <c r="Z176" i="57"/>
  <c r="Z172" i="57"/>
  <c r="Z315" i="57"/>
  <c r="Z310" i="57"/>
  <c r="Z307" i="57"/>
  <c r="Z302" i="57"/>
  <c r="Z299" i="57"/>
  <c r="Z228" i="57"/>
  <c r="Z383" i="57"/>
  <c r="Z363" i="57"/>
  <c r="Z331" i="57"/>
  <c r="Z225" i="57"/>
  <c r="Z221" i="57"/>
  <c r="Z217" i="57"/>
  <c r="Z213" i="57"/>
  <c r="Z209" i="57"/>
  <c r="Z205" i="57"/>
  <c r="Z201" i="57"/>
  <c r="Z197" i="57"/>
  <c r="Z193" i="57"/>
  <c r="Z189" i="57"/>
  <c r="Z185" i="57"/>
  <c r="Z181" i="57"/>
  <c r="Z329" i="57"/>
  <c r="Z327" i="57"/>
  <c r="Z294" i="57"/>
  <c r="Z286" i="57"/>
  <c r="Z282" i="57"/>
  <c r="Z278" i="57"/>
  <c r="Z274" i="57"/>
  <c r="Z270" i="57"/>
  <c r="Z266" i="57"/>
  <c r="Z262" i="57"/>
  <c r="Z258" i="57"/>
  <c r="Z254" i="57"/>
  <c r="Z250" i="57"/>
  <c r="Z246" i="57"/>
  <c r="Z242" i="57"/>
  <c r="Z231" i="57"/>
  <c r="Z399" i="57"/>
  <c r="Z379" i="57"/>
  <c r="Z287" i="57"/>
  <c r="Z283" i="57"/>
  <c r="Z279" i="57"/>
  <c r="Z275" i="57"/>
  <c r="Z271" i="57"/>
  <c r="Z267" i="57"/>
  <c r="Z263" i="57"/>
  <c r="Z259" i="57"/>
  <c r="Z255" i="57"/>
  <c r="Z251" i="57"/>
  <c r="Z247" i="57"/>
  <c r="Z243" i="57"/>
  <c r="Z230" i="57"/>
  <c r="Z226" i="57"/>
  <c r="Z222" i="57"/>
  <c r="Z218" i="57"/>
  <c r="Z214" i="57"/>
  <c r="Z210" i="57"/>
  <c r="Z206" i="57"/>
  <c r="Z202" i="57"/>
  <c r="Z198" i="57"/>
  <c r="Z194" i="57"/>
  <c r="Z190" i="57"/>
  <c r="Z186" i="57"/>
  <c r="Z182" i="57"/>
  <c r="Z178" i="57"/>
  <c r="Z174" i="57"/>
  <c r="Z321" i="57"/>
  <c r="Z319" i="57"/>
  <c r="Z314" i="57"/>
  <c r="Z311" i="57"/>
  <c r="Z306" i="57"/>
  <c r="Z303" i="57"/>
  <c r="Z298" i="57"/>
  <c r="Z295" i="57"/>
  <c r="Z290" i="57"/>
  <c r="Z235" i="57"/>
  <c r="Z395" i="57"/>
  <c r="Z239" i="57"/>
  <c r="Z227" i="57"/>
  <c r="Z219" i="57"/>
  <c r="Z211" i="57"/>
  <c r="Z203" i="57"/>
  <c r="Z173" i="57"/>
  <c r="Z291" i="57"/>
  <c r="Z169" i="57"/>
  <c r="Z165" i="57"/>
  <c r="Z161" i="57"/>
  <c r="Z157" i="57"/>
  <c r="Z153" i="57"/>
  <c r="Z149" i="57"/>
  <c r="Z145" i="57"/>
  <c r="Z141" i="57"/>
  <c r="Z137" i="57"/>
  <c r="Z133" i="57"/>
  <c r="Z129" i="57"/>
  <c r="Z125" i="57"/>
  <c r="Z121" i="57"/>
  <c r="Z117" i="57"/>
  <c r="Z113" i="57"/>
  <c r="Z109" i="57"/>
  <c r="Z105" i="57"/>
  <c r="Z101" i="57"/>
  <c r="Z97" i="57"/>
  <c r="Z234" i="57"/>
  <c r="Z195" i="57"/>
  <c r="Z177" i="57"/>
  <c r="Z171" i="57"/>
  <c r="Z166" i="57"/>
  <c r="Z162" i="57"/>
  <c r="Z158" i="57"/>
  <c r="Z154" i="57"/>
  <c r="Z150" i="57"/>
  <c r="Z146" i="57"/>
  <c r="Z142" i="57"/>
  <c r="Z138" i="57"/>
  <c r="Z134" i="57"/>
  <c r="Z130" i="57"/>
  <c r="Z126" i="57"/>
  <c r="Z122" i="57"/>
  <c r="Z118" i="57"/>
  <c r="Z114" i="57"/>
  <c r="Z110" i="57"/>
  <c r="Z106" i="57"/>
  <c r="Z102" i="57"/>
  <c r="Z98" i="57"/>
  <c r="Z94" i="57"/>
  <c r="Z90" i="57"/>
  <c r="Z86" i="57"/>
  <c r="Z223" i="57"/>
  <c r="Z215" i="57"/>
  <c r="Z207" i="57"/>
  <c r="Z199" i="57"/>
  <c r="Z191" i="57"/>
  <c r="Z175" i="57"/>
  <c r="Z170" i="57"/>
  <c r="Z167" i="57"/>
  <c r="Z163" i="57"/>
  <c r="Z159" i="57"/>
  <c r="Z155" i="57"/>
  <c r="Z151" i="57"/>
  <c r="Z147" i="57"/>
  <c r="Z143" i="57"/>
  <c r="Z139" i="57"/>
  <c r="Z135" i="57"/>
  <c r="Z131" i="57"/>
  <c r="Z127" i="57"/>
  <c r="Z123" i="57"/>
  <c r="Z119" i="57"/>
  <c r="Z115" i="57"/>
  <c r="Z111" i="57"/>
  <c r="Z107" i="57"/>
  <c r="Z103" i="57"/>
  <c r="Z420" i="57"/>
  <c r="Z187" i="57"/>
  <c r="Z183" i="57"/>
  <c r="Z179" i="57"/>
  <c r="Z99" i="57"/>
  <c r="Z112" i="57"/>
  <c r="Z78" i="57"/>
  <c r="Z66" i="57"/>
  <c r="Z54" i="57"/>
  <c r="Z50" i="57"/>
  <c r="Z164" i="57"/>
  <c r="Z148" i="57"/>
  <c r="Z132" i="57"/>
  <c r="Z116" i="57"/>
  <c r="Z91" i="57"/>
  <c r="Z83" i="57"/>
  <c r="Z79" i="57"/>
  <c r="Z75" i="57"/>
  <c r="Z71" i="57"/>
  <c r="Z67" i="57"/>
  <c r="Z63" i="57"/>
  <c r="Z59" i="57"/>
  <c r="Z55" i="57"/>
  <c r="Z51" i="57"/>
  <c r="Z47" i="57"/>
  <c r="Z43" i="57"/>
  <c r="Z39" i="57"/>
  <c r="Z35" i="57"/>
  <c r="Z31" i="57"/>
  <c r="Z27" i="57"/>
  <c r="Z128" i="57"/>
  <c r="Z82" i="57"/>
  <c r="Z74" i="57"/>
  <c r="Z88" i="57"/>
  <c r="Z144" i="57"/>
  <c r="Z70" i="57"/>
  <c r="Z62" i="57"/>
  <c r="Z46" i="57"/>
  <c r="Z168" i="57"/>
  <c r="Z152" i="57"/>
  <c r="Z136" i="57"/>
  <c r="Z120" i="57"/>
  <c r="Z104" i="57"/>
  <c r="Z100" i="57"/>
  <c r="Z93" i="57"/>
  <c r="Z84" i="57"/>
  <c r="Z80" i="57"/>
  <c r="Z76" i="57"/>
  <c r="Z72" i="57"/>
  <c r="Z68" i="57"/>
  <c r="Z64" i="57"/>
  <c r="Z60" i="57"/>
  <c r="Z56" i="57"/>
  <c r="Z52" i="57"/>
  <c r="Z48" i="57"/>
  <c r="Z44" i="57"/>
  <c r="Z40" i="57"/>
  <c r="Z36" i="57"/>
  <c r="Z32" i="57"/>
  <c r="Z28" i="57"/>
  <c r="Z24" i="57"/>
  <c r="Z160" i="57"/>
  <c r="Z108" i="57"/>
  <c r="Z58" i="57"/>
  <c r="Z42" i="57"/>
  <c r="Z34" i="57"/>
  <c r="Z38" i="57"/>
  <c r="Z26" i="57"/>
  <c r="Z156" i="57"/>
  <c r="Z140" i="57"/>
  <c r="Z124" i="57"/>
  <c r="Z96" i="57"/>
  <c r="Z95" i="57"/>
  <c r="Z87" i="57"/>
  <c r="Z85" i="57"/>
  <c r="Z81" i="57"/>
  <c r="Z77" i="57"/>
  <c r="Z73" i="57"/>
  <c r="Z69" i="57"/>
  <c r="Z65" i="57"/>
  <c r="Z61" i="57"/>
  <c r="Z57" i="57"/>
  <c r="Z53" i="57"/>
  <c r="Z49" i="57"/>
  <c r="Z45" i="57"/>
  <c r="Z41" i="57"/>
  <c r="Z37" i="57"/>
  <c r="Z33" i="57"/>
  <c r="Z29" i="57"/>
  <c r="Z25" i="57"/>
  <c r="Z92" i="57"/>
  <c r="Z89" i="57"/>
  <c r="Z30" i="57"/>
  <c r="AH715" i="57"/>
  <c r="AH711" i="57"/>
  <c r="AH707" i="57"/>
  <c r="AH703" i="57"/>
  <c r="AH699" i="57"/>
  <c r="AH695" i="57"/>
  <c r="AH691" i="57"/>
  <c r="AH712" i="57"/>
  <c r="AH708" i="57"/>
  <c r="AH704" i="57"/>
  <c r="AH700" i="57"/>
  <c r="AH696" i="57"/>
  <c r="AH692" i="57"/>
  <c r="AH688" i="57"/>
  <c r="AH684" i="57"/>
  <c r="AH680" i="57"/>
  <c r="AH676" i="57"/>
  <c r="AH672" i="57"/>
  <c r="AH668" i="57"/>
  <c r="AH664" i="57"/>
  <c r="AH660" i="57"/>
  <c r="AH713" i="57"/>
  <c r="AH709" i="57"/>
  <c r="AH705" i="57"/>
  <c r="AH701" i="57"/>
  <c r="AH697" i="57"/>
  <c r="AH693" i="57"/>
  <c r="AH689" i="57"/>
  <c r="AH685" i="57"/>
  <c r="AH681" i="57"/>
  <c r="AH677" i="57"/>
  <c r="AH673" i="57"/>
  <c r="AH669" i="57"/>
  <c r="AH665" i="57"/>
  <c r="AH661" i="57"/>
  <c r="AH714" i="57"/>
  <c r="AH710" i="57"/>
  <c r="AH706" i="57"/>
  <c r="AH702" i="57"/>
  <c r="AH698" i="57"/>
  <c r="AH694" i="57"/>
  <c r="AH690" i="57"/>
  <c r="AH686" i="57"/>
  <c r="AH682" i="57"/>
  <c r="AH678" i="57"/>
  <c r="AH674" i="57"/>
  <c r="AH670" i="57"/>
  <c r="AH666" i="57"/>
  <c r="AH662" i="57"/>
  <c r="AH683" i="57"/>
  <c r="AH675" i="57"/>
  <c r="AH667" i="57"/>
  <c r="AH659" i="57"/>
  <c r="AH658" i="57"/>
  <c r="AH654" i="57"/>
  <c r="AH650" i="57"/>
  <c r="AH646" i="57"/>
  <c r="AH642" i="57"/>
  <c r="AH638" i="57"/>
  <c r="AH634" i="57"/>
  <c r="AH630" i="57"/>
  <c r="AH626" i="57"/>
  <c r="AH622" i="57"/>
  <c r="AH618" i="57"/>
  <c r="AH655" i="57"/>
  <c r="AH651" i="57"/>
  <c r="AH647" i="57"/>
  <c r="AH643" i="57"/>
  <c r="AH639" i="57"/>
  <c r="AH687" i="57"/>
  <c r="AH679" i="57"/>
  <c r="AH671" i="57"/>
  <c r="AH663" i="57"/>
  <c r="AH656" i="57"/>
  <c r="AH652" i="57"/>
  <c r="AH648" i="57"/>
  <c r="AH644" i="57"/>
  <c r="AH640" i="57"/>
  <c r="AH657" i="57"/>
  <c r="AH653" i="57"/>
  <c r="AH649" i="57"/>
  <c r="AH645" i="57"/>
  <c r="AH641" i="57"/>
  <c r="AH637" i="57"/>
  <c r="AH633" i="57"/>
  <c r="AH629" i="57"/>
  <c r="AH625" i="57"/>
  <c r="AH621" i="57"/>
  <c r="AH617" i="57"/>
  <c r="AH613" i="57"/>
  <c r="AH610" i="57"/>
  <c r="AH606" i="57"/>
  <c r="AH602" i="57"/>
  <c r="AH598" i="57"/>
  <c r="AH594" i="57"/>
  <c r="AH636" i="57"/>
  <c r="AH631" i="57"/>
  <c r="AH620" i="57"/>
  <c r="AH614" i="57"/>
  <c r="AH611" i="57"/>
  <c r="AH635" i="57"/>
  <c r="AH624" i="57"/>
  <c r="AH619" i="57"/>
  <c r="AH616" i="57"/>
  <c r="AH628" i="57"/>
  <c r="AH623" i="57"/>
  <c r="AH586" i="57"/>
  <c r="AH579" i="57"/>
  <c r="AH577" i="57"/>
  <c r="AH573" i="57"/>
  <c r="AH569" i="57"/>
  <c r="AH565" i="57"/>
  <c r="AH607" i="57"/>
  <c r="AH601" i="57"/>
  <c r="AH584" i="57"/>
  <c r="AH600" i="57"/>
  <c r="AH596" i="57"/>
  <c r="AH591" i="57"/>
  <c r="AH589" i="57"/>
  <c r="AH582" i="57"/>
  <c r="AH574" i="57"/>
  <c r="AH570" i="57"/>
  <c r="AH566" i="57"/>
  <c r="AH562" i="57"/>
  <c r="AH558" i="57"/>
  <c r="AH554" i="57"/>
  <c r="AH612" i="57"/>
  <c r="AH605" i="57"/>
  <c r="AH593" i="57"/>
  <c r="AH580" i="57"/>
  <c r="AH604" i="57"/>
  <c r="AH587" i="57"/>
  <c r="AH585" i="57"/>
  <c r="AH578" i="57"/>
  <c r="AH575" i="57"/>
  <c r="AH571" i="57"/>
  <c r="AH567" i="57"/>
  <c r="AH563" i="57"/>
  <c r="AH559" i="57"/>
  <c r="AH627" i="57"/>
  <c r="AH615" i="57"/>
  <c r="AH609" i="57"/>
  <c r="AH599" i="57"/>
  <c r="AH632" i="57"/>
  <c r="AH608" i="57"/>
  <c r="AH595" i="57"/>
  <c r="AH592" i="57"/>
  <c r="AH590" i="57"/>
  <c r="AH583" i="57"/>
  <c r="AH581" i="57"/>
  <c r="AH576" i="57"/>
  <c r="AH572" i="57"/>
  <c r="AH603" i="57"/>
  <c r="AH597" i="57"/>
  <c r="AH588" i="57"/>
  <c r="AH555" i="57"/>
  <c r="AH549" i="57"/>
  <c r="AH545" i="57"/>
  <c r="AH541" i="57"/>
  <c r="AH537" i="57"/>
  <c r="AH533" i="57"/>
  <c r="AH529" i="57"/>
  <c r="AH525" i="57"/>
  <c r="AH521" i="57"/>
  <c r="AH517" i="57"/>
  <c r="AH513" i="57"/>
  <c r="AH557" i="57"/>
  <c r="AH553" i="57"/>
  <c r="AH568" i="57"/>
  <c r="AH564" i="57"/>
  <c r="AH550" i="57"/>
  <c r="AH546" i="57"/>
  <c r="AH542" i="57"/>
  <c r="AH538" i="57"/>
  <c r="AH534" i="57"/>
  <c r="AH530" i="57"/>
  <c r="AH526" i="57"/>
  <c r="AH522" i="57"/>
  <c r="AH518" i="57"/>
  <c r="AH561" i="57"/>
  <c r="AH556" i="57"/>
  <c r="AH560" i="57"/>
  <c r="AH551" i="57"/>
  <c r="AH547" i="57"/>
  <c r="AH543" i="57"/>
  <c r="AH539" i="57"/>
  <c r="AH552" i="57"/>
  <c r="AH548" i="57"/>
  <c r="AH544" i="57"/>
  <c r="AH540" i="57"/>
  <c r="AH536" i="57"/>
  <c r="AH532" i="57"/>
  <c r="AH528" i="57"/>
  <c r="AH524" i="57"/>
  <c r="AH520" i="57"/>
  <c r="AH516" i="57"/>
  <c r="AH512" i="57"/>
  <c r="AH531" i="57"/>
  <c r="AH511" i="57"/>
  <c r="AH508" i="57"/>
  <c r="AH504" i="57"/>
  <c r="AH500" i="57"/>
  <c r="AH496" i="57"/>
  <c r="AH492" i="57"/>
  <c r="AH488" i="57"/>
  <c r="AH484" i="57"/>
  <c r="AH480" i="57"/>
  <c r="AH476" i="57"/>
  <c r="AH472" i="57"/>
  <c r="AH468" i="57"/>
  <c r="AH527" i="57"/>
  <c r="AH515" i="57"/>
  <c r="AH509" i="57"/>
  <c r="AH505" i="57"/>
  <c r="AH501" i="57"/>
  <c r="AH497" i="57"/>
  <c r="AH493" i="57"/>
  <c r="AH489" i="57"/>
  <c r="AH485" i="57"/>
  <c r="AH481" i="57"/>
  <c r="AH477" i="57"/>
  <c r="AH473" i="57"/>
  <c r="AH469" i="57"/>
  <c r="AH523" i="57"/>
  <c r="AH535" i="57"/>
  <c r="AH514" i="57"/>
  <c r="AH510" i="57"/>
  <c r="AH506" i="57"/>
  <c r="AH502" i="57"/>
  <c r="AH498" i="57"/>
  <c r="AH494" i="57"/>
  <c r="AH490" i="57"/>
  <c r="AH486" i="57"/>
  <c r="AH519" i="57"/>
  <c r="AH507" i="57"/>
  <c r="AH503" i="57"/>
  <c r="AH499" i="57"/>
  <c r="AH495" i="57"/>
  <c r="AH491" i="57"/>
  <c r="AH474" i="57"/>
  <c r="AH470" i="57"/>
  <c r="AH482" i="57"/>
  <c r="AH475" i="57"/>
  <c r="AH471" i="57"/>
  <c r="AH463" i="57"/>
  <c r="AH459" i="57"/>
  <c r="AH455" i="57"/>
  <c r="AH451" i="57"/>
  <c r="AH447" i="57"/>
  <c r="AH443" i="57"/>
  <c r="AH439" i="57"/>
  <c r="AH435" i="57"/>
  <c r="AH431" i="57"/>
  <c r="AH427" i="57"/>
  <c r="AH423" i="57"/>
  <c r="AH419" i="57"/>
  <c r="AH415" i="57"/>
  <c r="AH411" i="57"/>
  <c r="AH407" i="57"/>
  <c r="AH483" i="57"/>
  <c r="AH478" i="57"/>
  <c r="AH464" i="57"/>
  <c r="AH460" i="57"/>
  <c r="AH456" i="57"/>
  <c r="AH452" i="57"/>
  <c r="AH448" i="57"/>
  <c r="AH444" i="57"/>
  <c r="AH440" i="57"/>
  <c r="AH436" i="57"/>
  <c r="AH432" i="57"/>
  <c r="AH428" i="57"/>
  <c r="AH424" i="57"/>
  <c r="AH420" i="57"/>
  <c r="AH416" i="57"/>
  <c r="AH412" i="57"/>
  <c r="AH408" i="57"/>
  <c r="AH404" i="57"/>
  <c r="AH487" i="57"/>
  <c r="AH479" i="57"/>
  <c r="AH467" i="57"/>
  <c r="AH465" i="57"/>
  <c r="AH461" i="57"/>
  <c r="AH457" i="57"/>
  <c r="AH453" i="57"/>
  <c r="AH449" i="57"/>
  <c r="AH445" i="57"/>
  <c r="AH441" i="57"/>
  <c r="AH437" i="57"/>
  <c r="AH433" i="57"/>
  <c r="AH429" i="57"/>
  <c r="AH425" i="57"/>
  <c r="AH466" i="57"/>
  <c r="AH462" i="57"/>
  <c r="AH458" i="57"/>
  <c r="AH454" i="57"/>
  <c r="AH450" i="57"/>
  <c r="AH446" i="57"/>
  <c r="AH442" i="57"/>
  <c r="AH438" i="57"/>
  <c r="AH434" i="57"/>
  <c r="AH417" i="57"/>
  <c r="AH410" i="57"/>
  <c r="AH409" i="57"/>
  <c r="AH406" i="57"/>
  <c r="AH430" i="57"/>
  <c r="AH422" i="57"/>
  <c r="AH402" i="57"/>
  <c r="AH398" i="57"/>
  <c r="AH394" i="57"/>
  <c r="AH390" i="57"/>
  <c r="AH386" i="57"/>
  <c r="AH382" i="57"/>
  <c r="AH378" i="57"/>
  <c r="AH374" i="57"/>
  <c r="AH370" i="57"/>
  <c r="AH366" i="57"/>
  <c r="AH362" i="57"/>
  <c r="AH358" i="57"/>
  <c r="AH354" i="57"/>
  <c r="AH350" i="57"/>
  <c r="AH346" i="57"/>
  <c r="AH342" i="57"/>
  <c r="AH338" i="57"/>
  <c r="AH334" i="57"/>
  <c r="AH330" i="57"/>
  <c r="AH418" i="57"/>
  <c r="AH413" i="57"/>
  <c r="AH405" i="57"/>
  <c r="AH399" i="57"/>
  <c r="AH395" i="57"/>
  <c r="AH391" i="57"/>
  <c r="AH387" i="57"/>
  <c r="AH383" i="57"/>
  <c r="AH379" i="57"/>
  <c r="AH375" i="57"/>
  <c r="AH371" i="57"/>
  <c r="AH367" i="57"/>
  <c r="AH363" i="57"/>
  <c r="AH359" i="57"/>
  <c r="AH355" i="57"/>
  <c r="AH351" i="57"/>
  <c r="AH347" i="57"/>
  <c r="AH343" i="57"/>
  <c r="AH339" i="57"/>
  <c r="AH335" i="57"/>
  <c r="AH414" i="57"/>
  <c r="AH403" i="57"/>
  <c r="AH400" i="57"/>
  <c r="AH396" i="57"/>
  <c r="AH392" i="57"/>
  <c r="AH388" i="57"/>
  <c r="AH384" i="57"/>
  <c r="AH380" i="57"/>
  <c r="AH376" i="57"/>
  <c r="AH372" i="57"/>
  <c r="AH368" i="57"/>
  <c r="AH364" i="57"/>
  <c r="AH360" i="57"/>
  <c r="AH356" i="57"/>
  <c r="AH352" i="57"/>
  <c r="AH348" i="57"/>
  <c r="AH344" i="57"/>
  <c r="AH340" i="57"/>
  <c r="AH336" i="57"/>
  <c r="AH332" i="57"/>
  <c r="AH328" i="57"/>
  <c r="AH324" i="57"/>
  <c r="AH320" i="57"/>
  <c r="AH421" i="57"/>
  <c r="AH323" i="57"/>
  <c r="AH426" i="57"/>
  <c r="AH353" i="57"/>
  <c r="AH345" i="57"/>
  <c r="AH325" i="57"/>
  <c r="AH317" i="57"/>
  <c r="AH389" i="57"/>
  <c r="AH373" i="57"/>
  <c r="AH357" i="57"/>
  <c r="AH337" i="57"/>
  <c r="AH322" i="57"/>
  <c r="AH314" i="57"/>
  <c r="AH310" i="57"/>
  <c r="AH306" i="57"/>
  <c r="AH302" i="57"/>
  <c r="AH298" i="57"/>
  <c r="AH294" i="57"/>
  <c r="AH290" i="57"/>
  <c r="AH286" i="57"/>
  <c r="AH282" i="57"/>
  <c r="AH278" i="57"/>
  <c r="AH274" i="57"/>
  <c r="AH270" i="57"/>
  <c r="AH266" i="57"/>
  <c r="AH262" i="57"/>
  <c r="AH258" i="57"/>
  <c r="AH254" i="57"/>
  <c r="AH250" i="57"/>
  <c r="AH246" i="57"/>
  <c r="AH242" i="57"/>
  <c r="AH238" i="57"/>
  <c r="AH234" i="57"/>
  <c r="AH230" i="57"/>
  <c r="AH331" i="57"/>
  <c r="AH327" i="57"/>
  <c r="AH319" i="57"/>
  <c r="AH393" i="57"/>
  <c r="AH377" i="57"/>
  <c r="AH361" i="57"/>
  <c r="AH333" i="57"/>
  <c r="AH315" i="57"/>
  <c r="AH311" i="57"/>
  <c r="AH307" i="57"/>
  <c r="AH303" i="57"/>
  <c r="AH299" i="57"/>
  <c r="AH295" i="57"/>
  <c r="AH291" i="57"/>
  <c r="AH287" i="57"/>
  <c r="AH283" i="57"/>
  <c r="AH279" i="57"/>
  <c r="AH275" i="57"/>
  <c r="AH271" i="57"/>
  <c r="AH267" i="57"/>
  <c r="AH263" i="57"/>
  <c r="AH259" i="57"/>
  <c r="AH255" i="57"/>
  <c r="AH251" i="57"/>
  <c r="AH247" i="57"/>
  <c r="AH243" i="57"/>
  <c r="AH239" i="57"/>
  <c r="AH235" i="57"/>
  <c r="AH231" i="57"/>
  <c r="AH349" i="57"/>
  <c r="AH341" i="57"/>
  <c r="AH329" i="57"/>
  <c r="AH321" i="57"/>
  <c r="AH293" i="57"/>
  <c r="AH236" i="57"/>
  <c r="AH226" i="57"/>
  <c r="AH222" i="57"/>
  <c r="AH218" i="57"/>
  <c r="AH214" i="57"/>
  <c r="AH210" i="57"/>
  <c r="AH206" i="57"/>
  <c r="AH202" i="57"/>
  <c r="AH198" i="57"/>
  <c r="AH194" i="57"/>
  <c r="AH190" i="57"/>
  <c r="AH186" i="57"/>
  <c r="AH182" i="57"/>
  <c r="AH178" i="57"/>
  <c r="AH174" i="57"/>
  <c r="AH170" i="57"/>
  <c r="AH397" i="57"/>
  <c r="AH318" i="57"/>
  <c r="AH313" i="57"/>
  <c r="AH305" i="57"/>
  <c r="AH297" i="57"/>
  <c r="AH288" i="57"/>
  <c r="AH285" i="57"/>
  <c r="AH284" i="57"/>
  <c r="AH281" i="57"/>
  <c r="AH280" i="57"/>
  <c r="AH277" i="57"/>
  <c r="AH276" i="57"/>
  <c r="AH273" i="57"/>
  <c r="AH272" i="57"/>
  <c r="AH269" i="57"/>
  <c r="AH268" i="57"/>
  <c r="AH265" i="57"/>
  <c r="AH264" i="57"/>
  <c r="AH261" i="57"/>
  <c r="AH260" i="57"/>
  <c r="AH257" i="57"/>
  <c r="AH256" i="57"/>
  <c r="AH253" i="57"/>
  <c r="AH252" i="57"/>
  <c r="AH249" i="57"/>
  <c r="AH248" i="57"/>
  <c r="AH245" i="57"/>
  <c r="AH244" i="57"/>
  <c r="AH241" i="57"/>
  <c r="AH316" i="57"/>
  <c r="AH308" i="57"/>
  <c r="AH300" i="57"/>
  <c r="AH289" i="57"/>
  <c r="AH240" i="57"/>
  <c r="AH227" i="57"/>
  <c r="AH223" i="57"/>
  <c r="AH219" i="57"/>
  <c r="AH215" i="57"/>
  <c r="AH211" i="57"/>
  <c r="AH207" i="57"/>
  <c r="AH203" i="57"/>
  <c r="AH199" i="57"/>
  <c r="AH195" i="57"/>
  <c r="AH191" i="57"/>
  <c r="AH187" i="57"/>
  <c r="AH183" i="57"/>
  <c r="AH179" i="57"/>
  <c r="AH369" i="57"/>
  <c r="AH229" i="57"/>
  <c r="AH224" i="57"/>
  <c r="AH220" i="57"/>
  <c r="AH216" i="57"/>
  <c r="AH212" i="57"/>
  <c r="AH208" i="57"/>
  <c r="AH204" i="57"/>
  <c r="AH200" i="57"/>
  <c r="AH196" i="57"/>
  <c r="AH192" i="57"/>
  <c r="AH188" i="57"/>
  <c r="AH184" i="57"/>
  <c r="AH180" i="57"/>
  <c r="AH176" i="57"/>
  <c r="AH172" i="57"/>
  <c r="AH385" i="57"/>
  <c r="AH365" i="57"/>
  <c r="AH309" i="57"/>
  <c r="AH301" i="57"/>
  <c r="AH233" i="57"/>
  <c r="AH228" i="57"/>
  <c r="AH312" i="57"/>
  <c r="AH304" i="57"/>
  <c r="AH296" i="57"/>
  <c r="AH225" i="57"/>
  <c r="AH217" i="57"/>
  <c r="AH209" i="57"/>
  <c r="AH201" i="57"/>
  <c r="AH171" i="57"/>
  <c r="AH167" i="57"/>
  <c r="AH163" i="57"/>
  <c r="AH159" i="57"/>
  <c r="AH155" i="57"/>
  <c r="AH151" i="57"/>
  <c r="AH147" i="57"/>
  <c r="AH143" i="57"/>
  <c r="AH139" i="57"/>
  <c r="AH135" i="57"/>
  <c r="AH131" i="57"/>
  <c r="AH127" i="57"/>
  <c r="AH123" i="57"/>
  <c r="AH119" i="57"/>
  <c r="AH115" i="57"/>
  <c r="AH111" i="57"/>
  <c r="AH107" i="57"/>
  <c r="AH103" i="57"/>
  <c r="AH99" i="57"/>
  <c r="AH326" i="57"/>
  <c r="AH232" i="57"/>
  <c r="AH175" i="57"/>
  <c r="AH168" i="57"/>
  <c r="AH164" i="57"/>
  <c r="AH160" i="57"/>
  <c r="AH156" i="57"/>
  <c r="AH152" i="57"/>
  <c r="AH148" i="57"/>
  <c r="AH144" i="57"/>
  <c r="AH140" i="57"/>
  <c r="AH136" i="57"/>
  <c r="AH132" i="57"/>
  <c r="AH128" i="57"/>
  <c r="AH124" i="57"/>
  <c r="AH120" i="57"/>
  <c r="AH116" i="57"/>
  <c r="AH112" i="57"/>
  <c r="AH108" i="57"/>
  <c r="AH104" i="57"/>
  <c r="AH100" i="57"/>
  <c r="AH96" i="57"/>
  <c r="AH92" i="57"/>
  <c r="AH88" i="57"/>
  <c r="AH221" i="57"/>
  <c r="AH213" i="57"/>
  <c r="AH205" i="57"/>
  <c r="AH197" i="57"/>
  <c r="AH185" i="57"/>
  <c r="AH181" i="57"/>
  <c r="AH401" i="57"/>
  <c r="AH193" i="57"/>
  <c r="AH173" i="57"/>
  <c r="AH165" i="57"/>
  <c r="AH161" i="57"/>
  <c r="AH157" i="57"/>
  <c r="AH153" i="57"/>
  <c r="AH149" i="57"/>
  <c r="AH145" i="57"/>
  <c r="AH141" i="57"/>
  <c r="AH137" i="57"/>
  <c r="AH133" i="57"/>
  <c r="AH129" i="57"/>
  <c r="AH125" i="57"/>
  <c r="AH121" i="57"/>
  <c r="AH117" i="57"/>
  <c r="AH113" i="57"/>
  <c r="AH109" i="57"/>
  <c r="AH105" i="57"/>
  <c r="AH381" i="57"/>
  <c r="AH292" i="57"/>
  <c r="AH169" i="57"/>
  <c r="AH93" i="57"/>
  <c r="AH162" i="57"/>
  <c r="AH60" i="57"/>
  <c r="AH52" i="57"/>
  <c r="AH44" i="57"/>
  <c r="AH32" i="57"/>
  <c r="AH166" i="57"/>
  <c r="AH150" i="57"/>
  <c r="AH134" i="57"/>
  <c r="AH118" i="57"/>
  <c r="AH101" i="57"/>
  <c r="AH90" i="57"/>
  <c r="AH85" i="57"/>
  <c r="AH81" i="57"/>
  <c r="AH77" i="57"/>
  <c r="AH73" i="57"/>
  <c r="AH69" i="57"/>
  <c r="AH65" i="57"/>
  <c r="AH61" i="57"/>
  <c r="AH57" i="57"/>
  <c r="AH53" i="57"/>
  <c r="AH49" i="57"/>
  <c r="AH45" i="57"/>
  <c r="AH41" i="57"/>
  <c r="AH37" i="57"/>
  <c r="AH33" i="57"/>
  <c r="AH29" i="57"/>
  <c r="AH25" i="57"/>
  <c r="AH146" i="57"/>
  <c r="AH84" i="57"/>
  <c r="AH80" i="57"/>
  <c r="AH87" i="57"/>
  <c r="AH130" i="57"/>
  <c r="AH114" i="57"/>
  <c r="AH76" i="57"/>
  <c r="AH36" i="57"/>
  <c r="AH237" i="57"/>
  <c r="AH189" i="57"/>
  <c r="AH154" i="57"/>
  <c r="AH138" i="57"/>
  <c r="AH122" i="57"/>
  <c r="AH102" i="57"/>
  <c r="AH97" i="57"/>
  <c r="AH95" i="57"/>
  <c r="AH82" i="57"/>
  <c r="AH78" i="57"/>
  <c r="AH74" i="57"/>
  <c r="AH70" i="57"/>
  <c r="AH66" i="57"/>
  <c r="AH62" i="57"/>
  <c r="AH58" i="57"/>
  <c r="AH54" i="57"/>
  <c r="AH50" i="57"/>
  <c r="AH46" i="57"/>
  <c r="AH42" i="57"/>
  <c r="AH38" i="57"/>
  <c r="AH34" i="57"/>
  <c r="AH30" i="57"/>
  <c r="AH26" i="57"/>
  <c r="AH68" i="57"/>
  <c r="AH64" i="57"/>
  <c r="AH89" i="57"/>
  <c r="AH72" i="57"/>
  <c r="AH158" i="57"/>
  <c r="AH142" i="57"/>
  <c r="AH126" i="57"/>
  <c r="AH110" i="57"/>
  <c r="AH98" i="57"/>
  <c r="AH94" i="57"/>
  <c r="AH86" i="57"/>
  <c r="AH83" i="57"/>
  <c r="AH79" i="57"/>
  <c r="AH75" i="57"/>
  <c r="AH71" i="57"/>
  <c r="AH67" i="57"/>
  <c r="AH63" i="57"/>
  <c r="AH59" i="57"/>
  <c r="AH55" i="57"/>
  <c r="AH51" i="57"/>
  <c r="AH47" i="57"/>
  <c r="AH43" i="57"/>
  <c r="AH39" i="57"/>
  <c r="AH35" i="57"/>
  <c r="AH31" i="57"/>
  <c r="AH27" i="57"/>
  <c r="AH91" i="57"/>
  <c r="AH177" i="57"/>
  <c r="AH106" i="57"/>
  <c r="AH56" i="57"/>
  <c r="AH48" i="57"/>
  <c r="AH40" i="57"/>
  <c r="AH28" i="57"/>
  <c r="AH24" i="57"/>
  <c r="L714" i="57"/>
  <c r="L710" i="57"/>
  <c r="L706" i="57"/>
  <c r="L702" i="57"/>
  <c r="L698" i="57"/>
  <c r="L694" i="57"/>
  <c r="L690" i="57"/>
  <c r="L686" i="57"/>
  <c r="L682" i="57"/>
  <c r="L678" i="57"/>
  <c r="L674" i="57"/>
  <c r="L670" i="57"/>
  <c r="L666" i="57"/>
  <c r="L662" i="57"/>
  <c r="L715" i="57"/>
  <c r="L711" i="57"/>
  <c r="L707" i="57"/>
  <c r="L703" i="57"/>
  <c r="L699" i="57"/>
  <c r="L695" i="57"/>
  <c r="L691" i="57"/>
  <c r="L687" i="57"/>
  <c r="L683" i="57"/>
  <c r="L679" i="57"/>
  <c r="L675" i="57"/>
  <c r="L671" i="57"/>
  <c r="L667" i="57"/>
  <c r="L663" i="57"/>
  <c r="L712" i="57"/>
  <c r="L708" i="57"/>
  <c r="L704" i="57"/>
  <c r="L700" i="57"/>
  <c r="L696" i="57"/>
  <c r="L692" i="57"/>
  <c r="L688" i="57"/>
  <c r="L684" i="57"/>
  <c r="L680" i="57"/>
  <c r="L676" i="57"/>
  <c r="L672" i="57"/>
  <c r="L668" i="57"/>
  <c r="L664" i="57"/>
  <c r="L660" i="57"/>
  <c r="L713" i="57"/>
  <c r="L709" i="57"/>
  <c r="L705" i="57"/>
  <c r="L685" i="57"/>
  <c r="L677" i="57"/>
  <c r="L669" i="57"/>
  <c r="L661" i="57"/>
  <c r="L657" i="57"/>
  <c r="L653" i="57"/>
  <c r="L649" i="57"/>
  <c r="L645" i="57"/>
  <c r="L641" i="57"/>
  <c r="L637" i="57"/>
  <c r="L633" i="57"/>
  <c r="L629" i="57"/>
  <c r="L625" i="57"/>
  <c r="L621" i="57"/>
  <c r="L693" i="57"/>
  <c r="L658" i="57"/>
  <c r="L654" i="57"/>
  <c r="L650" i="57"/>
  <c r="L646" i="57"/>
  <c r="L642" i="57"/>
  <c r="L697" i="57"/>
  <c r="L689" i="57"/>
  <c r="L681" i="57"/>
  <c r="L673" i="57"/>
  <c r="L665" i="57"/>
  <c r="L659" i="57"/>
  <c r="L655" i="57"/>
  <c r="L651" i="57"/>
  <c r="L647" i="57"/>
  <c r="L643" i="57"/>
  <c r="L639" i="57"/>
  <c r="L636" i="57"/>
  <c r="L626" i="57"/>
  <c r="L620" i="57"/>
  <c r="L617" i="57"/>
  <c r="L648" i="57"/>
  <c r="L631" i="57"/>
  <c r="L613" i="57"/>
  <c r="L609" i="57"/>
  <c r="L605" i="57"/>
  <c r="L601" i="57"/>
  <c r="L630" i="57"/>
  <c r="L624" i="57"/>
  <c r="L652" i="57"/>
  <c r="L635" i="57"/>
  <c r="L619" i="57"/>
  <c r="L616" i="57"/>
  <c r="L610" i="57"/>
  <c r="L606" i="57"/>
  <c r="L602" i="57"/>
  <c r="L598" i="57"/>
  <c r="L594" i="57"/>
  <c r="L590" i="57"/>
  <c r="L586" i="57"/>
  <c r="L582" i="57"/>
  <c r="L578" i="57"/>
  <c r="L634" i="57"/>
  <c r="L628" i="57"/>
  <c r="L701" i="57"/>
  <c r="L656" i="57"/>
  <c r="L640" i="57"/>
  <c r="L623" i="57"/>
  <c r="L638" i="57"/>
  <c r="L632" i="57"/>
  <c r="L607" i="57"/>
  <c r="L581" i="57"/>
  <c r="L644" i="57"/>
  <c r="L614" i="57"/>
  <c r="L588" i="57"/>
  <c r="L579" i="57"/>
  <c r="L576" i="57"/>
  <c r="L572" i="57"/>
  <c r="L568" i="57"/>
  <c r="L564" i="57"/>
  <c r="L560" i="57"/>
  <c r="L622" i="57"/>
  <c r="L618" i="57"/>
  <c r="L615" i="57"/>
  <c r="L612" i="57"/>
  <c r="L611" i="57"/>
  <c r="L600" i="57"/>
  <c r="L596" i="57"/>
  <c r="L593" i="57"/>
  <c r="L591" i="57"/>
  <c r="L584" i="57"/>
  <c r="L604" i="57"/>
  <c r="L599" i="57"/>
  <c r="L589" i="57"/>
  <c r="L587" i="57"/>
  <c r="L580" i="57"/>
  <c r="L608" i="57"/>
  <c r="L603" i="57"/>
  <c r="L595" i="57"/>
  <c r="L585" i="57"/>
  <c r="L627" i="57"/>
  <c r="L597" i="57"/>
  <c r="L592" i="57"/>
  <c r="L583" i="57"/>
  <c r="L573" i="57"/>
  <c r="L571" i="57"/>
  <c r="L570" i="57"/>
  <c r="L567" i="57"/>
  <c r="L566" i="57"/>
  <c r="L563" i="57"/>
  <c r="L562" i="57"/>
  <c r="L557" i="57"/>
  <c r="L561" i="57"/>
  <c r="L552" i="57"/>
  <c r="L548" i="57"/>
  <c r="L544" i="57"/>
  <c r="L540" i="57"/>
  <c r="L536" i="57"/>
  <c r="L532" i="57"/>
  <c r="L528" i="57"/>
  <c r="L524" i="57"/>
  <c r="L574" i="57"/>
  <c r="L555" i="57"/>
  <c r="L553" i="57"/>
  <c r="L549" i="57"/>
  <c r="L545" i="57"/>
  <c r="L541" i="57"/>
  <c r="L537" i="57"/>
  <c r="L533" i="57"/>
  <c r="L529" i="57"/>
  <c r="L525" i="57"/>
  <c r="L521" i="57"/>
  <c r="L517" i="57"/>
  <c r="L513" i="57"/>
  <c r="L577" i="57"/>
  <c r="L575" i="57"/>
  <c r="L559" i="57"/>
  <c r="L556" i="57"/>
  <c r="L550" i="57"/>
  <c r="L546" i="57"/>
  <c r="L542" i="57"/>
  <c r="L538" i="57"/>
  <c r="L534" i="57"/>
  <c r="L558" i="57"/>
  <c r="L554" i="57"/>
  <c r="L569" i="57"/>
  <c r="L565" i="57"/>
  <c r="L551" i="57"/>
  <c r="L547" i="57"/>
  <c r="L535" i="57"/>
  <c r="L522" i="57"/>
  <c r="L516" i="57"/>
  <c r="L510" i="57"/>
  <c r="L506" i="57"/>
  <c r="L502" i="57"/>
  <c r="L498" i="57"/>
  <c r="L494" i="57"/>
  <c r="L490" i="57"/>
  <c r="L486" i="57"/>
  <c r="L482" i="57"/>
  <c r="L478" i="57"/>
  <c r="L474" i="57"/>
  <c r="L470" i="57"/>
  <c r="L543" i="57"/>
  <c r="L523" i="57"/>
  <c r="L515" i="57"/>
  <c r="L511" i="57"/>
  <c r="L507" i="57"/>
  <c r="L503" i="57"/>
  <c r="L499" i="57"/>
  <c r="L495" i="57"/>
  <c r="L491" i="57"/>
  <c r="L487" i="57"/>
  <c r="L483" i="57"/>
  <c r="L479" i="57"/>
  <c r="L475" i="57"/>
  <c r="L471" i="57"/>
  <c r="L530" i="57"/>
  <c r="L520" i="57"/>
  <c r="L514" i="57"/>
  <c r="L508" i="57"/>
  <c r="L504" i="57"/>
  <c r="L500" i="57"/>
  <c r="L496" i="57"/>
  <c r="L492" i="57"/>
  <c r="L488" i="57"/>
  <c r="L484" i="57"/>
  <c r="L480" i="57"/>
  <c r="L531" i="57"/>
  <c r="L519" i="57"/>
  <c r="L526" i="57"/>
  <c r="L518" i="57"/>
  <c r="L512" i="57"/>
  <c r="L509" i="57"/>
  <c r="L505" i="57"/>
  <c r="L501" i="57"/>
  <c r="L497" i="57"/>
  <c r="L493" i="57"/>
  <c r="L489" i="57"/>
  <c r="L485" i="57"/>
  <c r="L539" i="57"/>
  <c r="L527" i="57"/>
  <c r="L469" i="57"/>
  <c r="L465" i="57"/>
  <c r="L461" i="57"/>
  <c r="L457" i="57"/>
  <c r="L453" i="57"/>
  <c r="L449" i="57"/>
  <c r="L445" i="57"/>
  <c r="L441" i="57"/>
  <c r="L437" i="57"/>
  <c r="L433" i="57"/>
  <c r="L429" i="57"/>
  <c r="L425" i="57"/>
  <c r="L421" i="57"/>
  <c r="L417" i="57"/>
  <c r="L413" i="57"/>
  <c r="L409" i="57"/>
  <c r="L405" i="57"/>
  <c r="L468" i="57"/>
  <c r="L466" i="57"/>
  <c r="L462" i="57"/>
  <c r="L458" i="57"/>
  <c r="L454" i="57"/>
  <c r="L450" i="57"/>
  <c r="L446" i="57"/>
  <c r="L442" i="57"/>
  <c r="L438" i="57"/>
  <c r="L434" i="57"/>
  <c r="L430" i="57"/>
  <c r="L426" i="57"/>
  <c r="L422" i="57"/>
  <c r="L418" i="57"/>
  <c r="L414" i="57"/>
  <c r="L467" i="57"/>
  <c r="L463" i="57"/>
  <c r="L459" i="57"/>
  <c r="L455" i="57"/>
  <c r="L451" i="57"/>
  <c r="L447" i="57"/>
  <c r="L443" i="57"/>
  <c r="L439" i="57"/>
  <c r="L435" i="57"/>
  <c r="L431" i="57"/>
  <c r="L427" i="57"/>
  <c r="L481" i="57"/>
  <c r="L476" i="57"/>
  <c r="L472" i="57"/>
  <c r="L464" i="57"/>
  <c r="L460" i="57"/>
  <c r="L456" i="57"/>
  <c r="L452" i="57"/>
  <c r="L448" i="57"/>
  <c r="L444" i="57"/>
  <c r="L440" i="57"/>
  <c r="L436" i="57"/>
  <c r="L432" i="57"/>
  <c r="L428" i="57"/>
  <c r="L424" i="57"/>
  <c r="L420" i="57"/>
  <c r="L416" i="57"/>
  <c r="L412" i="57"/>
  <c r="L408" i="57"/>
  <c r="L404" i="57"/>
  <c r="L477" i="57"/>
  <c r="L473" i="57"/>
  <c r="L400" i="57"/>
  <c r="L396" i="57"/>
  <c r="L392" i="57"/>
  <c r="L388" i="57"/>
  <c r="L384" i="57"/>
  <c r="L380" i="57"/>
  <c r="L376" i="57"/>
  <c r="L372" i="57"/>
  <c r="L368" i="57"/>
  <c r="L364" i="57"/>
  <c r="L360" i="57"/>
  <c r="L356" i="57"/>
  <c r="L352" i="57"/>
  <c r="L348" i="57"/>
  <c r="L344" i="57"/>
  <c r="L340" i="57"/>
  <c r="L336" i="57"/>
  <c r="L332" i="57"/>
  <c r="L415" i="57"/>
  <c r="L401" i="57"/>
  <c r="L397" i="57"/>
  <c r="L393" i="57"/>
  <c r="L389" i="57"/>
  <c r="L385" i="57"/>
  <c r="L381" i="57"/>
  <c r="L377" i="57"/>
  <c r="L373" i="57"/>
  <c r="L369" i="57"/>
  <c r="L365" i="57"/>
  <c r="L361" i="57"/>
  <c r="L357" i="57"/>
  <c r="L353" i="57"/>
  <c r="L349" i="57"/>
  <c r="L345" i="57"/>
  <c r="L341" i="57"/>
  <c r="L337" i="57"/>
  <c r="L333" i="57"/>
  <c r="L329" i="57"/>
  <c r="L325" i="57"/>
  <c r="L321" i="57"/>
  <c r="L402" i="57"/>
  <c r="L398" i="57"/>
  <c r="L394" i="57"/>
  <c r="L390" i="57"/>
  <c r="L386" i="57"/>
  <c r="L382" i="57"/>
  <c r="L378" i="57"/>
  <c r="L374" i="57"/>
  <c r="L370" i="57"/>
  <c r="L366" i="57"/>
  <c r="L362" i="57"/>
  <c r="L358" i="57"/>
  <c r="L354" i="57"/>
  <c r="L350" i="57"/>
  <c r="L346" i="57"/>
  <c r="L342" i="57"/>
  <c r="L411" i="57"/>
  <c r="L410" i="57"/>
  <c r="L407" i="57"/>
  <c r="L423" i="57"/>
  <c r="L403" i="57"/>
  <c r="L399" i="57"/>
  <c r="L395" i="57"/>
  <c r="L391" i="57"/>
  <c r="L387" i="57"/>
  <c r="L383" i="57"/>
  <c r="L379" i="57"/>
  <c r="L375" i="57"/>
  <c r="L371" i="57"/>
  <c r="L367" i="57"/>
  <c r="L363" i="57"/>
  <c r="L359" i="57"/>
  <c r="L355" i="57"/>
  <c r="L338" i="57"/>
  <c r="L323" i="57"/>
  <c r="L315" i="57"/>
  <c r="L311" i="57"/>
  <c r="L307" i="57"/>
  <c r="L303" i="57"/>
  <c r="L299" i="57"/>
  <c r="L295" i="57"/>
  <c r="L291" i="57"/>
  <c r="L406" i="57"/>
  <c r="L334" i="57"/>
  <c r="L331" i="57"/>
  <c r="L316" i="57"/>
  <c r="L312" i="57"/>
  <c r="L308" i="57"/>
  <c r="L304" i="57"/>
  <c r="L300" i="57"/>
  <c r="L296" i="57"/>
  <c r="L292" i="57"/>
  <c r="L288" i="57"/>
  <c r="L284" i="57"/>
  <c r="L280" i="57"/>
  <c r="L276" i="57"/>
  <c r="L272" i="57"/>
  <c r="L268" i="57"/>
  <c r="L264" i="57"/>
  <c r="L260" i="57"/>
  <c r="L256" i="57"/>
  <c r="L252" i="57"/>
  <c r="L248" i="57"/>
  <c r="L244" i="57"/>
  <c r="L240" i="57"/>
  <c r="L236" i="57"/>
  <c r="L232" i="57"/>
  <c r="L347" i="57"/>
  <c r="L339" i="57"/>
  <c r="L330" i="57"/>
  <c r="L322" i="57"/>
  <c r="L419" i="57"/>
  <c r="L335" i="57"/>
  <c r="L327" i="57"/>
  <c r="L319" i="57"/>
  <c r="L317" i="57"/>
  <c r="L313" i="57"/>
  <c r="L309" i="57"/>
  <c r="L305" i="57"/>
  <c r="L301" i="57"/>
  <c r="L297" i="57"/>
  <c r="L324" i="57"/>
  <c r="L314" i="57"/>
  <c r="L310" i="57"/>
  <c r="L306" i="57"/>
  <c r="L302" i="57"/>
  <c r="L298" i="57"/>
  <c r="L294" i="57"/>
  <c r="L290" i="57"/>
  <c r="L286" i="57"/>
  <c r="L282" i="57"/>
  <c r="L278" i="57"/>
  <c r="L274" i="57"/>
  <c r="L270" i="57"/>
  <c r="L266" i="57"/>
  <c r="L262" i="57"/>
  <c r="L258" i="57"/>
  <c r="L254" i="57"/>
  <c r="L250" i="57"/>
  <c r="L246" i="57"/>
  <c r="L242" i="57"/>
  <c r="L351" i="57"/>
  <c r="L328" i="57"/>
  <c r="L230" i="57"/>
  <c r="L326" i="57"/>
  <c r="L235" i="57"/>
  <c r="L225" i="57"/>
  <c r="L221" i="57"/>
  <c r="L217" i="57"/>
  <c r="L213" i="57"/>
  <c r="L209" i="57"/>
  <c r="L205" i="57"/>
  <c r="L201" i="57"/>
  <c r="L197" i="57"/>
  <c r="L193" i="57"/>
  <c r="L189" i="57"/>
  <c r="L320" i="57"/>
  <c r="L234" i="57"/>
  <c r="L229" i="57"/>
  <c r="L318" i="57"/>
  <c r="L239" i="57"/>
  <c r="L233" i="57"/>
  <c r="L226" i="57"/>
  <c r="L222" i="57"/>
  <c r="L218" i="57"/>
  <c r="L214" i="57"/>
  <c r="L210" i="57"/>
  <c r="L206" i="57"/>
  <c r="L202" i="57"/>
  <c r="L198" i="57"/>
  <c r="L293" i="57"/>
  <c r="L238" i="57"/>
  <c r="L237" i="57"/>
  <c r="L227" i="57"/>
  <c r="L223" i="57"/>
  <c r="L219" i="57"/>
  <c r="L215" i="57"/>
  <c r="L211" i="57"/>
  <c r="L207" i="57"/>
  <c r="L203" i="57"/>
  <c r="L199" i="57"/>
  <c r="L195" i="57"/>
  <c r="L191" i="57"/>
  <c r="L187" i="57"/>
  <c r="L183" i="57"/>
  <c r="L179" i="57"/>
  <c r="L175" i="57"/>
  <c r="L343" i="57"/>
  <c r="L289" i="57"/>
  <c r="L285" i="57"/>
  <c r="L281" i="57"/>
  <c r="L277" i="57"/>
  <c r="L273" i="57"/>
  <c r="L269" i="57"/>
  <c r="L265" i="57"/>
  <c r="L261" i="57"/>
  <c r="L257" i="57"/>
  <c r="L253" i="57"/>
  <c r="L279" i="57"/>
  <c r="L263" i="57"/>
  <c r="L241" i="57"/>
  <c r="L192" i="57"/>
  <c r="L169" i="57"/>
  <c r="L165" i="57"/>
  <c r="L161" i="57"/>
  <c r="L157" i="57"/>
  <c r="L153" i="57"/>
  <c r="L149" i="57"/>
  <c r="L145" i="57"/>
  <c r="L141" i="57"/>
  <c r="L137" i="57"/>
  <c r="L133" i="57"/>
  <c r="L129" i="57"/>
  <c r="L125" i="57"/>
  <c r="L121" i="57"/>
  <c r="L117" i="57"/>
  <c r="L113" i="57"/>
  <c r="L109" i="57"/>
  <c r="L105" i="57"/>
  <c r="L101" i="57"/>
  <c r="L97" i="57"/>
  <c r="L93" i="57"/>
  <c r="L89" i="57"/>
  <c r="L245" i="57"/>
  <c r="L243" i="57"/>
  <c r="L224" i="57"/>
  <c r="L216" i="57"/>
  <c r="L208" i="57"/>
  <c r="L200" i="57"/>
  <c r="L186" i="57"/>
  <c r="L182" i="57"/>
  <c r="L275" i="57"/>
  <c r="L259" i="57"/>
  <c r="L194" i="57"/>
  <c r="L188" i="57"/>
  <c r="L185" i="57"/>
  <c r="L184" i="57"/>
  <c r="L181" i="57"/>
  <c r="L180" i="57"/>
  <c r="L174" i="57"/>
  <c r="L166" i="57"/>
  <c r="L162" i="57"/>
  <c r="L158" i="57"/>
  <c r="L154" i="57"/>
  <c r="L150" i="57"/>
  <c r="L146" i="57"/>
  <c r="L142" i="57"/>
  <c r="L138" i="57"/>
  <c r="L134" i="57"/>
  <c r="L130" i="57"/>
  <c r="L126" i="57"/>
  <c r="L122" i="57"/>
  <c r="L118" i="57"/>
  <c r="L114" i="57"/>
  <c r="L110" i="57"/>
  <c r="L106" i="57"/>
  <c r="L102" i="57"/>
  <c r="L98" i="57"/>
  <c r="L249" i="57"/>
  <c r="L247" i="57"/>
  <c r="L170" i="57"/>
  <c r="L287" i="57"/>
  <c r="L271" i="57"/>
  <c r="L255" i="57"/>
  <c r="L190" i="57"/>
  <c r="L178" i="57"/>
  <c r="L173" i="57"/>
  <c r="L167" i="57"/>
  <c r="L163" i="57"/>
  <c r="L159" i="57"/>
  <c r="L155" i="57"/>
  <c r="L151" i="57"/>
  <c r="L147" i="57"/>
  <c r="L143" i="57"/>
  <c r="L139" i="57"/>
  <c r="L135" i="57"/>
  <c r="L131" i="57"/>
  <c r="L127" i="57"/>
  <c r="L123" i="57"/>
  <c r="L119" i="57"/>
  <c r="L115" i="57"/>
  <c r="L111" i="57"/>
  <c r="L107" i="57"/>
  <c r="L103" i="57"/>
  <c r="L99" i="57"/>
  <c r="L228" i="57"/>
  <c r="L220" i="57"/>
  <c r="L212" i="57"/>
  <c r="L204" i="57"/>
  <c r="L172" i="57"/>
  <c r="L283" i="57"/>
  <c r="L267" i="57"/>
  <c r="L251" i="57"/>
  <c r="L196" i="57"/>
  <c r="L177" i="57"/>
  <c r="L168" i="57"/>
  <c r="L164" i="57"/>
  <c r="L160" i="57"/>
  <c r="L156" i="57"/>
  <c r="L152" i="57"/>
  <c r="L148" i="57"/>
  <c r="L144" i="57"/>
  <c r="L140" i="57"/>
  <c r="L136" i="57"/>
  <c r="L132" i="57"/>
  <c r="L128" i="57"/>
  <c r="L124" i="57"/>
  <c r="L120" i="57"/>
  <c r="L116" i="57"/>
  <c r="L112" i="57"/>
  <c r="L108" i="57"/>
  <c r="L96" i="57"/>
  <c r="L83" i="57"/>
  <c r="L79" i="57"/>
  <c r="L75" i="57"/>
  <c r="L71" i="57"/>
  <c r="L67" i="57"/>
  <c r="L63" i="57"/>
  <c r="L59" i="57"/>
  <c r="L55" i="57"/>
  <c r="L51" i="57"/>
  <c r="L47" i="57"/>
  <c r="L43" i="57"/>
  <c r="L39" i="57"/>
  <c r="L35" i="57"/>
  <c r="L31" i="57"/>
  <c r="L27" i="57"/>
  <c r="L171" i="57"/>
  <c r="L90" i="57"/>
  <c r="L231" i="57"/>
  <c r="L176" i="57"/>
  <c r="L95" i="57"/>
  <c r="L87" i="57"/>
  <c r="L84" i="57"/>
  <c r="L80" i="57"/>
  <c r="L76" i="57"/>
  <c r="L72" i="57"/>
  <c r="L68" i="57"/>
  <c r="L64" i="57"/>
  <c r="L60" i="57"/>
  <c r="L56" i="57"/>
  <c r="L52" i="57"/>
  <c r="L48" i="57"/>
  <c r="L44" i="57"/>
  <c r="L40" i="57"/>
  <c r="L36" i="57"/>
  <c r="L32" i="57"/>
  <c r="L28" i="57"/>
  <c r="L24" i="57"/>
  <c r="L92" i="57"/>
  <c r="L88" i="57"/>
  <c r="L104" i="57"/>
  <c r="L85" i="57"/>
  <c r="L81" i="57"/>
  <c r="L77" i="57"/>
  <c r="L73" i="57"/>
  <c r="L69" i="57"/>
  <c r="L65" i="57"/>
  <c r="L61" i="57"/>
  <c r="L57" i="57"/>
  <c r="L53" i="57"/>
  <c r="L49" i="57"/>
  <c r="L45" i="57"/>
  <c r="L41" i="57"/>
  <c r="L37" i="57"/>
  <c r="L33" i="57"/>
  <c r="L29" i="57"/>
  <c r="L25" i="57"/>
  <c r="L100" i="57"/>
  <c r="L94" i="57"/>
  <c r="L91" i="57"/>
  <c r="L86" i="57"/>
  <c r="L82" i="57"/>
  <c r="L78" i="57"/>
  <c r="L74" i="57"/>
  <c r="L70" i="57"/>
  <c r="L66" i="57"/>
  <c r="L62" i="57"/>
  <c r="L58" i="57"/>
  <c r="L54" i="57"/>
  <c r="L50" i="57"/>
  <c r="L46" i="57"/>
  <c r="L42" i="57"/>
  <c r="L38" i="57"/>
  <c r="L34" i="57"/>
  <c r="L30" i="57"/>
  <c r="L26" i="57"/>
  <c r="AB714" i="57"/>
  <c r="AB710" i="57"/>
  <c r="AB706" i="57"/>
  <c r="AB702" i="57"/>
  <c r="AB698" i="57"/>
  <c r="AB694" i="57"/>
  <c r="AB690" i="57"/>
  <c r="AB686" i="57"/>
  <c r="AB682" i="57"/>
  <c r="AB678" i="57"/>
  <c r="AB674" i="57"/>
  <c r="AB670" i="57"/>
  <c r="AB666" i="57"/>
  <c r="AB662" i="57"/>
  <c r="AB715" i="57"/>
  <c r="AB711" i="57"/>
  <c r="AB707" i="57"/>
  <c r="AB703" i="57"/>
  <c r="AB699" i="57"/>
  <c r="AB695" i="57"/>
  <c r="AB691" i="57"/>
  <c r="AB687" i="57"/>
  <c r="AB683" i="57"/>
  <c r="AB679" i="57"/>
  <c r="AB675" i="57"/>
  <c r="AB671" i="57"/>
  <c r="AB667" i="57"/>
  <c r="AB663" i="57"/>
  <c r="AB659" i="57"/>
  <c r="AB712" i="57"/>
  <c r="AB708" i="57"/>
  <c r="AB704" i="57"/>
  <c r="AB700" i="57"/>
  <c r="AB696" i="57"/>
  <c r="AB692" i="57"/>
  <c r="AB688" i="57"/>
  <c r="AB684" i="57"/>
  <c r="AB680" i="57"/>
  <c r="AB676" i="57"/>
  <c r="AB672" i="57"/>
  <c r="AB668" i="57"/>
  <c r="AB664" i="57"/>
  <c r="AB660" i="57"/>
  <c r="AB713" i="57"/>
  <c r="AB709" i="57"/>
  <c r="AB705" i="57"/>
  <c r="AB657" i="57"/>
  <c r="AB653" i="57"/>
  <c r="AB649" i="57"/>
  <c r="AB645" i="57"/>
  <c r="AB641" i="57"/>
  <c r="AB637" i="57"/>
  <c r="AB633" i="57"/>
  <c r="AB629" i="57"/>
  <c r="AB625" i="57"/>
  <c r="AB621" i="57"/>
  <c r="AB693" i="57"/>
  <c r="AB689" i="57"/>
  <c r="AB681" i="57"/>
  <c r="AB673" i="57"/>
  <c r="AB665" i="57"/>
  <c r="AB658" i="57"/>
  <c r="AB654" i="57"/>
  <c r="AB650" i="57"/>
  <c r="AB646" i="57"/>
  <c r="AB642" i="57"/>
  <c r="AB638" i="57"/>
  <c r="AB697" i="57"/>
  <c r="AB655" i="57"/>
  <c r="AB651" i="57"/>
  <c r="AB647" i="57"/>
  <c r="AB643" i="57"/>
  <c r="AB639" i="57"/>
  <c r="AB701" i="57"/>
  <c r="AB685" i="57"/>
  <c r="AB648" i="57"/>
  <c r="AB623" i="57"/>
  <c r="AB618" i="57"/>
  <c r="AB632" i="57"/>
  <c r="AB622" i="57"/>
  <c r="AB615" i="57"/>
  <c r="AB613" i="57"/>
  <c r="AB609" i="57"/>
  <c r="AB605" i="57"/>
  <c r="AB601" i="57"/>
  <c r="AB677" i="57"/>
  <c r="AB652" i="57"/>
  <c r="AB627" i="57"/>
  <c r="AB617" i="57"/>
  <c r="AB636" i="57"/>
  <c r="AB626" i="57"/>
  <c r="AB620" i="57"/>
  <c r="AB610" i="57"/>
  <c r="AB606" i="57"/>
  <c r="AB602" i="57"/>
  <c r="AB598" i="57"/>
  <c r="AB594" i="57"/>
  <c r="AB590" i="57"/>
  <c r="AB586" i="57"/>
  <c r="AB582" i="57"/>
  <c r="AB578" i="57"/>
  <c r="AB669" i="57"/>
  <c r="AB656" i="57"/>
  <c r="AB640" i="57"/>
  <c r="AB631" i="57"/>
  <c r="AB630" i="57"/>
  <c r="AB624" i="57"/>
  <c r="AB616" i="57"/>
  <c r="AB661" i="57"/>
  <c r="AB644" i="57"/>
  <c r="AB635" i="57"/>
  <c r="AB634" i="57"/>
  <c r="AB595" i="57"/>
  <c r="AB583" i="57"/>
  <c r="AB608" i="57"/>
  <c r="AB603" i="57"/>
  <c r="AB597" i="57"/>
  <c r="AB592" i="57"/>
  <c r="AB581" i="57"/>
  <c r="AB576" i="57"/>
  <c r="AB572" i="57"/>
  <c r="AB568" i="57"/>
  <c r="AB564" i="57"/>
  <c r="AB560" i="57"/>
  <c r="AB628" i="57"/>
  <c r="AB588" i="57"/>
  <c r="AB579" i="57"/>
  <c r="AB607" i="57"/>
  <c r="AB577" i="57"/>
  <c r="AB619" i="57"/>
  <c r="AB591" i="57"/>
  <c r="AB584" i="57"/>
  <c r="AB600" i="57"/>
  <c r="AB596" i="57"/>
  <c r="AB593" i="57"/>
  <c r="AB589" i="57"/>
  <c r="AB574" i="57"/>
  <c r="AB614" i="57"/>
  <c r="AB612" i="57"/>
  <c r="AB611" i="57"/>
  <c r="AB587" i="57"/>
  <c r="AB580" i="57"/>
  <c r="AB604" i="57"/>
  <c r="AB599" i="57"/>
  <c r="AB585" i="57"/>
  <c r="AB559" i="57"/>
  <c r="AB558" i="57"/>
  <c r="AB552" i="57"/>
  <c r="AB548" i="57"/>
  <c r="AB544" i="57"/>
  <c r="AB540" i="57"/>
  <c r="AB536" i="57"/>
  <c r="AB532" i="57"/>
  <c r="AB528" i="57"/>
  <c r="AB524" i="57"/>
  <c r="AB520" i="57"/>
  <c r="AB575" i="57"/>
  <c r="AB557" i="57"/>
  <c r="AB569" i="57"/>
  <c r="AB565" i="57"/>
  <c r="AB555" i="57"/>
  <c r="AB553" i="57"/>
  <c r="AB549" i="57"/>
  <c r="AB545" i="57"/>
  <c r="AB541" i="57"/>
  <c r="AB537" i="57"/>
  <c r="AB533" i="57"/>
  <c r="AB529" i="57"/>
  <c r="AB525" i="57"/>
  <c r="AB521" i="57"/>
  <c r="AB517" i="57"/>
  <c r="AB513" i="57"/>
  <c r="AB571" i="57"/>
  <c r="AB570" i="57"/>
  <c r="AB567" i="57"/>
  <c r="AB566" i="57"/>
  <c r="AB563" i="57"/>
  <c r="AB562" i="57"/>
  <c r="AB561" i="57"/>
  <c r="AB573" i="57"/>
  <c r="AB550" i="57"/>
  <c r="AB546" i="57"/>
  <c r="AB542" i="57"/>
  <c r="AB538" i="57"/>
  <c r="AB534" i="57"/>
  <c r="AB556" i="57"/>
  <c r="AB554" i="57"/>
  <c r="AB551" i="57"/>
  <c r="AB547" i="57"/>
  <c r="AB543" i="57"/>
  <c r="AB510" i="57"/>
  <c r="AB506" i="57"/>
  <c r="AB502" i="57"/>
  <c r="AB498" i="57"/>
  <c r="AB494" i="57"/>
  <c r="AB490" i="57"/>
  <c r="AB486" i="57"/>
  <c r="AB482" i="57"/>
  <c r="AB478" i="57"/>
  <c r="AB474" i="57"/>
  <c r="AB470" i="57"/>
  <c r="AB530" i="57"/>
  <c r="AB519" i="57"/>
  <c r="AB518" i="57"/>
  <c r="AB512" i="57"/>
  <c r="AB531" i="57"/>
  <c r="AB507" i="57"/>
  <c r="AB503" i="57"/>
  <c r="AB499" i="57"/>
  <c r="AB495" i="57"/>
  <c r="AB491" i="57"/>
  <c r="AB487" i="57"/>
  <c r="AB483" i="57"/>
  <c r="AB479" i="57"/>
  <c r="AB475" i="57"/>
  <c r="AB471" i="57"/>
  <c r="AB526" i="57"/>
  <c r="AB516" i="57"/>
  <c r="AB511" i="57"/>
  <c r="AB527" i="57"/>
  <c r="AB508" i="57"/>
  <c r="AB504" i="57"/>
  <c r="AB500" i="57"/>
  <c r="AB496" i="57"/>
  <c r="AB492" i="57"/>
  <c r="AB488" i="57"/>
  <c r="AB484" i="57"/>
  <c r="AB480" i="57"/>
  <c r="AB522" i="57"/>
  <c r="AB515" i="57"/>
  <c r="AB539" i="57"/>
  <c r="AB535" i="57"/>
  <c r="AB523" i="57"/>
  <c r="AB509" i="57"/>
  <c r="AB505" i="57"/>
  <c r="AB501" i="57"/>
  <c r="AB497" i="57"/>
  <c r="AB493" i="57"/>
  <c r="AB489" i="57"/>
  <c r="AB485" i="57"/>
  <c r="AB514" i="57"/>
  <c r="AB465" i="57"/>
  <c r="AB461" i="57"/>
  <c r="AB457" i="57"/>
  <c r="AB453" i="57"/>
  <c r="AB449" i="57"/>
  <c r="AB445" i="57"/>
  <c r="AB441" i="57"/>
  <c r="AB437" i="57"/>
  <c r="AB433" i="57"/>
  <c r="AB429" i="57"/>
  <c r="AB425" i="57"/>
  <c r="AB421" i="57"/>
  <c r="AB417" i="57"/>
  <c r="AB413" i="57"/>
  <c r="AB409" i="57"/>
  <c r="AB405" i="57"/>
  <c r="AB481" i="57"/>
  <c r="AB476" i="57"/>
  <c r="AB472" i="57"/>
  <c r="AB466" i="57"/>
  <c r="AB462" i="57"/>
  <c r="AB458" i="57"/>
  <c r="AB454" i="57"/>
  <c r="AB450" i="57"/>
  <c r="AB446" i="57"/>
  <c r="AB442" i="57"/>
  <c r="AB438" i="57"/>
  <c r="AB434" i="57"/>
  <c r="AB430" i="57"/>
  <c r="AB426" i="57"/>
  <c r="AB422" i="57"/>
  <c r="AB418" i="57"/>
  <c r="AB414" i="57"/>
  <c r="AB473" i="57"/>
  <c r="AB469" i="57"/>
  <c r="AB477" i="57"/>
  <c r="AB468" i="57"/>
  <c r="AB463" i="57"/>
  <c r="AB459" i="57"/>
  <c r="AB455" i="57"/>
  <c r="AB451" i="57"/>
  <c r="AB447" i="57"/>
  <c r="AB443" i="57"/>
  <c r="AB439" i="57"/>
  <c r="AB435" i="57"/>
  <c r="AB431" i="57"/>
  <c r="AB427" i="57"/>
  <c r="AB467" i="57"/>
  <c r="AB464" i="57"/>
  <c r="AB460" i="57"/>
  <c r="AB456" i="57"/>
  <c r="AB452" i="57"/>
  <c r="AB448" i="57"/>
  <c r="AB444" i="57"/>
  <c r="AB440" i="57"/>
  <c r="AB436" i="57"/>
  <c r="AB432" i="57"/>
  <c r="AB428" i="57"/>
  <c r="AB424" i="57"/>
  <c r="AB420" i="57"/>
  <c r="AB416" i="57"/>
  <c r="AB412" i="57"/>
  <c r="AB408" i="57"/>
  <c r="AB404" i="57"/>
  <c r="AB400" i="57"/>
  <c r="AB396" i="57"/>
  <c r="AB392" i="57"/>
  <c r="AB388" i="57"/>
  <c r="AB384" i="57"/>
  <c r="AB380" i="57"/>
  <c r="AB376" i="57"/>
  <c r="AB372" i="57"/>
  <c r="AB368" i="57"/>
  <c r="AB364" i="57"/>
  <c r="AB360" i="57"/>
  <c r="AB356" i="57"/>
  <c r="AB352" i="57"/>
  <c r="AB348" i="57"/>
  <c r="AB344" i="57"/>
  <c r="AB340" i="57"/>
  <c r="AB336" i="57"/>
  <c r="AB332" i="57"/>
  <c r="AB411" i="57"/>
  <c r="AB410" i="57"/>
  <c r="AB407" i="57"/>
  <c r="AB406" i="57"/>
  <c r="AB401" i="57"/>
  <c r="AB397" i="57"/>
  <c r="AB393" i="57"/>
  <c r="AB389" i="57"/>
  <c r="AB385" i="57"/>
  <c r="AB381" i="57"/>
  <c r="AB377" i="57"/>
  <c r="AB373" i="57"/>
  <c r="AB369" i="57"/>
  <c r="AB365" i="57"/>
  <c r="AB361" i="57"/>
  <c r="AB357" i="57"/>
  <c r="AB353" i="57"/>
  <c r="AB349" i="57"/>
  <c r="AB345" i="57"/>
  <c r="AB341" i="57"/>
  <c r="AB337" i="57"/>
  <c r="AB333" i="57"/>
  <c r="AB329" i="57"/>
  <c r="AB325" i="57"/>
  <c r="AB321" i="57"/>
  <c r="AB317" i="57"/>
  <c r="AB423" i="57"/>
  <c r="AB419" i="57"/>
  <c r="AB402" i="57"/>
  <c r="AB398" i="57"/>
  <c r="AB394" i="57"/>
  <c r="AB390" i="57"/>
  <c r="AB386" i="57"/>
  <c r="AB382" i="57"/>
  <c r="AB378" i="57"/>
  <c r="AB374" i="57"/>
  <c r="AB370" i="57"/>
  <c r="AB366" i="57"/>
  <c r="AB362" i="57"/>
  <c r="AB358" i="57"/>
  <c r="AB354" i="57"/>
  <c r="AB350" i="57"/>
  <c r="AB346" i="57"/>
  <c r="AB342" i="57"/>
  <c r="AB338" i="57"/>
  <c r="AB415" i="57"/>
  <c r="AB399" i="57"/>
  <c r="AB395" i="57"/>
  <c r="AB391" i="57"/>
  <c r="AB387" i="57"/>
  <c r="AB383" i="57"/>
  <c r="AB379" i="57"/>
  <c r="AB375" i="57"/>
  <c r="AB371" i="57"/>
  <c r="AB367" i="57"/>
  <c r="AB363" i="57"/>
  <c r="AB359" i="57"/>
  <c r="AB355" i="57"/>
  <c r="AB315" i="57"/>
  <c r="AB311" i="57"/>
  <c r="AB307" i="57"/>
  <c r="AB303" i="57"/>
  <c r="AB299" i="57"/>
  <c r="AB295" i="57"/>
  <c r="AB291" i="57"/>
  <c r="AB323" i="57"/>
  <c r="AB316" i="57"/>
  <c r="AB312" i="57"/>
  <c r="AB308" i="57"/>
  <c r="AB304" i="57"/>
  <c r="AB300" i="57"/>
  <c r="AB296" i="57"/>
  <c r="AB292" i="57"/>
  <c r="AB288" i="57"/>
  <c r="AB284" i="57"/>
  <c r="AB280" i="57"/>
  <c r="AB276" i="57"/>
  <c r="AB272" i="57"/>
  <c r="AB268" i="57"/>
  <c r="AB264" i="57"/>
  <c r="AB260" i="57"/>
  <c r="AB256" i="57"/>
  <c r="AB252" i="57"/>
  <c r="AB248" i="57"/>
  <c r="AB244" i="57"/>
  <c r="AB240" i="57"/>
  <c r="AB236" i="57"/>
  <c r="AB232" i="57"/>
  <c r="AB403" i="57"/>
  <c r="AB328" i="57"/>
  <c r="AB320" i="57"/>
  <c r="AB313" i="57"/>
  <c r="AB309" i="57"/>
  <c r="AB305" i="57"/>
  <c r="AB301" i="57"/>
  <c r="AB297" i="57"/>
  <c r="AB351" i="57"/>
  <c r="AB343" i="57"/>
  <c r="AB322" i="57"/>
  <c r="AB331" i="57"/>
  <c r="AB330" i="57"/>
  <c r="AB327" i="57"/>
  <c r="AB319" i="57"/>
  <c r="AB314" i="57"/>
  <c r="AB310" i="57"/>
  <c r="AB306" i="57"/>
  <c r="AB302" i="57"/>
  <c r="AB298" i="57"/>
  <c r="AB294" i="57"/>
  <c r="AB290" i="57"/>
  <c r="AB286" i="57"/>
  <c r="AB282" i="57"/>
  <c r="AB278" i="57"/>
  <c r="AB274" i="57"/>
  <c r="AB270" i="57"/>
  <c r="AB266" i="57"/>
  <c r="AB262" i="57"/>
  <c r="AB258" i="57"/>
  <c r="AB254" i="57"/>
  <c r="AB250" i="57"/>
  <c r="AB246" i="57"/>
  <c r="AB242" i="57"/>
  <c r="AB339" i="57"/>
  <c r="AB326" i="57"/>
  <c r="AB324" i="57"/>
  <c r="AB237" i="57"/>
  <c r="AB228" i="57"/>
  <c r="AB293" i="57"/>
  <c r="AB225" i="57"/>
  <c r="AB221" i="57"/>
  <c r="AB217" i="57"/>
  <c r="AB213" i="57"/>
  <c r="AB209" i="57"/>
  <c r="AB205" i="57"/>
  <c r="AB201" i="57"/>
  <c r="AB197" i="57"/>
  <c r="AB193" i="57"/>
  <c r="AB189" i="57"/>
  <c r="AB347" i="57"/>
  <c r="AB318" i="57"/>
  <c r="AB285" i="57"/>
  <c r="AB281" i="57"/>
  <c r="AB277" i="57"/>
  <c r="AB273" i="57"/>
  <c r="AB269" i="57"/>
  <c r="AB265" i="57"/>
  <c r="AB261" i="57"/>
  <c r="AB257" i="57"/>
  <c r="AB253" i="57"/>
  <c r="AB249" i="57"/>
  <c r="AB245" i="57"/>
  <c r="AB241" i="57"/>
  <c r="AB231" i="57"/>
  <c r="AB335" i="57"/>
  <c r="AB289" i="57"/>
  <c r="AB287" i="57"/>
  <c r="AB283" i="57"/>
  <c r="AB279" i="57"/>
  <c r="AB275" i="57"/>
  <c r="AB271" i="57"/>
  <c r="AB267" i="57"/>
  <c r="AB263" i="57"/>
  <c r="AB259" i="57"/>
  <c r="AB255" i="57"/>
  <c r="AB251" i="57"/>
  <c r="AB247" i="57"/>
  <c r="AB243" i="57"/>
  <c r="AB230" i="57"/>
  <c r="AB226" i="57"/>
  <c r="AB222" i="57"/>
  <c r="AB218" i="57"/>
  <c r="AB214" i="57"/>
  <c r="AB210" i="57"/>
  <c r="AB206" i="57"/>
  <c r="AB202" i="57"/>
  <c r="AB198" i="57"/>
  <c r="AB235" i="57"/>
  <c r="AB229" i="57"/>
  <c r="AB234" i="57"/>
  <c r="AB227" i="57"/>
  <c r="AB223" i="57"/>
  <c r="AB219" i="57"/>
  <c r="AB215" i="57"/>
  <c r="AB211" i="57"/>
  <c r="AB207" i="57"/>
  <c r="AB203" i="57"/>
  <c r="AB199" i="57"/>
  <c r="AB195" i="57"/>
  <c r="AB191" i="57"/>
  <c r="AB187" i="57"/>
  <c r="AB183" i="57"/>
  <c r="AB179" i="57"/>
  <c r="AB175" i="57"/>
  <c r="AB171" i="57"/>
  <c r="AB334" i="57"/>
  <c r="AB172" i="57"/>
  <c r="AB169" i="57"/>
  <c r="AB165" i="57"/>
  <c r="AB161" i="57"/>
  <c r="AB157" i="57"/>
  <c r="AB153" i="57"/>
  <c r="AB149" i="57"/>
  <c r="AB145" i="57"/>
  <c r="AB141" i="57"/>
  <c r="AB137" i="57"/>
  <c r="AB133" i="57"/>
  <c r="AB129" i="57"/>
  <c r="AB125" i="57"/>
  <c r="AB121" i="57"/>
  <c r="AB117" i="57"/>
  <c r="AB113" i="57"/>
  <c r="AB109" i="57"/>
  <c r="AB105" i="57"/>
  <c r="AB101" i="57"/>
  <c r="AB97" i="57"/>
  <c r="AB93" i="57"/>
  <c r="AB89" i="57"/>
  <c r="AB190" i="57"/>
  <c r="AB177" i="57"/>
  <c r="AB176" i="57"/>
  <c r="AB166" i="57"/>
  <c r="AB162" i="57"/>
  <c r="AB158" i="57"/>
  <c r="AB154" i="57"/>
  <c r="AB150" i="57"/>
  <c r="AB146" i="57"/>
  <c r="AB142" i="57"/>
  <c r="AB138" i="57"/>
  <c r="AB134" i="57"/>
  <c r="AB130" i="57"/>
  <c r="AB126" i="57"/>
  <c r="AB122" i="57"/>
  <c r="AB118" i="57"/>
  <c r="AB114" i="57"/>
  <c r="AB110" i="57"/>
  <c r="AB106" i="57"/>
  <c r="AB102" i="57"/>
  <c r="AB98" i="57"/>
  <c r="AB220" i="57"/>
  <c r="AB212" i="57"/>
  <c r="AB204" i="57"/>
  <c r="AB196" i="57"/>
  <c r="AB238" i="57"/>
  <c r="AB170" i="57"/>
  <c r="AB167" i="57"/>
  <c r="AB163" i="57"/>
  <c r="AB159" i="57"/>
  <c r="AB155" i="57"/>
  <c r="AB151" i="57"/>
  <c r="AB147" i="57"/>
  <c r="AB143" i="57"/>
  <c r="AB139" i="57"/>
  <c r="AB135" i="57"/>
  <c r="AB131" i="57"/>
  <c r="AB127" i="57"/>
  <c r="AB123" i="57"/>
  <c r="AB119" i="57"/>
  <c r="AB115" i="57"/>
  <c r="AB111" i="57"/>
  <c r="AB107" i="57"/>
  <c r="AB103" i="57"/>
  <c r="AB99" i="57"/>
  <c r="AB192" i="57"/>
  <c r="AB186" i="57"/>
  <c r="AB182" i="57"/>
  <c r="AB174" i="57"/>
  <c r="AB233" i="57"/>
  <c r="AB185" i="57"/>
  <c r="AB184" i="57"/>
  <c r="AB181" i="57"/>
  <c r="AB180" i="57"/>
  <c r="AB168" i="57"/>
  <c r="AB164" i="57"/>
  <c r="AB160" i="57"/>
  <c r="AB156" i="57"/>
  <c r="AB152" i="57"/>
  <c r="AB148" i="57"/>
  <c r="AB144" i="57"/>
  <c r="AB140" i="57"/>
  <c r="AB136" i="57"/>
  <c r="AB132" i="57"/>
  <c r="AB128" i="57"/>
  <c r="AB124" i="57"/>
  <c r="AB120" i="57"/>
  <c r="AB116" i="57"/>
  <c r="AB112" i="57"/>
  <c r="AB200" i="57"/>
  <c r="AB91" i="57"/>
  <c r="AB83" i="57"/>
  <c r="AB79" i="57"/>
  <c r="AB75" i="57"/>
  <c r="AB71" i="57"/>
  <c r="AB67" i="57"/>
  <c r="AB63" i="57"/>
  <c r="AB59" i="57"/>
  <c r="AB55" i="57"/>
  <c r="AB51" i="57"/>
  <c r="AB47" i="57"/>
  <c r="AB43" i="57"/>
  <c r="AB39" i="57"/>
  <c r="AB35" i="57"/>
  <c r="AB31" i="57"/>
  <c r="AB27" i="57"/>
  <c r="AB88" i="57"/>
  <c r="AB224" i="57"/>
  <c r="AB104" i="57"/>
  <c r="AB100" i="57"/>
  <c r="AB84" i="57"/>
  <c r="AB80" i="57"/>
  <c r="AB76" i="57"/>
  <c r="AB72" i="57"/>
  <c r="AB68" i="57"/>
  <c r="AB64" i="57"/>
  <c r="AB60" i="57"/>
  <c r="AB56" i="57"/>
  <c r="AB52" i="57"/>
  <c r="AB48" i="57"/>
  <c r="AB44" i="57"/>
  <c r="AB40" i="57"/>
  <c r="AB36" i="57"/>
  <c r="AB32" i="57"/>
  <c r="AB28" i="57"/>
  <c r="AB24" i="57"/>
  <c r="AB173" i="57"/>
  <c r="AB90" i="57"/>
  <c r="AB216" i="57"/>
  <c r="AB178" i="57"/>
  <c r="AB96" i="57"/>
  <c r="AB95" i="57"/>
  <c r="AB87" i="57"/>
  <c r="AB85" i="57"/>
  <c r="AB81" i="57"/>
  <c r="AB77" i="57"/>
  <c r="AB73" i="57"/>
  <c r="AB69" i="57"/>
  <c r="AB65" i="57"/>
  <c r="AB61" i="57"/>
  <c r="AB57" i="57"/>
  <c r="AB53" i="57"/>
  <c r="AB49" i="57"/>
  <c r="AB45" i="57"/>
  <c r="AB41" i="57"/>
  <c r="AB37" i="57"/>
  <c r="AB33" i="57"/>
  <c r="AB29" i="57"/>
  <c r="AB25" i="57"/>
  <c r="AB86" i="57"/>
  <c r="AB92" i="57"/>
  <c r="AB239" i="57"/>
  <c r="AB208" i="57"/>
  <c r="AB194" i="57"/>
  <c r="AB188" i="57"/>
  <c r="AB108" i="57"/>
  <c r="AB82" i="57"/>
  <c r="AB78" i="57"/>
  <c r="AB74" i="57"/>
  <c r="AB70" i="57"/>
  <c r="AB66" i="57"/>
  <c r="AB62" i="57"/>
  <c r="AB58" i="57"/>
  <c r="AB54" i="57"/>
  <c r="AB50" i="57"/>
  <c r="AB46" i="57"/>
  <c r="AB42" i="57"/>
  <c r="AB38" i="57"/>
  <c r="AB34" i="57"/>
  <c r="AB30" i="57"/>
  <c r="AB26" i="57"/>
  <c r="AB94" i="57"/>
  <c r="V712" i="57"/>
  <c r="V708" i="57"/>
  <c r="V704" i="57"/>
  <c r="V700" i="57"/>
  <c r="V696" i="57"/>
  <c r="V692" i="57"/>
  <c r="V713" i="57"/>
  <c r="V709" i="57"/>
  <c r="V705" i="57"/>
  <c r="V701" i="57"/>
  <c r="V697" i="57"/>
  <c r="V693" i="57"/>
  <c r="V689" i="57"/>
  <c r="V685" i="57"/>
  <c r="V681" i="57"/>
  <c r="V677" i="57"/>
  <c r="V673" i="57"/>
  <c r="V669" i="57"/>
  <c r="V665" i="57"/>
  <c r="V661" i="57"/>
  <c r="V714" i="57"/>
  <c r="V710" i="57"/>
  <c r="V706" i="57"/>
  <c r="V702" i="57"/>
  <c r="V698" i="57"/>
  <c r="V694" i="57"/>
  <c r="V690" i="57"/>
  <c r="V686" i="57"/>
  <c r="V682" i="57"/>
  <c r="V678" i="57"/>
  <c r="V674" i="57"/>
  <c r="V670" i="57"/>
  <c r="V666" i="57"/>
  <c r="V662" i="57"/>
  <c r="V715" i="57"/>
  <c r="V711" i="57"/>
  <c r="V707" i="57"/>
  <c r="V703" i="57"/>
  <c r="V699" i="57"/>
  <c r="V695" i="57"/>
  <c r="V691" i="57"/>
  <c r="V687" i="57"/>
  <c r="V683" i="57"/>
  <c r="V679" i="57"/>
  <c r="V675" i="57"/>
  <c r="V671" i="57"/>
  <c r="V667" i="57"/>
  <c r="V663" i="57"/>
  <c r="V659" i="57"/>
  <c r="V655" i="57"/>
  <c r="V651" i="57"/>
  <c r="V647" i="57"/>
  <c r="V643" i="57"/>
  <c r="V639" i="57"/>
  <c r="V635" i="57"/>
  <c r="V631" i="57"/>
  <c r="V627" i="57"/>
  <c r="V623" i="57"/>
  <c r="V619" i="57"/>
  <c r="V615" i="57"/>
  <c r="V688" i="57"/>
  <c r="V680" i="57"/>
  <c r="V672" i="57"/>
  <c r="V664" i="57"/>
  <c r="V656" i="57"/>
  <c r="V652" i="57"/>
  <c r="V648" i="57"/>
  <c r="V644" i="57"/>
  <c r="V640" i="57"/>
  <c r="V657" i="57"/>
  <c r="V653" i="57"/>
  <c r="V649" i="57"/>
  <c r="V645" i="57"/>
  <c r="V641" i="57"/>
  <c r="V684" i="57"/>
  <c r="V676" i="57"/>
  <c r="V668" i="57"/>
  <c r="V660" i="57"/>
  <c r="V658" i="57"/>
  <c r="V654" i="57"/>
  <c r="V650" i="57"/>
  <c r="V646" i="57"/>
  <c r="V642" i="57"/>
  <c r="V638" i="57"/>
  <c r="V634" i="57"/>
  <c r="V630" i="57"/>
  <c r="V626" i="57"/>
  <c r="V622" i="57"/>
  <c r="V618" i="57"/>
  <c r="V614" i="57"/>
  <c r="V629" i="57"/>
  <c r="V628" i="57"/>
  <c r="V611" i="57"/>
  <c r="V607" i="57"/>
  <c r="V603" i="57"/>
  <c r="V599" i="57"/>
  <c r="V595" i="57"/>
  <c r="V633" i="57"/>
  <c r="V632" i="57"/>
  <c r="V612" i="57"/>
  <c r="V637" i="57"/>
  <c r="V636" i="57"/>
  <c r="V621" i="57"/>
  <c r="V620" i="57"/>
  <c r="V617" i="57"/>
  <c r="V610" i="57"/>
  <c r="V609" i="57"/>
  <c r="V604" i="57"/>
  <c r="V574" i="57"/>
  <c r="V570" i="57"/>
  <c r="V566" i="57"/>
  <c r="V562" i="57"/>
  <c r="V587" i="57"/>
  <c r="V585" i="57"/>
  <c r="V580" i="57"/>
  <c r="V578" i="57"/>
  <c r="V624" i="57"/>
  <c r="V616" i="57"/>
  <c r="V608" i="57"/>
  <c r="V598" i="57"/>
  <c r="V575" i="57"/>
  <c r="V571" i="57"/>
  <c r="V567" i="57"/>
  <c r="V563" i="57"/>
  <c r="V559" i="57"/>
  <c r="V555" i="57"/>
  <c r="V597" i="57"/>
  <c r="V592" i="57"/>
  <c r="V590" i="57"/>
  <c r="V583" i="57"/>
  <c r="V581" i="57"/>
  <c r="V602" i="57"/>
  <c r="V601" i="57"/>
  <c r="V576" i="57"/>
  <c r="V572" i="57"/>
  <c r="V568" i="57"/>
  <c r="V564" i="57"/>
  <c r="V560" i="57"/>
  <c r="V613" i="57"/>
  <c r="V594" i="57"/>
  <c r="V588" i="57"/>
  <c r="V586" i="57"/>
  <c r="V579" i="57"/>
  <c r="V625" i="57"/>
  <c r="V606" i="57"/>
  <c r="V605" i="57"/>
  <c r="V600" i="57"/>
  <c r="V577" i="57"/>
  <c r="V573" i="57"/>
  <c r="V596" i="57"/>
  <c r="V593" i="57"/>
  <c r="V591" i="57"/>
  <c r="V589" i="57"/>
  <c r="V584" i="57"/>
  <c r="V582" i="57"/>
  <c r="V556" i="57"/>
  <c r="V550" i="57"/>
  <c r="V546" i="57"/>
  <c r="V542" i="57"/>
  <c r="V538" i="57"/>
  <c r="V534" i="57"/>
  <c r="V530" i="57"/>
  <c r="V526" i="57"/>
  <c r="V522" i="57"/>
  <c r="V518" i="57"/>
  <c r="V514" i="57"/>
  <c r="V554" i="57"/>
  <c r="V551" i="57"/>
  <c r="V547" i="57"/>
  <c r="V543" i="57"/>
  <c r="V539" i="57"/>
  <c r="V535" i="57"/>
  <c r="V531" i="57"/>
  <c r="V527" i="57"/>
  <c r="V523" i="57"/>
  <c r="V519" i="57"/>
  <c r="V558" i="57"/>
  <c r="V557" i="57"/>
  <c r="V552" i="57"/>
  <c r="V548" i="57"/>
  <c r="V544" i="57"/>
  <c r="V540" i="57"/>
  <c r="V569" i="57"/>
  <c r="V565" i="57"/>
  <c r="V561" i="57"/>
  <c r="V553" i="57"/>
  <c r="V549" i="57"/>
  <c r="V545" i="57"/>
  <c r="V541" i="57"/>
  <c r="V537" i="57"/>
  <c r="V533" i="57"/>
  <c r="V529" i="57"/>
  <c r="V525" i="57"/>
  <c r="V521" i="57"/>
  <c r="V517" i="57"/>
  <c r="V513" i="57"/>
  <c r="V536" i="57"/>
  <c r="V520" i="57"/>
  <c r="V509" i="57"/>
  <c r="V505" i="57"/>
  <c r="V501" i="57"/>
  <c r="V497" i="57"/>
  <c r="V493" i="57"/>
  <c r="V489" i="57"/>
  <c r="V485" i="57"/>
  <c r="V481" i="57"/>
  <c r="V477" i="57"/>
  <c r="V473" i="57"/>
  <c r="V469" i="57"/>
  <c r="V512" i="57"/>
  <c r="V510" i="57"/>
  <c r="V506" i="57"/>
  <c r="V502" i="57"/>
  <c r="V498" i="57"/>
  <c r="V494" i="57"/>
  <c r="V490" i="57"/>
  <c r="V486" i="57"/>
  <c r="V482" i="57"/>
  <c r="V478" i="57"/>
  <c r="V474" i="57"/>
  <c r="V470" i="57"/>
  <c r="V532" i="57"/>
  <c r="V528" i="57"/>
  <c r="V516" i="57"/>
  <c r="V507" i="57"/>
  <c r="V503" i="57"/>
  <c r="V499" i="57"/>
  <c r="V495" i="57"/>
  <c r="V491" i="57"/>
  <c r="V487" i="57"/>
  <c r="V511" i="57"/>
  <c r="V524" i="57"/>
  <c r="V515" i="57"/>
  <c r="V508" i="57"/>
  <c r="V504" i="57"/>
  <c r="V500" i="57"/>
  <c r="V496" i="57"/>
  <c r="V492" i="57"/>
  <c r="V484" i="57"/>
  <c r="V467" i="57"/>
  <c r="V464" i="57"/>
  <c r="V460" i="57"/>
  <c r="V456" i="57"/>
  <c r="V452" i="57"/>
  <c r="V448" i="57"/>
  <c r="V444" i="57"/>
  <c r="V440" i="57"/>
  <c r="V436" i="57"/>
  <c r="V432" i="57"/>
  <c r="V428" i="57"/>
  <c r="V424" i="57"/>
  <c r="V420" i="57"/>
  <c r="V416" i="57"/>
  <c r="V412" i="57"/>
  <c r="V408" i="57"/>
  <c r="V488" i="57"/>
  <c r="V480" i="57"/>
  <c r="V475" i="57"/>
  <c r="V471" i="57"/>
  <c r="V465" i="57"/>
  <c r="V461" i="57"/>
  <c r="V457" i="57"/>
  <c r="V453" i="57"/>
  <c r="V449" i="57"/>
  <c r="V445" i="57"/>
  <c r="V441" i="57"/>
  <c r="V437" i="57"/>
  <c r="V433" i="57"/>
  <c r="V429" i="57"/>
  <c r="V425" i="57"/>
  <c r="V421" i="57"/>
  <c r="V417" i="57"/>
  <c r="V413" i="57"/>
  <c r="V409" i="57"/>
  <c r="V405" i="57"/>
  <c r="V483" i="57"/>
  <c r="V476" i="57"/>
  <c r="V472" i="57"/>
  <c r="V466" i="57"/>
  <c r="V462" i="57"/>
  <c r="V458" i="57"/>
  <c r="V454" i="57"/>
  <c r="V450" i="57"/>
  <c r="V446" i="57"/>
  <c r="V442" i="57"/>
  <c r="V438" i="57"/>
  <c r="V434" i="57"/>
  <c r="V430" i="57"/>
  <c r="V426" i="57"/>
  <c r="V422" i="57"/>
  <c r="V479" i="57"/>
  <c r="V468" i="57"/>
  <c r="V463" i="57"/>
  <c r="V459" i="57"/>
  <c r="V455" i="57"/>
  <c r="V451" i="57"/>
  <c r="V447" i="57"/>
  <c r="V443" i="57"/>
  <c r="V439" i="57"/>
  <c r="V435" i="57"/>
  <c r="V431" i="57"/>
  <c r="V415" i="57"/>
  <c r="V403" i="57"/>
  <c r="V399" i="57"/>
  <c r="V395" i="57"/>
  <c r="V391" i="57"/>
  <c r="V387" i="57"/>
  <c r="V383" i="57"/>
  <c r="V379" i="57"/>
  <c r="V375" i="57"/>
  <c r="V371" i="57"/>
  <c r="V367" i="57"/>
  <c r="V363" i="57"/>
  <c r="V359" i="57"/>
  <c r="V355" i="57"/>
  <c r="V351" i="57"/>
  <c r="V347" i="57"/>
  <c r="V343" i="57"/>
  <c r="V339" i="57"/>
  <c r="V335" i="57"/>
  <c r="V331" i="57"/>
  <c r="V411" i="57"/>
  <c r="V410" i="57"/>
  <c r="V407" i="57"/>
  <c r="V400" i="57"/>
  <c r="V396" i="57"/>
  <c r="V392" i="57"/>
  <c r="V388" i="57"/>
  <c r="V384" i="57"/>
  <c r="V380" i="57"/>
  <c r="V376" i="57"/>
  <c r="V372" i="57"/>
  <c r="V368" i="57"/>
  <c r="V364" i="57"/>
  <c r="V360" i="57"/>
  <c r="V356" i="57"/>
  <c r="V352" i="57"/>
  <c r="V348" i="57"/>
  <c r="V344" i="57"/>
  <c r="V340" i="57"/>
  <c r="V336" i="57"/>
  <c r="V427" i="57"/>
  <c r="V418" i="57"/>
  <c r="V406" i="57"/>
  <c r="V423" i="57"/>
  <c r="V401" i="57"/>
  <c r="V397" i="57"/>
  <c r="V393" i="57"/>
  <c r="V389" i="57"/>
  <c r="V385" i="57"/>
  <c r="V381" i="57"/>
  <c r="V377" i="57"/>
  <c r="V373" i="57"/>
  <c r="V369" i="57"/>
  <c r="V365" i="57"/>
  <c r="V361" i="57"/>
  <c r="V357" i="57"/>
  <c r="V353" i="57"/>
  <c r="V349" i="57"/>
  <c r="V345" i="57"/>
  <c r="V341" i="57"/>
  <c r="V337" i="57"/>
  <c r="V333" i="57"/>
  <c r="V329" i="57"/>
  <c r="V325" i="57"/>
  <c r="V321" i="57"/>
  <c r="V419" i="57"/>
  <c r="V414" i="57"/>
  <c r="V404" i="57"/>
  <c r="V390" i="57"/>
  <c r="V374" i="57"/>
  <c r="V358" i="57"/>
  <c r="V330" i="57"/>
  <c r="V394" i="57"/>
  <c r="V378" i="57"/>
  <c r="V362" i="57"/>
  <c r="V350" i="57"/>
  <c r="V342" i="57"/>
  <c r="V326" i="57"/>
  <c r="V318" i="57"/>
  <c r="V315" i="57"/>
  <c r="V311" i="57"/>
  <c r="V307" i="57"/>
  <c r="V303" i="57"/>
  <c r="V299" i="57"/>
  <c r="V295" i="57"/>
  <c r="V291" i="57"/>
  <c r="V287" i="57"/>
  <c r="V283" i="57"/>
  <c r="V279" i="57"/>
  <c r="V275" i="57"/>
  <c r="V271" i="57"/>
  <c r="V267" i="57"/>
  <c r="V263" i="57"/>
  <c r="V259" i="57"/>
  <c r="V255" i="57"/>
  <c r="V251" i="57"/>
  <c r="V247" i="57"/>
  <c r="V243" i="57"/>
  <c r="V239" i="57"/>
  <c r="V235" i="57"/>
  <c r="V231" i="57"/>
  <c r="V398" i="57"/>
  <c r="V382" i="57"/>
  <c r="V366" i="57"/>
  <c r="V328" i="57"/>
  <c r="V323" i="57"/>
  <c r="V320" i="57"/>
  <c r="V316" i="57"/>
  <c r="V312" i="57"/>
  <c r="V308" i="57"/>
  <c r="V304" i="57"/>
  <c r="V300" i="57"/>
  <c r="V296" i="57"/>
  <c r="V292" i="57"/>
  <c r="V288" i="57"/>
  <c r="V284" i="57"/>
  <c r="V280" i="57"/>
  <c r="V276" i="57"/>
  <c r="V272" i="57"/>
  <c r="V268" i="57"/>
  <c r="V264" i="57"/>
  <c r="V260" i="57"/>
  <c r="V256" i="57"/>
  <c r="V252" i="57"/>
  <c r="V248" i="57"/>
  <c r="V244" i="57"/>
  <c r="V240" i="57"/>
  <c r="V236" i="57"/>
  <c r="V232" i="57"/>
  <c r="V228" i="57"/>
  <c r="V402" i="57"/>
  <c r="V386" i="57"/>
  <c r="V370" i="57"/>
  <c r="V332" i="57"/>
  <c r="V322" i="57"/>
  <c r="V234" i="57"/>
  <c r="V233" i="57"/>
  <c r="V227" i="57"/>
  <c r="V223" i="57"/>
  <c r="V219" i="57"/>
  <c r="V215" i="57"/>
  <c r="V211" i="57"/>
  <c r="V207" i="57"/>
  <c r="V203" i="57"/>
  <c r="V199" i="57"/>
  <c r="V195" i="57"/>
  <c r="V191" i="57"/>
  <c r="V187" i="57"/>
  <c r="V183" i="57"/>
  <c r="V179" i="57"/>
  <c r="V175" i="57"/>
  <c r="V171" i="57"/>
  <c r="V324" i="57"/>
  <c r="V313" i="57"/>
  <c r="V310" i="57"/>
  <c r="V305" i="57"/>
  <c r="V302" i="57"/>
  <c r="V297" i="57"/>
  <c r="V293" i="57"/>
  <c r="V238" i="57"/>
  <c r="V237" i="57"/>
  <c r="V224" i="57"/>
  <c r="V220" i="57"/>
  <c r="V216" i="57"/>
  <c r="V212" i="57"/>
  <c r="V208" i="57"/>
  <c r="V204" i="57"/>
  <c r="V200" i="57"/>
  <c r="V196" i="57"/>
  <c r="V192" i="57"/>
  <c r="V188" i="57"/>
  <c r="V184" i="57"/>
  <c r="V180" i="57"/>
  <c r="V338" i="57"/>
  <c r="V285" i="57"/>
  <c r="V281" i="57"/>
  <c r="V277" i="57"/>
  <c r="V273" i="57"/>
  <c r="V269" i="57"/>
  <c r="V265" i="57"/>
  <c r="V261" i="57"/>
  <c r="V257" i="57"/>
  <c r="V253" i="57"/>
  <c r="V249" i="57"/>
  <c r="V245" i="57"/>
  <c r="V327" i="57"/>
  <c r="V294" i="57"/>
  <c r="V289" i="57"/>
  <c r="V241" i="57"/>
  <c r="V225" i="57"/>
  <c r="V221" i="57"/>
  <c r="V217" i="57"/>
  <c r="V213" i="57"/>
  <c r="V209" i="57"/>
  <c r="V205" i="57"/>
  <c r="V201" i="57"/>
  <c r="V197" i="57"/>
  <c r="V193" i="57"/>
  <c r="V189" i="57"/>
  <c r="V185" i="57"/>
  <c r="V181" i="57"/>
  <c r="V177" i="57"/>
  <c r="V173" i="57"/>
  <c r="V346" i="57"/>
  <c r="V286" i="57"/>
  <c r="V282" i="57"/>
  <c r="V278" i="57"/>
  <c r="V274" i="57"/>
  <c r="V270" i="57"/>
  <c r="V266" i="57"/>
  <c r="V262" i="57"/>
  <c r="V258" i="57"/>
  <c r="V254" i="57"/>
  <c r="V250" i="57"/>
  <c r="V246" i="57"/>
  <c r="V242" i="57"/>
  <c r="V319" i="57"/>
  <c r="V317" i="57"/>
  <c r="V314" i="57"/>
  <c r="V309" i="57"/>
  <c r="V306" i="57"/>
  <c r="V301" i="57"/>
  <c r="V298" i="57"/>
  <c r="V290" i="57"/>
  <c r="V222" i="57"/>
  <c r="V214" i="57"/>
  <c r="V206" i="57"/>
  <c r="V198" i="57"/>
  <c r="V194" i="57"/>
  <c r="V178" i="57"/>
  <c r="V168" i="57"/>
  <c r="V164" i="57"/>
  <c r="V160" i="57"/>
  <c r="V156" i="57"/>
  <c r="V152" i="57"/>
  <c r="V148" i="57"/>
  <c r="V144" i="57"/>
  <c r="V140" i="57"/>
  <c r="V136" i="57"/>
  <c r="V132" i="57"/>
  <c r="V128" i="57"/>
  <c r="V124" i="57"/>
  <c r="V120" i="57"/>
  <c r="V116" i="57"/>
  <c r="V112" i="57"/>
  <c r="V108" i="57"/>
  <c r="V104" i="57"/>
  <c r="V100" i="57"/>
  <c r="V96" i="57"/>
  <c r="V230" i="57"/>
  <c r="V190" i="57"/>
  <c r="V172" i="57"/>
  <c r="V169" i="57"/>
  <c r="V165" i="57"/>
  <c r="V161" i="57"/>
  <c r="V157" i="57"/>
  <c r="V153" i="57"/>
  <c r="V149" i="57"/>
  <c r="V145" i="57"/>
  <c r="V141" i="57"/>
  <c r="V137" i="57"/>
  <c r="V133" i="57"/>
  <c r="V129" i="57"/>
  <c r="V125" i="57"/>
  <c r="V121" i="57"/>
  <c r="V117" i="57"/>
  <c r="V113" i="57"/>
  <c r="V109" i="57"/>
  <c r="V105" i="57"/>
  <c r="V101" i="57"/>
  <c r="V97" i="57"/>
  <c r="V93" i="57"/>
  <c r="V89" i="57"/>
  <c r="V226" i="57"/>
  <c r="V218" i="57"/>
  <c r="V210" i="57"/>
  <c r="V202" i="57"/>
  <c r="V176" i="57"/>
  <c r="V354" i="57"/>
  <c r="V166" i="57"/>
  <c r="V162" i="57"/>
  <c r="V158" i="57"/>
  <c r="V154" i="57"/>
  <c r="V150" i="57"/>
  <c r="V146" i="57"/>
  <c r="V142" i="57"/>
  <c r="V138" i="57"/>
  <c r="V134" i="57"/>
  <c r="V130" i="57"/>
  <c r="V126" i="57"/>
  <c r="V122" i="57"/>
  <c r="V118" i="57"/>
  <c r="V114" i="57"/>
  <c r="V110" i="57"/>
  <c r="V106" i="57"/>
  <c r="V334" i="57"/>
  <c r="V229" i="57"/>
  <c r="V186" i="57"/>
  <c r="V182" i="57"/>
  <c r="V174" i="57"/>
  <c r="V155" i="57"/>
  <c r="V139" i="57"/>
  <c r="V123" i="57"/>
  <c r="V103" i="57"/>
  <c r="V85" i="57"/>
  <c r="V81" i="57"/>
  <c r="V69" i="57"/>
  <c r="V57" i="57"/>
  <c r="V94" i="57"/>
  <c r="V86" i="57"/>
  <c r="V82" i="57"/>
  <c r="V78" i="57"/>
  <c r="V74" i="57"/>
  <c r="V70" i="57"/>
  <c r="V66" i="57"/>
  <c r="V62" i="57"/>
  <c r="V58" i="57"/>
  <c r="V54" i="57"/>
  <c r="V50" i="57"/>
  <c r="V46" i="57"/>
  <c r="V42" i="57"/>
  <c r="V38" i="57"/>
  <c r="V34" i="57"/>
  <c r="V30" i="57"/>
  <c r="V26" i="57"/>
  <c r="V87" i="57"/>
  <c r="V77" i="57"/>
  <c r="V159" i="57"/>
  <c r="V143" i="57"/>
  <c r="V127" i="57"/>
  <c r="V111" i="57"/>
  <c r="V99" i="57"/>
  <c r="V92" i="57"/>
  <c r="V73" i="57"/>
  <c r="V91" i="57"/>
  <c r="V88" i="57"/>
  <c r="V83" i="57"/>
  <c r="V79" i="57"/>
  <c r="V75" i="57"/>
  <c r="V71" i="57"/>
  <c r="V67" i="57"/>
  <c r="V63" i="57"/>
  <c r="V59" i="57"/>
  <c r="V55" i="57"/>
  <c r="V51" i="57"/>
  <c r="V47" i="57"/>
  <c r="V43" i="57"/>
  <c r="V39" i="57"/>
  <c r="V35" i="57"/>
  <c r="V31" i="57"/>
  <c r="V27" i="57"/>
  <c r="V61" i="57"/>
  <c r="V45" i="57"/>
  <c r="V37" i="57"/>
  <c r="V25" i="57"/>
  <c r="V170" i="57"/>
  <c r="V163" i="57"/>
  <c r="V147" i="57"/>
  <c r="V131" i="57"/>
  <c r="V115" i="57"/>
  <c r="V107" i="57"/>
  <c r="V102" i="57"/>
  <c r="V95" i="57"/>
  <c r="V65" i="57"/>
  <c r="V53" i="57"/>
  <c r="V49" i="57"/>
  <c r="V41" i="57"/>
  <c r="V29" i="57"/>
  <c r="V90" i="57"/>
  <c r="V84" i="57"/>
  <c r="V80" i="57"/>
  <c r="V76" i="57"/>
  <c r="V72" i="57"/>
  <c r="V68" i="57"/>
  <c r="V64" i="57"/>
  <c r="V60" i="57"/>
  <c r="V56" i="57"/>
  <c r="V52" i="57"/>
  <c r="V48" i="57"/>
  <c r="V44" i="57"/>
  <c r="V40" i="57"/>
  <c r="V36" i="57"/>
  <c r="V32" i="57"/>
  <c r="V28" i="57"/>
  <c r="V24" i="57"/>
  <c r="V167" i="57"/>
  <c r="V151" i="57"/>
  <c r="V135" i="57"/>
  <c r="V119" i="57"/>
  <c r="V98" i="57"/>
  <c r="V33" i="57"/>
  <c r="N714" i="57"/>
  <c r="N710" i="57"/>
  <c r="N706" i="57"/>
  <c r="N702" i="57"/>
  <c r="N698" i="57"/>
  <c r="N694" i="57"/>
  <c r="N715" i="57"/>
  <c r="N711" i="57"/>
  <c r="N707" i="57"/>
  <c r="N703" i="57"/>
  <c r="N699" i="57"/>
  <c r="N695" i="57"/>
  <c r="N691" i="57"/>
  <c r="N687" i="57"/>
  <c r="N683" i="57"/>
  <c r="N679" i="57"/>
  <c r="N675" i="57"/>
  <c r="N671" i="57"/>
  <c r="N667" i="57"/>
  <c r="N663" i="57"/>
  <c r="N712" i="57"/>
  <c r="N708" i="57"/>
  <c r="N704" i="57"/>
  <c r="N700" i="57"/>
  <c r="N696" i="57"/>
  <c r="N692" i="57"/>
  <c r="N688" i="57"/>
  <c r="N684" i="57"/>
  <c r="N680" i="57"/>
  <c r="N676" i="57"/>
  <c r="N672" i="57"/>
  <c r="N668" i="57"/>
  <c r="N664" i="57"/>
  <c r="N660" i="57"/>
  <c r="N713" i="57"/>
  <c r="N709" i="57"/>
  <c r="N705" i="57"/>
  <c r="N701" i="57"/>
  <c r="N697" i="57"/>
  <c r="N693" i="57"/>
  <c r="N689" i="57"/>
  <c r="N685" i="57"/>
  <c r="N681" i="57"/>
  <c r="N677" i="57"/>
  <c r="N673" i="57"/>
  <c r="N669" i="57"/>
  <c r="N665" i="57"/>
  <c r="N661" i="57"/>
  <c r="N690" i="57"/>
  <c r="N682" i="57"/>
  <c r="N674" i="57"/>
  <c r="N666" i="57"/>
  <c r="N657" i="57"/>
  <c r="N653" i="57"/>
  <c r="N649" i="57"/>
  <c r="N645" i="57"/>
  <c r="N641" i="57"/>
  <c r="N637" i="57"/>
  <c r="N633" i="57"/>
  <c r="N629" i="57"/>
  <c r="N625" i="57"/>
  <c r="N621" i="57"/>
  <c r="N617" i="57"/>
  <c r="N658" i="57"/>
  <c r="N654" i="57"/>
  <c r="N650" i="57"/>
  <c r="N646" i="57"/>
  <c r="N642" i="57"/>
  <c r="N686" i="57"/>
  <c r="N678" i="57"/>
  <c r="N670" i="57"/>
  <c r="N662" i="57"/>
  <c r="N659" i="57"/>
  <c r="N655" i="57"/>
  <c r="N651" i="57"/>
  <c r="N647" i="57"/>
  <c r="N643" i="57"/>
  <c r="N639" i="57"/>
  <c r="N656" i="57"/>
  <c r="N652" i="57"/>
  <c r="N648" i="57"/>
  <c r="N644" i="57"/>
  <c r="N640" i="57"/>
  <c r="N636" i="57"/>
  <c r="N632" i="57"/>
  <c r="N628" i="57"/>
  <c r="N624" i="57"/>
  <c r="N620" i="57"/>
  <c r="N616" i="57"/>
  <c r="N631" i="57"/>
  <c r="N613" i="57"/>
  <c r="N609" i="57"/>
  <c r="N605" i="57"/>
  <c r="N601" i="57"/>
  <c r="N597" i="57"/>
  <c r="N593" i="57"/>
  <c r="N630" i="57"/>
  <c r="N635" i="57"/>
  <c r="N619" i="57"/>
  <c r="N634" i="57"/>
  <c r="N614" i="57"/>
  <c r="N623" i="57"/>
  <c r="N638" i="57"/>
  <c r="N622" i="57"/>
  <c r="N618" i="57"/>
  <c r="N606" i="57"/>
  <c r="N594" i="57"/>
  <c r="N588" i="57"/>
  <c r="N579" i="57"/>
  <c r="N576" i="57"/>
  <c r="N572" i="57"/>
  <c r="N568" i="57"/>
  <c r="N564" i="57"/>
  <c r="N615" i="57"/>
  <c r="N612" i="57"/>
  <c r="N611" i="57"/>
  <c r="N600" i="57"/>
  <c r="N586" i="57"/>
  <c r="N610" i="57"/>
  <c r="N596" i="57"/>
  <c r="N591" i="57"/>
  <c r="N584" i="57"/>
  <c r="N577" i="57"/>
  <c r="N573" i="57"/>
  <c r="N569" i="57"/>
  <c r="N565" i="57"/>
  <c r="N561" i="57"/>
  <c r="N557" i="57"/>
  <c r="N626" i="57"/>
  <c r="N604" i="57"/>
  <c r="N599" i="57"/>
  <c r="N589" i="57"/>
  <c r="N582" i="57"/>
  <c r="N598" i="57"/>
  <c r="N587" i="57"/>
  <c r="N580" i="57"/>
  <c r="N574" i="57"/>
  <c r="N570" i="57"/>
  <c r="N566" i="57"/>
  <c r="N562" i="57"/>
  <c r="N558" i="57"/>
  <c r="N608" i="57"/>
  <c r="N603" i="57"/>
  <c r="N595" i="57"/>
  <c r="N585" i="57"/>
  <c r="N578" i="57"/>
  <c r="N627" i="57"/>
  <c r="N602" i="57"/>
  <c r="N592" i="57"/>
  <c r="N583" i="57"/>
  <c r="N575" i="57"/>
  <c r="N607" i="57"/>
  <c r="N590" i="57"/>
  <c r="N581" i="57"/>
  <c r="N552" i="57"/>
  <c r="N548" i="57"/>
  <c r="N544" i="57"/>
  <c r="N540" i="57"/>
  <c r="N536" i="57"/>
  <c r="N532" i="57"/>
  <c r="N528" i="57"/>
  <c r="N524" i="57"/>
  <c r="N520" i="57"/>
  <c r="N516" i="57"/>
  <c r="N512" i="57"/>
  <c r="N555" i="57"/>
  <c r="N553" i="57"/>
  <c r="N549" i="57"/>
  <c r="N545" i="57"/>
  <c r="N541" i="57"/>
  <c r="N537" i="57"/>
  <c r="N533" i="57"/>
  <c r="N529" i="57"/>
  <c r="N525" i="57"/>
  <c r="N521" i="57"/>
  <c r="N560" i="57"/>
  <c r="N559" i="57"/>
  <c r="N556" i="57"/>
  <c r="N550" i="57"/>
  <c r="N546" i="57"/>
  <c r="N542" i="57"/>
  <c r="N538" i="57"/>
  <c r="N554" i="57"/>
  <c r="N551" i="57"/>
  <c r="N547" i="57"/>
  <c r="N543" i="57"/>
  <c r="N539" i="57"/>
  <c r="N535" i="57"/>
  <c r="N531" i="57"/>
  <c r="N527" i="57"/>
  <c r="N523" i="57"/>
  <c r="N519" i="57"/>
  <c r="N515" i="57"/>
  <c r="N571" i="57"/>
  <c r="N567" i="57"/>
  <c r="N563" i="57"/>
  <c r="N511" i="57"/>
  <c r="N507" i="57"/>
  <c r="N503" i="57"/>
  <c r="N499" i="57"/>
  <c r="N495" i="57"/>
  <c r="N491" i="57"/>
  <c r="N487" i="57"/>
  <c r="N483" i="57"/>
  <c r="N479" i="57"/>
  <c r="N475" i="57"/>
  <c r="N471" i="57"/>
  <c r="N467" i="57"/>
  <c r="N530" i="57"/>
  <c r="N514" i="57"/>
  <c r="N508" i="57"/>
  <c r="N504" i="57"/>
  <c r="N500" i="57"/>
  <c r="N496" i="57"/>
  <c r="N492" i="57"/>
  <c r="N488" i="57"/>
  <c r="N484" i="57"/>
  <c r="N480" i="57"/>
  <c r="N476" i="57"/>
  <c r="N472" i="57"/>
  <c r="N534" i="57"/>
  <c r="N526" i="57"/>
  <c r="N518" i="57"/>
  <c r="N513" i="57"/>
  <c r="N509" i="57"/>
  <c r="N505" i="57"/>
  <c r="N501" i="57"/>
  <c r="N497" i="57"/>
  <c r="N493" i="57"/>
  <c r="N489" i="57"/>
  <c r="N485" i="57"/>
  <c r="N522" i="57"/>
  <c r="N517" i="57"/>
  <c r="N510" i="57"/>
  <c r="N506" i="57"/>
  <c r="N502" i="57"/>
  <c r="N498" i="57"/>
  <c r="N494" i="57"/>
  <c r="N478" i="57"/>
  <c r="N468" i="57"/>
  <c r="N466" i="57"/>
  <c r="N462" i="57"/>
  <c r="N458" i="57"/>
  <c r="N454" i="57"/>
  <c r="N450" i="57"/>
  <c r="N446" i="57"/>
  <c r="N442" i="57"/>
  <c r="N438" i="57"/>
  <c r="N434" i="57"/>
  <c r="N430" i="57"/>
  <c r="N426" i="57"/>
  <c r="N422" i="57"/>
  <c r="N418" i="57"/>
  <c r="N414" i="57"/>
  <c r="N410" i="57"/>
  <c r="N486" i="57"/>
  <c r="N463" i="57"/>
  <c r="N459" i="57"/>
  <c r="N455" i="57"/>
  <c r="N451" i="57"/>
  <c r="N447" i="57"/>
  <c r="N443" i="57"/>
  <c r="N439" i="57"/>
  <c r="N435" i="57"/>
  <c r="N431" i="57"/>
  <c r="N427" i="57"/>
  <c r="N423" i="57"/>
  <c r="N419" i="57"/>
  <c r="N415" i="57"/>
  <c r="N411" i="57"/>
  <c r="N407" i="57"/>
  <c r="N490" i="57"/>
  <c r="N481" i="57"/>
  <c r="N464" i="57"/>
  <c r="N460" i="57"/>
  <c r="N456" i="57"/>
  <c r="N452" i="57"/>
  <c r="N448" i="57"/>
  <c r="N444" i="57"/>
  <c r="N440" i="57"/>
  <c r="N436" i="57"/>
  <c r="N432" i="57"/>
  <c r="N428" i="57"/>
  <c r="N424" i="57"/>
  <c r="N482" i="57"/>
  <c r="N477" i="57"/>
  <c r="N474" i="57"/>
  <c r="N473" i="57"/>
  <c r="N470" i="57"/>
  <c r="N469" i="57"/>
  <c r="N465" i="57"/>
  <c r="N461" i="57"/>
  <c r="N457" i="57"/>
  <c r="N453" i="57"/>
  <c r="N449" i="57"/>
  <c r="N445" i="57"/>
  <c r="N441" i="57"/>
  <c r="N437" i="57"/>
  <c r="N433" i="57"/>
  <c r="N405" i="57"/>
  <c r="N420" i="57"/>
  <c r="N401" i="57"/>
  <c r="N397" i="57"/>
  <c r="N393" i="57"/>
  <c r="N389" i="57"/>
  <c r="N385" i="57"/>
  <c r="N381" i="57"/>
  <c r="N377" i="57"/>
  <c r="N373" i="57"/>
  <c r="N369" i="57"/>
  <c r="N365" i="57"/>
  <c r="N361" i="57"/>
  <c r="N357" i="57"/>
  <c r="N353" i="57"/>
  <c r="N349" i="57"/>
  <c r="N345" i="57"/>
  <c r="N341" i="57"/>
  <c r="N337" i="57"/>
  <c r="N333" i="57"/>
  <c r="N421" i="57"/>
  <c r="N404" i="57"/>
  <c r="N416" i="57"/>
  <c r="N402" i="57"/>
  <c r="N398" i="57"/>
  <c r="N394" i="57"/>
  <c r="N390" i="57"/>
  <c r="N386" i="57"/>
  <c r="N382" i="57"/>
  <c r="N378" i="57"/>
  <c r="N374" i="57"/>
  <c r="N370" i="57"/>
  <c r="N366" i="57"/>
  <c r="N362" i="57"/>
  <c r="N358" i="57"/>
  <c r="N354" i="57"/>
  <c r="N350" i="57"/>
  <c r="N346" i="57"/>
  <c r="N342" i="57"/>
  <c r="N338" i="57"/>
  <c r="N334" i="57"/>
  <c r="N425" i="57"/>
  <c r="N417" i="57"/>
  <c r="N412" i="57"/>
  <c r="N409" i="57"/>
  <c r="N408" i="57"/>
  <c r="N403" i="57"/>
  <c r="N399" i="57"/>
  <c r="N395" i="57"/>
  <c r="N391" i="57"/>
  <c r="N387" i="57"/>
  <c r="N383" i="57"/>
  <c r="N379" i="57"/>
  <c r="N375" i="57"/>
  <c r="N371" i="57"/>
  <c r="N367" i="57"/>
  <c r="N363" i="57"/>
  <c r="N359" i="57"/>
  <c r="N355" i="57"/>
  <c r="N351" i="57"/>
  <c r="N347" i="57"/>
  <c r="N343" i="57"/>
  <c r="N339" i="57"/>
  <c r="N335" i="57"/>
  <c r="N331" i="57"/>
  <c r="N327" i="57"/>
  <c r="N323" i="57"/>
  <c r="N319" i="57"/>
  <c r="N429" i="57"/>
  <c r="N413" i="57"/>
  <c r="N406" i="57"/>
  <c r="N388" i="57"/>
  <c r="N372" i="57"/>
  <c r="N356" i="57"/>
  <c r="N328" i="57"/>
  <c r="N320" i="57"/>
  <c r="N392" i="57"/>
  <c r="N376" i="57"/>
  <c r="N360" i="57"/>
  <c r="N352" i="57"/>
  <c r="N344" i="57"/>
  <c r="N330" i="57"/>
  <c r="N325" i="57"/>
  <c r="N322" i="57"/>
  <c r="N317" i="57"/>
  <c r="N313" i="57"/>
  <c r="N309" i="57"/>
  <c r="N305" i="57"/>
  <c r="N301" i="57"/>
  <c r="N297" i="57"/>
  <c r="N293" i="57"/>
  <c r="N289" i="57"/>
  <c r="N285" i="57"/>
  <c r="N281" i="57"/>
  <c r="N277" i="57"/>
  <c r="N273" i="57"/>
  <c r="N269" i="57"/>
  <c r="N265" i="57"/>
  <c r="N261" i="57"/>
  <c r="N257" i="57"/>
  <c r="N253" i="57"/>
  <c r="N249" i="57"/>
  <c r="N245" i="57"/>
  <c r="N241" i="57"/>
  <c r="N237" i="57"/>
  <c r="N233" i="57"/>
  <c r="N229" i="57"/>
  <c r="N396" i="57"/>
  <c r="N380" i="57"/>
  <c r="N364" i="57"/>
  <c r="N324" i="57"/>
  <c r="N336" i="57"/>
  <c r="N314" i="57"/>
  <c r="N310" i="57"/>
  <c r="N306" i="57"/>
  <c r="N302" i="57"/>
  <c r="N298" i="57"/>
  <c r="N294" i="57"/>
  <c r="N290" i="57"/>
  <c r="N286" i="57"/>
  <c r="N282" i="57"/>
  <c r="N278" i="57"/>
  <c r="N274" i="57"/>
  <c r="N270" i="57"/>
  <c r="N266" i="57"/>
  <c r="N262" i="57"/>
  <c r="N258" i="57"/>
  <c r="N254" i="57"/>
  <c r="N250" i="57"/>
  <c r="N246" i="57"/>
  <c r="N242" i="57"/>
  <c r="N238" i="57"/>
  <c r="N234" i="57"/>
  <c r="N230" i="57"/>
  <c r="N400" i="57"/>
  <c r="N384" i="57"/>
  <c r="N368" i="57"/>
  <c r="N348" i="57"/>
  <c r="N340" i="57"/>
  <c r="N329" i="57"/>
  <c r="N326" i="57"/>
  <c r="N321" i="57"/>
  <c r="N318" i="57"/>
  <c r="N235" i="57"/>
  <c r="N225" i="57"/>
  <c r="N221" i="57"/>
  <c r="N217" i="57"/>
  <c r="N213" i="57"/>
  <c r="N209" i="57"/>
  <c r="N205" i="57"/>
  <c r="N201" i="57"/>
  <c r="N197" i="57"/>
  <c r="N193" i="57"/>
  <c r="N189" i="57"/>
  <c r="N185" i="57"/>
  <c r="N181" i="57"/>
  <c r="N177" i="57"/>
  <c r="N173" i="57"/>
  <c r="N312" i="57"/>
  <c r="N304" i="57"/>
  <c r="N296" i="57"/>
  <c r="N291" i="57"/>
  <c r="N240" i="57"/>
  <c r="N315" i="57"/>
  <c r="N307" i="57"/>
  <c r="N299" i="57"/>
  <c r="N239" i="57"/>
  <c r="N226" i="57"/>
  <c r="N222" i="57"/>
  <c r="N218" i="57"/>
  <c r="N214" i="57"/>
  <c r="N210" i="57"/>
  <c r="N206" i="57"/>
  <c r="N202" i="57"/>
  <c r="N198" i="57"/>
  <c r="N194" i="57"/>
  <c r="N190" i="57"/>
  <c r="N186" i="57"/>
  <c r="N182" i="57"/>
  <c r="N292" i="57"/>
  <c r="N227" i="57"/>
  <c r="N223" i="57"/>
  <c r="N219" i="57"/>
  <c r="N215" i="57"/>
  <c r="N211" i="57"/>
  <c r="N207" i="57"/>
  <c r="N203" i="57"/>
  <c r="N199" i="57"/>
  <c r="N195" i="57"/>
  <c r="N191" i="57"/>
  <c r="N187" i="57"/>
  <c r="N183" i="57"/>
  <c r="N179" i="57"/>
  <c r="N175" i="57"/>
  <c r="N171" i="57"/>
  <c r="N316" i="57"/>
  <c r="N308" i="57"/>
  <c r="N300" i="57"/>
  <c r="N232" i="57"/>
  <c r="N311" i="57"/>
  <c r="N303" i="57"/>
  <c r="N287" i="57"/>
  <c r="N283" i="57"/>
  <c r="N279" i="57"/>
  <c r="N275" i="57"/>
  <c r="N271" i="57"/>
  <c r="N267" i="57"/>
  <c r="N263" i="57"/>
  <c r="N259" i="57"/>
  <c r="N255" i="57"/>
  <c r="N251" i="57"/>
  <c r="N243" i="57"/>
  <c r="N224" i="57"/>
  <c r="N216" i="57"/>
  <c r="N208" i="57"/>
  <c r="N200" i="57"/>
  <c r="N288" i="57"/>
  <c r="N272" i="57"/>
  <c r="N256" i="57"/>
  <c r="N188" i="57"/>
  <c r="N184" i="57"/>
  <c r="N180" i="57"/>
  <c r="N174" i="57"/>
  <c r="N166" i="57"/>
  <c r="N162" i="57"/>
  <c r="N158" i="57"/>
  <c r="N154" i="57"/>
  <c r="N150" i="57"/>
  <c r="N146" i="57"/>
  <c r="N142" i="57"/>
  <c r="N138" i="57"/>
  <c r="N134" i="57"/>
  <c r="N130" i="57"/>
  <c r="N126" i="57"/>
  <c r="N122" i="57"/>
  <c r="N118" i="57"/>
  <c r="N114" i="57"/>
  <c r="N110" i="57"/>
  <c r="N106" i="57"/>
  <c r="N102" i="57"/>
  <c r="N98" i="57"/>
  <c r="N247" i="57"/>
  <c r="N170" i="57"/>
  <c r="N332" i="57"/>
  <c r="N284" i="57"/>
  <c r="N268" i="57"/>
  <c r="N252" i="57"/>
  <c r="N236" i="57"/>
  <c r="N178" i="57"/>
  <c r="N167" i="57"/>
  <c r="N163" i="57"/>
  <c r="N159" i="57"/>
  <c r="N155" i="57"/>
  <c r="N151" i="57"/>
  <c r="N147" i="57"/>
  <c r="N143" i="57"/>
  <c r="N139" i="57"/>
  <c r="N135" i="57"/>
  <c r="N131" i="57"/>
  <c r="N127" i="57"/>
  <c r="N123" i="57"/>
  <c r="N119" i="57"/>
  <c r="N115" i="57"/>
  <c r="N111" i="57"/>
  <c r="N107" i="57"/>
  <c r="N103" i="57"/>
  <c r="N99" i="57"/>
  <c r="N95" i="57"/>
  <c r="N91" i="57"/>
  <c r="N87" i="57"/>
  <c r="N228" i="57"/>
  <c r="N220" i="57"/>
  <c r="N212" i="57"/>
  <c r="N204" i="57"/>
  <c r="N172" i="57"/>
  <c r="N280" i="57"/>
  <c r="N264" i="57"/>
  <c r="N244" i="57"/>
  <c r="N196" i="57"/>
  <c r="N168" i="57"/>
  <c r="N164" i="57"/>
  <c r="N160" i="57"/>
  <c r="N156" i="57"/>
  <c r="N152" i="57"/>
  <c r="N148" i="57"/>
  <c r="N144" i="57"/>
  <c r="N140" i="57"/>
  <c r="N136" i="57"/>
  <c r="N132" i="57"/>
  <c r="N128" i="57"/>
  <c r="N124" i="57"/>
  <c r="N120" i="57"/>
  <c r="N116" i="57"/>
  <c r="N112" i="57"/>
  <c r="N108" i="57"/>
  <c r="N104" i="57"/>
  <c r="N231" i="57"/>
  <c r="N176" i="57"/>
  <c r="N276" i="57"/>
  <c r="N169" i="57"/>
  <c r="N153" i="57"/>
  <c r="N137" i="57"/>
  <c r="N121" i="57"/>
  <c r="N97" i="57"/>
  <c r="N93" i="57"/>
  <c r="N90" i="57"/>
  <c r="N63" i="57"/>
  <c r="N47" i="57"/>
  <c r="N27" i="57"/>
  <c r="N295" i="57"/>
  <c r="N260" i="57"/>
  <c r="N84" i="57"/>
  <c r="N80" i="57"/>
  <c r="N76" i="57"/>
  <c r="N72" i="57"/>
  <c r="N68" i="57"/>
  <c r="N64" i="57"/>
  <c r="N60" i="57"/>
  <c r="N56" i="57"/>
  <c r="N52" i="57"/>
  <c r="N48" i="57"/>
  <c r="N44" i="57"/>
  <c r="N40" i="57"/>
  <c r="N36" i="57"/>
  <c r="N32" i="57"/>
  <c r="N28" i="57"/>
  <c r="N24" i="57"/>
  <c r="N55" i="57"/>
  <c r="N43" i="57"/>
  <c r="N248" i="57"/>
  <c r="N157" i="57"/>
  <c r="N141" i="57"/>
  <c r="N125" i="57"/>
  <c r="N92" i="57"/>
  <c r="N67" i="57"/>
  <c r="N59" i="57"/>
  <c r="N51" i="57"/>
  <c r="N39" i="57"/>
  <c r="N109" i="57"/>
  <c r="N85" i="57"/>
  <c r="N81" i="57"/>
  <c r="N77" i="57"/>
  <c r="N73" i="57"/>
  <c r="N69" i="57"/>
  <c r="N65" i="57"/>
  <c r="N61" i="57"/>
  <c r="N57" i="57"/>
  <c r="N53" i="57"/>
  <c r="N49" i="57"/>
  <c r="N45" i="57"/>
  <c r="N41" i="57"/>
  <c r="N37" i="57"/>
  <c r="N33" i="57"/>
  <c r="N29" i="57"/>
  <c r="N25" i="57"/>
  <c r="N96" i="57"/>
  <c r="N71" i="57"/>
  <c r="N31" i="57"/>
  <c r="N192" i="57"/>
  <c r="N161" i="57"/>
  <c r="N145" i="57"/>
  <c r="N129" i="57"/>
  <c r="N113" i="57"/>
  <c r="N100" i="57"/>
  <c r="N94" i="57"/>
  <c r="N89" i="57"/>
  <c r="N105" i="57"/>
  <c r="N83" i="57"/>
  <c r="N35" i="57"/>
  <c r="N86" i="57"/>
  <c r="N82" i="57"/>
  <c r="N78" i="57"/>
  <c r="N74" i="57"/>
  <c r="N70" i="57"/>
  <c r="N66" i="57"/>
  <c r="N62" i="57"/>
  <c r="N58" i="57"/>
  <c r="N54" i="57"/>
  <c r="N50" i="57"/>
  <c r="N46" i="57"/>
  <c r="N42" i="57"/>
  <c r="N38" i="57"/>
  <c r="N34" i="57"/>
  <c r="N30" i="57"/>
  <c r="N26" i="57"/>
  <c r="N165" i="57"/>
  <c r="N149" i="57"/>
  <c r="N133" i="57"/>
  <c r="N117" i="57"/>
  <c r="N101" i="57"/>
  <c r="N88" i="57"/>
  <c r="N79" i="57"/>
  <c r="N75" i="57"/>
  <c r="AD714" i="57"/>
  <c r="AD710" i="57"/>
  <c r="AD706" i="57"/>
  <c r="AD702" i="57"/>
  <c r="AD698" i="57"/>
  <c r="AD694" i="57"/>
  <c r="AD715" i="57"/>
  <c r="AD711" i="57"/>
  <c r="AD707" i="57"/>
  <c r="AD703" i="57"/>
  <c r="AD699" i="57"/>
  <c r="AD695" i="57"/>
  <c r="AD691" i="57"/>
  <c r="AD687" i="57"/>
  <c r="AD683" i="57"/>
  <c r="AD679" i="57"/>
  <c r="AD675" i="57"/>
  <c r="AD671" i="57"/>
  <c r="AD667" i="57"/>
  <c r="AD663" i="57"/>
  <c r="AD659" i="57"/>
  <c r="AD712" i="57"/>
  <c r="AD708" i="57"/>
  <c r="AD704" i="57"/>
  <c r="AD700" i="57"/>
  <c r="AD696" i="57"/>
  <c r="AD692" i="57"/>
  <c r="AD688" i="57"/>
  <c r="AD684" i="57"/>
  <c r="AD680" i="57"/>
  <c r="AD676" i="57"/>
  <c r="AD672" i="57"/>
  <c r="AD668" i="57"/>
  <c r="AD664" i="57"/>
  <c r="AD660" i="57"/>
  <c r="AD713" i="57"/>
  <c r="AD709" i="57"/>
  <c r="AD705" i="57"/>
  <c r="AD701" i="57"/>
  <c r="AD697" i="57"/>
  <c r="AD693" i="57"/>
  <c r="AD689" i="57"/>
  <c r="AD685" i="57"/>
  <c r="AD681" i="57"/>
  <c r="AD677" i="57"/>
  <c r="AD673" i="57"/>
  <c r="AD669" i="57"/>
  <c r="AD665" i="57"/>
  <c r="AD661" i="57"/>
  <c r="AD657" i="57"/>
  <c r="AD653" i="57"/>
  <c r="AD649" i="57"/>
  <c r="AD645" i="57"/>
  <c r="AD641" i="57"/>
  <c r="AD637" i="57"/>
  <c r="AD633" i="57"/>
  <c r="AD629" i="57"/>
  <c r="AD625" i="57"/>
  <c r="AD621" i="57"/>
  <c r="AD617" i="57"/>
  <c r="AD686" i="57"/>
  <c r="AD678" i="57"/>
  <c r="AD670" i="57"/>
  <c r="AD662" i="57"/>
  <c r="AD658" i="57"/>
  <c r="AD654" i="57"/>
  <c r="AD650" i="57"/>
  <c r="AD646" i="57"/>
  <c r="AD642" i="57"/>
  <c r="AD655" i="57"/>
  <c r="AD651" i="57"/>
  <c r="AD647" i="57"/>
  <c r="AD643" i="57"/>
  <c r="AD639" i="57"/>
  <c r="AD690" i="57"/>
  <c r="AD682" i="57"/>
  <c r="AD674" i="57"/>
  <c r="AD666" i="57"/>
  <c r="AD656" i="57"/>
  <c r="AD652" i="57"/>
  <c r="AD648" i="57"/>
  <c r="AD644" i="57"/>
  <c r="AD640" i="57"/>
  <c r="AD636" i="57"/>
  <c r="AD632" i="57"/>
  <c r="AD628" i="57"/>
  <c r="AD624" i="57"/>
  <c r="AD620" i="57"/>
  <c r="AD616" i="57"/>
  <c r="AD622" i="57"/>
  <c r="AD615" i="57"/>
  <c r="AD613" i="57"/>
  <c r="AD609" i="57"/>
  <c r="AD605" i="57"/>
  <c r="AD601" i="57"/>
  <c r="AD597" i="57"/>
  <c r="AD593" i="57"/>
  <c r="AD627" i="57"/>
  <c r="AD626" i="57"/>
  <c r="AD638" i="57"/>
  <c r="AD631" i="57"/>
  <c r="AD630" i="57"/>
  <c r="AD635" i="57"/>
  <c r="AD619" i="57"/>
  <c r="AD634" i="57"/>
  <c r="AD608" i="57"/>
  <c r="AD603" i="57"/>
  <c r="AD592" i="57"/>
  <c r="AD590" i="57"/>
  <c r="AD581" i="57"/>
  <c r="AD576" i="57"/>
  <c r="AD572" i="57"/>
  <c r="AD568" i="57"/>
  <c r="AD564" i="57"/>
  <c r="AD618" i="57"/>
  <c r="AD602" i="57"/>
  <c r="AD588" i="57"/>
  <c r="AD579" i="57"/>
  <c r="AD607" i="57"/>
  <c r="AD594" i="57"/>
  <c r="AD586" i="57"/>
  <c r="AD577" i="57"/>
  <c r="AD573" i="57"/>
  <c r="AD569" i="57"/>
  <c r="AD565" i="57"/>
  <c r="AD561" i="57"/>
  <c r="AD557" i="57"/>
  <c r="AD553" i="57"/>
  <c r="AD606" i="57"/>
  <c r="AD591" i="57"/>
  <c r="AD584" i="57"/>
  <c r="AD600" i="57"/>
  <c r="AD596" i="57"/>
  <c r="AD589" i="57"/>
  <c r="AD582" i="57"/>
  <c r="AD574" i="57"/>
  <c r="AD570" i="57"/>
  <c r="AD566" i="57"/>
  <c r="AD562" i="57"/>
  <c r="AD558" i="57"/>
  <c r="AD614" i="57"/>
  <c r="AD612" i="57"/>
  <c r="AD611" i="57"/>
  <c r="AD610" i="57"/>
  <c r="AD587" i="57"/>
  <c r="AD580" i="57"/>
  <c r="AD604" i="57"/>
  <c r="AD599" i="57"/>
  <c r="AD585" i="57"/>
  <c r="AD578" i="57"/>
  <c r="AD575" i="57"/>
  <c r="AD623" i="57"/>
  <c r="AD598" i="57"/>
  <c r="AD595" i="57"/>
  <c r="AD583" i="57"/>
  <c r="AD552" i="57"/>
  <c r="AD548" i="57"/>
  <c r="AD544" i="57"/>
  <c r="AD540" i="57"/>
  <c r="AD536" i="57"/>
  <c r="AD532" i="57"/>
  <c r="AD528" i="57"/>
  <c r="AD524" i="57"/>
  <c r="AD520" i="57"/>
  <c r="AD516" i="57"/>
  <c r="AD512" i="57"/>
  <c r="AD555" i="57"/>
  <c r="AD549" i="57"/>
  <c r="AD545" i="57"/>
  <c r="AD541" i="57"/>
  <c r="AD537" i="57"/>
  <c r="AD533" i="57"/>
  <c r="AD529" i="57"/>
  <c r="AD525" i="57"/>
  <c r="AD521" i="57"/>
  <c r="AD571" i="57"/>
  <c r="AD567" i="57"/>
  <c r="AD563" i="57"/>
  <c r="AD550" i="57"/>
  <c r="AD546" i="57"/>
  <c r="AD542" i="57"/>
  <c r="AD538" i="57"/>
  <c r="AD556" i="57"/>
  <c r="AD560" i="57"/>
  <c r="AD554" i="57"/>
  <c r="AD551" i="57"/>
  <c r="AD547" i="57"/>
  <c r="AD543" i="57"/>
  <c r="AD539" i="57"/>
  <c r="AD535" i="57"/>
  <c r="AD531" i="57"/>
  <c r="AD527" i="57"/>
  <c r="AD523" i="57"/>
  <c r="AD519" i="57"/>
  <c r="AD515" i="57"/>
  <c r="AD511" i="57"/>
  <c r="AD559" i="57"/>
  <c r="AD530" i="57"/>
  <c r="AD518" i="57"/>
  <c r="AD513" i="57"/>
  <c r="AD507" i="57"/>
  <c r="AD503" i="57"/>
  <c r="AD499" i="57"/>
  <c r="AD495" i="57"/>
  <c r="AD491" i="57"/>
  <c r="AD487" i="57"/>
  <c r="AD483" i="57"/>
  <c r="AD479" i="57"/>
  <c r="AD475" i="57"/>
  <c r="AD471" i="57"/>
  <c r="AD467" i="57"/>
  <c r="AD526" i="57"/>
  <c r="AD517" i="57"/>
  <c r="AD534" i="57"/>
  <c r="AD508" i="57"/>
  <c r="AD504" i="57"/>
  <c r="AD500" i="57"/>
  <c r="AD496" i="57"/>
  <c r="AD492" i="57"/>
  <c r="AD488" i="57"/>
  <c r="AD484" i="57"/>
  <c r="AD480" i="57"/>
  <c r="AD476" i="57"/>
  <c r="AD472" i="57"/>
  <c r="AD522" i="57"/>
  <c r="AD509" i="57"/>
  <c r="AD505" i="57"/>
  <c r="AD501" i="57"/>
  <c r="AD497" i="57"/>
  <c r="AD493" i="57"/>
  <c r="AD489" i="57"/>
  <c r="AD485" i="57"/>
  <c r="AD514" i="57"/>
  <c r="AD510" i="57"/>
  <c r="AD506" i="57"/>
  <c r="AD502" i="57"/>
  <c r="AD498" i="57"/>
  <c r="AD494" i="57"/>
  <c r="AD486" i="57"/>
  <c r="AD481" i="57"/>
  <c r="AD466" i="57"/>
  <c r="AD462" i="57"/>
  <c r="AD458" i="57"/>
  <c r="AD454" i="57"/>
  <c r="AD450" i="57"/>
  <c r="AD446" i="57"/>
  <c r="AD442" i="57"/>
  <c r="AD438" i="57"/>
  <c r="AD434" i="57"/>
  <c r="AD430" i="57"/>
  <c r="AD426" i="57"/>
  <c r="AD422" i="57"/>
  <c r="AD418" i="57"/>
  <c r="AD414" i="57"/>
  <c r="AD410" i="57"/>
  <c r="AD474" i="57"/>
  <c r="AD473" i="57"/>
  <c r="AD470" i="57"/>
  <c r="AD469" i="57"/>
  <c r="AD490" i="57"/>
  <c r="AD482" i="57"/>
  <c r="AD477" i="57"/>
  <c r="AD468" i="57"/>
  <c r="AD463" i="57"/>
  <c r="AD459" i="57"/>
  <c r="AD455" i="57"/>
  <c r="AD451" i="57"/>
  <c r="AD447" i="57"/>
  <c r="AD443" i="57"/>
  <c r="AD439" i="57"/>
  <c r="AD435" i="57"/>
  <c r="AD431" i="57"/>
  <c r="AD427" i="57"/>
  <c r="AD423" i="57"/>
  <c r="AD419" i="57"/>
  <c r="AD415" i="57"/>
  <c r="AD411" i="57"/>
  <c r="AD407" i="57"/>
  <c r="AD403" i="57"/>
  <c r="AD478" i="57"/>
  <c r="AD464" i="57"/>
  <c r="AD460" i="57"/>
  <c r="AD456" i="57"/>
  <c r="AD452" i="57"/>
  <c r="AD448" i="57"/>
  <c r="AD444" i="57"/>
  <c r="AD440" i="57"/>
  <c r="AD436" i="57"/>
  <c r="AD432" i="57"/>
  <c r="AD428" i="57"/>
  <c r="AD424" i="57"/>
  <c r="AD465" i="57"/>
  <c r="AD461" i="57"/>
  <c r="AD457" i="57"/>
  <c r="AD453" i="57"/>
  <c r="AD449" i="57"/>
  <c r="AD445" i="57"/>
  <c r="AD441" i="57"/>
  <c r="AD437" i="57"/>
  <c r="AD433" i="57"/>
  <c r="AD416" i="57"/>
  <c r="AD417" i="57"/>
  <c r="AD409" i="57"/>
  <c r="AD408" i="57"/>
  <c r="AD406" i="57"/>
  <c r="AD401" i="57"/>
  <c r="AD397" i="57"/>
  <c r="AD393" i="57"/>
  <c r="AD389" i="57"/>
  <c r="AD385" i="57"/>
  <c r="AD381" i="57"/>
  <c r="AD377" i="57"/>
  <c r="AD373" i="57"/>
  <c r="AD369" i="57"/>
  <c r="AD365" i="57"/>
  <c r="AD361" i="57"/>
  <c r="AD357" i="57"/>
  <c r="AD353" i="57"/>
  <c r="AD349" i="57"/>
  <c r="AD345" i="57"/>
  <c r="AD341" i="57"/>
  <c r="AD337" i="57"/>
  <c r="AD333" i="57"/>
  <c r="AD412" i="57"/>
  <c r="AD425" i="57"/>
  <c r="AD413" i="57"/>
  <c r="AD405" i="57"/>
  <c r="AD402" i="57"/>
  <c r="AD398" i="57"/>
  <c r="AD394" i="57"/>
  <c r="AD390" i="57"/>
  <c r="AD386" i="57"/>
  <c r="AD382" i="57"/>
  <c r="AD378" i="57"/>
  <c r="AD374" i="57"/>
  <c r="AD370" i="57"/>
  <c r="AD366" i="57"/>
  <c r="AD362" i="57"/>
  <c r="AD358" i="57"/>
  <c r="AD354" i="57"/>
  <c r="AD350" i="57"/>
  <c r="AD346" i="57"/>
  <c r="AD342" i="57"/>
  <c r="AD338" i="57"/>
  <c r="AD334" i="57"/>
  <c r="AD404" i="57"/>
  <c r="AD429" i="57"/>
  <c r="AD399" i="57"/>
  <c r="AD395" i="57"/>
  <c r="AD391" i="57"/>
  <c r="AD387" i="57"/>
  <c r="AD383" i="57"/>
  <c r="AD379" i="57"/>
  <c r="AD375" i="57"/>
  <c r="AD371" i="57"/>
  <c r="AD367" i="57"/>
  <c r="AD363" i="57"/>
  <c r="AD359" i="57"/>
  <c r="AD355" i="57"/>
  <c r="AD351" i="57"/>
  <c r="AD347" i="57"/>
  <c r="AD343" i="57"/>
  <c r="AD339" i="57"/>
  <c r="AD335" i="57"/>
  <c r="AD331" i="57"/>
  <c r="AD327" i="57"/>
  <c r="AD323" i="57"/>
  <c r="AD319" i="57"/>
  <c r="AD420" i="57"/>
  <c r="AD352" i="57"/>
  <c r="AD344" i="57"/>
  <c r="AD329" i="57"/>
  <c r="AD326" i="57"/>
  <c r="AD321" i="57"/>
  <c r="AD318" i="57"/>
  <c r="AD336" i="57"/>
  <c r="AD328" i="57"/>
  <c r="AD320" i="57"/>
  <c r="AD396" i="57"/>
  <c r="AD380" i="57"/>
  <c r="AD364" i="57"/>
  <c r="AD313" i="57"/>
  <c r="AD309" i="57"/>
  <c r="AD305" i="57"/>
  <c r="AD301" i="57"/>
  <c r="AD297" i="57"/>
  <c r="AD293" i="57"/>
  <c r="AD289" i="57"/>
  <c r="AD285" i="57"/>
  <c r="AD281" i="57"/>
  <c r="AD277" i="57"/>
  <c r="AD273" i="57"/>
  <c r="AD269" i="57"/>
  <c r="AD265" i="57"/>
  <c r="AD261" i="57"/>
  <c r="AD257" i="57"/>
  <c r="AD253" i="57"/>
  <c r="AD249" i="57"/>
  <c r="AD245" i="57"/>
  <c r="AD241" i="57"/>
  <c r="AD237" i="57"/>
  <c r="AD233" i="57"/>
  <c r="AD229" i="57"/>
  <c r="AD348" i="57"/>
  <c r="AD340" i="57"/>
  <c r="AD325" i="57"/>
  <c r="AD322" i="57"/>
  <c r="AD317" i="57"/>
  <c r="AD400" i="57"/>
  <c r="AD384" i="57"/>
  <c r="AD368" i="57"/>
  <c r="AD332" i="57"/>
  <c r="AD330" i="57"/>
  <c r="AD314" i="57"/>
  <c r="AD310" i="57"/>
  <c r="AD306" i="57"/>
  <c r="AD302" i="57"/>
  <c r="AD298" i="57"/>
  <c r="AD294" i="57"/>
  <c r="AD290" i="57"/>
  <c r="AD286" i="57"/>
  <c r="AD282" i="57"/>
  <c r="AD278" i="57"/>
  <c r="AD274" i="57"/>
  <c r="AD270" i="57"/>
  <c r="AD266" i="57"/>
  <c r="AD262" i="57"/>
  <c r="AD258" i="57"/>
  <c r="AD254" i="57"/>
  <c r="AD250" i="57"/>
  <c r="AD246" i="57"/>
  <c r="AD242" i="57"/>
  <c r="AD238" i="57"/>
  <c r="AD234" i="57"/>
  <c r="AD230" i="57"/>
  <c r="AD421" i="57"/>
  <c r="AD324" i="57"/>
  <c r="AD315" i="57"/>
  <c r="AD307" i="57"/>
  <c r="AD299" i="57"/>
  <c r="AD292" i="57"/>
  <c r="AD232" i="57"/>
  <c r="AD225" i="57"/>
  <c r="AD221" i="57"/>
  <c r="AD217" i="57"/>
  <c r="AD213" i="57"/>
  <c r="AD209" i="57"/>
  <c r="AD205" i="57"/>
  <c r="AD201" i="57"/>
  <c r="AD197" i="57"/>
  <c r="AD193" i="57"/>
  <c r="AD189" i="57"/>
  <c r="AD185" i="57"/>
  <c r="AD181" i="57"/>
  <c r="AD177" i="57"/>
  <c r="AD173" i="57"/>
  <c r="AD169" i="57"/>
  <c r="AD360" i="57"/>
  <c r="AD231" i="57"/>
  <c r="AD356" i="57"/>
  <c r="AD287" i="57"/>
  <c r="AD283" i="57"/>
  <c r="AD279" i="57"/>
  <c r="AD275" i="57"/>
  <c r="AD271" i="57"/>
  <c r="AD267" i="57"/>
  <c r="AD263" i="57"/>
  <c r="AD259" i="57"/>
  <c r="AD255" i="57"/>
  <c r="AD251" i="57"/>
  <c r="AD247" i="57"/>
  <c r="AD243" i="57"/>
  <c r="AD236" i="57"/>
  <c r="AD226" i="57"/>
  <c r="AD222" i="57"/>
  <c r="AD218" i="57"/>
  <c r="AD214" i="57"/>
  <c r="AD210" i="57"/>
  <c r="AD206" i="57"/>
  <c r="AD202" i="57"/>
  <c r="AD198" i="57"/>
  <c r="AD194" i="57"/>
  <c r="AD190" i="57"/>
  <c r="AD186" i="57"/>
  <c r="AD182" i="57"/>
  <c r="AD376" i="57"/>
  <c r="AD316" i="57"/>
  <c r="AD308" i="57"/>
  <c r="AD300" i="57"/>
  <c r="AD288" i="57"/>
  <c r="AD284" i="57"/>
  <c r="AD280" i="57"/>
  <c r="AD276" i="57"/>
  <c r="AD272" i="57"/>
  <c r="AD268" i="57"/>
  <c r="AD264" i="57"/>
  <c r="AD260" i="57"/>
  <c r="AD256" i="57"/>
  <c r="AD252" i="57"/>
  <c r="AD248" i="57"/>
  <c r="AD244" i="57"/>
  <c r="AD235" i="57"/>
  <c r="AD372" i="57"/>
  <c r="AD311" i="57"/>
  <c r="AD303" i="57"/>
  <c r="AD295" i="57"/>
  <c r="AD240" i="57"/>
  <c r="AD227" i="57"/>
  <c r="AD223" i="57"/>
  <c r="AD219" i="57"/>
  <c r="AD215" i="57"/>
  <c r="AD211" i="57"/>
  <c r="AD207" i="57"/>
  <c r="AD203" i="57"/>
  <c r="AD199" i="57"/>
  <c r="AD195" i="57"/>
  <c r="AD191" i="57"/>
  <c r="AD187" i="57"/>
  <c r="AD183" i="57"/>
  <c r="AD179" i="57"/>
  <c r="AD175" i="57"/>
  <c r="AD171" i="57"/>
  <c r="AD392" i="57"/>
  <c r="AD239" i="57"/>
  <c r="AD388" i="57"/>
  <c r="AD291" i="57"/>
  <c r="AD312" i="57"/>
  <c r="AD176" i="57"/>
  <c r="AD166" i="57"/>
  <c r="AD162" i="57"/>
  <c r="AD158" i="57"/>
  <c r="AD154" i="57"/>
  <c r="AD150" i="57"/>
  <c r="AD146" i="57"/>
  <c r="AD142" i="57"/>
  <c r="AD138" i="57"/>
  <c r="AD134" i="57"/>
  <c r="AD130" i="57"/>
  <c r="AD126" i="57"/>
  <c r="AD122" i="57"/>
  <c r="AD118" i="57"/>
  <c r="AD114" i="57"/>
  <c r="AD110" i="57"/>
  <c r="AD106" i="57"/>
  <c r="AD102" i="57"/>
  <c r="AD98" i="57"/>
  <c r="AD304" i="57"/>
  <c r="AD220" i="57"/>
  <c r="AD212" i="57"/>
  <c r="AD204" i="57"/>
  <c r="AD196" i="57"/>
  <c r="AD228" i="57"/>
  <c r="AD170" i="57"/>
  <c r="AD167" i="57"/>
  <c r="AD163" i="57"/>
  <c r="AD159" i="57"/>
  <c r="AD155" i="57"/>
  <c r="AD151" i="57"/>
  <c r="AD147" i="57"/>
  <c r="AD143" i="57"/>
  <c r="AD139" i="57"/>
  <c r="AD135" i="57"/>
  <c r="AD131" i="57"/>
  <c r="AD127" i="57"/>
  <c r="AD123" i="57"/>
  <c r="AD119" i="57"/>
  <c r="AD115" i="57"/>
  <c r="AD111" i="57"/>
  <c r="AD107" i="57"/>
  <c r="AD103" i="57"/>
  <c r="AD99" i="57"/>
  <c r="AD95" i="57"/>
  <c r="AD91" i="57"/>
  <c r="AD87" i="57"/>
  <c r="AD296" i="57"/>
  <c r="AD192" i="57"/>
  <c r="AD174" i="57"/>
  <c r="AD184" i="57"/>
  <c r="AD180" i="57"/>
  <c r="AD168" i="57"/>
  <c r="AD164" i="57"/>
  <c r="AD160" i="57"/>
  <c r="AD156" i="57"/>
  <c r="AD152" i="57"/>
  <c r="AD148" i="57"/>
  <c r="AD144" i="57"/>
  <c r="AD140" i="57"/>
  <c r="AD136" i="57"/>
  <c r="AD132" i="57"/>
  <c r="AD128" i="57"/>
  <c r="AD124" i="57"/>
  <c r="AD120" i="57"/>
  <c r="AD116" i="57"/>
  <c r="AD112" i="57"/>
  <c r="AD108" i="57"/>
  <c r="AD104" i="57"/>
  <c r="AD224" i="57"/>
  <c r="AD216" i="57"/>
  <c r="AD208" i="57"/>
  <c r="AD200" i="57"/>
  <c r="AD188" i="57"/>
  <c r="AD178" i="57"/>
  <c r="AD88" i="57"/>
  <c r="AD157" i="57"/>
  <c r="AD141" i="57"/>
  <c r="AD125" i="57"/>
  <c r="AD109" i="57"/>
  <c r="AD100" i="57"/>
  <c r="AD84" i="57"/>
  <c r="AD80" i="57"/>
  <c r="AD76" i="57"/>
  <c r="AD72" i="57"/>
  <c r="AD68" i="57"/>
  <c r="AD64" i="57"/>
  <c r="AD60" i="57"/>
  <c r="AD56" i="57"/>
  <c r="AD52" i="57"/>
  <c r="AD48" i="57"/>
  <c r="AD44" i="57"/>
  <c r="AD40" i="57"/>
  <c r="AD36" i="57"/>
  <c r="AD32" i="57"/>
  <c r="AD28" i="57"/>
  <c r="AD24" i="57"/>
  <c r="AD71" i="57"/>
  <c r="AD67" i="57"/>
  <c r="AD63" i="57"/>
  <c r="AD59" i="57"/>
  <c r="AD51" i="57"/>
  <c r="AD47" i="57"/>
  <c r="AD39" i="57"/>
  <c r="AD35" i="57"/>
  <c r="AD31" i="57"/>
  <c r="AD27" i="57"/>
  <c r="AD93" i="57"/>
  <c r="AD90" i="57"/>
  <c r="AD55" i="57"/>
  <c r="AD43" i="57"/>
  <c r="AD161" i="57"/>
  <c r="AD145" i="57"/>
  <c r="AD129" i="57"/>
  <c r="AD113" i="57"/>
  <c r="AD101" i="57"/>
  <c r="AD96" i="57"/>
  <c r="AD85" i="57"/>
  <c r="AD81" i="57"/>
  <c r="AD77" i="57"/>
  <c r="AD73" i="57"/>
  <c r="AD69" i="57"/>
  <c r="AD65" i="57"/>
  <c r="AD61" i="57"/>
  <c r="AD57" i="57"/>
  <c r="AD53" i="57"/>
  <c r="AD49" i="57"/>
  <c r="AD45" i="57"/>
  <c r="AD41" i="57"/>
  <c r="AD37" i="57"/>
  <c r="AD33" i="57"/>
  <c r="AD29" i="57"/>
  <c r="AD25" i="57"/>
  <c r="AD83" i="57"/>
  <c r="AD79" i="57"/>
  <c r="AD75" i="57"/>
  <c r="AD92" i="57"/>
  <c r="AD153" i="57"/>
  <c r="AD165" i="57"/>
  <c r="AD149" i="57"/>
  <c r="AD133" i="57"/>
  <c r="AD117" i="57"/>
  <c r="AD105" i="57"/>
  <c r="AD97" i="57"/>
  <c r="AD82" i="57"/>
  <c r="AD78" i="57"/>
  <c r="AD74" i="57"/>
  <c r="AD70" i="57"/>
  <c r="AD66" i="57"/>
  <c r="AD62" i="57"/>
  <c r="AD58" i="57"/>
  <c r="AD54" i="57"/>
  <c r="AD50" i="57"/>
  <c r="AD46" i="57"/>
  <c r="AD42" i="57"/>
  <c r="AD38" i="57"/>
  <c r="AD34" i="57"/>
  <c r="AD30" i="57"/>
  <c r="AD26" i="57"/>
  <c r="AD172" i="57"/>
  <c r="AD94" i="57"/>
  <c r="AD89" i="57"/>
  <c r="AD86" i="57"/>
  <c r="AD137" i="57"/>
  <c r="AD121" i="57"/>
  <c r="T712" i="57"/>
  <c r="T708" i="57"/>
  <c r="T704" i="57"/>
  <c r="T700" i="57"/>
  <c r="T696" i="57"/>
  <c r="T692" i="57"/>
  <c r="T688" i="57"/>
  <c r="T684" i="57"/>
  <c r="T680" i="57"/>
  <c r="T676" i="57"/>
  <c r="T672" i="57"/>
  <c r="T668" i="57"/>
  <c r="T664" i="57"/>
  <c r="T660" i="57"/>
  <c r="T713" i="57"/>
  <c r="T709" i="57"/>
  <c r="T705" i="57"/>
  <c r="T701" i="57"/>
  <c r="T697" i="57"/>
  <c r="T693" i="57"/>
  <c r="T689" i="57"/>
  <c r="T685" i="57"/>
  <c r="T681" i="57"/>
  <c r="T677" i="57"/>
  <c r="T673" i="57"/>
  <c r="T669" i="57"/>
  <c r="T665" i="57"/>
  <c r="T661" i="57"/>
  <c r="T714" i="57"/>
  <c r="T710" i="57"/>
  <c r="T706" i="57"/>
  <c r="T702" i="57"/>
  <c r="T698" i="57"/>
  <c r="T694" i="57"/>
  <c r="T690" i="57"/>
  <c r="T686" i="57"/>
  <c r="T682" i="57"/>
  <c r="T678" i="57"/>
  <c r="T674" i="57"/>
  <c r="T670" i="57"/>
  <c r="T666" i="57"/>
  <c r="T662" i="57"/>
  <c r="T715" i="57"/>
  <c r="T711" i="57"/>
  <c r="T707" i="57"/>
  <c r="T691" i="57"/>
  <c r="T683" i="57"/>
  <c r="T675" i="57"/>
  <c r="T667" i="57"/>
  <c r="T659" i="57"/>
  <c r="T655" i="57"/>
  <c r="T651" i="57"/>
  <c r="T647" i="57"/>
  <c r="T643" i="57"/>
  <c r="T639" i="57"/>
  <c r="T635" i="57"/>
  <c r="T631" i="57"/>
  <c r="T627" i="57"/>
  <c r="T623" i="57"/>
  <c r="T619" i="57"/>
  <c r="T695" i="57"/>
  <c r="T656" i="57"/>
  <c r="T652" i="57"/>
  <c r="T648" i="57"/>
  <c r="T644" i="57"/>
  <c r="T640" i="57"/>
  <c r="T699" i="57"/>
  <c r="T687" i="57"/>
  <c r="T679" i="57"/>
  <c r="T671" i="57"/>
  <c r="T663" i="57"/>
  <c r="T657" i="57"/>
  <c r="T653" i="57"/>
  <c r="T649" i="57"/>
  <c r="T645" i="57"/>
  <c r="T641" i="57"/>
  <c r="T703" i="57"/>
  <c r="T630" i="57"/>
  <c r="T616" i="57"/>
  <c r="T614" i="57"/>
  <c r="T650" i="57"/>
  <c r="T629" i="57"/>
  <c r="T628" i="57"/>
  <c r="T611" i="57"/>
  <c r="T607" i="57"/>
  <c r="T603" i="57"/>
  <c r="T599" i="57"/>
  <c r="T634" i="57"/>
  <c r="T654" i="57"/>
  <c r="T633" i="57"/>
  <c r="T632" i="57"/>
  <c r="T618" i="57"/>
  <c r="T615" i="57"/>
  <c r="T612" i="57"/>
  <c r="T608" i="57"/>
  <c r="T604" i="57"/>
  <c r="T600" i="57"/>
  <c r="T596" i="57"/>
  <c r="T592" i="57"/>
  <c r="T588" i="57"/>
  <c r="T584" i="57"/>
  <c r="T580" i="57"/>
  <c r="T638" i="57"/>
  <c r="T622" i="57"/>
  <c r="T658" i="57"/>
  <c r="T642" i="57"/>
  <c r="T637" i="57"/>
  <c r="T636" i="57"/>
  <c r="T621" i="57"/>
  <c r="T620" i="57"/>
  <c r="T593" i="57"/>
  <c r="T591" i="57"/>
  <c r="T589" i="57"/>
  <c r="T582" i="57"/>
  <c r="T610" i="57"/>
  <c r="T609" i="57"/>
  <c r="T574" i="57"/>
  <c r="T570" i="57"/>
  <c r="T566" i="57"/>
  <c r="T562" i="57"/>
  <c r="T558" i="57"/>
  <c r="T626" i="57"/>
  <c r="T587" i="57"/>
  <c r="T585" i="57"/>
  <c r="T578" i="57"/>
  <c r="T624" i="57"/>
  <c r="T598" i="57"/>
  <c r="T595" i="57"/>
  <c r="T646" i="57"/>
  <c r="T597" i="57"/>
  <c r="T590" i="57"/>
  <c r="T583" i="57"/>
  <c r="T581" i="57"/>
  <c r="T617" i="57"/>
  <c r="T602" i="57"/>
  <c r="T601" i="57"/>
  <c r="T576" i="57"/>
  <c r="T613" i="57"/>
  <c r="T594" i="57"/>
  <c r="T586" i="57"/>
  <c r="T579" i="57"/>
  <c r="T625" i="57"/>
  <c r="T606" i="57"/>
  <c r="T605" i="57"/>
  <c r="T577" i="57"/>
  <c r="T560" i="57"/>
  <c r="T556" i="57"/>
  <c r="T550" i="57"/>
  <c r="T546" i="57"/>
  <c r="T542" i="57"/>
  <c r="T538" i="57"/>
  <c r="T534" i="57"/>
  <c r="T530" i="57"/>
  <c r="T526" i="57"/>
  <c r="T522" i="57"/>
  <c r="T559" i="57"/>
  <c r="T575" i="57"/>
  <c r="T554" i="57"/>
  <c r="T551" i="57"/>
  <c r="T547" i="57"/>
  <c r="T543" i="57"/>
  <c r="T539" i="57"/>
  <c r="T535" i="57"/>
  <c r="T531" i="57"/>
  <c r="T527" i="57"/>
  <c r="T523" i="57"/>
  <c r="T519" i="57"/>
  <c r="T515" i="57"/>
  <c r="T511" i="57"/>
  <c r="T572" i="57"/>
  <c r="T571" i="57"/>
  <c r="T568" i="57"/>
  <c r="T567" i="57"/>
  <c r="T564" i="57"/>
  <c r="T563" i="57"/>
  <c r="T557" i="57"/>
  <c r="T552" i="57"/>
  <c r="T548" i="57"/>
  <c r="T544" i="57"/>
  <c r="T540" i="57"/>
  <c r="T536" i="57"/>
  <c r="T532" i="57"/>
  <c r="T569" i="57"/>
  <c r="T565" i="57"/>
  <c r="T555" i="57"/>
  <c r="T573" i="57"/>
  <c r="T561" i="57"/>
  <c r="T553" i="57"/>
  <c r="T549" i="57"/>
  <c r="T545" i="57"/>
  <c r="T524" i="57"/>
  <c r="T508" i="57"/>
  <c r="T504" i="57"/>
  <c r="T500" i="57"/>
  <c r="T496" i="57"/>
  <c r="T492" i="57"/>
  <c r="T488" i="57"/>
  <c r="T484" i="57"/>
  <c r="T480" i="57"/>
  <c r="T476" i="57"/>
  <c r="T472" i="57"/>
  <c r="T468" i="57"/>
  <c r="T533" i="57"/>
  <c r="T529" i="57"/>
  <c r="T514" i="57"/>
  <c r="T520" i="57"/>
  <c r="T509" i="57"/>
  <c r="T505" i="57"/>
  <c r="T501" i="57"/>
  <c r="T497" i="57"/>
  <c r="T493" i="57"/>
  <c r="T489" i="57"/>
  <c r="T485" i="57"/>
  <c r="T481" i="57"/>
  <c r="T477" i="57"/>
  <c r="T473" i="57"/>
  <c r="T469" i="57"/>
  <c r="T525" i="57"/>
  <c r="T518" i="57"/>
  <c r="T513" i="57"/>
  <c r="T512" i="57"/>
  <c r="T510" i="57"/>
  <c r="T506" i="57"/>
  <c r="T502" i="57"/>
  <c r="T498" i="57"/>
  <c r="T494" i="57"/>
  <c r="T490" i="57"/>
  <c r="T486" i="57"/>
  <c r="T482" i="57"/>
  <c r="T478" i="57"/>
  <c r="T537" i="57"/>
  <c r="T521" i="57"/>
  <c r="T517" i="57"/>
  <c r="T528" i="57"/>
  <c r="T516" i="57"/>
  <c r="T507" i="57"/>
  <c r="T503" i="57"/>
  <c r="T499" i="57"/>
  <c r="T495" i="57"/>
  <c r="T491" i="57"/>
  <c r="T487" i="57"/>
  <c r="T541" i="57"/>
  <c r="T463" i="57"/>
  <c r="T459" i="57"/>
  <c r="T455" i="57"/>
  <c r="T451" i="57"/>
  <c r="T447" i="57"/>
  <c r="T443" i="57"/>
  <c r="T439" i="57"/>
  <c r="T435" i="57"/>
  <c r="T431" i="57"/>
  <c r="T427" i="57"/>
  <c r="T423" i="57"/>
  <c r="T419" i="57"/>
  <c r="T415" i="57"/>
  <c r="T411" i="57"/>
  <c r="T407" i="57"/>
  <c r="T467" i="57"/>
  <c r="T464" i="57"/>
  <c r="T460" i="57"/>
  <c r="T456" i="57"/>
  <c r="T452" i="57"/>
  <c r="T448" i="57"/>
  <c r="T444" i="57"/>
  <c r="T440" i="57"/>
  <c r="T436" i="57"/>
  <c r="T432" i="57"/>
  <c r="T428" i="57"/>
  <c r="T424" i="57"/>
  <c r="T420" i="57"/>
  <c r="T416" i="57"/>
  <c r="T412" i="57"/>
  <c r="T474" i="57"/>
  <c r="T470" i="57"/>
  <c r="T475" i="57"/>
  <c r="T471" i="57"/>
  <c r="T465" i="57"/>
  <c r="T461" i="57"/>
  <c r="T457" i="57"/>
  <c r="T453" i="57"/>
  <c r="T449" i="57"/>
  <c r="T445" i="57"/>
  <c r="T441" i="57"/>
  <c r="T437" i="57"/>
  <c r="T433" i="57"/>
  <c r="T429" i="57"/>
  <c r="T425" i="57"/>
  <c r="T483" i="57"/>
  <c r="T466" i="57"/>
  <c r="T462" i="57"/>
  <c r="T458" i="57"/>
  <c r="T454" i="57"/>
  <c r="T450" i="57"/>
  <c r="T446" i="57"/>
  <c r="T442" i="57"/>
  <c r="T438" i="57"/>
  <c r="T434" i="57"/>
  <c r="T430" i="57"/>
  <c r="T426" i="57"/>
  <c r="T422" i="57"/>
  <c r="T418" i="57"/>
  <c r="T414" i="57"/>
  <c r="T410" i="57"/>
  <c r="T406" i="57"/>
  <c r="T479" i="57"/>
  <c r="T421" i="57"/>
  <c r="T404" i="57"/>
  <c r="T402" i="57"/>
  <c r="T398" i="57"/>
  <c r="T394" i="57"/>
  <c r="T390" i="57"/>
  <c r="T386" i="57"/>
  <c r="T382" i="57"/>
  <c r="T378" i="57"/>
  <c r="T374" i="57"/>
  <c r="T370" i="57"/>
  <c r="T366" i="57"/>
  <c r="T362" i="57"/>
  <c r="T358" i="57"/>
  <c r="T354" i="57"/>
  <c r="T350" i="57"/>
  <c r="T346" i="57"/>
  <c r="T342" i="57"/>
  <c r="T338" i="57"/>
  <c r="T334" i="57"/>
  <c r="T330" i="57"/>
  <c r="T417" i="57"/>
  <c r="T403" i="57"/>
  <c r="T399" i="57"/>
  <c r="T395" i="57"/>
  <c r="T391" i="57"/>
  <c r="T387" i="57"/>
  <c r="T383" i="57"/>
  <c r="T379" i="57"/>
  <c r="T375" i="57"/>
  <c r="T371" i="57"/>
  <c r="T367" i="57"/>
  <c r="T363" i="57"/>
  <c r="T359" i="57"/>
  <c r="T355" i="57"/>
  <c r="T351" i="57"/>
  <c r="T347" i="57"/>
  <c r="T343" i="57"/>
  <c r="T339" i="57"/>
  <c r="T335" i="57"/>
  <c r="T331" i="57"/>
  <c r="T327" i="57"/>
  <c r="T323" i="57"/>
  <c r="T319" i="57"/>
  <c r="T409" i="57"/>
  <c r="T408" i="57"/>
  <c r="T413" i="57"/>
  <c r="T400" i="57"/>
  <c r="T396" i="57"/>
  <c r="T392" i="57"/>
  <c r="T388" i="57"/>
  <c r="T384" i="57"/>
  <c r="T380" i="57"/>
  <c r="T376" i="57"/>
  <c r="T372" i="57"/>
  <c r="T368" i="57"/>
  <c r="T364" i="57"/>
  <c r="T360" i="57"/>
  <c r="T356" i="57"/>
  <c r="T352" i="57"/>
  <c r="T348" i="57"/>
  <c r="T344" i="57"/>
  <c r="T340" i="57"/>
  <c r="T405" i="57"/>
  <c r="T401" i="57"/>
  <c r="T397" i="57"/>
  <c r="T393" i="57"/>
  <c r="T389" i="57"/>
  <c r="T385" i="57"/>
  <c r="T381" i="57"/>
  <c r="T377" i="57"/>
  <c r="T373" i="57"/>
  <c r="T369" i="57"/>
  <c r="T365" i="57"/>
  <c r="T361" i="57"/>
  <c r="T357" i="57"/>
  <c r="T333" i="57"/>
  <c r="T322" i="57"/>
  <c r="T317" i="57"/>
  <c r="T313" i="57"/>
  <c r="T309" i="57"/>
  <c r="T305" i="57"/>
  <c r="T301" i="57"/>
  <c r="T297" i="57"/>
  <c r="T293" i="57"/>
  <c r="T289" i="57"/>
  <c r="T324" i="57"/>
  <c r="T314" i="57"/>
  <c r="T310" i="57"/>
  <c r="T306" i="57"/>
  <c r="T302" i="57"/>
  <c r="T298" i="57"/>
  <c r="T294" i="57"/>
  <c r="T290" i="57"/>
  <c r="T286" i="57"/>
  <c r="T282" i="57"/>
  <c r="T278" i="57"/>
  <c r="T274" i="57"/>
  <c r="T270" i="57"/>
  <c r="T266" i="57"/>
  <c r="T262" i="57"/>
  <c r="T258" i="57"/>
  <c r="T254" i="57"/>
  <c r="T250" i="57"/>
  <c r="T246" i="57"/>
  <c r="T242" i="57"/>
  <c r="T238" i="57"/>
  <c r="T234" i="57"/>
  <c r="T230" i="57"/>
  <c r="T353" i="57"/>
  <c r="T345" i="57"/>
  <c r="T336" i="57"/>
  <c r="T329" i="57"/>
  <c r="T321" i="57"/>
  <c r="T326" i="57"/>
  <c r="T318" i="57"/>
  <c r="T315" i="57"/>
  <c r="T311" i="57"/>
  <c r="T307" i="57"/>
  <c r="T303" i="57"/>
  <c r="T299" i="57"/>
  <c r="T337" i="57"/>
  <c r="T328" i="57"/>
  <c r="T320" i="57"/>
  <c r="T316" i="57"/>
  <c r="T312" i="57"/>
  <c r="T308" i="57"/>
  <c r="T304" i="57"/>
  <c r="T300" i="57"/>
  <c r="T296" i="57"/>
  <c r="T292" i="57"/>
  <c r="T288" i="57"/>
  <c r="T284" i="57"/>
  <c r="T280" i="57"/>
  <c r="T276" i="57"/>
  <c r="T272" i="57"/>
  <c r="T268" i="57"/>
  <c r="T264" i="57"/>
  <c r="T260" i="57"/>
  <c r="T256" i="57"/>
  <c r="T252" i="57"/>
  <c r="T248" i="57"/>
  <c r="T244" i="57"/>
  <c r="T291" i="57"/>
  <c r="T239" i="57"/>
  <c r="T233" i="57"/>
  <c r="T227" i="57"/>
  <c r="T223" i="57"/>
  <c r="T219" i="57"/>
  <c r="T215" i="57"/>
  <c r="T211" i="57"/>
  <c r="T207" i="57"/>
  <c r="T203" i="57"/>
  <c r="T199" i="57"/>
  <c r="T195" i="57"/>
  <c r="T191" i="57"/>
  <c r="T232" i="57"/>
  <c r="T341" i="57"/>
  <c r="T237" i="57"/>
  <c r="T228" i="57"/>
  <c r="T224" i="57"/>
  <c r="T220" i="57"/>
  <c r="T216" i="57"/>
  <c r="T212" i="57"/>
  <c r="T208" i="57"/>
  <c r="T204" i="57"/>
  <c r="T200" i="57"/>
  <c r="T325" i="57"/>
  <c r="T285" i="57"/>
  <c r="T281" i="57"/>
  <c r="T277" i="57"/>
  <c r="T273" i="57"/>
  <c r="T269" i="57"/>
  <c r="T265" i="57"/>
  <c r="T261" i="57"/>
  <c r="T257" i="57"/>
  <c r="T253" i="57"/>
  <c r="T249" i="57"/>
  <c r="T245" i="57"/>
  <c r="T236" i="57"/>
  <c r="T231" i="57"/>
  <c r="T349" i="57"/>
  <c r="T287" i="57"/>
  <c r="T283" i="57"/>
  <c r="T279" i="57"/>
  <c r="T275" i="57"/>
  <c r="T271" i="57"/>
  <c r="T267" i="57"/>
  <c r="T263" i="57"/>
  <c r="T259" i="57"/>
  <c r="T255" i="57"/>
  <c r="T251" i="57"/>
  <c r="T247" i="57"/>
  <c r="T243" i="57"/>
  <c r="T241" i="57"/>
  <c r="T225" i="57"/>
  <c r="T221" i="57"/>
  <c r="T217" i="57"/>
  <c r="T213" i="57"/>
  <c r="T209" i="57"/>
  <c r="T205" i="57"/>
  <c r="T201" i="57"/>
  <c r="T197" i="57"/>
  <c r="T193" i="57"/>
  <c r="T189" i="57"/>
  <c r="T185" i="57"/>
  <c r="T181" i="57"/>
  <c r="T177" i="57"/>
  <c r="T173" i="57"/>
  <c r="T332" i="57"/>
  <c r="T295" i="57"/>
  <c r="T188" i="57"/>
  <c r="T187" i="57"/>
  <c r="T184" i="57"/>
  <c r="T183" i="57"/>
  <c r="T180" i="57"/>
  <c r="T179" i="57"/>
  <c r="T170" i="57"/>
  <c r="T167" i="57"/>
  <c r="T163" i="57"/>
  <c r="T159" i="57"/>
  <c r="T155" i="57"/>
  <c r="T151" i="57"/>
  <c r="T147" i="57"/>
  <c r="T143" i="57"/>
  <c r="T139" i="57"/>
  <c r="T135" i="57"/>
  <c r="T131" i="57"/>
  <c r="T127" i="57"/>
  <c r="T123" i="57"/>
  <c r="T119" i="57"/>
  <c r="T115" i="57"/>
  <c r="T111" i="57"/>
  <c r="T107" i="57"/>
  <c r="T103" i="57"/>
  <c r="T99" i="57"/>
  <c r="T95" i="57"/>
  <c r="T91" i="57"/>
  <c r="T87" i="57"/>
  <c r="T222" i="57"/>
  <c r="T214" i="57"/>
  <c r="T206" i="57"/>
  <c r="T198" i="57"/>
  <c r="T194" i="57"/>
  <c r="T178" i="57"/>
  <c r="T168" i="57"/>
  <c r="T164" i="57"/>
  <c r="T160" i="57"/>
  <c r="T156" i="57"/>
  <c r="T152" i="57"/>
  <c r="T148" i="57"/>
  <c r="T144" i="57"/>
  <c r="T140" i="57"/>
  <c r="T136" i="57"/>
  <c r="T132" i="57"/>
  <c r="T128" i="57"/>
  <c r="T124" i="57"/>
  <c r="T120" i="57"/>
  <c r="T116" i="57"/>
  <c r="T112" i="57"/>
  <c r="T108" i="57"/>
  <c r="T104" i="57"/>
  <c r="T100" i="57"/>
  <c r="T96" i="57"/>
  <c r="T240" i="57"/>
  <c r="T190" i="57"/>
  <c r="T172" i="57"/>
  <c r="T196" i="57"/>
  <c r="T171" i="57"/>
  <c r="T169" i="57"/>
  <c r="T165" i="57"/>
  <c r="T161" i="57"/>
  <c r="T157" i="57"/>
  <c r="T153" i="57"/>
  <c r="T149" i="57"/>
  <c r="T145" i="57"/>
  <c r="T141" i="57"/>
  <c r="T137" i="57"/>
  <c r="T133" i="57"/>
  <c r="T129" i="57"/>
  <c r="T125" i="57"/>
  <c r="T121" i="57"/>
  <c r="T117" i="57"/>
  <c r="T113" i="57"/>
  <c r="T109" i="57"/>
  <c r="T105" i="57"/>
  <c r="T101" i="57"/>
  <c r="T97" i="57"/>
  <c r="T226" i="57"/>
  <c r="T218" i="57"/>
  <c r="T210" i="57"/>
  <c r="T202" i="57"/>
  <c r="T176" i="57"/>
  <c r="T235" i="57"/>
  <c r="T192" i="57"/>
  <c r="T175" i="57"/>
  <c r="T166" i="57"/>
  <c r="T162" i="57"/>
  <c r="T158" i="57"/>
  <c r="T154" i="57"/>
  <c r="T150" i="57"/>
  <c r="T146" i="57"/>
  <c r="T142" i="57"/>
  <c r="T138" i="57"/>
  <c r="T134" i="57"/>
  <c r="T130" i="57"/>
  <c r="T126" i="57"/>
  <c r="T122" i="57"/>
  <c r="T118" i="57"/>
  <c r="T114" i="57"/>
  <c r="T110" i="57"/>
  <c r="T182" i="57"/>
  <c r="T174" i="57"/>
  <c r="T106" i="57"/>
  <c r="T92" i="57"/>
  <c r="T85" i="57"/>
  <c r="T81" i="57"/>
  <c r="T77" i="57"/>
  <c r="T73" i="57"/>
  <c r="T69" i="57"/>
  <c r="T65" i="57"/>
  <c r="T61" i="57"/>
  <c r="T57" i="57"/>
  <c r="T53" i="57"/>
  <c r="T49" i="57"/>
  <c r="T45" i="57"/>
  <c r="T41" i="57"/>
  <c r="T37" i="57"/>
  <c r="T33" i="57"/>
  <c r="T29" i="57"/>
  <c r="T25" i="57"/>
  <c r="T89" i="57"/>
  <c r="T229" i="57"/>
  <c r="T98" i="57"/>
  <c r="T94" i="57"/>
  <c r="T86" i="57"/>
  <c r="T82" i="57"/>
  <c r="T78" i="57"/>
  <c r="T74" i="57"/>
  <c r="T70" i="57"/>
  <c r="T66" i="57"/>
  <c r="T62" i="57"/>
  <c r="T58" i="57"/>
  <c r="T54" i="57"/>
  <c r="T50" i="57"/>
  <c r="T46" i="57"/>
  <c r="T42" i="57"/>
  <c r="T38" i="57"/>
  <c r="T34" i="57"/>
  <c r="T30" i="57"/>
  <c r="T26" i="57"/>
  <c r="T186" i="57"/>
  <c r="T88" i="57"/>
  <c r="T83" i="57"/>
  <c r="T79" i="57"/>
  <c r="T75" i="57"/>
  <c r="T71" i="57"/>
  <c r="T67" i="57"/>
  <c r="T63" i="57"/>
  <c r="T59" i="57"/>
  <c r="T55" i="57"/>
  <c r="T51" i="57"/>
  <c r="T47" i="57"/>
  <c r="T43" i="57"/>
  <c r="T39" i="57"/>
  <c r="T35" i="57"/>
  <c r="T31" i="57"/>
  <c r="T27" i="57"/>
  <c r="T102" i="57"/>
  <c r="T93" i="57"/>
  <c r="T90" i="57"/>
  <c r="T84" i="57"/>
  <c r="T80" i="57"/>
  <c r="T76" i="57"/>
  <c r="T72" i="57"/>
  <c r="T68" i="57"/>
  <c r="T64" i="57"/>
  <c r="T60" i="57"/>
  <c r="T56" i="57"/>
  <c r="T52" i="57"/>
  <c r="T48" i="57"/>
  <c r="T44" i="57"/>
  <c r="T40" i="57"/>
  <c r="T36" i="57"/>
  <c r="T32" i="57"/>
  <c r="T28" i="57"/>
  <c r="T24" i="57"/>
  <c r="P715" i="57"/>
  <c r="P711" i="57"/>
  <c r="P707" i="57"/>
  <c r="P703" i="57"/>
  <c r="P699" i="57"/>
  <c r="P695" i="57"/>
  <c r="P691" i="57"/>
  <c r="P687" i="57"/>
  <c r="P683" i="57"/>
  <c r="P679" i="57"/>
  <c r="P675" i="57"/>
  <c r="P671" i="57"/>
  <c r="P667" i="57"/>
  <c r="P663" i="57"/>
  <c r="P712" i="57"/>
  <c r="P708" i="57"/>
  <c r="P704" i="57"/>
  <c r="P700" i="57"/>
  <c r="P696" i="57"/>
  <c r="P692" i="57"/>
  <c r="P688" i="57"/>
  <c r="P684" i="57"/>
  <c r="P680" i="57"/>
  <c r="P676" i="57"/>
  <c r="P672" i="57"/>
  <c r="P668" i="57"/>
  <c r="P664" i="57"/>
  <c r="P660" i="57"/>
  <c r="P713" i="57"/>
  <c r="P709" i="57"/>
  <c r="P705" i="57"/>
  <c r="P701" i="57"/>
  <c r="P697" i="57"/>
  <c r="P693" i="57"/>
  <c r="P689" i="57"/>
  <c r="P685" i="57"/>
  <c r="P681" i="57"/>
  <c r="P677" i="57"/>
  <c r="P673" i="57"/>
  <c r="P669" i="57"/>
  <c r="P665" i="57"/>
  <c r="P661" i="57"/>
  <c r="P714" i="57"/>
  <c r="P710" i="57"/>
  <c r="P698" i="57"/>
  <c r="P658" i="57"/>
  <c r="P654" i="57"/>
  <c r="P650" i="57"/>
  <c r="P646" i="57"/>
  <c r="P642" i="57"/>
  <c r="P638" i="57"/>
  <c r="P634" i="57"/>
  <c r="P630" i="57"/>
  <c r="P626" i="57"/>
  <c r="P622" i="57"/>
  <c r="P702" i="57"/>
  <c r="P686" i="57"/>
  <c r="P678" i="57"/>
  <c r="P670" i="57"/>
  <c r="P662" i="57"/>
  <c r="P659" i="57"/>
  <c r="P655" i="57"/>
  <c r="P651" i="57"/>
  <c r="P647" i="57"/>
  <c r="P643" i="57"/>
  <c r="P639" i="57"/>
  <c r="P706" i="57"/>
  <c r="P656" i="57"/>
  <c r="P652" i="57"/>
  <c r="P648" i="57"/>
  <c r="P644" i="57"/>
  <c r="P640" i="57"/>
  <c r="P625" i="57"/>
  <c r="P674" i="57"/>
  <c r="P657" i="57"/>
  <c r="P641" i="57"/>
  <c r="P635" i="57"/>
  <c r="P624" i="57"/>
  <c r="P619" i="57"/>
  <c r="P610" i="57"/>
  <c r="P606" i="57"/>
  <c r="P602" i="57"/>
  <c r="P598" i="57"/>
  <c r="P629" i="57"/>
  <c r="P616" i="57"/>
  <c r="P614" i="57"/>
  <c r="P666" i="57"/>
  <c r="P645" i="57"/>
  <c r="P628" i="57"/>
  <c r="P623" i="57"/>
  <c r="P611" i="57"/>
  <c r="P607" i="57"/>
  <c r="P603" i="57"/>
  <c r="P599" i="57"/>
  <c r="P595" i="57"/>
  <c r="P591" i="57"/>
  <c r="P587" i="57"/>
  <c r="P583" i="57"/>
  <c r="P579" i="57"/>
  <c r="P694" i="57"/>
  <c r="P633" i="57"/>
  <c r="P618" i="57"/>
  <c r="P690" i="57"/>
  <c r="P649" i="57"/>
  <c r="P632" i="57"/>
  <c r="P627" i="57"/>
  <c r="P637" i="57"/>
  <c r="P615" i="57"/>
  <c r="P613" i="57"/>
  <c r="P612" i="57"/>
  <c r="P600" i="57"/>
  <c r="P586" i="57"/>
  <c r="P631" i="57"/>
  <c r="P620" i="57"/>
  <c r="P605" i="57"/>
  <c r="P596" i="57"/>
  <c r="P584" i="57"/>
  <c r="P577" i="57"/>
  <c r="P573" i="57"/>
  <c r="P569" i="57"/>
  <c r="P565" i="57"/>
  <c r="P561" i="57"/>
  <c r="P682" i="57"/>
  <c r="P636" i="57"/>
  <c r="P604" i="57"/>
  <c r="P593" i="57"/>
  <c r="P589" i="57"/>
  <c r="P582" i="57"/>
  <c r="P609" i="57"/>
  <c r="P580" i="57"/>
  <c r="P608" i="57"/>
  <c r="P585" i="57"/>
  <c r="P578" i="57"/>
  <c r="P653" i="57"/>
  <c r="P621" i="57"/>
  <c r="P592" i="57"/>
  <c r="P575" i="57"/>
  <c r="P617" i="57"/>
  <c r="P597" i="57"/>
  <c r="P590" i="57"/>
  <c r="P581" i="57"/>
  <c r="P601" i="57"/>
  <c r="P594" i="57"/>
  <c r="P588" i="57"/>
  <c r="P576" i="57"/>
  <c r="P555" i="57"/>
  <c r="P574" i="57"/>
  <c r="P553" i="57"/>
  <c r="P549" i="57"/>
  <c r="P545" i="57"/>
  <c r="P541" i="57"/>
  <c r="P537" i="57"/>
  <c r="P533" i="57"/>
  <c r="P529" i="57"/>
  <c r="P525" i="57"/>
  <c r="P521" i="57"/>
  <c r="P560" i="57"/>
  <c r="P559" i="57"/>
  <c r="P556" i="57"/>
  <c r="P550" i="57"/>
  <c r="P546" i="57"/>
  <c r="P542" i="57"/>
  <c r="P538" i="57"/>
  <c r="P534" i="57"/>
  <c r="P530" i="57"/>
  <c r="P526" i="57"/>
  <c r="P522" i="57"/>
  <c r="P518" i="57"/>
  <c r="P514" i="57"/>
  <c r="P554" i="57"/>
  <c r="P558" i="57"/>
  <c r="P551" i="57"/>
  <c r="P547" i="57"/>
  <c r="P543" i="57"/>
  <c r="P539" i="57"/>
  <c r="P535" i="57"/>
  <c r="P571" i="57"/>
  <c r="P567" i="57"/>
  <c r="P563" i="57"/>
  <c r="P572" i="57"/>
  <c r="P570" i="57"/>
  <c r="P568" i="57"/>
  <c r="P566" i="57"/>
  <c r="P564" i="57"/>
  <c r="P562" i="57"/>
  <c r="P557" i="57"/>
  <c r="P552" i="57"/>
  <c r="P548" i="57"/>
  <c r="P544" i="57"/>
  <c r="P523" i="57"/>
  <c r="P511" i="57"/>
  <c r="P507" i="57"/>
  <c r="P503" i="57"/>
  <c r="P499" i="57"/>
  <c r="P495" i="57"/>
  <c r="P491" i="57"/>
  <c r="P487" i="57"/>
  <c r="P483" i="57"/>
  <c r="P479" i="57"/>
  <c r="P475" i="57"/>
  <c r="P471" i="57"/>
  <c r="P467" i="57"/>
  <c r="P524" i="57"/>
  <c r="P515" i="57"/>
  <c r="P536" i="57"/>
  <c r="P508" i="57"/>
  <c r="P504" i="57"/>
  <c r="P500" i="57"/>
  <c r="P496" i="57"/>
  <c r="P492" i="57"/>
  <c r="P488" i="57"/>
  <c r="P484" i="57"/>
  <c r="P480" i="57"/>
  <c r="P476" i="57"/>
  <c r="P472" i="57"/>
  <c r="P540" i="57"/>
  <c r="P520" i="57"/>
  <c r="P531" i="57"/>
  <c r="P519" i="57"/>
  <c r="P513" i="57"/>
  <c r="P509" i="57"/>
  <c r="P505" i="57"/>
  <c r="P501" i="57"/>
  <c r="P497" i="57"/>
  <c r="P493" i="57"/>
  <c r="P489" i="57"/>
  <c r="P485" i="57"/>
  <c r="P481" i="57"/>
  <c r="P477" i="57"/>
  <c r="P512" i="57"/>
  <c r="P532" i="57"/>
  <c r="P527" i="57"/>
  <c r="P517" i="57"/>
  <c r="P510" i="57"/>
  <c r="P506" i="57"/>
  <c r="P502" i="57"/>
  <c r="P498" i="57"/>
  <c r="P494" i="57"/>
  <c r="P490" i="57"/>
  <c r="P486" i="57"/>
  <c r="P528" i="57"/>
  <c r="P516" i="57"/>
  <c r="P468" i="57"/>
  <c r="P466" i="57"/>
  <c r="P462" i="57"/>
  <c r="P458" i="57"/>
  <c r="P454" i="57"/>
  <c r="P450" i="57"/>
  <c r="P446" i="57"/>
  <c r="P442" i="57"/>
  <c r="P438" i="57"/>
  <c r="P434" i="57"/>
  <c r="P430" i="57"/>
  <c r="P426" i="57"/>
  <c r="P422" i="57"/>
  <c r="P418" i="57"/>
  <c r="P414" i="57"/>
  <c r="P410" i="57"/>
  <c r="P406" i="57"/>
  <c r="P463" i="57"/>
  <c r="P459" i="57"/>
  <c r="P455" i="57"/>
  <c r="P451" i="57"/>
  <c r="P447" i="57"/>
  <c r="P443" i="57"/>
  <c r="P439" i="57"/>
  <c r="P435" i="57"/>
  <c r="P431" i="57"/>
  <c r="P427" i="57"/>
  <c r="P423" i="57"/>
  <c r="P419" i="57"/>
  <c r="P415" i="57"/>
  <c r="P464" i="57"/>
  <c r="P460" i="57"/>
  <c r="P456" i="57"/>
  <c r="P452" i="57"/>
  <c r="P448" i="57"/>
  <c r="P444" i="57"/>
  <c r="P440" i="57"/>
  <c r="P436" i="57"/>
  <c r="P432" i="57"/>
  <c r="P428" i="57"/>
  <c r="P482" i="57"/>
  <c r="P474" i="57"/>
  <c r="P473" i="57"/>
  <c r="P470" i="57"/>
  <c r="P469" i="57"/>
  <c r="P465" i="57"/>
  <c r="P461" i="57"/>
  <c r="P457" i="57"/>
  <c r="P453" i="57"/>
  <c r="P449" i="57"/>
  <c r="P445" i="57"/>
  <c r="P441" i="57"/>
  <c r="P437" i="57"/>
  <c r="P433" i="57"/>
  <c r="P429" i="57"/>
  <c r="P425" i="57"/>
  <c r="P421" i="57"/>
  <c r="P417" i="57"/>
  <c r="P413" i="57"/>
  <c r="P409" i="57"/>
  <c r="P405" i="57"/>
  <c r="P478" i="57"/>
  <c r="P420" i="57"/>
  <c r="P401" i="57"/>
  <c r="P397" i="57"/>
  <c r="P393" i="57"/>
  <c r="P389" i="57"/>
  <c r="P385" i="57"/>
  <c r="P381" i="57"/>
  <c r="P377" i="57"/>
  <c r="P373" i="57"/>
  <c r="P369" i="57"/>
  <c r="P365" i="57"/>
  <c r="P361" i="57"/>
  <c r="P357" i="57"/>
  <c r="P353" i="57"/>
  <c r="P349" i="57"/>
  <c r="P345" i="57"/>
  <c r="P341" i="57"/>
  <c r="P337" i="57"/>
  <c r="P333" i="57"/>
  <c r="P424" i="57"/>
  <c r="P404" i="57"/>
  <c r="P416" i="57"/>
  <c r="P402" i="57"/>
  <c r="P398" i="57"/>
  <c r="P394" i="57"/>
  <c r="P390" i="57"/>
  <c r="P386" i="57"/>
  <c r="P382" i="57"/>
  <c r="P378" i="57"/>
  <c r="P374" i="57"/>
  <c r="P370" i="57"/>
  <c r="P366" i="57"/>
  <c r="P362" i="57"/>
  <c r="P358" i="57"/>
  <c r="P354" i="57"/>
  <c r="P350" i="57"/>
  <c r="P346" i="57"/>
  <c r="P342" i="57"/>
  <c r="P338" i="57"/>
  <c r="P334" i="57"/>
  <c r="P330" i="57"/>
  <c r="P326" i="57"/>
  <c r="P322" i="57"/>
  <c r="P318" i="57"/>
  <c r="P412" i="57"/>
  <c r="P411" i="57"/>
  <c r="P408" i="57"/>
  <c r="P407" i="57"/>
  <c r="P403" i="57"/>
  <c r="P399" i="57"/>
  <c r="P395" i="57"/>
  <c r="P391" i="57"/>
  <c r="P387" i="57"/>
  <c r="P383" i="57"/>
  <c r="P379" i="57"/>
  <c r="P375" i="57"/>
  <c r="P371" i="57"/>
  <c r="P367" i="57"/>
  <c r="P363" i="57"/>
  <c r="P359" i="57"/>
  <c r="P355" i="57"/>
  <c r="P351" i="57"/>
  <c r="P347" i="57"/>
  <c r="P343" i="57"/>
  <c r="P339" i="57"/>
  <c r="P400" i="57"/>
  <c r="P396" i="57"/>
  <c r="P392" i="57"/>
  <c r="P388" i="57"/>
  <c r="P384" i="57"/>
  <c r="P380" i="57"/>
  <c r="P376" i="57"/>
  <c r="P372" i="57"/>
  <c r="P368" i="57"/>
  <c r="P364" i="57"/>
  <c r="P360" i="57"/>
  <c r="P356" i="57"/>
  <c r="P332" i="57"/>
  <c r="P316" i="57"/>
  <c r="P312" i="57"/>
  <c r="P308" i="57"/>
  <c r="P304" i="57"/>
  <c r="P300" i="57"/>
  <c r="P296" i="57"/>
  <c r="P292" i="57"/>
  <c r="P317" i="57"/>
  <c r="P313" i="57"/>
  <c r="P309" i="57"/>
  <c r="P305" i="57"/>
  <c r="P301" i="57"/>
  <c r="P297" i="57"/>
  <c r="P293" i="57"/>
  <c r="P289" i="57"/>
  <c r="P285" i="57"/>
  <c r="P281" i="57"/>
  <c r="P277" i="57"/>
  <c r="P273" i="57"/>
  <c r="P269" i="57"/>
  <c r="P265" i="57"/>
  <c r="P261" i="57"/>
  <c r="P257" i="57"/>
  <c r="P253" i="57"/>
  <c r="P249" i="57"/>
  <c r="P245" i="57"/>
  <c r="P241" i="57"/>
  <c r="P237" i="57"/>
  <c r="P233" i="57"/>
  <c r="P335" i="57"/>
  <c r="P327" i="57"/>
  <c r="P324" i="57"/>
  <c r="P319" i="57"/>
  <c r="P336" i="57"/>
  <c r="P314" i="57"/>
  <c r="P310" i="57"/>
  <c r="P306" i="57"/>
  <c r="P302" i="57"/>
  <c r="P298" i="57"/>
  <c r="P348" i="57"/>
  <c r="P340" i="57"/>
  <c r="P329" i="57"/>
  <c r="P321" i="57"/>
  <c r="P315" i="57"/>
  <c r="P311" i="57"/>
  <c r="P307" i="57"/>
  <c r="P303" i="57"/>
  <c r="P299" i="57"/>
  <c r="P295" i="57"/>
  <c r="P291" i="57"/>
  <c r="P287" i="57"/>
  <c r="P283" i="57"/>
  <c r="P279" i="57"/>
  <c r="P275" i="57"/>
  <c r="P271" i="57"/>
  <c r="P267" i="57"/>
  <c r="P263" i="57"/>
  <c r="P259" i="57"/>
  <c r="P255" i="57"/>
  <c r="P251" i="57"/>
  <c r="P247" i="57"/>
  <c r="P243" i="57"/>
  <c r="P240" i="57"/>
  <c r="P320" i="57"/>
  <c r="P239" i="57"/>
  <c r="P234" i="57"/>
  <c r="P229" i="57"/>
  <c r="P226" i="57"/>
  <c r="P222" i="57"/>
  <c r="P218" i="57"/>
  <c r="P214" i="57"/>
  <c r="P210" i="57"/>
  <c r="P206" i="57"/>
  <c r="P202" i="57"/>
  <c r="P198" i="57"/>
  <c r="P194" i="57"/>
  <c r="P190" i="57"/>
  <c r="P344" i="57"/>
  <c r="P331" i="57"/>
  <c r="P238" i="57"/>
  <c r="P227" i="57"/>
  <c r="P223" i="57"/>
  <c r="P219" i="57"/>
  <c r="P215" i="57"/>
  <c r="P211" i="57"/>
  <c r="P207" i="57"/>
  <c r="P203" i="57"/>
  <c r="P199" i="57"/>
  <c r="P232" i="57"/>
  <c r="P352" i="57"/>
  <c r="P325" i="57"/>
  <c r="P323" i="57"/>
  <c r="P294" i="57"/>
  <c r="P231" i="57"/>
  <c r="P228" i="57"/>
  <c r="P224" i="57"/>
  <c r="P220" i="57"/>
  <c r="P216" i="57"/>
  <c r="P212" i="57"/>
  <c r="P208" i="57"/>
  <c r="P204" i="57"/>
  <c r="P200" i="57"/>
  <c r="P196" i="57"/>
  <c r="P192" i="57"/>
  <c r="P188" i="57"/>
  <c r="P184" i="57"/>
  <c r="P180" i="57"/>
  <c r="P176" i="57"/>
  <c r="P172" i="57"/>
  <c r="P288" i="57"/>
  <c r="P286" i="57"/>
  <c r="P284" i="57"/>
  <c r="P282" i="57"/>
  <c r="P280" i="57"/>
  <c r="P278" i="57"/>
  <c r="P276" i="57"/>
  <c r="P274" i="57"/>
  <c r="P272" i="57"/>
  <c r="P270" i="57"/>
  <c r="P268" i="57"/>
  <c r="P266" i="57"/>
  <c r="P264" i="57"/>
  <c r="P262" i="57"/>
  <c r="P260" i="57"/>
  <c r="P258" i="57"/>
  <c r="P256" i="57"/>
  <c r="P254" i="57"/>
  <c r="P252" i="57"/>
  <c r="P250" i="57"/>
  <c r="P186" i="57"/>
  <c r="P182" i="57"/>
  <c r="P175" i="57"/>
  <c r="P174" i="57"/>
  <c r="P166" i="57"/>
  <c r="P162" i="57"/>
  <c r="P158" i="57"/>
  <c r="P154" i="57"/>
  <c r="P150" i="57"/>
  <c r="P146" i="57"/>
  <c r="P142" i="57"/>
  <c r="P138" i="57"/>
  <c r="P134" i="57"/>
  <c r="P130" i="57"/>
  <c r="P126" i="57"/>
  <c r="P122" i="57"/>
  <c r="P118" i="57"/>
  <c r="P114" i="57"/>
  <c r="P110" i="57"/>
  <c r="P106" i="57"/>
  <c r="P102" i="57"/>
  <c r="P98" i="57"/>
  <c r="P94" i="57"/>
  <c r="P90" i="57"/>
  <c r="P193" i="57"/>
  <c r="P187" i="57"/>
  <c r="P185" i="57"/>
  <c r="P183" i="57"/>
  <c r="P181" i="57"/>
  <c r="P170" i="57"/>
  <c r="P236" i="57"/>
  <c r="P179" i="57"/>
  <c r="P178" i="57"/>
  <c r="P167" i="57"/>
  <c r="P163" i="57"/>
  <c r="P159" i="57"/>
  <c r="P155" i="57"/>
  <c r="P151" i="57"/>
  <c r="P147" i="57"/>
  <c r="P143" i="57"/>
  <c r="P139" i="57"/>
  <c r="P135" i="57"/>
  <c r="P131" i="57"/>
  <c r="P127" i="57"/>
  <c r="P123" i="57"/>
  <c r="P119" i="57"/>
  <c r="P115" i="57"/>
  <c r="P111" i="57"/>
  <c r="P107" i="57"/>
  <c r="P103" i="57"/>
  <c r="P99" i="57"/>
  <c r="P230" i="57"/>
  <c r="P225" i="57"/>
  <c r="P217" i="57"/>
  <c r="P209" i="57"/>
  <c r="P201" i="57"/>
  <c r="P189" i="57"/>
  <c r="P173" i="57"/>
  <c r="P290" i="57"/>
  <c r="P244" i="57"/>
  <c r="P242" i="57"/>
  <c r="P195" i="57"/>
  <c r="P168" i="57"/>
  <c r="P164" i="57"/>
  <c r="P160" i="57"/>
  <c r="P156" i="57"/>
  <c r="P152" i="57"/>
  <c r="P148" i="57"/>
  <c r="P144" i="57"/>
  <c r="P140" i="57"/>
  <c r="P136" i="57"/>
  <c r="P132" i="57"/>
  <c r="P128" i="57"/>
  <c r="P124" i="57"/>
  <c r="P120" i="57"/>
  <c r="P116" i="57"/>
  <c r="P112" i="57"/>
  <c r="P108" i="57"/>
  <c r="P104" i="57"/>
  <c r="P100" i="57"/>
  <c r="P328" i="57"/>
  <c r="P177" i="57"/>
  <c r="P248" i="57"/>
  <c r="P246" i="57"/>
  <c r="P191" i="57"/>
  <c r="P171" i="57"/>
  <c r="P169" i="57"/>
  <c r="P165" i="57"/>
  <c r="P161" i="57"/>
  <c r="P157" i="57"/>
  <c r="P153" i="57"/>
  <c r="P149" i="57"/>
  <c r="P145" i="57"/>
  <c r="P141" i="57"/>
  <c r="P137" i="57"/>
  <c r="P133" i="57"/>
  <c r="P129" i="57"/>
  <c r="P125" i="57"/>
  <c r="P121" i="57"/>
  <c r="P117" i="57"/>
  <c r="P113" i="57"/>
  <c r="P235" i="57"/>
  <c r="P84" i="57"/>
  <c r="P80" i="57"/>
  <c r="P76" i="57"/>
  <c r="P72" i="57"/>
  <c r="P68" i="57"/>
  <c r="P64" i="57"/>
  <c r="P60" i="57"/>
  <c r="P56" i="57"/>
  <c r="P52" i="57"/>
  <c r="P48" i="57"/>
  <c r="P44" i="57"/>
  <c r="P40" i="57"/>
  <c r="P36" i="57"/>
  <c r="P32" i="57"/>
  <c r="P28" i="57"/>
  <c r="P24" i="57"/>
  <c r="P221" i="57"/>
  <c r="P95" i="57"/>
  <c r="P92" i="57"/>
  <c r="P87" i="57"/>
  <c r="P93" i="57"/>
  <c r="P109" i="57"/>
  <c r="P85" i="57"/>
  <c r="P81" i="57"/>
  <c r="P77" i="57"/>
  <c r="P73" i="57"/>
  <c r="P69" i="57"/>
  <c r="P65" i="57"/>
  <c r="P61" i="57"/>
  <c r="P57" i="57"/>
  <c r="P53" i="57"/>
  <c r="P49" i="57"/>
  <c r="P45" i="57"/>
  <c r="P41" i="57"/>
  <c r="P37" i="57"/>
  <c r="P33" i="57"/>
  <c r="P29" i="57"/>
  <c r="P25" i="57"/>
  <c r="P197" i="57"/>
  <c r="P97" i="57"/>
  <c r="P213" i="57"/>
  <c r="P89" i="57"/>
  <c r="P86" i="57"/>
  <c r="P82" i="57"/>
  <c r="P78" i="57"/>
  <c r="P74" i="57"/>
  <c r="P70" i="57"/>
  <c r="P66" i="57"/>
  <c r="P62" i="57"/>
  <c r="P58" i="57"/>
  <c r="P54" i="57"/>
  <c r="P50" i="57"/>
  <c r="P46" i="57"/>
  <c r="P42" i="57"/>
  <c r="P38" i="57"/>
  <c r="P34" i="57"/>
  <c r="P30" i="57"/>
  <c r="P26" i="57"/>
  <c r="P205" i="57"/>
  <c r="P101" i="57"/>
  <c r="P91" i="57"/>
  <c r="P88" i="57"/>
  <c r="P105" i="57"/>
  <c r="P96" i="57"/>
  <c r="P83" i="57"/>
  <c r="P79" i="57"/>
  <c r="P75" i="57"/>
  <c r="P71" i="57"/>
  <c r="P67" i="57"/>
  <c r="P63" i="57"/>
  <c r="P59" i="57"/>
  <c r="P55" i="57"/>
  <c r="P51" i="57"/>
  <c r="P47" i="57"/>
  <c r="P43" i="57"/>
  <c r="P39" i="57"/>
  <c r="P35" i="57"/>
  <c r="P31" i="57"/>
  <c r="P27" i="57"/>
  <c r="AF715" i="57"/>
  <c r="AF711" i="57"/>
  <c r="AF707" i="57"/>
  <c r="AF703" i="57"/>
  <c r="AF699" i="57"/>
  <c r="AF695" i="57"/>
  <c r="AF691" i="57"/>
  <c r="AF687" i="57"/>
  <c r="AF683" i="57"/>
  <c r="AF679" i="57"/>
  <c r="AF675" i="57"/>
  <c r="AF671" i="57"/>
  <c r="AF667" i="57"/>
  <c r="AF663" i="57"/>
  <c r="AF659" i="57"/>
  <c r="AF712" i="57"/>
  <c r="AF708" i="57"/>
  <c r="AF704" i="57"/>
  <c r="AF700" i="57"/>
  <c r="AF696" i="57"/>
  <c r="AF692" i="57"/>
  <c r="AF688" i="57"/>
  <c r="AF684" i="57"/>
  <c r="AF680" i="57"/>
  <c r="AF676" i="57"/>
  <c r="AF672" i="57"/>
  <c r="AF668" i="57"/>
  <c r="AF664" i="57"/>
  <c r="AF660" i="57"/>
  <c r="AF713" i="57"/>
  <c r="AF709" i="57"/>
  <c r="AF705" i="57"/>
  <c r="AF701" i="57"/>
  <c r="AF697" i="57"/>
  <c r="AF693" i="57"/>
  <c r="AF689" i="57"/>
  <c r="AF685" i="57"/>
  <c r="AF681" i="57"/>
  <c r="AF677" i="57"/>
  <c r="AF673" i="57"/>
  <c r="AF669" i="57"/>
  <c r="AF665" i="57"/>
  <c r="AF661" i="57"/>
  <c r="AF714" i="57"/>
  <c r="AF710" i="57"/>
  <c r="AF698" i="57"/>
  <c r="AF686" i="57"/>
  <c r="AF678" i="57"/>
  <c r="AF670" i="57"/>
  <c r="AF662" i="57"/>
  <c r="AF658" i="57"/>
  <c r="AF654" i="57"/>
  <c r="AF650" i="57"/>
  <c r="AF646" i="57"/>
  <c r="AF642" i="57"/>
  <c r="AF638" i="57"/>
  <c r="AF634" i="57"/>
  <c r="AF630" i="57"/>
  <c r="AF626" i="57"/>
  <c r="AF622" i="57"/>
  <c r="AF702" i="57"/>
  <c r="AF655" i="57"/>
  <c r="AF651" i="57"/>
  <c r="AF647" i="57"/>
  <c r="AF643" i="57"/>
  <c r="AF639" i="57"/>
  <c r="AF706" i="57"/>
  <c r="AF690" i="57"/>
  <c r="AF682" i="57"/>
  <c r="AF674" i="57"/>
  <c r="AF666" i="57"/>
  <c r="AF656" i="57"/>
  <c r="AF652" i="57"/>
  <c r="AF648" i="57"/>
  <c r="AF644" i="57"/>
  <c r="AF640" i="57"/>
  <c r="AF694" i="57"/>
  <c r="AF657" i="57"/>
  <c r="AF641" i="57"/>
  <c r="AF632" i="57"/>
  <c r="AF627" i="57"/>
  <c r="AF637" i="57"/>
  <c r="AF621" i="57"/>
  <c r="AF617" i="57"/>
  <c r="AF610" i="57"/>
  <c r="AF606" i="57"/>
  <c r="AF602" i="57"/>
  <c r="AF598" i="57"/>
  <c r="AF645" i="57"/>
  <c r="AF636" i="57"/>
  <c r="AF631" i="57"/>
  <c r="AF620" i="57"/>
  <c r="AF625" i="57"/>
  <c r="AF614" i="57"/>
  <c r="AF611" i="57"/>
  <c r="AF607" i="57"/>
  <c r="AF603" i="57"/>
  <c r="AF599" i="57"/>
  <c r="AF595" i="57"/>
  <c r="AF591" i="57"/>
  <c r="AF587" i="57"/>
  <c r="AF583" i="57"/>
  <c r="AF579" i="57"/>
  <c r="AF649" i="57"/>
  <c r="AF635" i="57"/>
  <c r="AF624" i="57"/>
  <c r="AF619" i="57"/>
  <c r="AF616" i="57"/>
  <c r="AF629" i="57"/>
  <c r="AF653" i="57"/>
  <c r="AF628" i="57"/>
  <c r="AF618" i="57"/>
  <c r="AF597" i="57"/>
  <c r="AF588" i="57"/>
  <c r="AF594" i="57"/>
  <c r="AF586" i="57"/>
  <c r="AF577" i="57"/>
  <c r="AF573" i="57"/>
  <c r="AF569" i="57"/>
  <c r="AF565" i="57"/>
  <c r="AF561" i="57"/>
  <c r="AF557" i="57"/>
  <c r="AF601" i="57"/>
  <c r="AF584" i="57"/>
  <c r="AF633" i="57"/>
  <c r="AF600" i="57"/>
  <c r="AF596" i="57"/>
  <c r="AF589" i="57"/>
  <c r="AF582" i="57"/>
  <c r="AF613" i="57"/>
  <c r="AF612" i="57"/>
  <c r="AF605" i="57"/>
  <c r="AF593" i="57"/>
  <c r="AF580" i="57"/>
  <c r="AF604" i="57"/>
  <c r="AF585" i="57"/>
  <c r="AF578" i="57"/>
  <c r="AF575" i="57"/>
  <c r="AF623" i="57"/>
  <c r="AF615" i="57"/>
  <c r="AF609" i="57"/>
  <c r="AF608" i="57"/>
  <c r="AF592" i="57"/>
  <c r="AF590" i="57"/>
  <c r="AF581" i="57"/>
  <c r="AF576" i="57"/>
  <c r="AF558" i="57"/>
  <c r="AF555" i="57"/>
  <c r="AF549" i="57"/>
  <c r="AF545" i="57"/>
  <c r="AF541" i="57"/>
  <c r="AF537" i="57"/>
  <c r="AF533" i="57"/>
  <c r="AF529" i="57"/>
  <c r="AF525" i="57"/>
  <c r="AF521" i="57"/>
  <c r="AF571" i="57"/>
  <c r="AF567" i="57"/>
  <c r="AF563" i="57"/>
  <c r="AF553" i="57"/>
  <c r="AF572" i="57"/>
  <c r="AF570" i="57"/>
  <c r="AF568" i="57"/>
  <c r="AF566" i="57"/>
  <c r="AF564" i="57"/>
  <c r="AF562" i="57"/>
  <c r="AF550" i="57"/>
  <c r="AF546" i="57"/>
  <c r="AF542" i="57"/>
  <c r="AF538" i="57"/>
  <c r="AF534" i="57"/>
  <c r="AF530" i="57"/>
  <c r="AF526" i="57"/>
  <c r="AF522" i="57"/>
  <c r="AF518" i="57"/>
  <c r="AF514" i="57"/>
  <c r="AF556" i="57"/>
  <c r="AF560" i="57"/>
  <c r="AF554" i="57"/>
  <c r="AF551" i="57"/>
  <c r="AF547" i="57"/>
  <c r="AF543" i="57"/>
  <c r="AF539" i="57"/>
  <c r="AF535" i="57"/>
  <c r="AF531" i="57"/>
  <c r="AF559" i="57"/>
  <c r="AF574" i="57"/>
  <c r="AF552" i="57"/>
  <c r="AF548" i="57"/>
  <c r="AF544" i="57"/>
  <c r="AF536" i="57"/>
  <c r="AF520" i="57"/>
  <c r="AF519" i="57"/>
  <c r="AF512" i="57"/>
  <c r="AF507" i="57"/>
  <c r="AF503" i="57"/>
  <c r="AF499" i="57"/>
  <c r="AF495" i="57"/>
  <c r="AF491" i="57"/>
  <c r="AF487" i="57"/>
  <c r="AF483" i="57"/>
  <c r="AF479" i="57"/>
  <c r="AF475" i="57"/>
  <c r="AF471" i="57"/>
  <c r="AF467" i="57"/>
  <c r="AF517" i="57"/>
  <c r="AF540" i="57"/>
  <c r="AF516" i="57"/>
  <c r="AF511" i="57"/>
  <c r="AF508" i="57"/>
  <c r="AF504" i="57"/>
  <c r="AF500" i="57"/>
  <c r="AF496" i="57"/>
  <c r="AF492" i="57"/>
  <c r="AF488" i="57"/>
  <c r="AF484" i="57"/>
  <c r="AF480" i="57"/>
  <c r="AF476" i="57"/>
  <c r="AF472" i="57"/>
  <c r="AF468" i="57"/>
  <c r="AF527" i="57"/>
  <c r="AF532" i="57"/>
  <c r="AF528" i="57"/>
  <c r="AF515" i="57"/>
  <c r="AF509" i="57"/>
  <c r="AF505" i="57"/>
  <c r="AF501" i="57"/>
  <c r="AF497" i="57"/>
  <c r="AF493" i="57"/>
  <c r="AF489" i="57"/>
  <c r="AF485" i="57"/>
  <c r="AF481" i="57"/>
  <c r="AF477" i="57"/>
  <c r="AF523" i="57"/>
  <c r="AF524" i="57"/>
  <c r="AF510" i="57"/>
  <c r="AF506" i="57"/>
  <c r="AF502" i="57"/>
  <c r="AF498" i="57"/>
  <c r="AF494" i="57"/>
  <c r="AF490" i="57"/>
  <c r="AF486" i="57"/>
  <c r="AF513" i="57"/>
  <c r="AF466" i="57"/>
  <c r="AF462" i="57"/>
  <c r="AF458" i="57"/>
  <c r="AF454" i="57"/>
  <c r="AF450" i="57"/>
  <c r="AF446" i="57"/>
  <c r="AF442" i="57"/>
  <c r="AF438" i="57"/>
  <c r="AF434" i="57"/>
  <c r="AF430" i="57"/>
  <c r="AF426" i="57"/>
  <c r="AF422" i="57"/>
  <c r="AF418" i="57"/>
  <c r="AF414" i="57"/>
  <c r="AF410" i="57"/>
  <c r="AF406" i="57"/>
  <c r="AF474" i="57"/>
  <c r="AF473" i="57"/>
  <c r="AF470" i="57"/>
  <c r="AF469" i="57"/>
  <c r="AF482" i="57"/>
  <c r="AF463" i="57"/>
  <c r="AF459" i="57"/>
  <c r="AF455" i="57"/>
  <c r="AF451" i="57"/>
  <c r="AF447" i="57"/>
  <c r="AF443" i="57"/>
  <c r="AF439" i="57"/>
  <c r="AF435" i="57"/>
  <c r="AF431" i="57"/>
  <c r="AF427" i="57"/>
  <c r="AF423" i="57"/>
  <c r="AF419" i="57"/>
  <c r="AF415" i="57"/>
  <c r="AF478" i="57"/>
  <c r="AF464" i="57"/>
  <c r="AF460" i="57"/>
  <c r="AF456" i="57"/>
  <c r="AF452" i="57"/>
  <c r="AF448" i="57"/>
  <c r="AF444" i="57"/>
  <c r="AF440" i="57"/>
  <c r="AF436" i="57"/>
  <c r="AF432" i="57"/>
  <c r="AF428" i="57"/>
  <c r="AF465" i="57"/>
  <c r="AF461" i="57"/>
  <c r="AF457" i="57"/>
  <c r="AF453" i="57"/>
  <c r="AF449" i="57"/>
  <c r="AF445" i="57"/>
  <c r="AF441" i="57"/>
  <c r="AF437" i="57"/>
  <c r="AF433" i="57"/>
  <c r="AF429" i="57"/>
  <c r="AF425" i="57"/>
  <c r="AF421" i="57"/>
  <c r="AF417" i="57"/>
  <c r="AF413" i="57"/>
  <c r="AF409" i="57"/>
  <c r="AF405" i="57"/>
  <c r="AF411" i="57"/>
  <c r="AF408" i="57"/>
  <c r="AF407" i="57"/>
  <c r="AF401" i="57"/>
  <c r="AF397" i="57"/>
  <c r="AF393" i="57"/>
  <c r="AF389" i="57"/>
  <c r="AF385" i="57"/>
  <c r="AF381" i="57"/>
  <c r="AF377" i="57"/>
  <c r="AF373" i="57"/>
  <c r="AF369" i="57"/>
  <c r="AF365" i="57"/>
  <c r="AF361" i="57"/>
  <c r="AF357" i="57"/>
  <c r="AF353" i="57"/>
  <c r="AF349" i="57"/>
  <c r="AF345" i="57"/>
  <c r="AF341" i="57"/>
  <c r="AF337" i="57"/>
  <c r="AF333" i="57"/>
  <c r="AF412" i="57"/>
  <c r="AF402" i="57"/>
  <c r="AF398" i="57"/>
  <c r="AF394" i="57"/>
  <c r="AF390" i="57"/>
  <c r="AF386" i="57"/>
  <c r="AF382" i="57"/>
  <c r="AF378" i="57"/>
  <c r="AF374" i="57"/>
  <c r="AF370" i="57"/>
  <c r="AF366" i="57"/>
  <c r="AF362" i="57"/>
  <c r="AF358" i="57"/>
  <c r="AF354" i="57"/>
  <c r="AF350" i="57"/>
  <c r="AF346" i="57"/>
  <c r="AF342" i="57"/>
  <c r="AF338" i="57"/>
  <c r="AF334" i="57"/>
  <c r="AF330" i="57"/>
  <c r="AF326" i="57"/>
  <c r="AF322" i="57"/>
  <c r="AF318" i="57"/>
  <c r="AF404" i="57"/>
  <c r="AF399" i="57"/>
  <c r="AF395" i="57"/>
  <c r="AF391" i="57"/>
  <c r="AF387" i="57"/>
  <c r="AF383" i="57"/>
  <c r="AF379" i="57"/>
  <c r="AF375" i="57"/>
  <c r="AF371" i="57"/>
  <c r="AF367" i="57"/>
  <c r="AF363" i="57"/>
  <c r="AF359" i="57"/>
  <c r="AF355" i="57"/>
  <c r="AF351" i="57"/>
  <c r="AF347" i="57"/>
  <c r="AF343" i="57"/>
  <c r="AF339" i="57"/>
  <c r="AF420" i="57"/>
  <c r="AF403" i="57"/>
  <c r="AF400" i="57"/>
  <c r="AF396" i="57"/>
  <c r="AF392" i="57"/>
  <c r="AF388" i="57"/>
  <c r="AF384" i="57"/>
  <c r="AF380" i="57"/>
  <c r="AF376" i="57"/>
  <c r="AF372" i="57"/>
  <c r="AF368" i="57"/>
  <c r="AF364" i="57"/>
  <c r="AF360" i="57"/>
  <c r="AF356" i="57"/>
  <c r="AF335" i="57"/>
  <c r="AF316" i="57"/>
  <c r="AF312" i="57"/>
  <c r="AF308" i="57"/>
  <c r="AF304" i="57"/>
  <c r="AF300" i="57"/>
  <c r="AF296" i="57"/>
  <c r="AF292" i="57"/>
  <c r="AF313" i="57"/>
  <c r="AF309" i="57"/>
  <c r="AF305" i="57"/>
  <c r="AF301" i="57"/>
  <c r="AF297" i="57"/>
  <c r="AF293" i="57"/>
  <c r="AF289" i="57"/>
  <c r="AF285" i="57"/>
  <c r="AF281" i="57"/>
  <c r="AF277" i="57"/>
  <c r="AF273" i="57"/>
  <c r="AF269" i="57"/>
  <c r="AF265" i="57"/>
  <c r="AF261" i="57"/>
  <c r="AF257" i="57"/>
  <c r="AF253" i="57"/>
  <c r="AF249" i="57"/>
  <c r="AF245" i="57"/>
  <c r="AF241" i="57"/>
  <c r="AF237" i="57"/>
  <c r="AF233" i="57"/>
  <c r="AF229" i="57"/>
  <c r="AF416" i="57"/>
  <c r="AF348" i="57"/>
  <c r="AF340" i="57"/>
  <c r="AF325" i="57"/>
  <c r="AF317" i="57"/>
  <c r="AF332" i="57"/>
  <c r="AF314" i="57"/>
  <c r="AF310" i="57"/>
  <c r="AF306" i="57"/>
  <c r="AF302" i="57"/>
  <c r="AF298" i="57"/>
  <c r="AF331" i="57"/>
  <c r="AF327" i="57"/>
  <c r="AF324" i="57"/>
  <c r="AF319" i="57"/>
  <c r="AF315" i="57"/>
  <c r="AF311" i="57"/>
  <c r="AF307" i="57"/>
  <c r="AF303" i="57"/>
  <c r="AF299" i="57"/>
  <c r="AF295" i="57"/>
  <c r="AF291" i="57"/>
  <c r="AF287" i="57"/>
  <c r="AF283" i="57"/>
  <c r="AF279" i="57"/>
  <c r="AF275" i="57"/>
  <c r="AF271" i="57"/>
  <c r="AF267" i="57"/>
  <c r="AF263" i="57"/>
  <c r="AF259" i="57"/>
  <c r="AF255" i="57"/>
  <c r="AF251" i="57"/>
  <c r="AF247" i="57"/>
  <c r="AF243" i="57"/>
  <c r="AF336" i="57"/>
  <c r="AF320" i="57"/>
  <c r="AF231" i="57"/>
  <c r="AF236" i="57"/>
  <c r="AF226" i="57"/>
  <c r="AF222" i="57"/>
  <c r="AF218" i="57"/>
  <c r="AF214" i="57"/>
  <c r="AF210" i="57"/>
  <c r="AF206" i="57"/>
  <c r="AF202" i="57"/>
  <c r="AF198" i="57"/>
  <c r="AF194" i="57"/>
  <c r="AF190" i="57"/>
  <c r="AF344" i="57"/>
  <c r="AF329" i="57"/>
  <c r="AF294" i="57"/>
  <c r="AF288" i="57"/>
  <c r="AF286" i="57"/>
  <c r="AF284" i="57"/>
  <c r="AF282" i="57"/>
  <c r="AF280" i="57"/>
  <c r="AF278" i="57"/>
  <c r="AF276" i="57"/>
  <c r="AF274" i="57"/>
  <c r="AF272" i="57"/>
  <c r="AF270" i="57"/>
  <c r="AF268" i="57"/>
  <c r="AF266" i="57"/>
  <c r="AF264" i="57"/>
  <c r="AF262" i="57"/>
  <c r="AF260" i="57"/>
  <c r="AF258" i="57"/>
  <c r="AF256" i="57"/>
  <c r="AF254" i="57"/>
  <c r="AF252" i="57"/>
  <c r="AF250" i="57"/>
  <c r="AF248" i="57"/>
  <c r="AF246" i="57"/>
  <c r="AF244" i="57"/>
  <c r="AF242" i="57"/>
  <c r="AF235" i="57"/>
  <c r="AF230" i="57"/>
  <c r="AF240" i="57"/>
  <c r="AF227" i="57"/>
  <c r="AF223" i="57"/>
  <c r="AF219" i="57"/>
  <c r="AF215" i="57"/>
  <c r="AF211" i="57"/>
  <c r="AF207" i="57"/>
  <c r="AF203" i="57"/>
  <c r="AF199" i="57"/>
  <c r="AF352" i="57"/>
  <c r="AF323" i="57"/>
  <c r="AF321" i="57"/>
  <c r="AF290" i="57"/>
  <c r="AF239" i="57"/>
  <c r="AF234" i="57"/>
  <c r="AF224" i="57"/>
  <c r="AF220" i="57"/>
  <c r="AF216" i="57"/>
  <c r="AF212" i="57"/>
  <c r="AF208" i="57"/>
  <c r="AF204" i="57"/>
  <c r="AF200" i="57"/>
  <c r="AF196" i="57"/>
  <c r="AF192" i="57"/>
  <c r="AF188" i="57"/>
  <c r="AF184" i="57"/>
  <c r="AF180" i="57"/>
  <c r="AF176" i="57"/>
  <c r="AF172" i="57"/>
  <c r="AF424" i="57"/>
  <c r="AF328" i="57"/>
  <c r="AF189" i="57"/>
  <c r="AF177" i="57"/>
  <c r="AF166" i="57"/>
  <c r="AF162" i="57"/>
  <c r="AF158" i="57"/>
  <c r="AF154" i="57"/>
  <c r="AF150" i="57"/>
  <c r="AF146" i="57"/>
  <c r="AF142" i="57"/>
  <c r="AF138" i="57"/>
  <c r="AF134" i="57"/>
  <c r="AF130" i="57"/>
  <c r="AF126" i="57"/>
  <c r="AF122" i="57"/>
  <c r="AF118" i="57"/>
  <c r="AF114" i="57"/>
  <c r="AF110" i="57"/>
  <c r="AF106" i="57"/>
  <c r="AF102" i="57"/>
  <c r="AF98" i="57"/>
  <c r="AF94" i="57"/>
  <c r="AF90" i="57"/>
  <c r="AF86" i="57"/>
  <c r="AF225" i="57"/>
  <c r="AF217" i="57"/>
  <c r="AF209" i="57"/>
  <c r="AF201" i="57"/>
  <c r="AF195" i="57"/>
  <c r="AF171" i="57"/>
  <c r="AF228" i="57"/>
  <c r="AF170" i="57"/>
  <c r="AF167" i="57"/>
  <c r="AF163" i="57"/>
  <c r="AF159" i="57"/>
  <c r="AF155" i="57"/>
  <c r="AF151" i="57"/>
  <c r="AF147" i="57"/>
  <c r="AF143" i="57"/>
  <c r="AF139" i="57"/>
  <c r="AF135" i="57"/>
  <c r="AF131" i="57"/>
  <c r="AF127" i="57"/>
  <c r="AF123" i="57"/>
  <c r="AF119" i="57"/>
  <c r="AF115" i="57"/>
  <c r="AF111" i="57"/>
  <c r="AF107" i="57"/>
  <c r="AF103" i="57"/>
  <c r="AF99" i="57"/>
  <c r="AF95" i="57"/>
  <c r="AF238" i="57"/>
  <c r="AF232" i="57"/>
  <c r="AF191" i="57"/>
  <c r="AF175" i="57"/>
  <c r="AF174" i="57"/>
  <c r="AF186" i="57"/>
  <c r="AF182" i="57"/>
  <c r="AF168" i="57"/>
  <c r="AF164" i="57"/>
  <c r="AF160" i="57"/>
  <c r="AF156" i="57"/>
  <c r="AF152" i="57"/>
  <c r="AF148" i="57"/>
  <c r="AF144" i="57"/>
  <c r="AF140" i="57"/>
  <c r="AF136" i="57"/>
  <c r="AF132" i="57"/>
  <c r="AF128" i="57"/>
  <c r="AF124" i="57"/>
  <c r="AF120" i="57"/>
  <c r="AF116" i="57"/>
  <c r="AF112" i="57"/>
  <c r="AF108" i="57"/>
  <c r="AF104" i="57"/>
  <c r="AF100" i="57"/>
  <c r="AF96" i="57"/>
  <c r="AF221" i="57"/>
  <c r="AF213" i="57"/>
  <c r="AF205" i="57"/>
  <c r="AF197" i="57"/>
  <c r="AF187" i="57"/>
  <c r="AF185" i="57"/>
  <c r="AF183" i="57"/>
  <c r="AF181" i="57"/>
  <c r="AF179" i="57"/>
  <c r="AF178" i="57"/>
  <c r="AF193" i="57"/>
  <c r="AF173" i="57"/>
  <c r="AF165" i="57"/>
  <c r="AF161" i="57"/>
  <c r="AF157" i="57"/>
  <c r="AF153" i="57"/>
  <c r="AF149" i="57"/>
  <c r="AF145" i="57"/>
  <c r="AF141" i="57"/>
  <c r="AF137" i="57"/>
  <c r="AF133" i="57"/>
  <c r="AF129" i="57"/>
  <c r="AF125" i="57"/>
  <c r="AF121" i="57"/>
  <c r="AF117" i="57"/>
  <c r="AF113" i="57"/>
  <c r="AF109" i="57"/>
  <c r="AF84" i="57"/>
  <c r="AF80" i="57"/>
  <c r="AF76" i="57"/>
  <c r="AF72" i="57"/>
  <c r="AF68" i="57"/>
  <c r="AF64" i="57"/>
  <c r="AF60" i="57"/>
  <c r="AF56" i="57"/>
  <c r="AF52" i="57"/>
  <c r="AF48" i="57"/>
  <c r="AF44" i="57"/>
  <c r="AF40" i="57"/>
  <c r="AF36" i="57"/>
  <c r="AF32" i="57"/>
  <c r="AF28" i="57"/>
  <c r="AF24" i="57"/>
  <c r="AF93" i="57"/>
  <c r="AF169" i="57"/>
  <c r="AF101" i="57"/>
  <c r="AF85" i="57"/>
  <c r="AF81" i="57"/>
  <c r="AF77" i="57"/>
  <c r="AF73" i="57"/>
  <c r="AF69" i="57"/>
  <c r="AF65" i="57"/>
  <c r="AF61" i="57"/>
  <c r="AF57" i="57"/>
  <c r="AF53" i="57"/>
  <c r="AF49" i="57"/>
  <c r="AF45" i="57"/>
  <c r="AF41" i="57"/>
  <c r="AF37" i="57"/>
  <c r="AF33" i="57"/>
  <c r="AF29" i="57"/>
  <c r="AF25" i="57"/>
  <c r="AF88" i="57"/>
  <c r="AF92" i="57"/>
  <c r="AF87" i="57"/>
  <c r="AF91" i="57"/>
  <c r="AF105" i="57"/>
  <c r="AF97" i="57"/>
  <c r="AF82" i="57"/>
  <c r="AF78" i="57"/>
  <c r="AF74" i="57"/>
  <c r="AF70" i="57"/>
  <c r="AF66" i="57"/>
  <c r="AF62" i="57"/>
  <c r="AF58" i="57"/>
  <c r="AF54" i="57"/>
  <c r="AF50" i="57"/>
  <c r="AF46" i="57"/>
  <c r="AF42" i="57"/>
  <c r="AF38" i="57"/>
  <c r="AF34" i="57"/>
  <c r="AF30" i="57"/>
  <c r="AF26" i="57"/>
  <c r="AF89" i="57"/>
  <c r="AF83" i="57"/>
  <c r="AF79" i="57"/>
  <c r="AF75" i="57"/>
  <c r="AF71" i="57"/>
  <c r="AF67" i="57"/>
  <c r="AF63" i="57"/>
  <c r="AF59" i="57"/>
  <c r="AF55" i="57"/>
  <c r="AF51" i="57"/>
  <c r="AF47" i="57"/>
  <c r="AF43" i="57"/>
  <c r="AF39" i="57"/>
  <c r="AF35" i="57"/>
  <c r="AF31" i="57"/>
  <c r="AF27" i="57"/>
  <c r="L8" i="58"/>
  <c r="L30" i="58"/>
  <c r="L27" i="58"/>
  <c r="L35" i="58"/>
  <c r="L24" i="58"/>
  <c r="L32" i="58"/>
  <c r="L29" i="58"/>
  <c r="L26" i="58"/>
  <c r="L34" i="58"/>
  <c r="L31" i="58"/>
  <c r="L28" i="58"/>
  <c r="L37" i="58"/>
  <c r="L39" i="58"/>
  <c r="L47" i="58"/>
  <c r="L44" i="58"/>
  <c r="L25" i="58"/>
  <c r="L33" i="58"/>
  <c r="L41" i="58"/>
  <c r="L38" i="58"/>
  <c r="L43" i="58"/>
  <c r="L36" i="58"/>
  <c r="L40" i="58"/>
  <c r="L45" i="58"/>
  <c r="L46" i="58"/>
  <c r="L50" i="58"/>
  <c r="L58" i="58"/>
  <c r="L52" i="58"/>
  <c r="L49" i="58"/>
  <c r="L57" i="58"/>
  <c r="L42" i="58"/>
  <c r="L51" i="58"/>
  <c r="L65" i="58"/>
  <c r="L62" i="58"/>
  <c r="L70" i="58"/>
  <c r="L54" i="58"/>
  <c r="L60" i="58"/>
  <c r="L48" i="58"/>
  <c r="L55" i="58"/>
  <c r="L56" i="58"/>
  <c r="L59" i="58"/>
  <c r="L61" i="58"/>
  <c r="L53" i="58"/>
  <c r="L77" i="58"/>
  <c r="L74" i="58"/>
  <c r="L67" i="58"/>
  <c r="L69" i="58"/>
  <c r="L71" i="58"/>
  <c r="L79" i="58"/>
  <c r="L68" i="58"/>
  <c r="L76" i="58"/>
  <c r="L66" i="58"/>
  <c r="L73" i="58"/>
  <c r="L64" i="58"/>
  <c r="L78" i="58"/>
  <c r="L63" i="58"/>
  <c r="L72" i="58"/>
  <c r="L87" i="58"/>
  <c r="L95" i="58"/>
  <c r="L75" i="58"/>
  <c r="L84" i="58"/>
  <c r="L92" i="58"/>
  <c r="L89" i="58"/>
  <c r="L97" i="58"/>
  <c r="L86" i="58"/>
  <c r="L94" i="58"/>
  <c r="L83" i="58"/>
  <c r="L80" i="58"/>
  <c r="L88" i="58"/>
  <c r="L85" i="58"/>
  <c r="L81" i="58"/>
  <c r="L82" i="58"/>
  <c r="L90" i="58"/>
  <c r="L102" i="58"/>
  <c r="L110" i="58"/>
  <c r="L98" i="58"/>
  <c r="L107" i="58"/>
  <c r="L115" i="58"/>
  <c r="L99" i="58"/>
  <c r="L104" i="58"/>
  <c r="L112" i="58"/>
  <c r="L93" i="58"/>
  <c r="L101" i="58"/>
  <c r="L109" i="58"/>
  <c r="L106" i="58"/>
  <c r="L96" i="58"/>
  <c r="L103" i="58"/>
  <c r="L100" i="58"/>
  <c r="L108" i="58"/>
  <c r="L91" i="58"/>
  <c r="L105" i="58"/>
  <c r="L111" i="58"/>
  <c r="L119" i="58"/>
  <c r="L127" i="58"/>
  <c r="L135" i="58"/>
  <c r="L124" i="58"/>
  <c r="L132" i="58"/>
  <c r="L114" i="58"/>
  <c r="L121" i="58"/>
  <c r="L129" i="58"/>
  <c r="L137" i="58"/>
  <c r="L118" i="58"/>
  <c r="L126" i="58"/>
  <c r="L134" i="58"/>
  <c r="L123" i="58"/>
  <c r="L131" i="58"/>
  <c r="L120" i="58"/>
  <c r="L128" i="58"/>
  <c r="L117" i="58"/>
  <c r="L125" i="58"/>
  <c r="L113" i="58"/>
  <c r="L116" i="58"/>
  <c r="L122" i="58"/>
  <c r="L130" i="58"/>
  <c r="L133" i="58"/>
  <c r="L140" i="58"/>
  <c r="L148" i="58"/>
  <c r="L156" i="58"/>
  <c r="L145" i="58"/>
  <c r="L153" i="58"/>
  <c r="L161" i="58"/>
  <c r="L142" i="58"/>
  <c r="L150" i="58"/>
  <c r="L158" i="58"/>
  <c r="L139" i="58"/>
  <c r="L147" i="58"/>
  <c r="L155" i="58"/>
  <c r="L144" i="58"/>
  <c r="L152" i="58"/>
  <c r="L141" i="58"/>
  <c r="L149" i="58"/>
  <c r="L138" i="58"/>
  <c r="L146" i="58"/>
  <c r="L154" i="58"/>
  <c r="L136" i="58"/>
  <c r="L143" i="58"/>
  <c r="L151" i="58"/>
  <c r="L169" i="58"/>
  <c r="L177" i="58"/>
  <c r="L185" i="58"/>
  <c r="L166" i="58"/>
  <c r="L174" i="58"/>
  <c r="L182" i="58"/>
  <c r="L163" i="58"/>
  <c r="L171" i="58"/>
  <c r="L179" i="58"/>
  <c r="L157" i="58"/>
  <c r="L168" i="58"/>
  <c r="L176" i="58"/>
  <c r="L165" i="58"/>
  <c r="L173" i="58"/>
  <c r="L181" i="58"/>
  <c r="L162" i="58"/>
  <c r="L170" i="58"/>
  <c r="L178" i="58"/>
  <c r="L159" i="58"/>
  <c r="L167" i="58"/>
  <c r="L175" i="58"/>
  <c r="L160" i="58"/>
  <c r="L164" i="58"/>
  <c r="L172" i="58"/>
  <c r="L180" i="58"/>
  <c r="L193" i="58"/>
  <c r="L201" i="58"/>
  <c r="L209" i="58"/>
  <c r="L184" i="58"/>
  <c r="L190" i="58"/>
  <c r="L198" i="58"/>
  <c r="L206" i="58"/>
  <c r="L187" i="58"/>
  <c r="L195" i="58"/>
  <c r="L203" i="58"/>
  <c r="L192" i="58"/>
  <c r="L200" i="58"/>
  <c r="L189" i="58"/>
  <c r="L197" i="58"/>
  <c r="L205" i="58"/>
  <c r="L183" i="58"/>
  <c r="L186" i="58"/>
  <c r="L194" i="58"/>
  <c r="L202" i="58"/>
  <c r="L191" i="58"/>
  <c r="L199" i="58"/>
  <c r="L188" i="58"/>
  <c r="L196" i="58"/>
  <c r="L204" i="58"/>
  <c r="L210" i="58"/>
  <c r="L218" i="58"/>
  <c r="L226" i="58"/>
  <c r="L234" i="58"/>
  <c r="L215" i="58"/>
  <c r="L223" i="58"/>
  <c r="L231" i="58"/>
  <c r="L207" i="58"/>
  <c r="L212" i="58"/>
  <c r="L220" i="58"/>
  <c r="L228" i="58"/>
  <c r="L208" i="58"/>
  <c r="L217" i="58"/>
  <c r="L225" i="58"/>
  <c r="L233" i="58"/>
  <c r="L214" i="58"/>
  <c r="L222" i="58"/>
  <c r="L211" i="58"/>
  <c r="L219" i="58"/>
  <c r="L227" i="58"/>
  <c r="L216" i="58"/>
  <c r="L224" i="58"/>
  <c r="L213" i="58"/>
  <c r="L221" i="58"/>
  <c r="L232" i="58"/>
  <c r="L235" i="58"/>
  <c r="L238" i="58"/>
  <c r="L246" i="58"/>
  <c r="L254" i="58"/>
  <c r="L262" i="58"/>
  <c r="L230" i="58"/>
  <c r="L243" i="58"/>
  <c r="L251" i="58"/>
  <c r="L259" i="58"/>
  <c r="L229" i="58"/>
  <c r="L240" i="58"/>
  <c r="L248" i="58"/>
  <c r="L256" i="58"/>
  <c r="L264" i="58"/>
  <c r="L237" i="58"/>
  <c r="L245" i="58"/>
  <c r="L253" i="58"/>
  <c r="L242" i="58"/>
  <c r="L250" i="58"/>
  <c r="L239" i="58"/>
  <c r="L247" i="58"/>
  <c r="L255" i="58"/>
  <c r="L236" i="58"/>
  <c r="L244" i="58"/>
  <c r="L252" i="58"/>
  <c r="L249" i="58"/>
  <c r="L263" i="58"/>
  <c r="L267" i="58"/>
  <c r="L275" i="58"/>
  <c r="L283" i="58"/>
  <c r="L291" i="58"/>
  <c r="L272" i="58"/>
  <c r="L280" i="58"/>
  <c r="L288" i="58"/>
  <c r="L269" i="58"/>
  <c r="L277" i="58"/>
  <c r="L285" i="58"/>
  <c r="L257" i="58"/>
  <c r="L266" i="58"/>
  <c r="L274" i="58"/>
  <c r="L282" i="58"/>
  <c r="L258" i="58"/>
  <c r="L271" i="58"/>
  <c r="L279" i="58"/>
  <c r="L287" i="58"/>
  <c r="L241" i="58"/>
  <c r="L261" i="58"/>
  <c r="L268" i="58"/>
  <c r="L276" i="58"/>
  <c r="L284" i="58"/>
  <c r="L265" i="58"/>
  <c r="L273" i="58"/>
  <c r="L281" i="58"/>
  <c r="L278" i="58"/>
  <c r="L294" i="58"/>
  <c r="L302" i="58"/>
  <c r="L310" i="58"/>
  <c r="L318" i="58"/>
  <c r="L326" i="58"/>
  <c r="L334" i="58"/>
  <c r="L289" i="58"/>
  <c r="L299" i="58"/>
  <c r="L307" i="58"/>
  <c r="L315" i="58"/>
  <c r="L323" i="58"/>
  <c r="L331" i="58"/>
  <c r="L296" i="58"/>
  <c r="L304" i="58"/>
  <c r="L312" i="58"/>
  <c r="L320" i="58"/>
  <c r="L328" i="58"/>
  <c r="L336" i="58"/>
  <c r="L293" i="58"/>
  <c r="L301" i="58"/>
  <c r="L309" i="58"/>
  <c r="L317" i="58"/>
  <c r="L325" i="58"/>
  <c r="L333" i="58"/>
  <c r="L298" i="58"/>
  <c r="L306" i="58"/>
  <c r="L314" i="58"/>
  <c r="L322" i="58"/>
  <c r="L330" i="58"/>
  <c r="L260" i="58"/>
  <c r="L270" i="58"/>
  <c r="L286" i="58"/>
  <c r="L290" i="58"/>
  <c r="L295" i="58"/>
  <c r="L303" i="58"/>
  <c r="L311" i="58"/>
  <c r="L319" i="58"/>
  <c r="L327" i="58"/>
  <c r="L292" i="58"/>
  <c r="L300" i="58"/>
  <c r="L308" i="58"/>
  <c r="L316" i="58"/>
  <c r="L324" i="58"/>
  <c r="L332" i="58"/>
  <c r="L297" i="58"/>
  <c r="L343" i="58"/>
  <c r="L351" i="58"/>
  <c r="L359" i="58"/>
  <c r="L367" i="58"/>
  <c r="L375" i="58"/>
  <c r="L321" i="58"/>
  <c r="L335" i="58"/>
  <c r="L340" i="58"/>
  <c r="L348" i="58"/>
  <c r="L356" i="58"/>
  <c r="L364" i="58"/>
  <c r="L372" i="58"/>
  <c r="L380" i="58"/>
  <c r="L345" i="58"/>
  <c r="L353" i="58"/>
  <c r="L361" i="58"/>
  <c r="L369" i="58"/>
  <c r="L377" i="58"/>
  <c r="L305" i="58"/>
  <c r="L342" i="58"/>
  <c r="L350" i="58"/>
  <c r="L358" i="58"/>
  <c r="L366" i="58"/>
  <c r="L374" i="58"/>
  <c r="L329" i="58"/>
  <c r="L339" i="58"/>
  <c r="L347" i="58"/>
  <c r="L355" i="58"/>
  <c r="L363" i="58"/>
  <c r="L371" i="58"/>
  <c r="L344" i="58"/>
  <c r="L352" i="58"/>
  <c r="L360" i="58"/>
  <c r="L368" i="58"/>
  <c r="L313" i="58"/>
  <c r="L337" i="58"/>
  <c r="L341" i="58"/>
  <c r="L349" i="58"/>
  <c r="L357" i="58"/>
  <c r="L365" i="58"/>
  <c r="L373" i="58"/>
  <c r="L388" i="58"/>
  <c r="L396" i="58"/>
  <c r="L404" i="58"/>
  <c r="L412" i="58"/>
  <c r="L420" i="58"/>
  <c r="L338" i="58"/>
  <c r="L381" i="58"/>
  <c r="L385" i="58"/>
  <c r="L393" i="58"/>
  <c r="L401" i="58"/>
  <c r="L409" i="58"/>
  <c r="L417" i="58"/>
  <c r="L362" i="58"/>
  <c r="L390" i="58"/>
  <c r="L398" i="58"/>
  <c r="L406" i="58"/>
  <c r="L414" i="58"/>
  <c r="L422" i="58"/>
  <c r="L382" i="58"/>
  <c r="L387" i="58"/>
  <c r="L395" i="58"/>
  <c r="L403" i="58"/>
  <c r="L411" i="58"/>
  <c r="L419" i="58"/>
  <c r="L346" i="58"/>
  <c r="L384" i="58"/>
  <c r="L392" i="58"/>
  <c r="L400" i="58"/>
  <c r="L408" i="58"/>
  <c r="L416" i="58"/>
  <c r="L370" i="58"/>
  <c r="L379" i="58"/>
  <c r="L389" i="58"/>
  <c r="L397" i="58"/>
  <c r="L405" i="58"/>
  <c r="L413" i="58"/>
  <c r="L378" i="58"/>
  <c r="L386" i="58"/>
  <c r="L394" i="58"/>
  <c r="L402" i="58"/>
  <c r="L410" i="58"/>
  <c r="L418" i="58"/>
  <c r="L383" i="58"/>
  <c r="L423" i="58"/>
  <c r="L428" i="58"/>
  <c r="L436" i="58"/>
  <c r="L444" i="58"/>
  <c r="L452" i="58"/>
  <c r="L460" i="58"/>
  <c r="L468" i="58"/>
  <c r="L407" i="58"/>
  <c r="L433" i="58"/>
  <c r="L441" i="58"/>
  <c r="L449" i="58"/>
  <c r="L457" i="58"/>
  <c r="L465" i="58"/>
  <c r="L430" i="58"/>
  <c r="L438" i="58"/>
  <c r="L446" i="58"/>
  <c r="L454" i="58"/>
  <c r="L462" i="58"/>
  <c r="L470" i="58"/>
  <c r="L391" i="58"/>
  <c r="L424" i="58"/>
  <c r="L427" i="58"/>
  <c r="L435" i="58"/>
  <c r="L443" i="58"/>
  <c r="L451" i="58"/>
  <c r="L459" i="58"/>
  <c r="L415" i="58"/>
  <c r="L425" i="58"/>
  <c r="L432" i="58"/>
  <c r="L440" i="58"/>
  <c r="L448" i="58"/>
  <c r="L456" i="58"/>
  <c r="L464" i="58"/>
  <c r="L429" i="58"/>
  <c r="L437" i="58"/>
  <c r="L445" i="58"/>
  <c r="L453" i="58"/>
  <c r="L461" i="58"/>
  <c r="L399" i="58"/>
  <c r="L426" i="58"/>
  <c r="L434" i="58"/>
  <c r="L442" i="58"/>
  <c r="L450" i="58"/>
  <c r="L458" i="58"/>
  <c r="L466" i="58"/>
  <c r="L376" i="58"/>
  <c r="L476" i="58"/>
  <c r="L484" i="58"/>
  <c r="L492" i="58"/>
  <c r="L500" i="58"/>
  <c r="L508" i="58"/>
  <c r="L516" i="58"/>
  <c r="L524" i="58"/>
  <c r="L354" i="58"/>
  <c r="L421" i="58"/>
  <c r="L447" i="58"/>
  <c r="L469" i="58"/>
  <c r="L473" i="58"/>
  <c r="L481" i="58"/>
  <c r="L489" i="58"/>
  <c r="L497" i="58"/>
  <c r="L505" i="58"/>
  <c r="L513" i="58"/>
  <c r="L521" i="58"/>
  <c r="L467" i="58"/>
  <c r="L478" i="58"/>
  <c r="L486" i="58"/>
  <c r="L494" i="58"/>
  <c r="L502" i="58"/>
  <c r="L510" i="58"/>
  <c r="L518" i="58"/>
  <c r="L431" i="58"/>
  <c r="L475" i="58"/>
  <c r="L483" i="58"/>
  <c r="L491" i="58"/>
  <c r="L499" i="58"/>
  <c r="L507" i="58"/>
  <c r="L515" i="58"/>
  <c r="L455" i="58"/>
  <c r="L471" i="58"/>
  <c r="L472" i="58"/>
  <c r="L480" i="58"/>
  <c r="L488" i="58"/>
  <c r="L496" i="58"/>
  <c r="L504" i="58"/>
  <c r="L463" i="58"/>
  <c r="L477" i="58"/>
  <c r="L485" i="58"/>
  <c r="L493" i="58"/>
  <c r="L501" i="58"/>
  <c r="L509" i="58"/>
  <c r="L439" i="58"/>
  <c r="L474" i="58"/>
  <c r="L482" i="58"/>
  <c r="L490" i="58"/>
  <c r="L498" i="58"/>
  <c r="L506" i="58"/>
  <c r="L514" i="58"/>
  <c r="L522" i="58"/>
  <c r="L495" i="58"/>
  <c r="L517" i="58"/>
  <c r="L519" i="58"/>
  <c r="L529" i="58"/>
  <c r="L537" i="58"/>
  <c r="L545" i="58"/>
  <c r="L553" i="58"/>
  <c r="L561" i="58"/>
  <c r="L569" i="58"/>
  <c r="L526" i="58"/>
  <c r="L534" i="58"/>
  <c r="L542" i="58"/>
  <c r="L550" i="58"/>
  <c r="L558" i="58"/>
  <c r="L566" i="58"/>
  <c r="L479" i="58"/>
  <c r="L531" i="58"/>
  <c r="L539" i="58"/>
  <c r="L547" i="58"/>
  <c r="L555" i="58"/>
  <c r="L563" i="58"/>
  <c r="L503" i="58"/>
  <c r="L512" i="58"/>
  <c r="L520" i="58"/>
  <c r="L528" i="58"/>
  <c r="L536" i="58"/>
  <c r="L544" i="58"/>
  <c r="L552" i="58"/>
  <c r="L560" i="58"/>
  <c r="L511" i="58"/>
  <c r="L533" i="58"/>
  <c r="L541" i="58"/>
  <c r="L549" i="58"/>
  <c r="L557" i="58"/>
  <c r="L565" i="58"/>
  <c r="L487" i="58"/>
  <c r="L530" i="58"/>
  <c r="L538" i="58"/>
  <c r="L546" i="58"/>
  <c r="L554" i="58"/>
  <c r="L523" i="58"/>
  <c r="L525" i="58"/>
  <c r="L527" i="58"/>
  <c r="L535" i="58"/>
  <c r="L543" i="58"/>
  <c r="L551" i="58"/>
  <c r="L559" i="58"/>
  <c r="L540" i="58"/>
  <c r="L564" i="58"/>
  <c r="L578" i="58"/>
  <c r="L586" i="58"/>
  <c r="L594" i="58"/>
  <c r="L602" i="58"/>
  <c r="L556" i="58"/>
  <c r="L562" i="58"/>
  <c r="L575" i="58"/>
  <c r="L583" i="58"/>
  <c r="L591" i="58"/>
  <c r="L599" i="58"/>
  <c r="L607" i="58"/>
  <c r="L615" i="58"/>
  <c r="L572" i="58"/>
  <c r="L580" i="58"/>
  <c r="L588" i="58"/>
  <c r="L596" i="58"/>
  <c r="L604" i="58"/>
  <c r="L612" i="58"/>
  <c r="L548" i="58"/>
  <c r="L577" i="58"/>
  <c r="L585" i="58"/>
  <c r="L593" i="58"/>
  <c r="L601" i="58"/>
  <c r="L609" i="58"/>
  <c r="L617" i="58"/>
  <c r="L567" i="58"/>
  <c r="L568" i="58"/>
  <c r="L570" i="58"/>
  <c r="L574" i="58"/>
  <c r="L582" i="58"/>
  <c r="L590" i="58"/>
  <c r="L598" i="58"/>
  <c r="L606" i="58"/>
  <c r="L532" i="58"/>
  <c r="L571" i="58"/>
  <c r="L579" i="58"/>
  <c r="L587" i="58"/>
  <c r="L595" i="58"/>
  <c r="L603" i="58"/>
  <c r="L611" i="58"/>
  <c r="L576" i="58"/>
  <c r="L584" i="58"/>
  <c r="L592" i="58"/>
  <c r="L600" i="58"/>
  <c r="L608" i="58"/>
  <c r="L613" i="58"/>
  <c r="L625" i="58"/>
  <c r="L633" i="58"/>
  <c r="L641" i="58"/>
  <c r="L649" i="58"/>
  <c r="L657" i="58"/>
  <c r="L665" i="58"/>
  <c r="L673" i="58"/>
  <c r="L681" i="58"/>
  <c r="L689" i="58"/>
  <c r="L581" i="58"/>
  <c r="L622" i="58"/>
  <c r="L630" i="58"/>
  <c r="L638" i="58"/>
  <c r="L605" i="58"/>
  <c r="L610" i="58"/>
  <c r="L627" i="58"/>
  <c r="L635" i="58"/>
  <c r="L643" i="58"/>
  <c r="L651" i="58"/>
  <c r="L659" i="58"/>
  <c r="L667" i="58"/>
  <c r="L675" i="58"/>
  <c r="L683" i="58"/>
  <c r="L691" i="58"/>
  <c r="L699" i="58"/>
  <c r="L707" i="58"/>
  <c r="L624" i="58"/>
  <c r="L632" i="58"/>
  <c r="L640" i="58"/>
  <c r="L648" i="58"/>
  <c r="L656" i="58"/>
  <c r="L664" i="58"/>
  <c r="L672" i="58"/>
  <c r="L680" i="58"/>
  <c r="L688" i="58"/>
  <c r="L696" i="58"/>
  <c r="L704" i="58"/>
  <c r="L712" i="58"/>
  <c r="L589" i="58"/>
  <c r="L614" i="58"/>
  <c r="L616" i="58"/>
  <c r="L629" i="58"/>
  <c r="L637" i="58"/>
  <c r="L645" i="58"/>
  <c r="L653" i="58"/>
  <c r="L661" i="58"/>
  <c r="L669" i="58"/>
  <c r="L677" i="58"/>
  <c r="L685" i="58"/>
  <c r="L693" i="58"/>
  <c r="L701" i="58"/>
  <c r="L709" i="58"/>
  <c r="L618" i="58"/>
  <c r="L619" i="58"/>
  <c r="L626" i="58"/>
  <c r="L634" i="58"/>
  <c r="L642" i="58"/>
  <c r="L650" i="58"/>
  <c r="L658" i="58"/>
  <c r="L666" i="58"/>
  <c r="L674" i="58"/>
  <c r="L682" i="58"/>
  <c r="L690" i="58"/>
  <c r="L698" i="58"/>
  <c r="L573" i="58"/>
  <c r="L620" i="58"/>
  <c r="L621" i="58"/>
  <c r="L623" i="58"/>
  <c r="L631" i="58"/>
  <c r="L639" i="58"/>
  <c r="L647" i="58"/>
  <c r="L655" i="58"/>
  <c r="L663" i="58"/>
  <c r="L671" i="58"/>
  <c r="L679" i="58"/>
  <c r="L687" i="58"/>
  <c r="L695" i="58"/>
  <c r="L703" i="58"/>
  <c r="L711" i="58"/>
  <c r="L636" i="58"/>
  <c r="L697" i="58"/>
  <c r="L715" i="58"/>
  <c r="L644" i="58"/>
  <c r="L670" i="58"/>
  <c r="L676" i="58"/>
  <c r="L708" i="58"/>
  <c r="L702" i="58"/>
  <c r="L713" i="58"/>
  <c r="L662" i="58"/>
  <c r="L668" i="58"/>
  <c r="L694" i="58"/>
  <c r="L705" i="58"/>
  <c r="L628" i="58"/>
  <c r="L654" i="58"/>
  <c r="L660" i="58"/>
  <c r="L686" i="58"/>
  <c r="L692" i="58"/>
  <c r="L710" i="58"/>
  <c r="L714" i="58"/>
  <c r="L678" i="58"/>
  <c r="L706" i="58"/>
  <c r="L652" i="58"/>
  <c r="L700" i="58"/>
  <c r="L646" i="58"/>
  <c r="L684" i="58"/>
  <c r="L597" i="58"/>
  <c r="V27" i="60"/>
  <c r="V24" i="60"/>
  <c r="V29" i="60"/>
  <c r="V26" i="60"/>
  <c r="V34" i="60"/>
  <c r="V28" i="60"/>
  <c r="V25" i="60"/>
  <c r="V33" i="60"/>
  <c r="V30" i="60"/>
  <c r="V31" i="60"/>
  <c r="V35" i="60"/>
  <c r="V43" i="60"/>
  <c r="V51" i="60"/>
  <c r="V59" i="60"/>
  <c r="V67" i="60"/>
  <c r="V75" i="60"/>
  <c r="V83" i="60"/>
  <c r="V91" i="60"/>
  <c r="V99" i="60"/>
  <c r="V107" i="60"/>
  <c r="V115" i="60"/>
  <c r="V123" i="60"/>
  <c r="V131" i="60"/>
  <c r="V139" i="60"/>
  <c r="V40" i="60"/>
  <c r="V48" i="60"/>
  <c r="V56" i="60"/>
  <c r="V64" i="60"/>
  <c r="V72" i="60"/>
  <c r="V80" i="60"/>
  <c r="V88" i="60"/>
  <c r="V96" i="60"/>
  <c r="V104" i="60"/>
  <c r="V112" i="60"/>
  <c r="V120" i="60"/>
  <c r="V128" i="60"/>
  <c r="V136" i="60"/>
  <c r="V37" i="60"/>
  <c r="V45" i="60"/>
  <c r="V53" i="60"/>
  <c r="V61" i="60"/>
  <c r="V69" i="60"/>
  <c r="V77" i="60"/>
  <c r="V85" i="60"/>
  <c r="V93" i="60"/>
  <c r="V101" i="60"/>
  <c r="V109" i="60"/>
  <c r="V117" i="60"/>
  <c r="V125" i="60"/>
  <c r="V133" i="60"/>
  <c r="V42" i="60"/>
  <c r="V50" i="60"/>
  <c r="V58" i="60"/>
  <c r="V66" i="60"/>
  <c r="V74" i="60"/>
  <c r="V82" i="60"/>
  <c r="V90" i="60"/>
  <c r="V98" i="60"/>
  <c r="V106" i="60"/>
  <c r="V114" i="60"/>
  <c r="V122" i="60"/>
  <c r="V130" i="60"/>
  <c r="V138" i="60"/>
  <c r="V39" i="60"/>
  <c r="V47" i="60"/>
  <c r="V55" i="60"/>
  <c r="V63" i="60"/>
  <c r="V71" i="60"/>
  <c r="V79" i="60"/>
  <c r="V87" i="60"/>
  <c r="V95" i="60"/>
  <c r="V103" i="60"/>
  <c r="V111" i="60"/>
  <c r="V119" i="60"/>
  <c r="V127" i="60"/>
  <c r="V135" i="60"/>
  <c r="V36" i="60"/>
  <c r="V44" i="60"/>
  <c r="V52" i="60"/>
  <c r="V60" i="60"/>
  <c r="V68" i="60"/>
  <c r="V76" i="60"/>
  <c r="V84" i="60"/>
  <c r="V92" i="60"/>
  <c r="V100" i="60"/>
  <c r="V108" i="60"/>
  <c r="V116" i="60"/>
  <c r="V124" i="60"/>
  <c r="V132" i="60"/>
  <c r="V41" i="60"/>
  <c r="V49" i="60"/>
  <c r="V57" i="60"/>
  <c r="V65" i="60"/>
  <c r="V73" i="60"/>
  <c r="V81" i="60"/>
  <c r="V89" i="60"/>
  <c r="V97" i="60"/>
  <c r="V105" i="60"/>
  <c r="V113" i="60"/>
  <c r="V121" i="60"/>
  <c r="V129" i="60"/>
  <c r="V137" i="60"/>
  <c r="V32" i="60"/>
  <c r="V38" i="60"/>
  <c r="V46" i="60"/>
  <c r="V54" i="60"/>
  <c r="V62" i="60"/>
  <c r="V70" i="60"/>
  <c r="V78" i="60"/>
  <c r="V86" i="60"/>
  <c r="V94" i="60"/>
  <c r="V102" i="60"/>
  <c r="V110" i="60"/>
  <c r="V118" i="60"/>
  <c r="V126" i="60"/>
  <c r="V134" i="60"/>
  <c r="V140" i="60"/>
  <c r="V147" i="60"/>
  <c r="V155" i="60"/>
  <c r="V163" i="60"/>
  <c r="V171" i="60"/>
  <c r="V179" i="60"/>
  <c r="V187" i="60"/>
  <c r="V195" i="60"/>
  <c r="V203" i="60"/>
  <c r="V211" i="60"/>
  <c r="V219" i="60"/>
  <c r="V227" i="60"/>
  <c r="V235" i="60"/>
  <c r="V243" i="60"/>
  <c r="V251" i="60"/>
  <c r="V259" i="60"/>
  <c r="V267" i="60"/>
  <c r="V275" i="60"/>
  <c r="V283" i="60"/>
  <c r="V291" i="60"/>
  <c r="V299" i="60"/>
  <c r="V307" i="60"/>
  <c r="V315" i="60"/>
  <c r="V323" i="60"/>
  <c r="V331" i="60"/>
  <c r="V339" i="60"/>
  <c r="V347" i="60"/>
  <c r="V144" i="60"/>
  <c r="V152" i="60"/>
  <c r="V160" i="60"/>
  <c r="V168" i="60"/>
  <c r="V176" i="60"/>
  <c r="V184" i="60"/>
  <c r="V192" i="60"/>
  <c r="V200" i="60"/>
  <c r="V208" i="60"/>
  <c r="V216" i="60"/>
  <c r="V224" i="60"/>
  <c r="V232" i="60"/>
  <c r="V240" i="60"/>
  <c r="V248" i="60"/>
  <c r="V256" i="60"/>
  <c r="V264" i="60"/>
  <c r="V272" i="60"/>
  <c r="V280" i="60"/>
  <c r="V288" i="60"/>
  <c r="V296" i="60"/>
  <c r="V304" i="60"/>
  <c r="V312" i="60"/>
  <c r="V320" i="60"/>
  <c r="V328" i="60"/>
  <c r="V336" i="60"/>
  <c r="V141" i="60"/>
  <c r="V149" i="60"/>
  <c r="V157" i="60"/>
  <c r="V165" i="60"/>
  <c r="V173" i="60"/>
  <c r="V181" i="60"/>
  <c r="V189" i="60"/>
  <c r="V197" i="60"/>
  <c r="V205" i="60"/>
  <c r="V213" i="60"/>
  <c r="V221" i="60"/>
  <c r="V229" i="60"/>
  <c r="V237" i="60"/>
  <c r="V245" i="60"/>
  <c r="V253" i="60"/>
  <c r="V261" i="60"/>
  <c r="V269" i="60"/>
  <c r="V277" i="60"/>
  <c r="V285" i="60"/>
  <c r="V293" i="60"/>
  <c r="V301" i="60"/>
  <c r="V309" i="60"/>
  <c r="V317" i="60"/>
  <c r="V325" i="60"/>
  <c r="V333" i="60"/>
  <c r="V341" i="60"/>
  <c r="V349" i="60"/>
  <c r="V146" i="60"/>
  <c r="V154" i="60"/>
  <c r="V162" i="60"/>
  <c r="V170" i="60"/>
  <c r="V178" i="60"/>
  <c r="V186" i="60"/>
  <c r="V194" i="60"/>
  <c r="V202" i="60"/>
  <c r="V210" i="60"/>
  <c r="V218" i="60"/>
  <c r="V226" i="60"/>
  <c r="V234" i="60"/>
  <c r="V242" i="60"/>
  <c r="V250" i="60"/>
  <c r="V258" i="60"/>
  <c r="V266" i="60"/>
  <c r="V274" i="60"/>
  <c r="V282" i="60"/>
  <c r="V290" i="60"/>
  <c r="V298" i="60"/>
  <c r="V306" i="60"/>
  <c r="V314" i="60"/>
  <c r="V322" i="60"/>
  <c r="V330" i="60"/>
  <c r="V338" i="60"/>
  <c r="V143" i="60"/>
  <c r="V151" i="60"/>
  <c r="V159" i="60"/>
  <c r="V167" i="60"/>
  <c r="V175" i="60"/>
  <c r="V183" i="60"/>
  <c r="V191" i="60"/>
  <c r="V199" i="60"/>
  <c r="V207" i="60"/>
  <c r="V215" i="60"/>
  <c r="V223" i="60"/>
  <c r="V231" i="60"/>
  <c r="V239" i="60"/>
  <c r="V247" i="60"/>
  <c r="V255" i="60"/>
  <c r="V263" i="60"/>
  <c r="V271" i="60"/>
  <c r="V279" i="60"/>
  <c r="V287" i="60"/>
  <c r="V295" i="60"/>
  <c r="V303" i="60"/>
  <c r="V311" i="60"/>
  <c r="V319" i="60"/>
  <c r="V327" i="60"/>
  <c r="V335" i="60"/>
  <c r="V343" i="60"/>
  <c r="V351" i="60"/>
  <c r="V148" i="60"/>
  <c r="V156" i="60"/>
  <c r="V164" i="60"/>
  <c r="V172" i="60"/>
  <c r="V180" i="60"/>
  <c r="V188" i="60"/>
  <c r="V196" i="60"/>
  <c r="V204" i="60"/>
  <c r="V212" i="60"/>
  <c r="V220" i="60"/>
  <c r="V228" i="60"/>
  <c r="V236" i="60"/>
  <c r="V244" i="60"/>
  <c r="V252" i="60"/>
  <c r="V260" i="60"/>
  <c r="V268" i="60"/>
  <c r="V276" i="60"/>
  <c r="V284" i="60"/>
  <c r="V292" i="60"/>
  <c r="V300" i="60"/>
  <c r="V308" i="60"/>
  <c r="V316" i="60"/>
  <c r="V324" i="60"/>
  <c r="V332" i="60"/>
  <c r="V340" i="60"/>
  <c r="V348" i="60"/>
  <c r="V145" i="60"/>
  <c r="V153" i="60"/>
  <c r="V161" i="60"/>
  <c r="V169" i="60"/>
  <c r="V177" i="60"/>
  <c r="V185" i="60"/>
  <c r="V193" i="60"/>
  <c r="V201" i="60"/>
  <c r="V209" i="60"/>
  <c r="V217" i="60"/>
  <c r="V225" i="60"/>
  <c r="V233" i="60"/>
  <c r="V241" i="60"/>
  <c r="V249" i="60"/>
  <c r="V257" i="60"/>
  <c r="V265" i="60"/>
  <c r="V273" i="60"/>
  <c r="V281" i="60"/>
  <c r="V289" i="60"/>
  <c r="V297" i="60"/>
  <c r="V305" i="60"/>
  <c r="V313" i="60"/>
  <c r="V321" i="60"/>
  <c r="V329" i="60"/>
  <c r="V337" i="60"/>
  <c r="V142" i="60"/>
  <c r="V150" i="60"/>
  <c r="V158" i="60"/>
  <c r="V166" i="60"/>
  <c r="V174" i="60"/>
  <c r="V182" i="60"/>
  <c r="V190" i="60"/>
  <c r="V198" i="60"/>
  <c r="V206" i="60"/>
  <c r="V214" i="60"/>
  <c r="V222" i="60"/>
  <c r="V230" i="60"/>
  <c r="V238" i="60"/>
  <c r="V246" i="60"/>
  <c r="V254" i="60"/>
  <c r="V262" i="60"/>
  <c r="V270" i="60"/>
  <c r="V278" i="60"/>
  <c r="V286" i="60"/>
  <c r="V294" i="60"/>
  <c r="V302" i="60"/>
  <c r="V310" i="60"/>
  <c r="V318" i="60"/>
  <c r="V326" i="60"/>
  <c r="V334" i="60"/>
  <c r="V356" i="60"/>
  <c r="V364" i="60"/>
  <c r="V372" i="60"/>
  <c r="V380" i="60"/>
  <c r="V388" i="60"/>
  <c r="V396" i="60"/>
  <c r="V404" i="60"/>
  <c r="V412" i="60"/>
  <c r="V420" i="60"/>
  <c r="V428" i="60"/>
  <c r="V436" i="60"/>
  <c r="V444" i="60"/>
  <c r="V452" i="60"/>
  <c r="V460" i="60"/>
  <c r="V468" i="60"/>
  <c r="V476" i="60"/>
  <c r="V484" i="60"/>
  <c r="V492" i="60"/>
  <c r="V500" i="60"/>
  <c r="V508" i="60"/>
  <c r="V516" i="60"/>
  <c r="V524" i="60"/>
  <c r="V532" i="60"/>
  <c r="V540" i="60"/>
  <c r="V350" i="60"/>
  <c r="V361" i="60"/>
  <c r="V369" i="60"/>
  <c r="V377" i="60"/>
  <c r="V385" i="60"/>
  <c r="V393" i="60"/>
  <c r="V401" i="60"/>
  <c r="V409" i="60"/>
  <c r="V417" i="60"/>
  <c r="V425" i="60"/>
  <c r="V433" i="60"/>
  <c r="V441" i="60"/>
  <c r="V449" i="60"/>
  <c r="V457" i="60"/>
  <c r="V465" i="60"/>
  <c r="V473" i="60"/>
  <c r="V481" i="60"/>
  <c r="V489" i="60"/>
  <c r="V497" i="60"/>
  <c r="V505" i="60"/>
  <c r="V513" i="60"/>
  <c r="V521" i="60"/>
  <c r="V529" i="60"/>
  <c r="V537" i="60"/>
  <c r="V545" i="60"/>
  <c r="V553" i="60"/>
  <c r="V342" i="60"/>
  <c r="V358" i="60"/>
  <c r="V366" i="60"/>
  <c r="V374" i="60"/>
  <c r="V382" i="60"/>
  <c r="V390" i="60"/>
  <c r="V398" i="60"/>
  <c r="V406" i="60"/>
  <c r="V414" i="60"/>
  <c r="V422" i="60"/>
  <c r="V430" i="60"/>
  <c r="V438" i="60"/>
  <c r="V446" i="60"/>
  <c r="V454" i="60"/>
  <c r="V462" i="60"/>
  <c r="V470" i="60"/>
  <c r="V478" i="60"/>
  <c r="V486" i="60"/>
  <c r="V494" i="60"/>
  <c r="V502" i="60"/>
  <c r="V510" i="60"/>
  <c r="V518" i="60"/>
  <c r="V526" i="60"/>
  <c r="V534" i="60"/>
  <c r="V542" i="60"/>
  <c r="V550" i="60"/>
  <c r="V558" i="60"/>
  <c r="V352" i="60"/>
  <c r="V355" i="60"/>
  <c r="V363" i="60"/>
  <c r="V371" i="60"/>
  <c r="V379" i="60"/>
  <c r="V387" i="60"/>
  <c r="V395" i="60"/>
  <c r="V403" i="60"/>
  <c r="V411" i="60"/>
  <c r="V419" i="60"/>
  <c r="V427" i="60"/>
  <c r="V435" i="60"/>
  <c r="V443" i="60"/>
  <c r="V451" i="60"/>
  <c r="V459" i="60"/>
  <c r="V467" i="60"/>
  <c r="V475" i="60"/>
  <c r="V483" i="60"/>
  <c r="V491" i="60"/>
  <c r="V499" i="60"/>
  <c r="V507" i="60"/>
  <c r="V515" i="60"/>
  <c r="V523" i="60"/>
  <c r="V531" i="60"/>
  <c r="V539" i="60"/>
  <c r="V547" i="60"/>
  <c r="V344" i="60"/>
  <c r="V346" i="60"/>
  <c r="V353" i="60"/>
  <c r="V360" i="60"/>
  <c r="V368" i="60"/>
  <c r="V376" i="60"/>
  <c r="V384" i="60"/>
  <c r="V392" i="60"/>
  <c r="V400" i="60"/>
  <c r="V408" i="60"/>
  <c r="V416" i="60"/>
  <c r="V424" i="60"/>
  <c r="V432" i="60"/>
  <c r="V440" i="60"/>
  <c r="V448" i="60"/>
  <c r="V456" i="60"/>
  <c r="V464" i="60"/>
  <c r="V472" i="60"/>
  <c r="V480" i="60"/>
  <c r="V488" i="60"/>
  <c r="V496" i="60"/>
  <c r="V504" i="60"/>
  <c r="V512" i="60"/>
  <c r="V520" i="60"/>
  <c r="V528" i="60"/>
  <c r="V536" i="60"/>
  <c r="V544" i="60"/>
  <c r="V552" i="60"/>
  <c r="V560" i="60"/>
  <c r="V357" i="60"/>
  <c r="V365" i="60"/>
  <c r="V373" i="60"/>
  <c r="V381" i="60"/>
  <c r="V389" i="60"/>
  <c r="V397" i="60"/>
  <c r="V405" i="60"/>
  <c r="V413" i="60"/>
  <c r="V421" i="60"/>
  <c r="V429" i="60"/>
  <c r="V437" i="60"/>
  <c r="V445" i="60"/>
  <c r="V453" i="60"/>
  <c r="V461" i="60"/>
  <c r="V469" i="60"/>
  <c r="V477" i="60"/>
  <c r="V485" i="60"/>
  <c r="V493" i="60"/>
  <c r="V501" i="60"/>
  <c r="V509" i="60"/>
  <c r="V517" i="60"/>
  <c r="V525" i="60"/>
  <c r="V533" i="60"/>
  <c r="V541" i="60"/>
  <c r="V549" i="60"/>
  <c r="V557" i="60"/>
  <c r="V354" i="60"/>
  <c r="V362" i="60"/>
  <c r="V370" i="60"/>
  <c r="V378" i="60"/>
  <c r="V386" i="60"/>
  <c r="V394" i="60"/>
  <c r="V402" i="60"/>
  <c r="V410" i="60"/>
  <c r="V418" i="60"/>
  <c r="V426" i="60"/>
  <c r="V434" i="60"/>
  <c r="V442" i="60"/>
  <c r="V450" i="60"/>
  <c r="V458" i="60"/>
  <c r="V466" i="60"/>
  <c r="V474" i="60"/>
  <c r="V482" i="60"/>
  <c r="V490" i="60"/>
  <c r="V498" i="60"/>
  <c r="V506" i="60"/>
  <c r="V514" i="60"/>
  <c r="V522" i="60"/>
  <c r="V530" i="60"/>
  <c r="V538" i="60"/>
  <c r="V345" i="60"/>
  <c r="V359" i="60"/>
  <c r="V367" i="60"/>
  <c r="V375" i="60"/>
  <c r="V383" i="60"/>
  <c r="V391" i="60"/>
  <c r="V399" i="60"/>
  <c r="V407" i="60"/>
  <c r="V415" i="60"/>
  <c r="V423" i="60"/>
  <c r="V431" i="60"/>
  <c r="V439" i="60"/>
  <c r="V447" i="60"/>
  <c r="V455" i="60"/>
  <c r="V463" i="60"/>
  <c r="V471" i="60"/>
  <c r="V479" i="60"/>
  <c r="V487" i="60"/>
  <c r="V495" i="60"/>
  <c r="V503" i="60"/>
  <c r="V511" i="60"/>
  <c r="V519" i="60"/>
  <c r="V527" i="60"/>
  <c r="V535" i="60"/>
  <c r="V543" i="60"/>
  <c r="V555" i="60"/>
  <c r="V561" i="60"/>
  <c r="V569" i="60"/>
  <c r="V577" i="60"/>
  <c r="V585" i="60"/>
  <c r="V593" i="60"/>
  <c r="V601" i="60"/>
  <c r="V609" i="60"/>
  <c r="V617" i="60"/>
  <c r="V625" i="60"/>
  <c r="V633" i="60"/>
  <c r="V641" i="60"/>
  <c r="V649" i="60"/>
  <c r="V657" i="60"/>
  <c r="V665" i="60"/>
  <c r="V673" i="60"/>
  <c r="V681" i="60"/>
  <c r="V689" i="60"/>
  <c r="V697" i="60"/>
  <c r="V705" i="60"/>
  <c r="V713" i="60"/>
  <c r="V546" i="60"/>
  <c r="V566" i="60"/>
  <c r="V574" i="60"/>
  <c r="V582" i="60"/>
  <c r="V590" i="60"/>
  <c r="V598" i="60"/>
  <c r="V606" i="60"/>
  <c r="V614" i="60"/>
  <c r="V622" i="60"/>
  <c r="V630" i="60"/>
  <c r="V638" i="60"/>
  <c r="V646" i="60"/>
  <c r="V654" i="60"/>
  <c r="V662" i="60"/>
  <c r="V670" i="60"/>
  <c r="V678" i="60"/>
  <c r="V686" i="60"/>
  <c r="V694" i="60"/>
  <c r="V702" i="60"/>
  <c r="V710" i="60"/>
  <c r="V548" i="60"/>
  <c r="V551" i="60"/>
  <c r="V563" i="60"/>
  <c r="V571" i="60"/>
  <c r="V579" i="60"/>
  <c r="V587" i="60"/>
  <c r="V595" i="60"/>
  <c r="V603" i="60"/>
  <c r="V611" i="60"/>
  <c r="V619" i="60"/>
  <c r="V627" i="60"/>
  <c r="V635" i="60"/>
  <c r="V643" i="60"/>
  <c r="V651" i="60"/>
  <c r="V659" i="60"/>
  <c r="V667" i="60"/>
  <c r="V675" i="60"/>
  <c r="V683" i="60"/>
  <c r="V691" i="60"/>
  <c r="V699" i="60"/>
  <c r="V707" i="60"/>
  <c r="V715" i="60"/>
  <c r="V554" i="60"/>
  <c r="V568" i="60"/>
  <c r="V576" i="60"/>
  <c r="V584" i="60"/>
  <c r="V592" i="60"/>
  <c r="V600" i="60"/>
  <c r="V608" i="60"/>
  <c r="V616" i="60"/>
  <c r="V624" i="60"/>
  <c r="V632" i="60"/>
  <c r="V640" i="60"/>
  <c r="V648" i="60"/>
  <c r="V656" i="60"/>
  <c r="V664" i="60"/>
  <c r="V672" i="60"/>
  <c r="V680" i="60"/>
  <c r="V688" i="60"/>
  <c r="V696" i="60"/>
  <c r="V704" i="60"/>
  <c r="V712" i="60"/>
  <c r="V565" i="60"/>
  <c r="V573" i="60"/>
  <c r="V581" i="60"/>
  <c r="V589" i="60"/>
  <c r="V597" i="60"/>
  <c r="V605" i="60"/>
  <c r="V613" i="60"/>
  <c r="V621" i="60"/>
  <c r="V629" i="60"/>
  <c r="V637" i="60"/>
  <c r="V645" i="60"/>
  <c r="V653" i="60"/>
  <c r="V661" i="60"/>
  <c r="V669" i="60"/>
  <c r="V677" i="60"/>
  <c r="V685" i="60"/>
  <c r="V693" i="60"/>
  <c r="V701" i="60"/>
  <c r="V709" i="60"/>
  <c r="V556" i="60"/>
  <c r="V562" i="60"/>
  <c r="V570" i="60"/>
  <c r="V578" i="60"/>
  <c r="V586" i="60"/>
  <c r="V594" i="60"/>
  <c r="V602" i="60"/>
  <c r="V610" i="60"/>
  <c r="V618" i="60"/>
  <c r="V626" i="60"/>
  <c r="V634" i="60"/>
  <c r="V642" i="60"/>
  <c r="V650" i="60"/>
  <c r="V658" i="60"/>
  <c r="V666" i="60"/>
  <c r="V674" i="60"/>
  <c r="V682" i="60"/>
  <c r="V690" i="60"/>
  <c r="V698" i="60"/>
  <c r="V706" i="60"/>
  <c r="V714" i="60"/>
  <c r="V567" i="60"/>
  <c r="V575" i="60"/>
  <c r="V583" i="60"/>
  <c r="V591" i="60"/>
  <c r="V599" i="60"/>
  <c r="V607" i="60"/>
  <c r="V615" i="60"/>
  <c r="V623" i="60"/>
  <c r="V631" i="60"/>
  <c r="V639" i="60"/>
  <c r="V647" i="60"/>
  <c r="V655" i="60"/>
  <c r="V663" i="60"/>
  <c r="V671" i="60"/>
  <c r="V679" i="60"/>
  <c r="V687" i="60"/>
  <c r="V695" i="60"/>
  <c r="V703" i="60"/>
  <c r="V711" i="60"/>
  <c r="V559" i="60"/>
  <c r="V564" i="60"/>
  <c r="V572" i="60"/>
  <c r="V580" i="60"/>
  <c r="V588" i="60"/>
  <c r="V596" i="60"/>
  <c r="V604" i="60"/>
  <c r="V612" i="60"/>
  <c r="V620" i="60"/>
  <c r="V628" i="60"/>
  <c r="V636" i="60"/>
  <c r="V644" i="60"/>
  <c r="V652" i="60"/>
  <c r="V660" i="60"/>
  <c r="V668" i="60"/>
  <c r="V676" i="60"/>
  <c r="V684" i="60"/>
  <c r="V692" i="60"/>
  <c r="V700" i="60"/>
  <c r="V708" i="60"/>
  <c r="X30" i="60"/>
  <c r="X27" i="60"/>
  <c r="X24" i="60"/>
  <c r="X29" i="60"/>
  <c r="X26" i="60"/>
  <c r="X31" i="60"/>
  <c r="X28" i="60"/>
  <c r="X25" i="60"/>
  <c r="X32" i="60"/>
  <c r="X38" i="60"/>
  <c r="X46" i="60"/>
  <c r="X54" i="60"/>
  <c r="X62" i="60"/>
  <c r="X70" i="60"/>
  <c r="X78" i="60"/>
  <c r="X86" i="60"/>
  <c r="X94" i="60"/>
  <c r="X102" i="60"/>
  <c r="X110" i="60"/>
  <c r="X118" i="60"/>
  <c r="X126" i="60"/>
  <c r="X134" i="60"/>
  <c r="X35" i="60"/>
  <c r="X43" i="60"/>
  <c r="X51" i="60"/>
  <c r="X59" i="60"/>
  <c r="X67" i="60"/>
  <c r="X75" i="60"/>
  <c r="X83" i="60"/>
  <c r="X91" i="60"/>
  <c r="X99" i="60"/>
  <c r="X107" i="60"/>
  <c r="X115" i="60"/>
  <c r="X123" i="60"/>
  <c r="X131" i="60"/>
  <c r="X139" i="60"/>
  <c r="X40" i="60"/>
  <c r="X48" i="60"/>
  <c r="X56" i="60"/>
  <c r="X64" i="60"/>
  <c r="X72" i="60"/>
  <c r="X80" i="60"/>
  <c r="X88" i="60"/>
  <c r="X96" i="60"/>
  <c r="X104" i="60"/>
  <c r="X112" i="60"/>
  <c r="X120" i="60"/>
  <c r="X128" i="60"/>
  <c r="X136" i="60"/>
  <c r="X33" i="60"/>
  <c r="X37" i="60"/>
  <c r="X45" i="60"/>
  <c r="X53" i="60"/>
  <c r="X61" i="60"/>
  <c r="X69" i="60"/>
  <c r="X77" i="60"/>
  <c r="X85" i="60"/>
  <c r="X93" i="60"/>
  <c r="X101" i="60"/>
  <c r="X109" i="60"/>
  <c r="X117" i="60"/>
  <c r="X125" i="60"/>
  <c r="X133" i="60"/>
  <c r="X42" i="60"/>
  <c r="X50" i="60"/>
  <c r="X58" i="60"/>
  <c r="X66" i="60"/>
  <c r="X74" i="60"/>
  <c r="X82" i="60"/>
  <c r="X90" i="60"/>
  <c r="X98" i="60"/>
  <c r="X106" i="60"/>
  <c r="X114" i="60"/>
  <c r="X122" i="60"/>
  <c r="X130" i="60"/>
  <c r="X138" i="60"/>
  <c r="X39" i="60"/>
  <c r="X47" i="60"/>
  <c r="X55" i="60"/>
  <c r="X63" i="60"/>
  <c r="X71" i="60"/>
  <c r="X79" i="60"/>
  <c r="X87" i="60"/>
  <c r="X95" i="60"/>
  <c r="X103" i="60"/>
  <c r="X111" i="60"/>
  <c r="X119" i="60"/>
  <c r="X127" i="60"/>
  <c r="X135" i="60"/>
  <c r="X34" i="60"/>
  <c r="X36" i="60"/>
  <c r="X44" i="60"/>
  <c r="X52" i="60"/>
  <c r="X60" i="60"/>
  <c r="X68" i="60"/>
  <c r="X76" i="60"/>
  <c r="X84" i="60"/>
  <c r="X92" i="60"/>
  <c r="X100" i="60"/>
  <c r="X108" i="60"/>
  <c r="X116" i="60"/>
  <c r="X124" i="60"/>
  <c r="X132" i="60"/>
  <c r="X41" i="60"/>
  <c r="X49" i="60"/>
  <c r="X57" i="60"/>
  <c r="X65" i="60"/>
  <c r="X73" i="60"/>
  <c r="X81" i="60"/>
  <c r="X89" i="60"/>
  <c r="X97" i="60"/>
  <c r="X105" i="60"/>
  <c r="X113" i="60"/>
  <c r="X121" i="60"/>
  <c r="X129" i="60"/>
  <c r="X137" i="60"/>
  <c r="X142" i="60"/>
  <c r="X150" i="60"/>
  <c r="X158" i="60"/>
  <c r="X166" i="60"/>
  <c r="X174" i="60"/>
  <c r="X182" i="60"/>
  <c r="X190" i="60"/>
  <c r="X198" i="60"/>
  <c r="X206" i="60"/>
  <c r="X214" i="60"/>
  <c r="X222" i="60"/>
  <c r="X230" i="60"/>
  <c r="X238" i="60"/>
  <c r="X246" i="60"/>
  <c r="X254" i="60"/>
  <c r="X262" i="60"/>
  <c r="X270" i="60"/>
  <c r="X278" i="60"/>
  <c r="X286" i="60"/>
  <c r="X294" i="60"/>
  <c r="X302" i="60"/>
  <c r="X310" i="60"/>
  <c r="X318" i="60"/>
  <c r="X326" i="60"/>
  <c r="X334" i="60"/>
  <c r="X342" i="60"/>
  <c r="X350" i="60"/>
  <c r="X140" i="60"/>
  <c r="X147" i="60"/>
  <c r="X155" i="60"/>
  <c r="X163" i="60"/>
  <c r="X171" i="60"/>
  <c r="X179" i="60"/>
  <c r="X187" i="60"/>
  <c r="X195" i="60"/>
  <c r="X203" i="60"/>
  <c r="X211" i="60"/>
  <c r="X219" i="60"/>
  <c r="X227" i="60"/>
  <c r="X235" i="60"/>
  <c r="X243" i="60"/>
  <c r="X251" i="60"/>
  <c r="X259" i="60"/>
  <c r="X267" i="60"/>
  <c r="X275" i="60"/>
  <c r="X283" i="60"/>
  <c r="X291" i="60"/>
  <c r="X299" i="60"/>
  <c r="X307" i="60"/>
  <c r="X315" i="60"/>
  <c r="X323" i="60"/>
  <c r="X331" i="60"/>
  <c r="X339" i="60"/>
  <c r="X144" i="60"/>
  <c r="X152" i="60"/>
  <c r="X160" i="60"/>
  <c r="X168" i="60"/>
  <c r="X176" i="60"/>
  <c r="X184" i="60"/>
  <c r="X192" i="60"/>
  <c r="X200" i="60"/>
  <c r="X208" i="60"/>
  <c r="X216" i="60"/>
  <c r="X224" i="60"/>
  <c r="X232" i="60"/>
  <c r="X240" i="60"/>
  <c r="X248" i="60"/>
  <c r="X256" i="60"/>
  <c r="X264" i="60"/>
  <c r="X272" i="60"/>
  <c r="X280" i="60"/>
  <c r="X288" i="60"/>
  <c r="X296" i="60"/>
  <c r="X304" i="60"/>
  <c r="X312" i="60"/>
  <c r="X320" i="60"/>
  <c r="X328" i="60"/>
  <c r="X336" i="60"/>
  <c r="X344" i="60"/>
  <c r="X141" i="60"/>
  <c r="X149" i="60"/>
  <c r="X157" i="60"/>
  <c r="X165" i="60"/>
  <c r="X173" i="60"/>
  <c r="X181" i="60"/>
  <c r="X189" i="60"/>
  <c r="X197" i="60"/>
  <c r="X205" i="60"/>
  <c r="X213" i="60"/>
  <c r="X221" i="60"/>
  <c r="X229" i="60"/>
  <c r="X237" i="60"/>
  <c r="X245" i="60"/>
  <c r="X253" i="60"/>
  <c r="X261" i="60"/>
  <c r="X269" i="60"/>
  <c r="X277" i="60"/>
  <c r="X285" i="60"/>
  <c r="X293" i="60"/>
  <c r="X301" i="60"/>
  <c r="X309" i="60"/>
  <c r="X317" i="60"/>
  <c r="X325" i="60"/>
  <c r="X333" i="60"/>
  <c r="X341" i="60"/>
  <c r="X146" i="60"/>
  <c r="X154" i="60"/>
  <c r="X162" i="60"/>
  <c r="X170" i="60"/>
  <c r="X178" i="60"/>
  <c r="X186" i="60"/>
  <c r="X194" i="60"/>
  <c r="X202" i="60"/>
  <c r="X210" i="60"/>
  <c r="X218" i="60"/>
  <c r="X226" i="60"/>
  <c r="X234" i="60"/>
  <c r="X242" i="60"/>
  <c r="X250" i="60"/>
  <c r="X258" i="60"/>
  <c r="X266" i="60"/>
  <c r="X274" i="60"/>
  <c r="X282" i="60"/>
  <c r="X290" i="60"/>
  <c r="X298" i="60"/>
  <c r="X306" i="60"/>
  <c r="X314" i="60"/>
  <c r="X322" i="60"/>
  <c r="X330" i="60"/>
  <c r="X338" i="60"/>
  <c r="X346" i="60"/>
  <c r="X143" i="60"/>
  <c r="X151" i="60"/>
  <c r="X159" i="60"/>
  <c r="X167" i="60"/>
  <c r="X175" i="60"/>
  <c r="X183" i="60"/>
  <c r="X191" i="60"/>
  <c r="X199" i="60"/>
  <c r="X207" i="60"/>
  <c r="X215" i="60"/>
  <c r="X223" i="60"/>
  <c r="X231" i="60"/>
  <c r="X239" i="60"/>
  <c r="X247" i="60"/>
  <c r="X255" i="60"/>
  <c r="X263" i="60"/>
  <c r="X271" i="60"/>
  <c r="X279" i="60"/>
  <c r="X287" i="60"/>
  <c r="X295" i="60"/>
  <c r="X303" i="60"/>
  <c r="X311" i="60"/>
  <c r="X319" i="60"/>
  <c r="X327" i="60"/>
  <c r="X335" i="60"/>
  <c r="X343" i="60"/>
  <c r="X351" i="60"/>
  <c r="X148" i="60"/>
  <c r="X156" i="60"/>
  <c r="X164" i="60"/>
  <c r="X172" i="60"/>
  <c r="X180" i="60"/>
  <c r="X188" i="60"/>
  <c r="X196" i="60"/>
  <c r="X204" i="60"/>
  <c r="X212" i="60"/>
  <c r="X220" i="60"/>
  <c r="X228" i="60"/>
  <c r="X236" i="60"/>
  <c r="X244" i="60"/>
  <c r="X252" i="60"/>
  <c r="X260" i="60"/>
  <c r="X268" i="60"/>
  <c r="X276" i="60"/>
  <c r="X284" i="60"/>
  <c r="X292" i="60"/>
  <c r="X300" i="60"/>
  <c r="X308" i="60"/>
  <c r="X316" i="60"/>
  <c r="X324" i="60"/>
  <c r="X332" i="60"/>
  <c r="X145" i="60"/>
  <c r="X153" i="60"/>
  <c r="X161" i="60"/>
  <c r="X169" i="60"/>
  <c r="X177" i="60"/>
  <c r="X185" i="60"/>
  <c r="X193" i="60"/>
  <c r="X201" i="60"/>
  <c r="X209" i="60"/>
  <c r="X217" i="60"/>
  <c r="X225" i="60"/>
  <c r="X233" i="60"/>
  <c r="X241" i="60"/>
  <c r="X249" i="60"/>
  <c r="X257" i="60"/>
  <c r="X265" i="60"/>
  <c r="X273" i="60"/>
  <c r="X281" i="60"/>
  <c r="X289" i="60"/>
  <c r="X297" i="60"/>
  <c r="X305" i="60"/>
  <c r="X313" i="60"/>
  <c r="X321" i="60"/>
  <c r="X329" i="60"/>
  <c r="X337" i="60"/>
  <c r="X345" i="60"/>
  <c r="X347" i="60"/>
  <c r="X359" i="60"/>
  <c r="X367" i="60"/>
  <c r="X375" i="60"/>
  <c r="X383" i="60"/>
  <c r="X391" i="60"/>
  <c r="X399" i="60"/>
  <c r="X407" i="60"/>
  <c r="X415" i="60"/>
  <c r="X423" i="60"/>
  <c r="X431" i="60"/>
  <c r="X439" i="60"/>
  <c r="X447" i="60"/>
  <c r="X455" i="60"/>
  <c r="X463" i="60"/>
  <c r="X471" i="60"/>
  <c r="X479" i="60"/>
  <c r="X487" i="60"/>
  <c r="X495" i="60"/>
  <c r="X503" i="60"/>
  <c r="X511" i="60"/>
  <c r="X519" i="60"/>
  <c r="X527" i="60"/>
  <c r="X535" i="60"/>
  <c r="X543" i="60"/>
  <c r="X356" i="60"/>
  <c r="X364" i="60"/>
  <c r="X372" i="60"/>
  <c r="X380" i="60"/>
  <c r="X388" i="60"/>
  <c r="X396" i="60"/>
  <c r="X404" i="60"/>
  <c r="X412" i="60"/>
  <c r="X420" i="60"/>
  <c r="X428" i="60"/>
  <c r="X436" i="60"/>
  <c r="X444" i="60"/>
  <c r="X452" i="60"/>
  <c r="X460" i="60"/>
  <c r="X468" i="60"/>
  <c r="X476" i="60"/>
  <c r="X484" i="60"/>
  <c r="X492" i="60"/>
  <c r="X500" i="60"/>
  <c r="X508" i="60"/>
  <c r="X516" i="60"/>
  <c r="X524" i="60"/>
  <c r="X532" i="60"/>
  <c r="X540" i="60"/>
  <c r="X548" i="60"/>
  <c r="X556" i="60"/>
  <c r="X348" i="60"/>
  <c r="X361" i="60"/>
  <c r="X369" i="60"/>
  <c r="X377" i="60"/>
  <c r="X385" i="60"/>
  <c r="X393" i="60"/>
  <c r="X401" i="60"/>
  <c r="X409" i="60"/>
  <c r="X417" i="60"/>
  <c r="X425" i="60"/>
  <c r="X433" i="60"/>
  <c r="X441" i="60"/>
  <c r="X449" i="60"/>
  <c r="X457" i="60"/>
  <c r="X465" i="60"/>
  <c r="X473" i="60"/>
  <c r="X481" i="60"/>
  <c r="X489" i="60"/>
  <c r="X497" i="60"/>
  <c r="X505" i="60"/>
  <c r="X513" i="60"/>
  <c r="X521" i="60"/>
  <c r="X529" i="60"/>
  <c r="X537" i="60"/>
  <c r="X545" i="60"/>
  <c r="X553" i="60"/>
  <c r="X358" i="60"/>
  <c r="X366" i="60"/>
  <c r="X374" i="60"/>
  <c r="X382" i="60"/>
  <c r="X390" i="60"/>
  <c r="X398" i="60"/>
  <c r="X406" i="60"/>
  <c r="X414" i="60"/>
  <c r="X422" i="60"/>
  <c r="X430" i="60"/>
  <c r="X438" i="60"/>
  <c r="X446" i="60"/>
  <c r="X454" i="60"/>
  <c r="X462" i="60"/>
  <c r="X470" i="60"/>
  <c r="X478" i="60"/>
  <c r="X486" i="60"/>
  <c r="X494" i="60"/>
  <c r="X502" i="60"/>
  <c r="X510" i="60"/>
  <c r="X518" i="60"/>
  <c r="X526" i="60"/>
  <c r="X534" i="60"/>
  <c r="X542" i="60"/>
  <c r="X550" i="60"/>
  <c r="X352" i="60"/>
  <c r="X355" i="60"/>
  <c r="X363" i="60"/>
  <c r="X371" i="60"/>
  <c r="X379" i="60"/>
  <c r="X387" i="60"/>
  <c r="X395" i="60"/>
  <c r="X403" i="60"/>
  <c r="X411" i="60"/>
  <c r="X419" i="60"/>
  <c r="X427" i="60"/>
  <c r="X435" i="60"/>
  <c r="X443" i="60"/>
  <c r="X451" i="60"/>
  <c r="X459" i="60"/>
  <c r="X467" i="60"/>
  <c r="X475" i="60"/>
  <c r="X483" i="60"/>
  <c r="X491" i="60"/>
  <c r="X499" i="60"/>
  <c r="X507" i="60"/>
  <c r="X515" i="60"/>
  <c r="X523" i="60"/>
  <c r="X531" i="60"/>
  <c r="X539" i="60"/>
  <c r="X547" i="60"/>
  <c r="X555" i="60"/>
  <c r="X353" i="60"/>
  <c r="X360" i="60"/>
  <c r="X368" i="60"/>
  <c r="X376" i="60"/>
  <c r="X384" i="60"/>
  <c r="X392" i="60"/>
  <c r="X400" i="60"/>
  <c r="X408" i="60"/>
  <c r="X416" i="60"/>
  <c r="X424" i="60"/>
  <c r="X432" i="60"/>
  <c r="X440" i="60"/>
  <c r="X448" i="60"/>
  <c r="X456" i="60"/>
  <c r="X464" i="60"/>
  <c r="X472" i="60"/>
  <c r="X480" i="60"/>
  <c r="X488" i="60"/>
  <c r="X496" i="60"/>
  <c r="X504" i="60"/>
  <c r="X512" i="60"/>
  <c r="X520" i="60"/>
  <c r="X528" i="60"/>
  <c r="X536" i="60"/>
  <c r="X544" i="60"/>
  <c r="X552" i="60"/>
  <c r="X349" i="60"/>
  <c r="X357" i="60"/>
  <c r="X365" i="60"/>
  <c r="X373" i="60"/>
  <c r="X381" i="60"/>
  <c r="X389" i="60"/>
  <c r="X397" i="60"/>
  <c r="X405" i="60"/>
  <c r="X413" i="60"/>
  <c r="X421" i="60"/>
  <c r="X429" i="60"/>
  <c r="X437" i="60"/>
  <c r="X445" i="60"/>
  <c r="X453" i="60"/>
  <c r="X461" i="60"/>
  <c r="X469" i="60"/>
  <c r="X477" i="60"/>
  <c r="X485" i="60"/>
  <c r="X493" i="60"/>
  <c r="X501" i="60"/>
  <c r="X509" i="60"/>
  <c r="X517" i="60"/>
  <c r="X525" i="60"/>
  <c r="X533" i="60"/>
  <c r="X541" i="60"/>
  <c r="X340" i="60"/>
  <c r="X354" i="60"/>
  <c r="X362" i="60"/>
  <c r="X370" i="60"/>
  <c r="X378" i="60"/>
  <c r="X386" i="60"/>
  <c r="X394" i="60"/>
  <c r="X402" i="60"/>
  <c r="X410" i="60"/>
  <c r="X418" i="60"/>
  <c r="X426" i="60"/>
  <c r="X434" i="60"/>
  <c r="X442" i="60"/>
  <c r="X450" i="60"/>
  <c r="X458" i="60"/>
  <c r="X466" i="60"/>
  <c r="X474" i="60"/>
  <c r="X482" i="60"/>
  <c r="X490" i="60"/>
  <c r="X498" i="60"/>
  <c r="X506" i="60"/>
  <c r="X514" i="60"/>
  <c r="X522" i="60"/>
  <c r="X530" i="60"/>
  <c r="X538" i="60"/>
  <c r="X546" i="60"/>
  <c r="X559" i="60"/>
  <c r="X564" i="60"/>
  <c r="X572" i="60"/>
  <c r="X580" i="60"/>
  <c r="X588" i="60"/>
  <c r="X596" i="60"/>
  <c r="X604" i="60"/>
  <c r="X612" i="60"/>
  <c r="X620" i="60"/>
  <c r="X628" i="60"/>
  <c r="X636" i="60"/>
  <c r="X644" i="60"/>
  <c r="X652" i="60"/>
  <c r="X660" i="60"/>
  <c r="X668" i="60"/>
  <c r="X676" i="60"/>
  <c r="X684" i="60"/>
  <c r="X692" i="60"/>
  <c r="X700" i="60"/>
  <c r="X708" i="60"/>
  <c r="X561" i="60"/>
  <c r="X569" i="60"/>
  <c r="X577" i="60"/>
  <c r="X585" i="60"/>
  <c r="X593" i="60"/>
  <c r="X601" i="60"/>
  <c r="X609" i="60"/>
  <c r="X617" i="60"/>
  <c r="X625" i="60"/>
  <c r="X633" i="60"/>
  <c r="X641" i="60"/>
  <c r="X649" i="60"/>
  <c r="X657" i="60"/>
  <c r="X665" i="60"/>
  <c r="X673" i="60"/>
  <c r="X681" i="60"/>
  <c r="X689" i="60"/>
  <c r="X697" i="60"/>
  <c r="X705" i="60"/>
  <c r="X713" i="60"/>
  <c r="X566" i="60"/>
  <c r="X574" i="60"/>
  <c r="X582" i="60"/>
  <c r="X590" i="60"/>
  <c r="X598" i="60"/>
  <c r="X606" i="60"/>
  <c r="X614" i="60"/>
  <c r="X622" i="60"/>
  <c r="X630" i="60"/>
  <c r="X638" i="60"/>
  <c r="X646" i="60"/>
  <c r="X654" i="60"/>
  <c r="X662" i="60"/>
  <c r="X670" i="60"/>
  <c r="X678" i="60"/>
  <c r="X686" i="60"/>
  <c r="X694" i="60"/>
  <c r="X702" i="60"/>
  <c r="X710" i="60"/>
  <c r="X551" i="60"/>
  <c r="X563" i="60"/>
  <c r="X571" i="60"/>
  <c r="X579" i="60"/>
  <c r="X587" i="60"/>
  <c r="X595" i="60"/>
  <c r="X603" i="60"/>
  <c r="X611" i="60"/>
  <c r="X619" i="60"/>
  <c r="X627" i="60"/>
  <c r="X635" i="60"/>
  <c r="X643" i="60"/>
  <c r="X651" i="60"/>
  <c r="X659" i="60"/>
  <c r="X667" i="60"/>
  <c r="X675" i="60"/>
  <c r="X683" i="60"/>
  <c r="X691" i="60"/>
  <c r="X699" i="60"/>
  <c r="X707" i="60"/>
  <c r="X715" i="60"/>
  <c r="X554" i="60"/>
  <c r="X558" i="60"/>
  <c r="X568" i="60"/>
  <c r="X576" i="60"/>
  <c r="X584" i="60"/>
  <c r="X592" i="60"/>
  <c r="X600" i="60"/>
  <c r="X608" i="60"/>
  <c r="X616" i="60"/>
  <c r="X624" i="60"/>
  <c r="X632" i="60"/>
  <c r="X640" i="60"/>
  <c r="X648" i="60"/>
  <c r="X656" i="60"/>
  <c r="X664" i="60"/>
  <c r="X672" i="60"/>
  <c r="X680" i="60"/>
  <c r="X688" i="60"/>
  <c r="X696" i="60"/>
  <c r="X704" i="60"/>
  <c r="X712" i="60"/>
  <c r="X549" i="60"/>
  <c r="X565" i="60"/>
  <c r="X573" i="60"/>
  <c r="X581" i="60"/>
  <c r="X589" i="60"/>
  <c r="X597" i="60"/>
  <c r="X605" i="60"/>
  <c r="X613" i="60"/>
  <c r="X621" i="60"/>
  <c r="X629" i="60"/>
  <c r="X637" i="60"/>
  <c r="X645" i="60"/>
  <c r="X653" i="60"/>
  <c r="X661" i="60"/>
  <c r="X669" i="60"/>
  <c r="X677" i="60"/>
  <c r="X685" i="60"/>
  <c r="X693" i="60"/>
  <c r="X701" i="60"/>
  <c r="X709" i="60"/>
  <c r="X562" i="60"/>
  <c r="X570" i="60"/>
  <c r="X578" i="60"/>
  <c r="X586" i="60"/>
  <c r="X594" i="60"/>
  <c r="X602" i="60"/>
  <c r="X610" i="60"/>
  <c r="X618" i="60"/>
  <c r="X626" i="60"/>
  <c r="X634" i="60"/>
  <c r="X642" i="60"/>
  <c r="X650" i="60"/>
  <c r="X658" i="60"/>
  <c r="X666" i="60"/>
  <c r="X674" i="60"/>
  <c r="X682" i="60"/>
  <c r="X690" i="60"/>
  <c r="X698" i="60"/>
  <c r="X706" i="60"/>
  <c r="X714" i="60"/>
  <c r="X557" i="60"/>
  <c r="X560" i="60"/>
  <c r="X567" i="60"/>
  <c r="X575" i="60"/>
  <c r="X583" i="60"/>
  <c r="X591" i="60"/>
  <c r="X599" i="60"/>
  <c r="X607" i="60"/>
  <c r="X615" i="60"/>
  <c r="X623" i="60"/>
  <c r="X631" i="60"/>
  <c r="X639" i="60"/>
  <c r="X647" i="60"/>
  <c r="X655" i="60"/>
  <c r="X663" i="60"/>
  <c r="X671" i="60"/>
  <c r="X679" i="60"/>
  <c r="X687" i="60"/>
  <c r="X695" i="60"/>
  <c r="X703" i="60"/>
  <c r="X711" i="60"/>
  <c r="R29" i="60"/>
  <c r="R26" i="60"/>
  <c r="R28" i="60"/>
  <c r="R25" i="60"/>
  <c r="R30" i="60"/>
  <c r="R27" i="60"/>
  <c r="R24" i="60"/>
  <c r="R32" i="60"/>
  <c r="R37" i="60"/>
  <c r="R45" i="60"/>
  <c r="R53" i="60"/>
  <c r="R61" i="60"/>
  <c r="R69" i="60"/>
  <c r="R77" i="60"/>
  <c r="R85" i="60"/>
  <c r="R93" i="60"/>
  <c r="R101" i="60"/>
  <c r="R109" i="60"/>
  <c r="R117" i="60"/>
  <c r="R125" i="60"/>
  <c r="R133" i="60"/>
  <c r="R42" i="60"/>
  <c r="R50" i="60"/>
  <c r="R58" i="60"/>
  <c r="R66" i="60"/>
  <c r="R74" i="60"/>
  <c r="R82" i="60"/>
  <c r="R90" i="60"/>
  <c r="R98" i="60"/>
  <c r="R106" i="60"/>
  <c r="R114" i="60"/>
  <c r="R122" i="60"/>
  <c r="R130" i="60"/>
  <c r="R138" i="60"/>
  <c r="R33" i="60"/>
  <c r="R39" i="60"/>
  <c r="R47" i="60"/>
  <c r="R55" i="60"/>
  <c r="R63" i="60"/>
  <c r="R71" i="60"/>
  <c r="R79" i="60"/>
  <c r="R87" i="60"/>
  <c r="R95" i="60"/>
  <c r="R103" i="60"/>
  <c r="R111" i="60"/>
  <c r="R119" i="60"/>
  <c r="R127" i="60"/>
  <c r="R135" i="60"/>
  <c r="R36" i="60"/>
  <c r="R44" i="60"/>
  <c r="R52" i="60"/>
  <c r="R60" i="60"/>
  <c r="R68" i="60"/>
  <c r="R76" i="60"/>
  <c r="R84" i="60"/>
  <c r="R92" i="60"/>
  <c r="R100" i="60"/>
  <c r="R108" i="60"/>
  <c r="R116" i="60"/>
  <c r="R124" i="60"/>
  <c r="R132" i="60"/>
  <c r="R140" i="60"/>
  <c r="R34" i="60"/>
  <c r="R41" i="60"/>
  <c r="R49" i="60"/>
  <c r="R57" i="60"/>
  <c r="R65" i="60"/>
  <c r="R73" i="60"/>
  <c r="R81" i="60"/>
  <c r="R89" i="60"/>
  <c r="R97" i="60"/>
  <c r="R105" i="60"/>
  <c r="R113" i="60"/>
  <c r="R121" i="60"/>
  <c r="R129" i="60"/>
  <c r="R137" i="60"/>
  <c r="R38" i="60"/>
  <c r="R46" i="60"/>
  <c r="R54" i="60"/>
  <c r="R62" i="60"/>
  <c r="R70" i="60"/>
  <c r="R78" i="60"/>
  <c r="R86" i="60"/>
  <c r="R94" i="60"/>
  <c r="R102" i="60"/>
  <c r="R110" i="60"/>
  <c r="R118" i="60"/>
  <c r="R126" i="60"/>
  <c r="R134" i="60"/>
  <c r="R35" i="60"/>
  <c r="R43" i="60"/>
  <c r="R51" i="60"/>
  <c r="R59" i="60"/>
  <c r="R67" i="60"/>
  <c r="R75" i="60"/>
  <c r="R83" i="60"/>
  <c r="R91" i="60"/>
  <c r="R99" i="60"/>
  <c r="R107" i="60"/>
  <c r="R115" i="60"/>
  <c r="R123" i="60"/>
  <c r="R131" i="60"/>
  <c r="R139" i="60"/>
  <c r="R31" i="60"/>
  <c r="R40" i="60"/>
  <c r="R48" i="60"/>
  <c r="R56" i="60"/>
  <c r="R64" i="60"/>
  <c r="R72" i="60"/>
  <c r="R80" i="60"/>
  <c r="R88" i="60"/>
  <c r="R96" i="60"/>
  <c r="R104" i="60"/>
  <c r="R112" i="60"/>
  <c r="R120" i="60"/>
  <c r="R128" i="60"/>
  <c r="R136" i="60"/>
  <c r="R141" i="60"/>
  <c r="R149" i="60"/>
  <c r="R157" i="60"/>
  <c r="R165" i="60"/>
  <c r="R173" i="60"/>
  <c r="R181" i="60"/>
  <c r="R189" i="60"/>
  <c r="R197" i="60"/>
  <c r="R205" i="60"/>
  <c r="R213" i="60"/>
  <c r="R221" i="60"/>
  <c r="R229" i="60"/>
  <c r="R237" i="60"/>
  <c r="R245" i="60"/>
  <c r="R253" i="60"/>
  <c r="R261" i="60"/>
  <c r="R269" i="60"/>
  <c r="R277" i="60"/>
  <c r="R285" i="60"/>
  <c r="R293" i="60"/>
  <c r="R301" i="60"/>
  <c r="R309" i="60"/>
  <c r="R317" i="60"/>
  <c r="R325" i="60"/>
  <c r="R333" i="60"/>
  <c r="R341" i="60"/>
  <c r="R349" i="60"/>
  <c r="R146" i="60"/>
  <c r="R154" i="60"/>
  <c r="R162" i="60"/>
  <c r="R170" i="60"/>
  <c r="R178" i="60"/>
  <c r="R186" i="60"/>
  <c r="R194" i="60"/>
  <c r="R202" i="60"/>
  <c r="R210" i="60"/>
  <c r="R218" i="60"/>
  <c r="R226" i="60"/>
  <c r="R234" i="60"/>
  <c r="R242" i="60"/>
  <c r="R250" i="60"/>
  <c r="R258" i="60"/>
  <c r="R266" i="60"/>
  <c r="R274" i="60"/>
  <c r="R282" i="60"/>
  <c r="R290" i="60"/>
  <c r="R298" i="60"/>
  <c r="R306" i="60"/>
  <c r="R314" i="60"/>
  <c r="R322" i="60"/>
  <c r="R330" i="60"/>
  <c r="R338" i="60"/>
  <c r="R143" i="60"/>
  <c r="R151" i="60"/>
  <c r="R159" i="60"/>
  <c r="R167" i="60"/>
  <c r="R175" i="60"/>
  <c r="R183" i="60"/>
  <c r="R191" i="60"/>
  <c r="R199" i="60"/>
  <c r="R207" i="60"/>
  <c r="R215" i="60"/>
  <c r="R223" i="60"/>
  <c r="R231" i="60"/>
  <c r="R239" i="60"/>
  <c r="R247" i="60"/>
  <c r="R255" i="60"/>
  <c r="R263" i="60"/>
  <c r="R271" i="60"/>
  <c r="R279" i="60"/>
  <c r="R287" i="60"/>
  <c r="R295" i="60"/>
  <c r="R303" i="60"/>
  <c r="R311" i="60"/>
  <c r="R319" i="60"/>
  <c r="R327" i="60"/>
  <c r="R335" i="60"/>
  <c r="R343" i="60"/>
  <c r="R351" i="60"/>
  <c r="R148" i="60"/>
  <c r="R156" i="60"/>
  <c r="R164" i="60"/>
  <c r="R172" i="60"/>
  <c r="R180" i="60"/>
  <c r="R188" i="60"/>
  <c r="R196" i="60"/>
  <c r="R204" i="60"/>
  <c r="R212" i="60"/>
  <c r="R220" i="60"/>
  <c r="R228" i="60"/>
  <c r="R236" i="60"/>
  <c r="R244" i="60"/>
  <c r="R252" i="60"/>
  <c r="R260" i="60"/>
  <c r="R268" i="60"/>
  <c r="R276" i="60"/>
  <c r="R284" i="60"/>
  <c r="R292" i="60"/>
  <c r="R300" i="60"/>
  <c r="R308" i="60"/>
  <c r="R316" i="60"/>
  <c r="R324" i="60"/>
  <c r="R332" i="60"/>
  <c r="R340" i="60"/>
  <c r="R145" i="60"/>
  <c r="R153" i="60"/>
  <c r="R161" i="60"/>
  <c r="R169" i="60"/>
  <c r="R177" i="60"/>
  <c r="R185" i="60"/>
  <c r="R193" i="60"/>
  <c r="R201" i="60"/>
  <c r="R209" i="60"/>
  <c r="R217" i="60"/>
  <c r="R225" i="60"/>
  <c r="R233" i="60"/>
  <c r="R241" i="60"/>
  <c r="R249" i="60"/>
  <c r="R257" i="60"/>
  <c r="R265" i="60"/>
  <c r="R273" i="60"/>
  <c r="R281" i="60"/>
  <c r="R289" i="60"/>
  <c r="R297" i="60"/>
  <c r="R305" i="60"/>
  <c r="R313" i="60"/>
  <c r="R321" i="60"/>
  <c r="R329" i="60"/>
  <c r="R337" i="60"/>
  <c r="R345" i="60"/>
  <c r="R353" i="60"/>
  <c r="R142" i="60"/>
  <c r="R150" i="60"/>
  <c r="R158" i="60"/>
  <c r="R166" i="60"/>
  <c r="R174" i="60"/>
  <c r="R182" i="60"/>
  <c r="R190" i="60"/>
  <c r="R198" i="60"/>
  <c r="R206" i="60"/>
  <c r="R214" i="60"/>
  <c r="R222" i="60"/>
  <c r="R230" i="60"/>
  <c r="R238" i="60"/>
  <c r="R246" i="60"/>
  <c r="R254" i="60"/>
  <c r="R262" i="60"/>
  <c r="R270" i="60"/>
  <c r="R278" i="60"/>
  <c r="R286" i="60"/>
  <c r="R294" i="60"/>
  <c r="R302" i="60"/>
  <c r="R310" i="60"/>
  <c r="R318" i="60"/>
  <c r="R326" i="60"/>
  <c r="R334" i="60"/>
  <c r="R342" i="60"/>
  <c r="R350" i="60"/>
  <c r="R147" i="60"/>
  <c r="R155" i="60"/>
  <c r="R163" i="60"/>
  <c r="R171" i="60"/>
  <c r="R179" i="60"/>
  <c r="R187" i="60"/>
  <c r="R195" i="60"/>
  <c r="R203" i="60"/>
  <c r="R211" i="60"/>
  <c r="R219" i="60"/>
  <c r="R227" i="60"/>
  <c r="R235" i="60"/>
  <c r="R243" i="60"/>
  <c r="R251" i="60"/>
  <c r="R259" i="60"/>
  <c r="R267" i="60"/>
  <c r="R275" i="60"/>
  <c r="R283" i="60"/>
  <c r="R291" i="60"/>
  <c r="R299" i="60"/>
  <c r="R307" i="60"/>
  <c r="R315" i="60"/>
  <c r="R323" i="60"/>
  <c r="R331" i="60"/>
  <c r="R144" i="60"/>
  <c r="R152" i="60"/>
  <c r="R160" i="60"/>
  <c r="R168" i="60"/>
  <c r="R176" i="60"/>
  <c r="R184" i="60"/>
  <c r="R192" i="60"/>
  <c r="R200" i="60"/>
  <c r="R208" i="60"/>
  <c r="R216" i="60"/>
  <c r="R224" i="60"/>
  <c r="R232" i="60"/>
  <c r="R240" i="60"/>
  <c r="R248" i="60"/>
  <c r="R256" i="60"/>
  <c r="R264" i="60"/>
  <c r="R272" i="60"/>
  <c r="R280" i="60"/>
  <c r="R288" i="60"/>
  <c r="R296" i="60"/>
  <c r="R304" i="60"/>
  <c r="R312" i="60"/>
  <c r="R320" i="60"/>
  <c r="R328" i="60"/>
  <c r="R336" i="60"/>
  <c r="R358" i="60"/>
  <c r="R366" i="60"/>
  <c r="R374" i="60"/>
  <c r="R382" i="60"/>
  <c r="R390" i="60"/>
  <c r="R398" i="60"/>
  <c r="R406" i="60"/>
  <c r="R414" i="60"/>
  <c r="R422" i="60"/>
  <c r="R430" i="60"/>
  <c r="R438" i="60"/>
  <c r="R446" i="60"/>
  <c r="R454" i="60"/>
  <c r="R462" i="60"/>
  <c r="R470" i="60"/>
  <c r="R478" i="60"/>
  <c r="R486" i="60"/>
  <c r="R494" i="60"/>
  <c r="R502" i="60"/>
  <c r="R510" i="60"/>
  <c r="R518" i="60"/>
  <c r="R526" i="60"/>
  <c r="R534" i="60"/>
  <c r="R542" i="60"/>
  <c r="R339" i="60"/>
  <c r="R348" i="60"/>
  <c r="R355" i="60"/>
  <c r="R363" i="60"/>
  <c r="R371" i="60"/>
  <c r="R379" i="60"/>
  <c r="R387" i="60"/>
  <c r="R395" i="60"/>
  <c r="R403" i="60"/>
  <c r="R411" i="60"/>
  <c r="R419" i="60"/>
  <c r="R427" i="60"/>
  <c r="R435" i="60"/>
  <c r="R443" i="60"/>
  <c r="R451" i="60"/>
  <c r="R459" i="60"/>
  <c r="R467" i="60"/>
  <c r="R475" i="60"/>
  <c r="R483" i="60"/>
  <c r="R491" i="60"/>
  <c r="R499" i="60"/>
  <c r="R507" i="60"/>
  <c r="R515" i="60"/>
  <c r="R523" i="60"/>
  <c r="R531" i="60"/>
  <c r="R539" i="60"/>
  <c r="R547" i="60"/>
  <c r="R555" i="60"/>
  <c r="R352" i="60"/>
  <c r="R360" i="60"/>
  <c r="R368" i="60"/>
  <c r="R376" i="60"/>
  <c r="R384" i="60"/>
  <c r="R392" i="60"/>
  <c r="R400" i="60"/>
  <c r="R408" i="60"/>
  <c r="R416" i="60"/>
  <c r="R424" i="60"/>
  <c r="R432" i="60"/>
  <c r="R440" i="60"/>
  <c r="R448" i="60"/>
  <c r="R456" i="60"/>
  <c r="R464" i="60"/>
  <c r="R472" i="60"/>
  <c r="R480" i="60"/>
  <c r="R488" i="60"/>
  <c r="R496" i="60"/>
  <c r="R504" i="60"/>
  <c r="R512" i="60"/>
  <c r="R520" i="60"/>
  <c r="R528" i="60"/>
  <c r="R536" i="60"/>
  <c r="R544" i="60"/>
  <c r="R552" i="60"/>
  <c r="R344" i="60"/>
  <c r="R346" i="60"/>
  <c r="R357" i="60"/>
  <c r="R365" i="60"/>
  <c r="R373" i="60"/>
  <c r="R381" i="60"/>
  <c r="R389" i="60"/>
  <c r="R397" i="60"/>
  <c r="R405" i="60"/>
  <c r="R413" i="60"/>
  <c r="R421" i="60"/>
  <c r="R429" i="60"/>
  <c r="R437" i="60"/>
  <c r="R445" i="60"/>
  <c r="R453" i="60"/>
  <c r="R461" i="60"/>
  <c r="R469" i="60"/>
  <c r="R477" i="60"/>
  <c r="R485" i="60"/>
  <c r="R493" i="60"/>
  <c r="R501" i="60"/>
  <c r="R509" i="60"/>
  <c r="R517" i="60"/>
  <c r="R525" i="60"/>
  <c r="R533" i="60"/>
  <c r="R541" i="60"/>
  <c r="R549" i="60"/>
  <c r="R354" i="60"/>
  <c r="R362" i="60"/>
  <c r="R370" i="60"/>
  <c r="R378" i="60"/>
  <c r="R386" i="60"/>
  <c r="R394" i="60"/>
  <c r="R402" i="60"/>
  <c r="R410" i="60"/>
  <c r="R418" i="60"/>
  <c r="R426" i="60"/>
  <c r="R434" i="60"/>
  <c r="R442" i="60"/>
  <c r="R450" i="60"/>
  <c r="R458" i="60"/>
  <c r="R466" i="60"/>
  <c r="R474" i="60"/>
  <c r="R482" i="60"/>
  <c r="R490" i="60"/>
  <c r="R498" i="60"/>
  <c r="R506" i="60"/>
  <c r="R514" i="60"/>
  <c r="R522" i="60"/>
  <c r="R530" i="60"/>
  <c r="R538" i="60"/>
  <c r="R546" i="60"/>
  <c r="R554" i="60"/>
  <c r="R359" i="60"/>
  <c r="R367" i="60"/>
  <c r="R375" i="60"/>
  <c r="R383" i="60"/>
  <c r="R391" i="60"/>
  <c r="R399" i="60"/>
  <c r="R407" i="60"/>
  <c r="R415" i="60"/>
  <c r="R423" i="60"/>
  <c r="R431" i="60"/>
  <c r="R439" i="60"/>
  <c r="R447" i="60"/>
  <c r="R455" i="60"/>
  <c r="R463" i="60"/>
  <c r="R471" i="60"/>
  <c r="R479" i="60"/>
  <c r="R487" i="60"/>
  <c r="R495" i="60"/>
  <c r="R503" i="60"/>
  <c r="R511" i="60"/>
  <c r="R519" i="60"/>
  <c r="R527" i="60"/>
  <c r="R535" i="60"/>
  <c r="R543" i="60"/>
  <c r="R551" i="60"/>
  <c r="R347" i="60"/>
  <c r="R356" i="60"/>
  <c r="R364" i="60"/>
  <c r="R372" i="60"/>
  <c r="R380" i="60"/>
  <c r="R388" i="60"/>
  <c r="R396" i="60"/>
  <c r="R404" i="60"/>
  <c r="R412" i="60"/>
  <c r="R420" i="60"/>
  <c r="R428" i="60"/>
  <c r="R436" i="60"/>
  <c r="R444" i="60"/>
  <c r="R452" i="60"/>
  <c r="R460" i="60"/>
  <c r="R468" i="60"/>
  <c r="R476" i="60"/>
  <c r="R484" i="60"/>
  <c r="R492" i="60"/>
  <c r="R500" i="60"/>
  <c r="R508" i="60"/>
  <c r="R516" i="60"/>
  <c r="R524" i="60"/>
  <c r="R532" i="60"/>
  <c r="R540" i="60"/>
  <c r="R361" i="60"/>
  <c r="R369" i="60"/>
  <c r="R377" i="60"/>
  <c r="R385" i="60"/>
  <c r="R393" i="60"/>
  <c r="R401" i="60"/>
  <c r="R409" i="60"/>
  <c r="R417" i="60"/>
  <c r="R425" i="60"/>
  <c r="R433" i="60"/>
  <c r="R441" i="60"/>
  <c r="R449" i="60"/>
  <c r="R457" i="60"/>
  <c r="R465" i="60"/>
  <c r="R473" i="60"/>
  <c r="R481" i="60"/>
  <c r="R489" i="60"/>
  <c r="R497" i="60"/>
  <c r="R505" i="60"/>
  <c r="R513" i="60"/>
  <c r="R521" i="60"/>
  <c r="R529" i="60"/>
  <c r="R537" i="60"/>
  <c r="R545" i="60"/>
  <c r="R548" i="60"/>
  <c r="R553" i="60"/>
  <c r="R563" i="60"/>
  <c r="R571" i="60"/>
  <c r="R579" i="60"/>
  <c r="R587" i="60"/>
  <c r="R595" i="60"/>
  <c r="R603" i="60"/>
  <c r="R611" i="60"/>
  <c r="R619" i="60"/>
  <c r="R627" i="60"/>
  <c r="R635" i="60"/>
  <c r="R643" i="60"/>
  <c r="R651" i="60"/>
  <c r="R659" i="60"/>
  <c r="R667" i="60"/>
  <c r="R675" i="60"/>
  <c r="R683" i="60"/>
  <c r="R691" i="60"/>
  <c r="R699" i="60"/>
  <c r="R707" i="60"/>
  <c r="R715" i="60"/>
  <c r="R568" i="60"/>
  <c r="R576" i="60"/>
  <c r="R584" i="60"/>
  <c r="R592" i="60"/>
  <c r="R600" i="60"/>
  <c r="R608" i="60"/>
  <c r="R616" i="60"/>
  <c r="R624" i="60"/>
  <c r="R632" i="60"/>
  <c r="R640" i="60"/>
  <c r="R648" i="60"/>
  <c r="R656" i="60"/>
  <c r="R664" i="60"/>
  <c r="R672" i="60"/>
  <c r="R680" i="60"/>
  <c r="R688" i="60"/>
  <c r="R696" i="60"/>
  <c r="R704" i="60"/>
  <c r="R712" i="60"/>
  <c r="R565" i="60"/>
  <c r="R573" i="60"/>
  <c r="R581" i="60"/>
  <c r="R589" i="60"/>
  <c r="R597" i="60"/>
  <c r="R605" i="60"/>
  <c r="R613" i="60"/>
  <c r="R621" i="60"/>
  <c r="R629" i="60"/>
  <c r="R637" i="60"/>
  <c r="R645" i="60"/>
  <c r="R653" i="60"/>
  <c r="R661" i="60"/>
  <c r="R669" i="60"/>
  <c r="R677" i="60"/>
  <c r="R685" i="60"/>
  <c r="R693" i="60"/>
  <c r="R701" i="60"/>
  <c r="R709" i="60"/>
  <c r="R550" i="60"/>
  <c r="R556" i="60"/>
  <c r="R558" i="60"/>
  <c r="R562" i="60"/>
  <c r="R570" i="60"/>
  <c r="R578" i="60"/>
  <c r="R586" i="60"/>
  <c r="R594" i="60"/>
  <c r="R602" i="60"/>
  <c r="R610" i="60"/>
  <c r="R618" i="60"/>
  <c r="R626" i="60"/>
  <c r="R634" i="60"/>
  <c r="R642" i="60"/>
  <c r="R650" i="60"/>
  <c r="R658" i="60"/>
  <c r="R666" i="60"/>
  <c r="R674" i="60"/>
  <c r="R682" i="60"/>
  <c r="R690" i="60"/>
  <c r="R698" i="60"/>
  <c r="R706" i="60"/>
  <c r="R714" i="60"/>
  <c r="R567" i="60"/>
  <c r="R575" i="60"/>
  <c r="R583" i="60"/>
  <c r="R591" i="60"/>
  <c r="R599" i="60"/>
  <c r="R607" i="60"/>
  <c r="R615" i="60"/>
  <c r="R623" i="60"/>
  <c r="R631" i="60"/>
  <c r="R639" i="60"/>
  <c r="R647" i="60"/>
  <c r="R655" i="60"/>
  <c r="R663" i="60"/>
  <c r="R671" i="60"/>
  <c r="R679" i="60"/>
  <c r="R687" i="60"/>
  <c r="R695" i="60"/>
  <c r="R703" i="60"/>
  <c r="R711" i="60"/>
  <c r="R559" i="60"/>
  <c r="R560" i="60"/>
  <c r="R564" i="60"/>
  <c r="R572" i="60"/>
  <c r="R580" i="60"/>
  <c r="R588" i="60"/>
  <c r="R596" i="60"/>
  <c r="R604" i="60"/>
  <c r="R612" i="60"/>
  <c r="R620" i="60"/>
  <c r="R628" i="60"/>
  <c r="R636" i="60"/>
  <c r="R644" i="60"/>
  <c r="R652" i="60"/>
  <c r="R660" i="60"/>
  <c r="R668" i="60"/>
  <c r="R676" i="60"/>
  <c r="R684" i="60"/>
  <c r="R692" i="60"/>
  <c r="R700" i="60"/>
  <c r="R708" i="60"/>
  <c r="R557" i="60"/>
  <c r="R561" i="60"/>
  <c r="R569" i="60"/>
  <c r="R577" i="60"/>
  <c r="R585" i="60"/>
  <c r="R593" i="60"/>
  <c r="R601" i="60"/>
  <c r="R609" i="60"/>
  <c r="R617" i="60"/>
  <c r="R625" i="60"/>
  <c r="R633" i="60"/>
  <c r="R641" i="60"/>
  <c r="R649" i="60"/>
  <c r="R657" i="60"/>
  <c r="R665" i="60"/>
  <c r="R673" i="60"/>
  <c r="R681" i="60"/>
  <c r="R689" i="60"/>
  <c r="R697" i="60"/>
  <c r="R705" i="60"/>
  <c r="R713" i="60"/>
  <c r="R566" i="60"/>
  <c r="R574" i="60"/>
  <c r="R582" i="60"/>
  <c r="R590" i="60"/>
  <c r="R598" i="60"/>
  <c r="R606" i="60"/>
  <c r="R614" i="60"/>
  <c r="R622" i="60"/>
  <c r="R630" i="60"/>
  <c r="R638" i="60"/>
  <c r="R646" i="60"/>
  <c r="R654" i="60"/>
  <c r="R662" i="60"/>
  <c r="R670" i="60"/>
  <c r="R678" i="60"/>
  <c r="R686" i="60"/>
  <c r="R694" i="60"/>
  <c r="R702" i="60"/>
  <c r="R710" i="60"/>
  <c r="N25" i="58"/>
  <c r="N33" i="58"/>
  <c r="N30" i="58"/>
  <c r="N27" i="58"/>
  <c r="N35" i="58"/>
  <c r="N24" i="58"/>
  <c r="N29" i="58"/>
  <c r="N26" i="58"/>
  <c r="N34" i="58"/>
  <c r="N31" i="58"/>
  <c r="N42" i="58"/>
  <c r="N37" i="58"/>
  <c r="N39" i="58"/>
  <c r="N47" i="58"/>
  <c r="N28" i="58"/>
  <c r="N32" i="58"/>
  <c r="N41" i="58"/>
  <c r="N38" i="58"/>
  <c r="N43" i="58"/>
  <c r="N53" i="58"/>
  <c r="N45" i="58"/>
  <c r="N46" i="58"/>
  <c r="N50" i="58"/>
  <c r="N44" i="58"/>
  <c r="N36" i="58"/>
  <c r="N52" i="58"/>
  <c r="N49" i="58"/>
  <c r="N54" i="58"/>
  <c r="N68" i="58"/>
  <c r="N65" i="58"/>
  <c r="N62" i="58"/>
  <c r="N57" i="58"/>
  <c r="N58" i="58"/>
  <c r="N60" i="58"/>
  <c r="N64" i="58"/>
  <c r="N40" i="58"/>
  <c r="N48" i="58"/>
  <c r="N55" i="58"/>
  <c r="N56" i="58"/>
  <c r="N59" i="58"/>
  <c r="N61" i="58"/>
  <c r="N51" i="58"/>
  <c r="N63" i="58"/>
  <c r="N72" i="58"/>
  <c r="N80" i="58"/>
  <c r="N77" i="58"/>
  <c r="N74" i="58"/>
  <c r="N67" i="58"/>
  <c r="N69" i="58"/>
  <c r="N70" i="58"/>
  <c r="N71" i="58"/>
  <c r="N79" i="58"/>
  <c r="N66" i="58"/>
  <c r="N73" i="58"/>
  <c r="N78" i="58"/>
  <c r="N81" i="58"/>
  <c r="N82" i="58"/>
  <c r="N90" i="58"/>
  <c r="N98" i="58"/>
  <c r="N87" i="58"/>
  <c r="N95" i="58"/>
  <c r="N75" i="58"/>
  <c r="N84" i="58"/>
  <c r="N92" i="58"/>
  <c r="N89" i="58"/>
  <c r="N97" i="58"/>
  <c r="N86" i="58"/>
  <c r="N83" i="58"/>
  <c r="N91" i="58"/>
  <c r="N88" i="58"/>
  <c r="N76" i="58"/>
  <c r="N85" i="58"/>
  <c r="N105" i="58"/>
  <c r="N113" i="58"/>
  <c r="N94" i="58"/>
  <c r="N102" i="58"/>
  <c r="N110" i="58"/>
  <c r="N107" i="58"/>
  <c r="N115" i="58"/>
  <c r="N99" i="58"/>
  <c r="N104" i="58"/>
  <c r="N112" i="58"/>
  <c r="N93" i="58"/>
  <c r="N101" i="58"/>
  <c r="N109" i="58"/>
  <c r="N106" i="58"/>
  <c r="N96" i="58"/>
  <c r="N103" i="58"/>
  <c r="N100" i="58"/>
  <c r="N108" i="58"/>
  <c r="N116" i="58"/>
  <c r="N122" i="58"/>
  <c r="N130" i="58"/>
  <c r="N138" i="58"/>
  <c r="N111" i="58"/>
  <c r="N119" i="58"/>
  <c r="N127" i="58"/>
  <c r="N135" i="58"/>
  <c r="N124" i="58"/>
  <c r="N132" i="58"/>
  <c r="N114" i="58"/>
  <c r="N121" i="58"/>
  <c r="N129" i="58"/>
  <c r="N137" i="58"/>
  <c r="N118" i="58"/>
  <c r="N126" i="58"/>
  <c r="N134" i="58"/>
  <c r="N123" i="58"/>
  <c r="N120" i="58"/>
  <c r="N128" i="58"/>
  <c r="N117" i="58"/>
  <c r="N125" i="58"/>
  <c r="N136" i="58"/>
  <c r="N143" i="58"/>
  <c r="N151" i="58"/>
  <c r="N159" i="58"/>
  <c r="N133" i="58"/>
  <c r="N140" i="58"/>
  <c r="N148" i="58"/>
  <c r="N156" i="58"/>
  <c r="N145" i="58"/>
  <c r="N153" i="58"/>
  <c r="N142" i="58"/>
  <c r="N150" i="58"/>
  <c r="N158" i="58"/>
  <c r="N139" i="58"/>
  <c r="N147" i="58"/>
  <c r="N155" i="58"/>
  <c r="N144" i="58"/>
  <c r="N152" i="58"/>
  <c r="N131" i="58"/>
  <c r="N141" i="58"/>
  <c r="N149" i="58"/>
  <c r="N146" i="58"/>
  <c r="N154" i="58"/>
  <c r="N160" i="58"/>
  <c r="N161" i="58"/>
  <c r="N164" i="58"/>
  <c r="N172" i="58"/>
  <c r="N180" i="58"/>
  <c r="N169" i="58"/>
  <c r="N177" i="58"/>
  <c r="N185" i="58"/>
  <c r="N166" i="58"/>
  <c r="N174" i="58"/>
  <c r="N182" i="58"/>
  <c r="N163" i="58"/>
  <c r="N171" i="58"/>
  <c r="N179" i="58"/>
  <c r="N157" i="58"/>
  <c r="N168" i="58"/>
  <c r="N176" i="58"/>
  <c r="N184" i="58"/>
  <c r="N165" i="58"/>
  <c r="N173" i="58"/>
  <c r="N181" i="58"/>
  <c r="N162" i="58"/>
  <c r="N170" i="58"/>
  <c r="N178" i="58"/>
  <c r="N167" i="58"/>
  <c r="N175" i="58"/>
  <c r="N188" i="58"/>
  <c r="N196" i="58"/>
  <c r="N204" i="58"/>
  <c r="N193" i="58"/>
  <c r="N201" i="58"/>
  <c r="N209" i="58"/>
  <c r="N190" i="58"/>
  <c r="N198" i="58"/>
  <c r="N206" i="58"/>
  <c r="N187" i="58"/>
  <c r="N195" i="58"/>
  <c r="N203" i="58"/>
  <c r="N192" i="58"/>
  <c r="N200" i="58"/>
  <c r="N208" i="58"/>
  <c r="N189" i="58"/>
  <c r="N197" i="58"/>
  <c r="N205" i="58"/>
  <c r="N183" i="58"/>
  <c r="N186" i="58"/>
  <c r="N194" i="58"/>
  <c r="N202" i="58"/>
  <c r="N191" i="58"/>
  <c r="N199" i="58"/>
  <c r="N207" i="58"/>
  <c r="N213" i="58"/>
  <c r="N221" i="58"/>
  <c r="N229" i="58"/>
  <c r="N210" i="58"/>
  <c r="N218" i="58"/>
  <c r="N226" i="58"/>
  <c r="N215" i="58"/>
  <c r="N223" i="58"/>
  <c r="N231" i="58"/>
  <c r="N212" i="58"/>
  <c r="N220" i="58"/>
  <c r="N228" i="58"/>
  <c r="N217" i="58"/>
  <c r="N225" i="58"/>
  <c r="N214" i="58"/>
  <c r="N222" i="58"/>
  <c r="N230" i="58"/>
  <c r="N211" i="58"/>
  <c r="N219" i="58"/>
  <c r="N227" i="58"/>
  <c r="N216" i="58"/>
  <c r="N224" i="58"/>
  <c r="N241" i="58"/>
  <c r="N249" i="58"/>
  <c r="N257" i="58"/>
  <c r="N232" i="58"/>
  <c r="N235" i="58"/>
  <c r="N238" i="58"/>
  <c r="N246" i="58"/>
  <c r="N254" i="58"/>
  <c r="N262" i="58"/>
  <c r="N243" i="58"/>
  <c r="N251" i="58"/>
  <c r="N259" i="58"/>
  <c r="N234" i="58"/>
  <c r="N240" i="58"/>
  <c r="N248" i="58"/>
  <c r="N256" i="58"/>
  <c r="N237" i="58"/>
  <c r="N245" i="58"/>
  <c r="N253" i="58"/>
  <c r="N242" i="58"/>
  <c r="N250" i="58"/>
  <c r="N233" i="58"/>
  <c r="N239" i="58"/>
  <c r="N247" i="58"/>
  <c r="N255" i="58"/>
  <c r="N260" i="58"/>
  <c r="N270" i="58"/>
  <c r="N278" i="58"/>
  <c r="N286" i="58"/>
  <c r="N252" i="58"/>
  <c r="N263" i="58"/>
  <c r="N267" i="58"/>
  <c r="N275" i="58"/>
  <c r="N283" i="58"/>
  <c r="N291" i="58"/>
  <c r="N272" i="58"/>
  <c r="N280" i="58"/>
  <c r="N288" i="58"/>
  <c r="N236" i="58"/>
  <c r="N264" i="58"/>
  <c r="N269" i="58"/>
  <c r="N277" i="58"/>
  <c r="N285" i="58"/>
  <c r="N266" i="58"/>
  <c r="N274" i="58"/>
  <c r="N282" i="58"/>
  <c r="N258" i="58"/>
  <c r="N271" i="58"/>
  <c r="N279" i="58"/>
  <c r="N244" i="58"/>
  <c r="N261" i="58"/>
  <c r="N268" i="58"/>
  <c r="N276" i="58"/>
  <c r="N284" i="58"/>
  <c r="N297" i="58"/>
  <c r="N305" i="58"/>
  <c r="N313" i="58"/>
  <c r="N321" i="58"/>
  <c r="N329" i="58"/>
  <c r="N337" i="58"/>
  <c r="N281" i="58"/>
  <c r="N294" i="58"/>
  <c r="N302" i="58"/>
  <c r="N310" i="58"/>
  <c r="N318" i="58"/>
  <c r="N326" i="58"/>
  <c r="N334" i="58"/>
  <c r="N289" i="58"/>
  <c r="N299" i="58"/>
  <c r="N307" i="58"/>
  <c r="N315" i="58"/>
  <c r="N323" i="58"/>
  <c r="N331" i="58"/>
  <c r="N265" i="58"/>
  <c r="N296" i="58"/>
  <c r="N304" i="58"/>
  <c r="N312" i="58"/>
  <c r="N320" i="58"/>
  <c r="N328" i="58"/>
  <c r="N287" i="58"/>
  <c r="N293" i="58"/>
  <c r="N301" i="58"/>
  <c r="N309" i="58"/>
  <c r="N317" i="58"/>
  <c r="N325" i="58"/>
  <c r="N333" i="58"/>
  <c r="N298" i="58"/>
  <c r="N306" i="58"/>
  <c r="N314" i="58"/>
  <c r="N322" i="58"/>
  <c r="N330" i="58"/>
  <c r="N273" i="58"/>
  <c r="N290" i="58"/>
  <c r="N295" i="58"/>
  <c r="N303" i="58"/>
  <c r="N311" i="58"/>
  <c r="N319" i="58"/>
  <c r="N327" i="58"/>
  <c r="N338" i="58"/>
  <c r="N346" i="58"/>
  <c r="N354" i="58"/>
  <c r="N362" i="58"/>
  <c r="N370" i="58"/>
  <c r="N378" i="58"/>
  <c r="N300" i="58"/>
  <c r="N343" i="58"/>
  <c r="N351" i="58"/>
  <c r="N359" i="58"/>
  <c r="N367" i="58"/>
  <c r="N375" i="58"/>
  <c r="N324" i="58"/>
  <c r="N335" i="58"/>
  <c r="N340" i="58"/>
  <c r="N348" i="58"/>
  <c r="N356" i="58"/>
  <c r="N364" i="58"/>
  <c r="N372" i="58"/>
  <c r="N380" i="58"/>
  <c r="N345" i="58"/>
  <c r="N353" i="58"/>
  <c r="N361" i="58"/>
  <c r="N369" i="58"/>
  <c r="N308" i="58"/>
  <c r="N336" i="58"/>
  <c r="N342" i="58"/>
  <c r="N350" i="58"/>
  <c r="N358" i="58"/>
  <c r="N366" i="58"/>
  <c r="N374" i="58"/>
  <c r="N332" i="58"/>
  <c r="N339" i="58"/>
  <c r="N347" i="58"/>
  <c r="N355" i="58"/>
  <c r="N363" i="58"/>
  <c r="N292" i="58"/>
  <c r="N344" i="58"/>
  <c r="N352" i="58"/>
  <c r="N360" i="58"/>
  <c r="N368" i="58"/>
  <c r="N376" i="58"/>
  <c r="N357" i="58"/>
  <c r="N383" i="58"/>
  <c r="N391" i="58"/>
  <c r="N399" i="58"/>
  <c r="N407" i="58"/>
  <c r="N415" i="58"/>
  <c r="N423" i="58"/>
  <c r="N388" i="58"/>
  <c r="N396" i="58"/>
  <c r="N404" i="58"/>
  <c r="N412" i="58"/>
  <c r="N420" i="58"/>
  <c r="N341" i="58"/>
  <c r="N377" i="58"/>
  <c r="N381" i="58"/>
  <c r="N385" i="58"/>
  <c r="N393" i="58"/>
  <c r="N401" i="58"/>
  <c r="N409" i="58"/>
  <c r="N417" i="58"/>
  <c r="N425" i="58"/>
  <c r="N365" i="58"/>
  <c r="N373" i="58"/>
  <c r="N390" i="58"/>
  <c r="N398" i="58"/>
  <c r="N406" i="58"/>
  <c r="N414" i="58"/>
  <c r="N382" i="58"/>
  <c r="N387" i="58"/>
  <c r="N395" i="58"/>
  <c r="N403" i="58"/>
  <c r="N411" i="58"/>
  <c r="N419" i="58"/>
  <c r="N349" i="58"/>
  <c r="N384" i="58"/>
  <c r="N392" i="58"/>
  <c r="N400" i="58"/>
  <c r="N408" i="58"/>
  <c r="N416" i="58"/>
  <c r="N316" i="58"/>
  <c r="N371" i="58"/>
  <c r="N379" i="58"/>
  <c r="N389" i="58"/>
  <c r="N397" i="58"/>
  <c r="N405" i="58"/>
  <c r="N413" i="58"/>
  <c r="N421" i="58"/>
  <c r="N431" i="58"/>
  <c r="N439" i="58"/>
  <c r="N447" i="58"/>
  <c r="N455" i="58"/>
  <c r="N463" i="58"/>
  <c r="N471" i="58"/>
  <c r="N386" i="58"/>
  <c r="N428" i="58"/>
  <c r="N436" i="58"/>
  <c r="N444" i="58"/>
  <c r="N452" i="58"/>
  <c r="N460" i="58"/>
  <c r="N468" i="58"/>
  <c r="N410" i="58"/>
  <c r="N433" i="58"/>
  <c r="N441" i="58"/>
  <c r="N449" i="58"/>
  <c r="N457" i="58"/>
  <c r="N465" i="58"/>
  <c r="N430" i="58"/>
  <c r="N438" i="58"/>
  <c r="N446" i="58"/>
  <c r="N454" i="58"/>
  <c r="N462" i="58"/>
  <c r="N394" i="58"/>
  <c r="N424" i="58"/>
  <c r="N427" i="58"/>
  <c r="N435" i="58"/>
  <c r="N443" i="58"/>
  <c r="N451" i="58"/>
  <c r="N459" i="58"/>
  <c r="N418" i="58"/>
  <c r="N432" i="58"/>
  <c r="N440" i="58"/>
  <c r="N448" i="58"/>
  <c r="N456" i="58"/>
  <c r="N422" i="58"/>
  <c r="N429" i="58"/>
  <c r="N437" i="58"/>
  <c r="N445" i="58"/>
  <c r="N453" i="58"/>
  <c r="N461" i="58"/>
  <c r="N479" i="58"/>
  <c r="N487" i="58"/>
  <c r="N495" i="58"/>
  <c r="N503" i="58"/>
  <c r="N511" i="58"/>
  <c r="N519" i="58"/>
  <c r="N426" i="58"/>
  <c r="N466" i="58"/>
  <c r="N476" i="58"/>
  <c r="N484" i="58"/>
  <c r="N492" i="58"/>
  <c r="N500" i="58"/>
  <c r="N508" i="58"/>
  <c r="N516" i="58"/>
  <c r="N450" i="58"/>
  <c r="N469" i="58"/>
  <c r="N473" i="58"/>
  <c r="N481" i="58"/>
  <c r="N489" i="58"/>
  <c r="N497" i="58"/>
  <c r="N505" i="58"/>
  <c r="N513" i="58"/>
  <c r="N521" i="58"/>
  <c r="N467" i="58"/>
  <c r="N478" i="58"/>
  <c r="N486" i="58"/>
  <c r="N494" i="58"/>
  <c r="N502" i="58"/>
  <c r="N510" i="58"/>
  <c r="N434" i="58"/>
  <c r="N464" i="58"/>
  <c r="N470" i="58"/>
  <c r="N475" i="58"/>
  <c r="N483" i="58"/>
  <c r="N491" i="58"/>
  <c r="N499" i="58"/>
  <c r="N507" i="58"/>
  <c r="N458" i="58"/>
  <c r="N472" i="58"/>
  <c r="N480" i="58"/>
  <c r="N488" i="58"/>
  <c r="N496" i="58"/>
  <c r="N504" i="58"/>
  <c r="N512" i="58"/>
  <c r="N477" i="58"/>
  <c r="N485" i="58"/>
  <c r="N493" i="58"/>
  <c r="N501" i="58"/>
  <c r="N509" i="58"/>
  <c r="N517" i="58"/>
  <c r="N474" i="58"/>
  <c r="N532" i="58"/>
  <c r="N540" i="58"/>
  <c r="N548" i="58"/>
  <c r="N556" i="58"/>
  <c r="N564" i="58"/>
  <c r="N402" i="58"/>
  <c r="N498" i="58"/>
  <c r="N529" i="58"/>
  <c r="N537" i="58"/>
  <c r="N545" i="58"/>
  <c r="N553" i="58"/>
  <c r="N561" i="58"/>
  <c r="N514" i="58"/>
  <c r="N522" i="58"/>
  <c r="N526" i="58"/>
  <c r="N534" i="58"/>
  <c r="N542" i="58"/>
  <c r="N550" i="58"/>
  <c r="N558" i="58"/>
  <c r="N566" i="58"/>
  <c r="N482" i="58"/>
  <c r="N531" i="58"/>
  <c r="N539" i="58"/>
  <c r="N547" i="58"/>
  <c r="N555" i="58"/>
  <c r="N506" i="58"/>
  <c r="N518" i="58"/>
  <c r="N520" i="58"/>
  <c r="N528" i="58"/>
  <c r="N536" i="58"/>
  <c r="N544" i="58"/>
  <c r="N552" i="58"/>
  <c r="N560" i="58"/>
  <c r="N533" i="58"/>
  <c r="N541" i="58"/>
  <c r="N549" i="58"/>
  <c r="N490" i="58"/>
  <c r="N530" i="58"/>
  <c r="N538" i="58"/>
  <c r="N546" i="58"/>
  <c r="N554" i="58"/>
  <c r="N562" i="58"/>
  <c r="N557" i="58"/>
  <c r="N573" i="58"/>
  <c r="N581" i="58"/>
  <c r="N589" i="58"/>
  <c r="N597" i="58"/>
  <c r="N605" i="58"/>
  <c r="N543" i="58"/>
  <c r="N578" i="58"/>
  <c r="N586" i="58"/>
  <c r="N594" i="58"/>
  <c r="N602" i="58"/>
  <c r="N610" i="58"/>
  <c r="N618" i="58"/>
  <c r="N442" i="58"/>
  <c r="N575" i="58"/>
  <c r="N583" i="58"/>
  <c r="N591" i="58"/>
  <c r="N599" i="58"/>
  <c r="N607" i="58"/>
  <c r="N615" i="58"/>
  <c r="N515" i="58"/>
  <c r="N525" i="58"/>
  <c r="N527" i="58"/>
  <c r="N565" i="58"/>
  <c r="N572" i="58"/>
  <c r="N580" i="58"/>
  <c r="N588" i="58"/>
  <c r="N596" i="58"/>
  <c r="N604" i="58"/>
  <c r="N612" i="58"/>
  <c r="N620" i="58"/>
  <c r="N524" i="58"/>
  <c r="N551" i="58"/>
  <c r="N577" i="58"/>
  <c r="N585" i="58"/>
  <c r="N593" i="58"/>
  <c r="N601" i="58"/>
  <c r="N609" i="58"/>
  <c r="N523" i="58"/>
  <c r="N559" i="58"/>
  <c r="N563" i="58"/>
  <c r="N567" i="58"/>
  <c r="N568" i="58"/>
  <c r="N569" i="58"/>
  <c r="N570" i="58"/>
  <c r="N574" i="58"/>
  <c r="N582" i="58"/>
  <c r="N590" i="58"/>
  <c r="N598" i="58"/>
  <c r="N606" i="58"/>
  <c r="N535" i="58"/>
  <c r="N571" i="58"/>
  <c r="N579" i="58"/>
  <c r="N587" i="58"/>
  <c r="N595" i="58"/>
  <c r="N603" i="58"/>
  <c r="N611" i="58"/>
  <c r="N600" i="58"/>
  <c r="N628" i="58"/>
  <c r="N636" i="58"/>
  <c r="N644" i="58"/>
  <c r="N652" i="58"/>
  <c r="N660" i="58"/>
  <c r="N668" i="58"/>
  <c r="N676" i="58"/>
  <c r="N684" i="58"/>
  <c r="N692" i="58"/>
  <c r="N613" i="58"/>
  <c r="N625" i="58"/>
  <c r="N633" i="58"/>
  <c r="N641" i="58"/>
  <c r="N584" i="58"/>
  <c r="N622" i="58"/>
  <c r="N630" i="58"/>
  <c r="N638" i="58"/>
  <c r="N646" i="58"/>
  <c r="N654" i="58"/>
  <c r="N662" i="58"/>
  <c r="N670" i="58"/>
  <c r="N678" i="58"/>
  <c r="N686" i="58"/>
  <c r="N694" i="58"/>
  <c r="N702" i="58"/>
  <c r="N627" i="58"/>
  <c r="N635" i="58"/>
  <c r="N643" i="58"/>
  <c r="N651" i="58"/>
  <c r="N659" i="58"/>
  <c r="N667" i="58"/>
  <c r="N675" i="58"/>
  <c r="N683" i="58"/>
  <c r="N691" i="58"/>
  <c r="N699" i="58"/>
  <c r="N707" i="58"/>
  <c r="N608" i="58"/>
  <c r="N624" i="58"/>
  <c r="N632" i="58"/>
  <c r="N640" i="58"/>
  <c r="N648" i="58"/>
  <c r="N656" i="58"/>
  <c r="N664" i="58"/>
  <c r="N672" i="58"/>
  <c r="N680" i="58"/>
  <c r="N688" i="58"/>
  <c r="N696" i="58"/>
  <c r="N704" i="58"/>
  <c r="N712" i="58"/>
  <c r="N592" i="58"/>
  <c r="N614" i="58"/>
  <c r="N616" i="58"/>
  <c r="N617" i="58"/>
  <c r="N629" i="58"/>
  <c r="N637" i="58"/>
  <c r="N645" i="58"/>
  <c r="N653" i="58"/>
  <c r="N661" i="58"/>
  <c r="N669" i="58"/>
  <c r="N677" i="58"/>
  <c r="N685" i="58"/>
  <c r="N693" i="58"/>
  <c r="N701" i="58"/>
  <c r="N619" i="58"/>
  <c r="N626" i="58"/>
  <c r="N634" i="58"/>
  <c r="N642" i="58"/>
  <c r="N650" i="58"/>
  <c r="N658" i="58"/>
  <c r="N666" i="58"/>
  <c r="N674" i="58"/>
  <c r="N682" i="58"/>
  <c r="N690" i="58"/>
  <c r="N698" i="58"/>
  <c r="N706" i="58"/>
  <c r="N671" i="58"/>
  <c r="N700" i="58"/>
  <c r="N639" i="58"/>
  <c r="N657" i="58"/>
  <c r="N689" i="58"/>
  <c r="N697" i="58"/>
  <c r="N715" i="58"/>
  <c r="N663" i="58"/>
  <c r="N695" i="58"/>
  <c r="N708" i="58"/>
  <c r="N623" i="58"/>
  <c r="N649" i="58"/>
  <c r="N681" i="58"/>
  <c r="N713" i="58"/>
  <c r="N576" i="58"/>
  <c r="N621" i="58"/>
  <c r="N655" i="58"/>
  <c r="N687" i="58"/>
  <c r="N705" i="58"/>
  <c r="N709" i="58"/>
  <c r="N673" i="58"/>
  <c r="N631" i="58"/>
  <c r="N647" i="58"/>
  <c r="N679" i="58"/>
  <c r="N710" i="58"/>
  <c r="N714" i="58"/>
  <c r="N665" i="58"/>
  <c r="N703" i="58"/>
  <c r="N711" i="58"/>
  <c r="Z25" i="60"/>
  <c r="Z30" i="60"/>
  <c r="Z27" i="60"/>
  <c r="Z24" i="60"/>
  <c r="Z32" i="60"/>
  <c r="Z29" i="60"/>
  <c r="Z26" i="60"/>
  <c r="Z34" i="60"/>
  <c r="Z31" i="60"/>
  <c r="Z28" i="60"/>
  <c r="Z41" i="60"/>
  <c r="Z49" i="60"/>
  <c r="Z57" i="60"/>
  <c r="Z65" i="60"/>
  <c r="Z73" i="60"/>
  <c r="Z81" i="60"/>
  <c r="Z89" i="60"/>
  <c r="Z97" i="60"/>
  <c r="Z105" i="60"/>
  <c r="Z113" i="60"/>
  <c r="Z121" i="60"/>
  <c r="Z129" i="60"/>
  <c r="Z137" i="60"/>
  <c r="Z38" i="60"/>
  <c r="Z46" i="60"/>
  <c r="Z54" i="60"/>
  <c r="Z62" i="60"/>
  <c r="Z70" i="60"/>
  <c r="Z78" i="60"/>
  <c r="Z86" i="60"/>
  <c r="Z94" i="60"/>
  <c r="Z102" i="60"/>
  <c r="Z110" i="60"/>
  <c r="Z118" i="60"/>
  <c r="Z126" i="60"/>
  <c r="Z134" i="60"/>
  <c r="Z35" i="60"/>
  <c r="Z43" i="60"/>
  <c r="Z51" i="60"/>
  <c r="Z59" i="60"/>
  <c r="Z67" i="60"/>
  <c r="Z75" i="60"/>
  <c r="Z83" i="60"/>
  <c r="Z91" i="60"/>
  <c r="Z99" i="60"/>
  <c r="Z107" i="60"/>
  <c r="Z115" i="60"/>
  <c r="Z123" i="60"/>
  <c r="Z131" i="60"/>
  <c r="Z40" i="60"/>
  <c r="Z48" i="60"/>
  <c r="Z56" i="60"/>
  <c r="Z64" i="60"/>
  <c r="Z72" i="60"/>
  <c r="Z80" i="60"/>
  <c r="Z88" i="60"/>
  <c r="Z96" i="60"/>
  <c r="Z104" i="60"/>
  <c r="Z112" i="60"/>
  <c r="Z120" i="60"/>
  <c r="Z128" i="60"/>
  <c r="Z136" i="60"/>
  <c r="Z33" i="60"/>
  <c r="Z37" i="60"/>
  <c r="Z45" i="60"/>
  <c r="Z53" i="60"/>
  <c r="Z61" i="60"/>
  <c r="Z69" i="60"/>
  <c r="Z77" i="60"/>
  <c r="Z85" i="60"/>
  <c r="Z93" i="60"/>
  <c r="Z101" i="60"/>
  <c r="Z109" i="60"/>
  <c r="Z117" i="60"/>
  <c r="Z125" i="60"/>
  <c r="Z133" i="60"/>
  <c r="Z42" i="60"/>
  <c r="Z50" i="60"/>
  <c r="Z58" i="60"/>
  <c r="Z66" i="60"/>
  <c r="Z74" i="60"/>
  <c r="Z82" i="60"/>
  <c r="Z90" i="60"/>
  <c r="Z98" i="60"/>
  <c r="Z106" i="60"/>
  <c r="Z114" i="60"/>
  <c r="Z122" i="60"/>
  <c r="Z130" i="60"/>
  <c r="Z138" i="60"/>
  <c r="Z39" i="60"/>
  <c r="Z47" i="60"/>
  <c r="Z55" i="60"/>
  <c r="Z63" i="60"/>
  <c r="Z71" i="60"/>
  <c r="Z79" i="60"/>
  <c r="Z87" i="60"/>
  <c r="Z95" i="60"/>
  <c r="Z103" i="60"/>
  <c r="Z111" i="60"/>
  <c r="Z119" i="60"/>
  <c r="Z127" i="60"/>
  <c r="Z135" i="60"/>
  <c r="Z36" i="60"/>
  <c r="Z44" i="60"/>
  <c r="Z52" i="60"/>
  <c r="Z60" i="60"/>
  <c r="Z68" i="60"/>
  <c r="Z76" i="60"/>
  <c r="Z84" i="60"/>
  <c r="Z92" i="60"/>
  <c r="Z100" i="60"/>
  <c r="Z108" i="60"/>
  <c r="Z116" i="60"/>
  <c r="Z124" i="60"/>
  <c r="Z132" i="60"/>
  <c r="Z145" i="60"/>
  <c r="Z153" i="60"/>
  <c r="Z161" i="60"/>
  <c r="Z169" i="60"/>
  <c r="Z177" i="60"/>
  <c r="Z185" i="60"/>
  <c r="Z193" i="60"/>
  <c r="Z201" i="60"/>
  <c r="Z209" i="60"/>
  <c r="Z217" i="60"/>
  <c r="Z225" i="60"/>
  <c r="Z233" i="60"/>
  <c r="Z241" i="60"/>
  <c r="Z249" i="60"/>
  <c r="Z257" i="60"/>
  <c r="Z265" i="60"/>
  <c r="Z273" i="60"/>
  <c r="Z281" i="60"/>
  <c r="Z289" i="60"/>
  <c r="Z297" i="60"/>
  <c r="Z305" i="60"/>
  <c r="Z313" i="60"/>
  <c r="Z321" i="60"/>
  <c r="Z329" i="60"/>
  <c r="Z337" i="60"/>
  <c r="Z345" i="60"/>
  <c r="Z353" i="60"/>
  <c r="Z142" i="60"/>
  <c r="Z150" i="60"/>
  <c r="Z158" i="60"/>
  <c r="Z166" i="60"/>
  <c r="Z174" i="60"/>
  <c r="Z182" i="60"/>
  <c r="Z190" i="60"/>
  <c r="Z198" i="60"/>
  <c r="Z206" i="60"/>
  <c r="Z214" i="60"/>
  <c r="Z222" i="60"/>
  <c r="Z230" i="60"/>
  <c r="Z238" i="60"/>
  <c r="Z246" i="60"/>
  <c r="Z254" i="60"/>
  <c r="Z262" i="60"/>
  <c r="Z270" i="60"/>
  <c r="Z278" i="60"/>
  <c r="Z286" i="60"/>
  <c r="Z294" i="60"/>
  <c r="Z302" i="60"/>
  <c r="Z310" i="60"/>
  <c r="Z318" i="60"/>
  <c r="Z326" i="60"/>
  <c r="Z334" i="60"/>
  <c r="Z140" i="60"/>
  <c r="Z147" i="60"/>
  <c r="Z155" i="60"/>
  <c r="Z163" i="60"/>
  <c r="Z171" i="60"/>
  <c r="Z179" i="60"/>
  <c r="Z187" i="60"/>
  <c r="Z195" i="60"/>
  <c r="Z203" i="60"/>
  <c r="Z211" i="60"/>
  <c r="Z219" i="60"/>
  <c r="Z227" i="60"/>
  <c r="Z235" i="60"/>
  <c r="Z243" i="60"/>
  <c r="Z251" i="60"/>
  <c r="Z259" i="60"/>
  <c r="Z267" i="60"/>
  <c r="Z275" i="60"/>
  <c r="Z283" i="60"/>
  <c r="Z291" i="60"/>
  <c r="Z299" i="60"/>
  <c r="Z307" i="60"/>
  <c r="Z315" i="60"/>
  <c r="Z323" i="60"/>
  <c r="Z331" i="60"/>
  <c r="Z339" i="60"/>
  <c r="Z347" i="60"/>
  <c r="Z144" i="60"/>
  <c r="Z152" i="60"/>
  <c r="Z160" i="60"/>
  <c r="Z168" i="60"/>
  <c r="Z176" i="60"/>
  <c r="Z184" i="60"/>
  <c r="Z192" i="60"/>
  <c r="Z200" i="60"/>
  <c r="Z208" i="60"/>
  <c r="Z216" i="60"/>
  <c r="Z224" i="60"/>
  <c r="Z232" i="60"/>
  <c r="Z240" i="60"/>
  <c r="Z248" i="60"/>
  <c r="Z256" i="60"/>
  <c r="Z264" i="60"/>
  <c r="Z272" i="60"/>
  <c r="Z280" i="60"/>
  <c r="Z288" i="60"/>
  <c r="Z296" i="60"/>
  <c r="Z304" i="60"/>
  <c r="Z312" i="60"/>
  <c r="Z320" i="60"/>
  <c r="Z328" i="60"/>
  <c r="Z336" i="60"/>
  <c r="Z141" i="60"/>
  <c r="Z149" i="60"/>
  <c r="Z157" i="60"/>
  <c r="Z165" i="60"/>
  <c r="Z173" i="60"/>
  <c r="Z181" i="60"/>
  <c r="Z189" i="60"/>
  <c r="Z197" i="60"/>
  <c r="Z205" i="60"/>
  <c r="Z213" i="60"/>
  <c r="Z221" i="60"/>
  <c r="Z229" i="60"/>
  <c r="Z237" i="60"/>
  <c r="Z245" i="60"/>
  <c r="Z253" i="60"/>
  <c r="Z261" i="60"/>
  <c r="Z269" i="60"/>
  <c r="Z277" i="60"/>
  <c r="Z285" i="60"/>
  <c r="Z293" i="60"/>
  <c r="Z301" i="60"/>
  <c r="Z309" i="60"/>
  <c r="Z317" i="60"/>
  <c r="Z325" i="60"/>
  <c r="Z333" i="60"/>
  <c r="Z341" i="60"/>
  <c r="Z349" i="60"/>
  <c r="Z139" i="60"/>
  <c r="Z146" i="60"/>
  <c r="Z154" i="60"/>
  <c r="Z162" i="60"/>
  <c r="Z170" i="60"/>
  <c r="Z178" i="60"/>
  <c r="Z186" i="60"/>
  <c r="Z194" i="60"/>
  <c r="Z202" i="60"/>
  <c r="Z210" i="60"/>
  <c r="Z218" i="60"/>
  <c r="Z226" i="60"/>
  <c r="Z234" i="60"/>
  <c r="Z242" i="60"/>
  <c r="Z250" i="60"/>
  <c r="Z258" i="60"/>
  <c r="Z266" i="60"/>
  <c r="Z274" i="60"/>
  <c r="Z282" i="60"/>
  <c r="Z290" i="60"/>
  <c r="Z298" i="60"/>
  <c r="Z306" i="60"/>
  <c r="Z314" i="60"/>
  <c r="Z322" i="60"/>
  <c r="Z330" i="60"/>
  <c r="Z338" i="60"/>
  <c r="Z346" i="60"/>
  <c r="Z143" i="60"/>
  <c r="Z151" i="60"/>
  <c r="Z159" i="60"/>
  <c r="Z167" i="60"/>
  <c r="Z175" i="60"/>
  <c r="Z183" i="60"/>
  <c r="Z191" i="60"/>
  <c r="Z199" i="60"/>
  <c r="Z207" i="60"/>
  <c r="Z215" i="60"/>
  <c r="Z223" i="60"/>
  <c r="Z231" i="60"/>
  <c r="Z239" i="60"/>
  <c r="Z247" i="60"/>
  <c r="Z255" i="60"/>
  <c r="Z263" i="60"/>
  <c r="Z271" i="60"/>
  <c r="Z279" i="60"/>
  <c r="Z287" i="60"/>
  <c r="Z295" i="60"/>
  <c r="Z303" i="60"/>
  <c r="Z311" i="60"/>
  <c r="Z319" i="60"/>
  <c r="Z327" i="60"/>
  <c r="Z335" i="60"/>
  <c r="Z148" i="60"/>
  <c r="Z156" i="60"/>
  <c r="Z164" i="60"/>
  <c r="Z172" i="60"/>
  <c r="Z180" i="60"/>
  <c r="Z188" i="60"/>
  <c r="Z196" i="60"/>
  <c r="Z204" i="60"/>
  <c r="Z212" i="60"/>
  <c r="Z220" i="60"/>
  <c r="Z228" i="60"/>
  <c r="Z236" i="60"/>
  <c r="Z244" i="60"/>
  <c r="Z252" i="60"/>
  <c r="Z260" i="60"/>
  <c r="Z268" i="60"/>
  <c r="Z276" i="60"/>
  <c r="Z284" i="60"/>
  <c r="Z292" i="60"/>
  <c r="Z300" i="60"/>
  <c r="Z308" i="60"/>
  <c r="Z316" i="60"/>
  <c r="Z324" i="60"/>
  <c r="Z332" i="60"/>
  <c r="Z340" i="60"/>
  <c r="Z354" i="60"/>
  <c r="Z362" i="60"/>
  <c r="Z370" i="60"/>
  <c r="Z378" i="60"/>
  <c r="Z386" i="60"/>
  <c r="Z394" i="60"/>
  <c r="Z402" i="60"/>
  <c r="Z410" i="60"/>
  <c r="Z418" i="60"/>
  <c r="Z426" i="60"/>
  <c r="Z434" i="60"/>
  <c r="Z442" i="60"/>
  <c r="Z450" i="60"/>
  <c r="Z458" i="60"/>
  <c r="Z466" i="60"/>
  <c r="Z474" i="60"/>
  <c r="Z482" i="60"/>
  <c r="Z490" i="60"/>
  <c r="Z498" i="60"/>
  <c r="Z506" i="60"/>
  <c r="Z514" i="60"/>
  <c r="Z522" i="60"/>
  <c r="Z530" i="60"/>
  <c r="Z538" i="60"/>
  <c r="Z546" i="60"/>
  <c r="Z343" i="60"/>
  <c r="Z359" i="60"/>
  <c r="Z367" i="60"/>
  <c r="Z375" i="60"/>
  <c r="Z383" i="60"/>
  <c r="Z391" i="60"/>
  <c r="Z399" i="60"/>
  <c r="Z407" i="60"/>
  <c r="Z415" i="60"/>
  <c r="Z423" i="60"/>
  <c r="Z431" i="60"/>
  <c r="Z439" i="60"/>
  <c r="Z447" i="60"/>
  <c r="Z455" i="60"/>
  <c r="Z463" i="60"/>
  <c r="Z471" i="60"/>
  <c r="Z479" i="60"/>
  <c r="Z487" i="60"/>
  <c r="Z495" i="60"/>
  <c r="Z503" i="60"/>
  <c r="Z511" i="60"/>
  <c r="Z519" i="60"/>
  <c r="Z527" i="60"/>
  <c r="Z535" i="60"/>
  <c r="Z543" i="60"/>
  <c r="Z551" i="60"/>
  <c r="Z559" i="60"/>
  <c r="Z350" i="60"/>
  <c r="Z356" i="60"/>
  <c r="Z364" i="60"/>
  <c r="Z372" i="60"/>
  <c r="Z380" i="60"/>
  <c r="Z388" i="60"/>
  <c r="Z396" i="60"/>
  <c r="Z404" i="60"/>
  <c r="Z412" i="60"/>
  <c r="Z420" i="60"/>
  <c r="Z428" i="60"/>
  <c r="Z436" i="60"/>
  <c r="Z444" i="60"/>
  <c r="Z452" i="60"/>
  <c r="Z460" i="60"/>
  <c r="Z468" i="60"/>
  <c r="Z476" i="60"/>
  <c r="Z484" i="60"/>
  <c r="Z492" i="60"/>
  <c r="Z500" i="60"/>
  <c r="Z508" i="60"/>
  <c r="Z516" i="60"/>
  <c r="Z524" i="60"/>
  <c r="Z532" i="60"/>
  <c r="Z540" i="60"/>
  <c r="Z548" i="60"/>
  <c r="Z556" i="60"/>
  <c r="Z342" i="60"/>
  <c r="Z348" i="60"/>
  <c r="Z361" i="60"/>
  <c r="Z369" i="60"/>
  <c r="Z377" i="60"/>
  <c r="Z385" i="60"/>
  <c r="Z393" i="60"/>
  <c r="Z401" i="60"/>
  <c r="Z409" i="60"/>
  <c r="Z417" i="60"/>
  <c r="Z425" i="60"/>
  <c r="Z433" i="60"/>
  <c r="Z441" i="60"/>
  <c r="Z449" i="60"/>
  <c r="Z457" i="60"/>
  <c r="Z465" i="60"/>
  <c r="Z473" i="60"/>
  <c r="Z481" i="60"/>
  <c r="Z489" i="60"/>
  <c r="Z497" i="60"/>
  <c r="Z505" i="60"/>
  <c r="Z513" i="60"/>
  <c r="Z521" i="60"/>
  <c r="Z529" i="60"/>
  <c r="Z537" i="60"/>
  <c r="Z545" i="60"/>
  <c r="Z358" i="60"/>
  <c r="Z366" i="60"/>
  <c r="Z374" i="60"/>
  <c r="Z382" i="60"/>
  <c r="Z390" i="60"/>
  <c r="Z398" i="60"/>
  <c r="Z406" i="60"/>
  <c r="Z414" i="60"/>
  <c r="Z422" i="60"/>
  <c r="Z430" i="60"/>
  <c r="Z438" i="60"/>
  <c r="Z446" i="60"/>
  <c r="Z454" i="60"/>
  <c r="Z462" i="60"/>
  <c r="Z470" i="60"/>
  <c r="Z478" i="60"/>
  <c r="Z486" i="60"/>
  <c r="Z494" i="60"/>
  <c r="Z502" i="60"/>
  <c r="Z510" i="60"/>
  <c r="Z518" i="60"/>
  <c r="Z526" i="60"/>
  <c r="Z534" i="60"/>
  <c r="Z542" i="60"/>
  <c r="Z550" i="60"/>
  <c r="Z558" i="60"/>
  <c r="Z344" i="60"/>
  <c r="Z351" i="60"/>
  <c r="Z352" i="60"/>
  <c r="Z355" i="60"/>
  <c r="Z363" i="60"/>
  <c r="Z371" i="60"/>
  <c r="Z379" i="60"/>
  <c r="Z387" i="60"/>
  <c r="Z395" i="60"/>
  <c r="Z403" i="60"/>
  <c r="Z411" i="60"/>
  <c r="Z419" i="60"/>
  <c r="Z427" i="60"/>
  <c r="Z435" i="60"/>
  <c r="Z443" i="60"/>
  <c r="Z451" i="60"/>
  <c r="Z459" i="60"/>
  <c r="Z467" i="60"/>
  <c r="Z475" i="60"/>
  <c r="Z483" i="60"/>
  <c r="Z491" i="60"/>
  <c r="Z499" i="60"/>
  <c r="Z507" i="60"/>
  <c r="Z515" i="60"/>
  <c r="Z523" i="60"/>
  <c r="Z531" i="60"/>
  <c r="Z539" i="60"/>
  <c r="Z547" i="60"/>
  <c r="Z555" i="60"/>
  <c r="Z360" i="60"/>
  <c r="Z368" i="60"/>
  <c r="Z376" i="60"/>
  <c r="Z384" i="60"/>
  <c r="Z392" i="60"/>
  <c r="Z400" i="60"/>
  <c r="Z408" i="60"/>
  <c r="Z416" i="60"/>
  <c r="Z424" i="60"/>
  <c r="Z432" i="60"/>
  <c r="Z440" i="60"/>
  <c r="Z448" i="60"/>
  <c r="Z456" i="60"/>
  <c r="Z464" i="60"/>
  <c r="Z472" i="60"/>
  <c r="Z480" i="60"/>
  <c r="Z488" i="60"/>
  <c r="Z496" i="60"/>
  <c r="Z504" i="60"/>
  <c r="Z512" i="60"/>
  <c r="Z520" i="60"/>
  <c r="Z528" i="60"/>
  <c r="Z536" i="60"/>
  <c r="Z357" i="60"/>
  <c r="Z365" i="60"/>
  <c r="Z373" i="60"/>
  <c r="Z381" i="60"/>
  <c r="Z389" i="60"/>
  <c r="Z397" i="60"/>
  <c r="Z405" i="60"/>
  <c r="Z413" i="60"/>
  <c r="Z421" i="60"/>
  <c r="Z429" i="60"/>
  <c r="Z437" i="60"/>
  <c r="Z445" i="60"/>
  <c r="Z453" i="60"/>
  <c r="Z461" i="60"/>
  <c r="Z469" i="60"/>
  <c r="Z477" i="60"/>
  <c r="Z485" i="60"/>
  <c r="Z493" i="60"/>
  <c r="Z501" i="60"/>
  <c r="Z509" i="60"/>
  <c r="Z517" i="60"/>
  <c r="Z525" i="60"/>
  <c r="Z533" i="60"/>
  <c r="Z541" i="60"/>
  <c r="Z544" i="60"/>
  <c r="Z557" i="60"/>
  <c r="Z560" i="60"/>
  <c r="Z567" i="60"/>
  <c r="Z575" i="60"/>
  <c r="Z583" i="60"/>
  <c r="Z591" i="60"/>
  <c r="Z599" i="60"/>
  <c r="Z607" i="60"/>
  <c r="Z615" i="60"/>
  <c r="Z623" i="60"/>
  <c r="Z631" i="60"/>
  <c r="Z639" i="60"/>
  <c r="Z647" i="60"/>
  <c r="Z655" i="60"/>
  <c r="Z663" i="60"/>
  <c r="Z671" i="60"/>
  <c r="Z679" i="60"/>
  <c r="Z687" i="60"/>
  <c r="Z695" i="60"/>
  <c r="Z703" i="60"/>
  <c r="Z711" i="60"/>
  <c r="Z564" i="60"/>
  <c r="Z572" i="60"/>
  <c r="Z580" i="60"/>
  <c r="Z588" i="60"/>
  <c r="Z596" i="60"/>
  <c r="Z604" i="60"/>
  <c r="Z612" i="60"/>
  <c r="Z620" i="60"/>
  <c r="Z628" i="60"/>
  <c r="Z636" i="60"/>
  <c r="Z644" i="60"/>
  <c r="Z652" i="60"/>
  <c r="Z660" i="60"/>
  <c r="Z668" i="60"/>
  <c r="Z676" i="60"/>
  <c r="Z684" i="60"/>
  <c r="Z692" i="60"/>
  <c r="Z700" i="60"/>
  <c r="Z708" i="60"/>
  <c r="Z553" i="60"/>
  <c r="Z561" i="60"/>
  <c r="Z569" i="60"/>
  <c r="Z577" i="60"/>
  <c r="Z585" i="60"/>
  <c r="Z593" i="60"/>
  <c r="Z601" i="60"/>
  <c r="Z609" i="60"/>
  <c r="Z617" i="60"/>
  <c r="Z625" i="60"/>
  <c r="Z633" i="60"/>
  <c r="Z641" i="60"/>
  <c r="Z649" i="60"/>
  <c r="Z657" i="60"/>
  <c r="Z665" i="60"/>
  <c r="Z673" i="60"/>
  <c r="Z681" i="60"/>
  <c r="Z689" i="60"/>
  <c r="Z697" i="60"/>
  <c r="Z705" i="60"/>
  <c r="Z713" i="60"/>
  <c r="Z566" i="60"/>
  <c r="Z574" i="60"/>
  <c r="Z582" i="60"/>
  <c r="Z590" i="60"/>
  <c r="Z598" i="60"/>
  <c r="Z606" i="60"/>
  <c r="Z614" i="60"/>
  <c r="Z622" i="60"/>
  <c r="Z630" i="60"/>
  <c r="Z638" i="60"/>
  <c r="Z646" i="60"/>
  <c r="Z654" i="60"/>
  <c r="Z662" i="60"/>
  <c r="Z670" i="60"/>
  <c r="Z678" i="60"/>
  <c r="Z686" i="60"/>
  <c r="Z694" i="60"/>
  <c r="Z702" i="60"/>
  <c r="Z710" i="60"/>
  <c r="Z563" i="60"/>
  <c r="Z571" i="60"/>
  <c r="Z579" i="60"/>
  <c r="Z587" i="60"/>
  <c r="Z595" i="60"/>
  <c r="Z603" i="60"/>
  <c r="Z611" i="60"/>
  <c r="Z619" i="60"/>
  <c r="Z627" i="60"/>
  <c r="Z635" i="60"/>
  <c r="Z643" i="60"/>
  <c r="Z651" i="60"/>
  <c r="Z659" i="60"/>
  <c r="Z667" i="60"/>
  <c r="Z675" i="60"/>
  <c r="Z683" i="60"/>
  <c r="Z691" i="60"/>
  <c r="Z699" i="60"/>
  <c r="Z707" i="60"/>
  <c r="Z715" i="60"/>
  <c r="Z554" i="60"/>
  <c r="Z568" i="60"/>
  <c r="Z576" i="60"/>
  <c r="Z584" i="60"/>
  <c r="Z592" i="60"/>
  <c r="Z600" i="60"/>
  <c r="Z608" i="60"/>
  <c r="Z616" i="60"/>
  <c r="Z624" i="60"/>
  <c r="Z632" i="60"/>
  <c r="Z640" i="60"/>
  <c r="Z648" i="60"/>
  <c r="Z656" i="60"/>
  <c r="Z664" i="60"/>
  <c r="Z672" i="60"/>
  <c r="Z680" i="60"/>
  <c r="Z688" i="60"/>
  <c r="Z696" i="60"/>
  <c r="Z704" i="60"/>
  <c r="Z712" i="60"/>
  <c r="Z549" i="60"/>
  <c r="Z552" i="60"/>
  <c r="Z565" i="60"/>
  <c r="Z573" i="60"/>
  <c r="Z581" i="60"/>
  <c r="Z589" i="60"/>
  <c r="Z597" i="60"/>
  <c r="Z605" i="60"/>
  <c r="Z613" i="60"/>
  <c r="Z621" i="60"/>
  <c r="Z629" i="60"/>
  <c r="Z637" i="60"/>
  <c r="Z645" i="60"/>
  <c r="Z653" i="60"/>
  <c r="Z661" i="60"/>
  <c r="Z669" i="60"/>
  <c r="Z677" i="60"/>
  <c r="Z685" i="60"/>
  <c r="Z693" i="60"/>
  <c r="Z701" i="60"/>
  <c r="Z709" i="60"/>
  <c r="Z562" i="60"/>
  <c r="Z570" i="60"/>
  <c r="Z578" i="60"/>
  <c r="Z586" i="60"/>
  <c r="Z594" i="60"/>
  <c r="Z602" i="60"/>
  <c r="Z610" i="60"/>
  <c r="Z618" i="60"/>
  <c r="Z626" i="60"/>
  <c r="Z634" i="60"/>
  <c r="Z642" i="60"/>
  <c r="Z650" i="60"/>
  <c r="Z658" i="60"/>
  <c r="Z666" i="60"/>
  <c r="Z674" i="60"/>
  <c r="Z682" i="60"/>
  <c r="Z690" i="60"/>
  <c r="Z698" i="60"/>
  <c r="Z706" i="60"/>
  <c r="Z714" i="60"/>
  <c r="T24" i="60"/>
  <c r="T32" i="60"/>
  <c r="T29" i="60"/>
  <c r="T26" i="60"/>
  <c r="T31" i="60"/>
  <c r="T28" i="60"/>
  <c r="T25" i="60"/>
  <c r="T33" i="60"/>
  <c r="T30" i="60"/>
  <c r="T27" i="60"/>
  <c r="T40" i="60"/>
  <c r="T48" i="60"/>
  <c r="T56" i="60"/>
  <c r="T64" i="60"/>
  <c r="T72" i="60"/>
  <c r="T80" i="60"/>
  <c r="T88" i="60"/>
  <c r="T96" i="60"/>
  <c r="T104" i="60"/>
  <c r="T112" i="60"/>
  <c r="T120" i="60"/>
  <c r="T128" i="60"/>
  <c r="T136" i="60"/>
  <c r="T37" i="60"/>
  <c r="T45" i="60"/>
  <c r="T53" i="60"/>
  <c r="T61" i="60"/>
  <c r="T69" i="60"/>
  <c r="T77" i="60"/>
  <c r="T85" i="60"/>
  <c r="T93" i="60"/>
  <c r="T101" i="60"/>
  <c r="T109" i="60"/>
  <c r="T117" i="60"/>
  <c r="T125" i="60"/>
  <c r="T133" i="60"/>
  <c r="T42" i="60"/>
  <c r="T50" i="60"/>
  <c r="T58" i="60"/>
  <c r="T66" i="60"/>
  <c r="T74" i="60"/>
  <c r="T82" i="60"/>
  <c r="T90" i="60"/>
  <c r="T98" i="60"/>
  <c r="T106" i="60"/>
  <c r="T114" i="60"/>
  <c r="T122" i="60"/>
  <c r="T130" i="60"/>
  <c r="T138" i="60"/>
  <c r="T39" i="60"/>
  <c r="T47" i="60"/>
  <c r="T55" i="60"/>
  <c r="T63" i="60"/>
  <c r="T71" i="60"/>
  <c r="T79" i="60"/>
  <c r="T87" i="60"/>
  <c r="T95" i="60"/>
  <c r="T103" i="60"/>
  <c r="T111" i="60"/>
  <c r="T119" i="60"/>
  <c r="T127" i="60"/>
  <c r="T135" i="60"/>
  <c r="T36" i="60"/>
  <c r="T44" i="60"/>
  <c r="T52" i="60"/>
  <c r="T60" i="60"/>
  <c r="T68" i="60"/>
  <c r="T76" i="60"/>
  <c r="T84" i="60"/>
  <c r="T92" i="60"/>
  <c r="T100" i="60"/>
  <c r="T108" i="60"/>
  <c r="T116" i="60"/>
  <c r="T124" i="60"/>
  <c r="T132" i="60"/>
  <c r="T34" i="60"/>
  <c r="T41" i="60"/>
  <c r="T49" i="60"/>
  <c r="T57" i="60"/>
  <c r="T65" i="60"/>
  <c r="T73" i="60"/>
  <c r="T81" i="60"/>
  <c r="T89" i="60"/>
  <c r="T97" i="60"/>
  <c r="T105" i="60"/>
  <c r="T113" i="60"/>
  <c r="T121" i="60"/>
  <c r="T129" i="60"/>
  <c r="T137" i="60"/>
  <c r="T38" i="60"/>
  <c r="T46" i="60"/>
  <c r="T54" i="60"/>
  <c r="T62" i="60"/>
  <c r="T70" i="60"/>
  <c r="T78" i="60"/>
  <c r="T86" i="60"/>
  <c r="T94" i="60"/>
  <c r="T102" i="60"/>
  <c r="T110" i="60"/>
  <c r="T118" i="60"/>
  <c r="T126" i="60"/>
  <c r="T134" i="60"/>
  <c r="T35" i="60"/>
  <c r="T43" i="60"/>
  <c r="T51" i="60"/>
  <c r="T59" i="60"/>
  <c r="T67" i="60"/>
  <c r="T75" i="60"/>
  <c r="T83" i="60"/>
  <c r="T91" i="60"/>
  <c r="T99" i="60"/>
  <c r="T107" i="60"/>
  <c r="T115" i="60"/>
  <c r="T123" i="60"/>
  <c r="T131" i="60"/>
  <c r="T139" i="60"/>
  <c r="T144" i="60"/>
  <c r="T152" i="60"/>
  <c r="T160" i="60"/>
  <c r="T168" i="60"/>
  <c r="T176" i="60"/>
  <c r="T184" i="60"/>
  <c r="T192" i="60"/>
  <c r="T200" i="60"/>
  <c r="T208" i="60"/>
  <c r="T216" i="60"/>
  <c r="T224" i="60"/>
  <c r="T232" i="60"/>
  <c r="T240" i="60"/>
  <c r="T248" i="60"/>
  <c r="T256" i="60"/>
  <c r="T264" i="60"/>
  <c r="T272" i="60"/>
  <c r="T280" i="60"/>
  <c r="T288" i="60"/>
  <c r="T296" i="60"/>
  <c r="T304" i="60"/>
  <c r="T312" i="60"/>
  <c r="T320" i="60"/>
  <c r="T328" i="60"/>
  <c r="T336" i="60"/>
  <c r="T344" i="60"/>
  <c r="T352" i="60"/>
  <c r="T141" i="60"/>
  <c r="T149" i="60"/>
  <c r="T157" i="60"/>
  <c r="T165" i="60"/>
  <c r="T173" i="60"/>
  <c r="T181" i="60"/>
  <c r="T189" i="60"/>
  <c r="T197" i="60"/>
  <c r="T205" i="60"/>
  <c r="T213" i="60"/>
  <c r="T221" i="60"/>
  <c r="T229" i="60"/>
  <c r="T237" i="60"/>
  <c r="T245" i="60"/>
  <c r="T253" i="60"/>
  <c r="T261" i="60"/>
  <c r="T269" i="60"/>
  <c r="T277" i="60"/>
  <c r="T285" i="60"/>
  <c r="T293" i="60"/>
  <c r="T301" i="60"/>
  <c r="T309" i="60"/>
  <c r="T317" i="60"/>
  <c r="T325" i="60"/>
  <c r="T333" i="60"/>
  <c r="T341" i="60"/>
  <c r="T146" i="60"/>
  <c r="T154" i="60"/>
  <c r="T162" i="60"/>
  <c r="T170" i="60"/>
  <c r="T178" i="60"/>
  <c r="T186" i="60"/>
  <c r="T194" i="60"/>
  <c r="T202" i="60"/>
  <c r="T210" i="60"/>
  <c r="T218" i="60"/>
  <c r="T226" i="60"/>
  <c r="T234" i="60"/>
  <c r="T242" i="60"/>
  <c r="T250" i="60"/>
  <c r="T258" i="60"/>
  <c r="T266" i="60"/>
  <c r="T274" i="60"/>
  <c r="T282" i="60"/>
  <c r="T290" i="60"/>
  <c r="T298" i="60"/>
  <c r="T306" i="60"/>
  <c r="T314" i="60"/>
  <c r="T322" i="60"/>
  <c r="T330" i="60"/>
  <c r="T338" i="60"/>
  <c r="T346" i="60"/>
  <c r="T143" i="60"/>
  <c r="T151" i="60"/>
  <c r="T159" i="60"/>
  <c r="T167" i="60"/>
  <c r="T175" i="60"/>
  <c r="T183" i="60"/>
  <c r="T191" i="60"/>
  <c r="T199" i="60"/>
  <c r="T207" i="60"/>
  <c r="T215" i="60"/>
  <c r="T223" i="60"/>
  <c r="T231" i="60"/>
  <c r="T239" i="60"/>
  <c r="T247" i="60"/>
  <c r="T255" i="60"/>
  <c r="T263" i="60"/>
  <c r="T271" i="60"/>
  <c r="T279" i="60"/>
  <c r="T287" i="60"/>
  <c r="T295" i="60"/>
  <c r="T303" i="60"/>
  <c r="T311" i="60"/>
  <c r="T319" i="60"/>
  <c r="T327" i="60"/>
  <c r="T335" i="60"/>
  <c r="T148" i="60"/>
  <c r="T156" i="60"/>
  <c r="T164" i="60"/>
  <c r="T172" i="60"/>
  <c r="T180" i="60"/>
  <c r="T188" i="60"/>
  <c r="T196" i="60"/>
  <c r="T204" i="60"/>
  <c r="T212" i="60"/>
  <c r="T220" i="60"/>
  <c r="T228" i="60"/>
  <c r="T236" i="60"/>
  <c r="T244" i="60"/>
  <c r="T252" i="60"/>
  <c r="T260" i="60"/>
  <c r="T268" i="60"/>
  <c r="T276" i="60"/>
  <c r="T284" i="60"/>
  <c r="T292" i="60"/>
  <c r="T300" i="60"/>
  <c r="T308" i="60"/>
  <c r="T316" i="60"/>
  <c r="T324" i="60"/>
  <c r="T332" i="60"/>
  <c r="T340" i="60"/>
  <c r="T348" i="60"/>
  <c r="T145" i="60"/>
  <c r="T153" i="60"/>
  <c r="T161" i="60"/>
  <c r="T169" i="60"/>
  <c r="T177" i="60"/>
  <c r="T185" i="60"/>
  <c r="T193" i="60"/>
  <c r="T201" i="60"/>
  <c r="T209" i="60"/>
  <c r="T217" i="60"/>
  <c r="T225" i="60"/>
  <c r="T233" i="60"/>
  <c r="T241" i="60"/>
  <c r="T249" i="60"/>
  <c r="T257" i="60"/>
  <c r="T265" i="60"/>
  <c r="T273" i="60"/>
  <c r="T281" i="60"/>
  <c r="T289" i="60"/>
  <c r="T297" i="60"/>
  <c r="T305" i="60"/>
  <c r="T313" i="60"/>
  <c r="T321" i="60"/>
  <c r="T329" i="60"/>
  <c r="T337" i="60"/>
  <c r="T345" i="60"/>
  <c r="T142" i="60"/>
  <c r="T150" i="60"/>
  <c r="T158" i="60"/>
  <c r="T166" i="60"/>
  <c r="T174" i="60"/>
  <c r="T182" i="60"/>
  <c r="T190" i="60"/>
  <c r="T198" i="60"/>
  <c r="T206" i="60"/>
  <c r="T214" i="60"/>
  <c r="T222" i="60"/>
  <c r="T230" i="60"/>
  <c r="T238" i="60"/>
  <c r="T246" i="60"/>
  <c r="T254" i="60"/>
  <c r="T262" i="60"/>
  <c r="T270" i="60"/>
  <c r="T278" i="60"/>
  <c r="T286" i="60"/>
  <c r="T294" i="60"/>
  <c r="T302" i="60"/>
  <c r="T310" i="60"/>
  <c r="T318" i="60"/>
  <c r="T326" i="60"/>
  <c r="T334" i="60"/>
  <c r="T140" i="60"/>
  <c r="T147" i="60"/>
  <c r="T155" i="60"/>
  <c r="T163" i="60"/>
  <c r="T171" i="60"/>
  <c r="T179" i="60"/>
  <c r="T187" i="60"/>
  <c r="T195" i="60"/>
  <c r="T203" i="60"/>
  <c r="T211" i="60"/>
  <c r="T219" i="60"/>
  <c r="T227" i="60"/>
  <c r="T235" i="60"/>
  <c r="T243" i="60"/>
  <c r="T251" i="60"/>
  <c r="T259" i="60"/>
  <c r="T267" i="60"/>
  <c r="T275" i="60"/>
  <c r="T283" i="60"/>
  <c r="T291" i="60"/>
  <c r="T299" i="60"/>
  <c r="T307" i="60"/>
  <c r="T315" i="60"/>
  <c r="T323" i="60"/>
  <c r="T331" i="60"/>
  <c r="T343" i="60"/>
  <c r="T350" i="60"/>
  <c r="T361" i="60"/>
  <c r="T369" i="60"/>
  <c r="T377" i="60"/>
  <c r="T385" i="60"/>
  <c r="T393" i="60"/>
  <c r="T401" i="60"/>
  <c r="T409" i="60"/>
  <c r="T417" i="60"/>
  <c r="T425" i="60"/>
  <c r="T433" i="60"/>
  <c r="T441" i="60"/>
  <c r="T449" i="60"/>
  <c r="T457" i="60"/>
  <c r="T465" i="60"/>
  <c r="T473" i="60"/>
  <c r="T481" i="60"/>
  <c r="T489" i="60"/>
  <c r="T497" i="60"/>
  <c r="T505" i="60"/>
  <c r="T513" i="60"/>
  <c r="T521" i="60"/>
  <c r="T529" i="60"/>
  <c r="T537" i="60"/>
  <c r="T545" i="60"/>
  <c r="T342" i="60"/>
  <c r="T358" i="60"/>
  <c r="T366" i="60"/>
  <c r="T374" i="60"/>
  <c r="T382" i="60"/>
  <c r="T390" i="60"/>
  <c r="T398" i="60"/>
  <c r="T406" i="60"/>
  <c r="T414" i="60"/>
  <c r="T422" i="60"/>
  <c r="T430" i="60"/>
  <c r="T438" i="60"/>
  <c r="T446" i="60"/>
  <c r="T454" i="60"/>
  <c r="T462" i="60"/>
  <c r="T470" i="60"/>
  <c r="T478" i="60"/>
  <c r="T486" i="60"/>
  <c r="T494" i="60"/>
  <c r="T502" i="60"/>
  <c r="T510" i="60"/>
  <c r="T518" i="60"/>
  <c r="T526" i="60"/>
  <c r="T534" i="60"/>
  <c r="T542" i="60"/>
  <c r="T550" i="60"/>
  <c r="T558" i="60"/>
  <c r="T339" i="60"/>
  <c r="T355" i="60"/>
  <c r="T363" i="60"/>
  <c r="T371" i="60"/>
  <c r="T379" i="60"/>
  <c r="T387" i="60"/>
  <c r="T395" i="60"/>
  <c r="T403" i="60"/>
  <c r="T411" i="60"/>
  <c r="T419" i="60"/>
  <c r="T427" i="60"/>
  <c r="T435" i="60"/>
  <c r="T443" i="60"/>
  <c r="T451" i="60"/>
  <c r="T459" i="60"/>
  <c r="T467" i="60"/>
  <c r="T475" i="60"/>
  <c r="T483" i="60"/>
  <c r="T491" i="60"/>
  <c r="T499" i="60"/>
  <c r="T507" i="60"/>
  <c r="T515" i="60"/>
  <c r="T523" i="60"/>
  <c r="T531" i="60"/>
  <c r="T539" i="60"/>
  <c r="T547" i="60"/>
  <c r="T555" i="60"/>
  <c r="T353" i="60"/>
  <c r="T360" i="60"/>
  <c r="T368" i="60"/>
  <c r="T376" i="60"/>
  <c r="T384" i="60"/>
  <c r="T392" i="60"/>
  <c r="T400" i="60"/>
  <c r="T408" i="60"/>
  <c r="T416" i="60"/>
  <c r="T424" i="60"/>
  <c r="T432" i="60"/>
  <c r="T440" i="60"/>
  <c r="T448" i="60"/>
  <c r="T456" i="60"/>
  <c r="T464" i="60"/>
  <c r="T472" i="60"/>
  <c r="T480" i="60"/>
  <c r="T488" i="60"/>
  <c r="T496" i="60"/>
  <c r="T504" i="60"/>
  <c r="T512" i="60"/>
  <c r="T520" i="60"/>
  <c r="T528" i="60"/>
  <c r="T536" i="60"/>
  <c r="T544" i="60"/>
  <c r="T351" i="60"/>
  <c r="T357" i="60"/>
  <c r="T365" i="60"/>
  <c r="T373" i="60"/>
  <c r="T381" i="60"/>
  <c r="T389" i="60"/>
  <c r="T397" i="60"/>
  <c r="T405" i="60"/>
  <c r="T413" i="60"/>
  <c r="T421" i="60"/>
  <c r="T429" i="60"/>
  <c r="T437" i="60"/>
  <c r="T445" i="60"/>
  <c r="T453" i="60"/>
  <c r="T461" i="60"/>
  <c r="T469" i="60"/>
  <c r="T477" i="60"/>
  <c r="T485" i="60"/>
  <c r="T493" i="60"/>
  <c r="T501" i="60"/>
  <c r="T509" i="60"/>
  <c r="T517" i="60"/>
  <c r="T525" i="60"/>
  <c r="T533" i="60"/>
  <c r="T541" i="60"/>
  <c r="T549" i="60"/>
  <c r="T557" i="60"/>
  <c r="T349" i="60"/>
  <c r="T354" i="60"/>
  <c r="T362" i="60"/>
  <c r="T370" i="60"/>
  <c r="T378" i="60"/>
  <c r="T386" i="60"/>
  <c r="T394" i="60"/>
  <c r="T402" i="60"/>
  <c r="T410" i="60"/>
  <c r="T418" i="60"/>
  <c r="T426" i="60"/>
  <c r="T434" i="60"/>
  <c r="T442" i="60"/>
  <c r="T450" i="60"/>
  <c r="T458" i="60"/>
  <c r="T466" i="60"/>
  <c r="T474" i="60"/>
  <c r="T482" i="60"/>
  <c r="T490" i="60"/>
  <c r="T498" i="60"/>
  <c r="T506" i="60"/>
  <c r="T514" i="60"/>
  <c r="T522" i="60"/>
  <c r="T530" i="60"/>
  <c r="T538" i="60"/>
  <c r="T546" i="60"/>
  <c r="T554" i="60"/>
  <c r="T359" i="60"/>
  <c r="T367" i="60"/>
  <c r="T375" i="60"/>
  <c r="T383" i="60"/>
  <c r="T391" i="60"/>
  <c r="T399" i="60"/>
  <c r="T407" i="60"/>
  <c r="T415" i="60"/>
  <c r="T423" i="60"/>
  <c r="T431" i="60"/>
  <c r="T439" i="60"/>
  <c r="T447" i="60"/>
  <c r="T455" i="60"/>
  <c r="T463" i="60"/>
  <c r="T471" i="60"/>
  <c r="T479" i="60"/>
  <c r="T487" i="60"/>
  <c r="T495" i="60"/>
  <c r="T503" i="60"/>
  <c r="T511" i="60"/>
  <c r="T519" i="60"/>
  <c r="T527" i="60"/>
  <c r="T535" i="60"/>
  <c r="T347" i="60"/>
  <c r="T356" i="60"/>
  <c r="T364" i="60"/>
  <c r="T372" i="60"/>
  <c r="T380" i="60"/>
  <c r="T388" i="60"/>
  <c r="T396" i="60"/>
  <c r="T404" i="60"/>
  <c r="T412" i="60"/>
  <c r="T420" i="60"/>
  <c r="T428" i="60"/>
  <c r="T436" i="60"/>
  <c r="T444" i="60"/>
  <c r="T452" i="60"/>
  <c r="T460" i="60"/>
  <c r="T468" i="60"/>
  <c r="T476" i="60"/>
  <c r="T484" i="60"/>
  <c r="T492" i="60"/>
  <c r="T500" i="60"/>
  <c r="T508" i="60"/>
  <c r="T516" i="60"/>
  <c r="T524" i="60"/>
  <c r="T532" i="60"/>
  <c r="T540" i="60"/>
  <c r="T543" i="60"/>
  <c r="T566" i="60"/>
  <c r="T574" i="60"/>
  <c r="T582" i="60"/>
  <c r="T590" i="60"/>
  <c r="T598" i="60"/>
  <c r="T606" i="60"/>
  <c r="T614" i="60"/>
  <c r="T622" i="60"/>
  <c r="T630" i="60"/>
  <c r="T638" i="60"/>
  <c r="T646" i="60"/>
  <c r="T654" i="60"/>
  <c r="T662" i="60"/>
  <c r="T670" i="60"/>
  <c r="T678" i="60"/>
  <c r="T686" i="60"/>
  <c r="T694" i="60"/>
  <c r="T702" i="60"/>
  <c r="T710" i="60"/>
  <c r="T548" i="60"/>
  <c r="T551" i="60"/>
  <c r="T553" i="60"/>
  <c r="T563" i="60"/>
  <c r="T571" i="60"/>
  <c r="T579" i="60"/>
  <c r="T587" i="60"/>
  <c r="T595" i="60"/>
  <c r="T603" i="60"/>
  <c r="T611" i="60"/>
  <c r="T619" i="60"/>
  <c r="T627" i="60"/>
  <c r="T635" i="60"/>
  <c r="T643" i="60"/>
  <c r="T651" i="60"/>
  <c r="T659" i="60"/>
  <c r="T667" i="60"/>
  <c r="T675" i="60"/>
  <c r="T683" i="60"/>
  <c r="T691" i="60"/>
  <c r="T699" i="60"/>
  <c r="T707" i="60"/>
  <c r="T715" i="60"/>
  <c r="T568" i="60"/>
  <c r="T576" i="60"/>
  <c r="T584" i="60"/>
  <c r="T592" i="60"/>
  <c r="T600" i="60"/>
  <c r="T608" i="60"/>
  <c r="T616" i="60"/>
  <c r="T624" i="60"/>
  <c r="T632" i="60"/>
  <c r="T640" i="60"/>
  <c r="T648" i="60"/>
  <c r="T656" i="60"/>
  <c r="T664" i="60"/>
  <c r="T672" i="60"/>
  <c r="T680" i="60"/>
  <c r="T688" i="60"/>
  <c r="T696" i="60"/>
  <c r="T704" i="60"/>
  <c r="T712" i="60"/>
  <c r="T565" i="60"/>
  <c r="T573" i="60"/>
  <c r="T581" i="60"/>
  <c r="T589" i="60"/>
  <c r="T597" i="60"/>
  <c r="T605" i="60"/>
  <c r="T613" i="60"/>
  <c r="T621" i="60"/>
  <c r="T629" i="60"/>
  <c r="T637" i="60"/>
  <c r="T645" i="60"/>
  <c r="T653" i="60"/>
  <c r="T661" i="60"/>
  <c r="T669" i="60"/>
  <c r="T677" i="60"/>
  <c r="T685" i="60"/>
  <c r="T693" i="60"/>
  <c r="T701" i="60"/>
  <c r="T709" i="60"/>
  <c r="T556" i="60"/>
  <c r="T562" i="60"/>
  <c r="T570" i="60"/>
  <c r="T578" i="60"/>
  <c r="T586" i="60"/>
  <c r="T594" i="60"/>
  <c r="T602" i="60"/>
  <c r="T610" i="60"/>
  <c r="T618" i="60"/>
  <c r="T626" i="60"/>
  <c r="T634" i="60"/>
  <c r="T642" i="60"/>
  <c r="T650" i="60"/>
  <c r="T658" i="60"/>
  <c r="T666" i="60"/>
  <c r="T674" i="60"/>
  <c r="T682" i="60"/>
  <c r="T690" i="60"/>
  <c r="T698" i="60"/>
  <c r="T706" i="60"/>
  <c r="T714" i="60"/>
  <c r="T552" i="60"/>
  <c r="T567" i="60"/>
  <c r="T575" i="60"/>
  <c r="T583" i="60"/>
  <c r="T591" i="60"/>
  <c r="T599" i="60"/>
  <c r="T607" i="60"/>
  <c r="T615" i="60"/>
  <c r="T623" i="60"/>
  <c r="T631" i="60"/>
  <c r="T639" i="60"/>
  <c r="T647" i="60"/>
  <c r="T655" i="60"/>
  <c r="T663" i="60"/>
  <c r="T671" i="60"/>
  <c r="T679" i="60"/>
  <c r="T687" i="60"/>
  <c r="T695" i="60"/>
  <c r="T703" i="60"/>
  <c r="T711" i="60"/>
  <c r="T559" i="60"/>
  <c r="T560" i="60"/>
  <c r="T564" i="60"/>
  <c r="T572" i="60"/>
  <c r="T580" i="60"/>
  <c r="T588" i="60"/>
  <c r="T596" i="60"/>
  <c r="T604" i="60"/>
  <c r="T612" i="60"/>
  <c r="T620" i="60"/>
  <c r="T628" i="60"/>
  <c r="T636" i="60"/>
  <c r="T644" i="60"/>
  <c r="T652" i="60"/>
  <c r="T660" i="60"/>
  <c r="T668" i="60"/>
  <c r="T676" i="60"/>
  <c r="T684" i="60"/>
  <c r="T692" i="60"/>
  <c r="T700" i="60"/>
  <c r="T708" i="60"/>
  <c r="T561" i="60"/>
  <c r="T569" i="60"/>
  <c r="T577" i="60"/>
  <c r="T585" i="60"/>
  <c r="T593" i="60"/>
  <c r="T601" i="60"/>
  <c r="T609" i="60"/>
  <c r="T617" i="60"/>
  <c r="T625" i="60"/>
  <c r="T633" i="60"/>
  <c r="T641" i="60"/>
  <c r="T649" i="60"/>
  <c r="T657" i="60"/>
  <c r="T665" i="60"/>
  <c r="T673" i="60"/>
  <c r="T681" i="60"/>
  <c r="T689" i="60"/>
  <c r="T697" i="60"/>
  <c r="T705" i="60"/>
  <c r="T713" i="60"/>
  <c r="P28" i="58"/>
  <c r="P36" i="58"/>
  <c r="P25" i="58"/>
  <c r="P33" i="58"/>
  <c r="P30" i="58"/>
  <c r="P27" i="58"/>
  <c r="P24" i="58"/>
  <c r="P32" i="58"/>
  <c r="P29" i="58"/>
  <c r="P26" i="58"/>
  <c r="P45" i="58"/>
  <c r="P42" i="58"/>
  <c r="P37" i="58"/>
  <c r="P39" i="58"/>
  <c r="P44" i="58"/>
  <c r="P31" i="58"/>
  <c r="P35" i="58"/>
  <c r="P41" i="58"/>
  <c r="P38" i="58"/>
  <c r="P34" i="58"/>
  <c r="P40" i="58"/>
  <c r="P48" i="58"/>
  <c r="P56" i="58"/>
  <c r="P43" i="58"/>
  <c r="P47" i="58"/>
  <c r="P46" i="58"/>
  <c r="P50" i="58"/>
  <c r="P55" i="58"/>
  <c r="P49" i="58"/>
  <c r="P51" i="58"/>
  <c r="P63" i="58"/>
  <c r="P68" i="58"/>
  <c r="P65" i="58"/>
  <c r="P52" i="58"/>
  <c r="P54" i="58"/>
  <c r="P57" i="58"/>
  <c r="P58" i="58"/>
  <c r="P60" i="58"/>
  <c r="P64" i="58"/>
  <c r="P59" i="58"/>
  <c r="P61" i="58"/>
  <c r="P53" i="58"/>
  <c r="P75" i="58"/>
  <c r="P72" i="58"/>
  <c r="P80" i="58"/>
  <c r="P62" i="58"/>
  <c r="P77" i="58"/>
  <c r="P74" i="58"/>
  <c r="P67" i="58"/>
  <c r="P69" i="58"/>
  <c r="P70" i="58"/>
  <c r="P71" i="58"/>
  <c r="P76" i="58"/>
  <c r="P66" i="58"/>
  <c r="P73" i="58"/>
  <c r="P85" i="58"/>
  <c r="P93" i="58"/>
  <c r="P78" i="58"/>
  <c r="P81" i="58"/>
  <c r="P82" i="58"/>
  <c r="P90" i="58"/>
  <c r="P98" i="58"/>
  <c r="P79" i="58"/>
  <c r="P87" i="58"/>
  <c r="P95" i="58"/>
  <c r="P84" i="58"/>
  <c r="P92" i="58"/>
  <c r="P86" i="58"/>
  <c r="P94" i="58"/>
  <c r="P83" i="58"/>
  <c r="P91" i="58"/>
  <c r="P88" i="58"/>
  <c r="P100" i="58"/>
  <c r="P108" i="58"/>
  <c r="P116" i="58"/>
  <c r="P89" i="58"/>
  <c r="P105" i="58"/>
  <c r="P113" i="58"/>
  <c r="P97" i="58"/>
  <c r="P102" i="58"/>
  <c r="P110" i="58"/>
  <c r="P107" i="58"/>
  <c r="P99" i="58"/>
  <c r="P104" i="58"/>
  <c r="P112" i="58"/>
  <c r="P101" i="58"/>
  <c r="P106" i="58"/>
  <c r="P96" i="58"/>
  <c r="P103" i="58"/>
  <c r="P117" i="58"/>
  <c r="P125" i="58"/>
  <c r="P133" i="58"/>
  <c r="P115" i="58"/>
  <c r="P122" i="58"/>
  <c r="P130" i="58"/>
  <c r="P138" i="58"/>
  <c r="P111" i="58"/>
  <c r="P119" i="58"/>
  <c r="P127" i="58"/>
  <c r="P135" i="58"/>
  <c r="P124" i="58"/>
  <c r="P132" i="58"/>
  <c r="P114" i="58"/>
  <c r="P121" i="58"/>
  <c r="P129" i="58"/>
  <c r="P118" i="58"/>
  <c r="P126" i="58"/>
  <c r="P123" i="58"/>
  <c r="P109" i="58"/>
  <c r="P120" i="58"/>
  <c r="P128" i="58"/>
  <c r="P146" i="58"/>
  <c r="P154" i="58"/>
  <c r="P136" i="58"/>
  <c r="P143" i="58"/>
  <c r="P151" i="58"/>
  <c r="P159" i="58"/>
  <c r="P140" i="58"/>
  <c r="P148" i="58"/>
  <c r="P156" i="58"/>
  <c r="P137" i="58"/>
  <c r="P145" i="58"/>
  <c r="P153" i="58"/>
  <c r="P142" i="58"/>
  <c r="P150" i="58"/>
  <c r="P158" i="58"/>
  <c r="P139" i="58"/>
  <c r="P147" i="58"/>
  <c r="P134" i="58"/>
  <c r="P144" i="58"/>
  <c r="P152" i="58"/>
  <c r="P131" i="58"/>
  <c r="P141" i="58"/>
  <c r="P149" i="58"/>
  <c r="P167" i="58"/>
  <c r="P175" i="58"/>
  <c r="P183" i="58"/>
  <c r="P160" i="58"/>
  <c r="P161" i="58"/>
  <c r="P164" i="58"/>
  <c r="P172" i="58"/>
  <c r="P180" i="58"/>
  <c r="P169" i="58"/>
  <c r="P177" i="58"/>
  <c r="P185" i="58"/>
  <c r="P155" i="58"/>
  <c r="P166" i="58"/>
  <c r="P174" i="58"/>
  <c r="P163" i="58"/>
  <c r="P171" i="58"/>
  <c r="P179" i="58"/>
  <c r="P157" i="58"/>
  <c r="P168" i="58"/>
  <c r="P176" i="58"/>
  <c r="P165" i="58"/>
  <c r="P173" i="58"/>
  <c r="P162" i="58"/>
  <c r="P170" i="58"/>
  <c r="P178" i="58"/>
  <c r="P182" i="58"/>
  <c r="P191" i="58"/>
  <c r="P199" i="58"/>
  <c r="P207" i="58"/>
  <c r="P188" i="58"/>
  <c r="P196" i="58"/>
  <c r="P204" i="58"/>
  <c r="P184" i="58"/>
  <c r="P193" i="58"/>
  <c r="P201" i="58"/>
  <c r="P209" i="58"/>
  <c r="P190" i="58"/>
  <c r="P198" i="58"/>
  <c r="P206" i="58"/>
  <c r="P187" i="58"/>
  <c r="P195" i="58"/>
  <c r="P203" i="58"/>
  <c r="P192" i="58"/>
  <c r="P200" i="58"/>
  <c r="P208" i="58"/>
  <c r="P181" i="58"/>
  <c r="P189" i="58"/>
  <c r="P197" i="58"/>
  <c r="P205" i="58"/>
  <c r="P186" i="58"/>
  <c r="P194" i="58"/>
  <c r="P202" i="58"/>
  <c r="P216" i="58"/>
  <c r="P224" i="58"/>
  <c r="P232" i="58"/>
  <c r="P213" i="58"/>
  <c r="P221" i="58"/>
  <c r="P229" i="58"/>
  <c r="P210" i="58"/>
  <c r="P218" i="58"/>
  <c r="P226" i="58"/>
  <c r="P234" i="58"/>
  <c r="P215" i="58"/>
  <c r="P223" i="58"/>
  <c r="P231" i="58"/>
  <c r="P212" i="58"/>
  <c r="P220" i="58"/>
  <c r="P228" i="58"/>
  <c r="P217" i="58"/>
  <c r="P225" i="58"/>
  <c r="P233" i="58"/>
  <c r="P214" i="58"/>
  <c r="P222" i="58"/>
  <c r="P230" i="58"/>
  <c r="P211" i="58"/>
  <c r="P219" i="58"/>
  <c r="P227" i="58"/>
  <c r="P236" i="58"/>
  <c r="P244" i="58"/>
  <c r="P252" i="58"/>
  <c r="P260" i="58"/>
  <c r="P241" i="58"/>
  <c r="P249" i="58"/>
  <c r="P257" i="58"/>
  <c r="P235" i="58"/>
  <c r="P238" i="58"/>
  <c r="P246" i="58"/>
  <c r="P254" i="58"/>
  <c r="P262" i="58"/>
  <c r="P243" i="58"/>
  <c r="P251" i="58"/>
  <c r="P259" i="58"/>
  <c r="P240" i="58"/>
  <c r="P248" i="58"/>
  <c r="P256" i="58"/>
  <c r="P237" i="58"/>
  <c r="P245" i="58"/>
  <c r="P253" i="58"/>
  <c r="P242" i="58"/>
  <c r="P250" i="58"/>
  <c r="P258" i="58"/>
  <c r="P265" i="58"/>
  <c r="P273" i="58"/>
  <c r="P281" i="58"/>
  <c r="P289" i="58"/>
  <c r="P270" i="58"/>
  <c r="P278" i="58"/>
  <c r="P286" i="58"/>
  <c r="P255" i="58"/>
  <c r="P263" i="58"/>
  <c r="P267" i="58"/>
  <c r="P275" i="58"/>
  <c r="P283" i="58"/>
  <c r="P272" i="58"/>
  <c r="P280" i="58"/>
  <c r="P288" i="58"/>
  <c r="P239" i="58"/>
  <c r="P264" i="58"/>
  <c r="P269" i="58"/>
  <c r="P277" i="58"/>
  <c r="P285" i="58"/>
  <c r="P266" i="58"/>
  <c r="P274" i="58"/>
  <c r="P282" i="58"/>
  <c r="P271" i="58"/>
  <c r="P279" i="58"/>
  <c r="P287" i="58"/>
  <c r="P292" i="58"/>
  <c r="P300" i="58"/>
  <c r="P308" i="58"/>
  <c r="P316" i="58"/>
  <c r="P324" i="58"/>
  <c r="P332" i="58"/>
  <c r="P297" i="58"/>
  <c r="P305" i="58"/>
  <c r="P313" i="58"/>
  <c r="P321" i="58"/>
  <c r="P329" i="58"/>
  <c r="P337" i="58"/>
  <c r="P284" i="58"/>
  <c r="P294" i="58"/>
  <c r="P302" i="58"/>
  <c r="P310" i="58"/>
  <c r="P318" i="58"/>
  <c r="P326" i="58"/>
  <c r="P334" i="58"/>
  <c r="P261" i="58"/>
  <c r="P299" i="58"/>
  <c r="P307" i="58"/>
  <c r="P315" i="58"/>
  <c r="P323" i="58"/>
  <c r="P331" i="58"/>
  <c r="P268" i="58"/>
  <c r="P296" i="58"/>
  <c r="P304" i="58"/>
  <c r="P312" i="58"/>
  <c r="P320" i="58"/>
  <c r="P328" i="58"/>
  <c r="P293" i="58"/>
  <c r="P301" i="58"/>
  <c r="P309" i="58"/>
  <c r="P317" i="58"/>
  <c r="P325" i="58"/>
  <c r="P247" i="58"/>
  <c r="P291" i="58"/>
  <c r="P298" i="58"/>
  <c r="P306" i="58"/>
  <c r="P314" i="58"/>
  <c r="P322" i="58"/>
  <c r="P330" i="58"/>
  <c r="P319" i="58"/>
  <c r="P341" i="58"/>
  <c r="P349" i="58"/>
  <c r="P357" i="58"/>
  <c r="P365" i="58"/>
  <c r="P373" i="58"/>
  <c r="P381" i="58"/>
  <c r="P338" i="58"/>
  <c r="P346" i="58"/>
  <c r="P354" i="58"/>
  <c r="P362" i="58"/>
  <c r="P370" i="58"/>
  <c r="P378" i="58"/>
  <c r="P303" i="58"/>
  <c r="P343" i="58"/>
  <c r="P351" i="58"/>
  <c r="P359" i="58"/>
  <c r="P367" i="58"/>
  <c r="P375" i="58"/>
  <c r="P276" i="58"/>
  <c r="P327" i="58"/>
  <c r="P335" i="58"/>
  <c r="P340" i="58"/>
  <c r="P348" i="58"/>
  <c r="P356" i="58"/>
  <c r="P364" i="58"/>
  <c r="P372" i="58"/>
  <c r="P333" i="58"/>
  <c r="P345" i="58"/>
  <c r="P353" i="58"/>
  <c r="P361" i="58"/>
  <c r="P369" i="58"/>
  <c r="P311" i="58"/>
  <c r="P336" i="58"/>
  <c r="P342" i="58"/>
  <c r="P350" i="58"/>
  <c r="P358" i="58"/>
  <c r="P366" i="58"/>
  <c r="P339" i="58"/>
  <c r="P347" i="58"/>
  <c r="P355" i="58"/>
  <c r="P363" i="58"/>
  <c r="P371" i="58"/>
  <c r="P376" i="58"/>
  <c r="P380" i="58"/>
  <c r="P386" i="58"/>
  <c r="P394" i="58"/>
  <c r="P402" i="58"/>
  <c r="P410" i="58"/>
  <c r="P418" i="58"/>
  <c r="P360" i="58"/>
  <c r="P383" i="58"/>
  <c r="P391" i="58"/>
  <c r="P399" i="58"/>
  <c r="P407" i="58"/>
  <c r="P415" i="58"/>
  <c r="P423" i="58"/>
  <c r="P374" i="58"/>
  <c r="P388" i="58"/>
  <c r="P396" i="58"/>
  <c r="P404" i="58"/>
  <c r="P412" i="58"/>
  <c r="P420" i="58"/>
  <c r="P295" i="58"/>
  <c r="P344" i="58"/>
  <c r="P377" i="58"/>
  <c r="P385" i="58"/>
  <c r="P393" i="58"/>
  <c r="P401" i="58"/>
  <c r="P409" i="58"/>
  <c r="P417" i="58"/>
  <c r="P290" i="58"/>
  <c r="P368" i="58"/>
  <c r="P390" i="58"/>
  <c r="P398" i="58"/>
  <c r="P406" i="58"/>
  <c r="P414" i="58"/>
  <c r="P382" i="58"/>
  <c r="P387" i="58"/>
  <c r="P395" i="58"/>
  <c r="P403" i="58"/>
  <c r="P411" i="58"/>
  <c r="P352" i="58"/>
  <c r="P384" i="58"/>
  <c r="P392" i="58"/>
  <c r="P400" i="58"/>
  <c r="P408" i="58"/>
  <c r="P416" i="58"/>
  <c r="P379" i="58"/>
  <c r="P405" i="58"/>
  <c r="P421" i="58"/>
  <c r="P426" i="58"/>
  <c r="P434" i="58"/>
  <c r="P442" i="58"/>
  <c r="P450" i="58"/>
  <c r="P458" i="58"/>
  <c r="P466" i="58"/>
  <c r="P431" i="58"/>
  <c r="P439" i="58"/>
  <c r="P447" i="58"/>
  <c r="P455" i="58"/>
  <c r="P463" i="58"/>
  <c r="P389" i="58"/>
  <c r="P428" i="58"/>
  <c r="P436" i="58"/>
  <c r="P444" i="58"/>
  <c r="P452" i="58"/>
  <c r="P460" i="58"/>
  <c r="P468" i="58"/>
  <c r="P413" i="58"/>
  <c r="P433" i="58"/>
  <c r="P441" i="58"/>
  <c r="P449" i="58"/>
  <c r="P457" i="58"/>
  <c r="P465" i="58"/>
  <c r="P419" i="58"/>
  <c r="P430" i="58"/>
  <c r="P438" i="58"/>
  <c r="P446" i="58"/>
  <c r="P454" i="58"/>
  <c r="P462" i="58"/>
  <c r="P397" i="58"/>
  <c r="P424" i="58"/>
  <c r="P425" i="58"/>
  <c r="P427" i="58"/>
  <c r="P435" i="58"/>
  <c r="P443" i="58"/>
  <c r="P451" i="58"/>
  <c r="P459" i="58"/>
  <c r="P432" i="58"/>
  <c r="P440" i="58"/>
  <c r="P448" i="58"/>
  <c r="P456" i="58"/>
  <c r="P464" i="58"/>
  <c r="P445" i="58"/>
  <c r="P474" i="58"/>
  <c r="P482" i="58"/>
  <c r="P490" i="58"/>
  <c r="P498" i="58"/>
  <c r="P506" i="58"/>
  <c r="P514" i="58"/>
  <c r="P522" i="58"/>
  <c r="P479" i="58"/>
  <c r="P487" i="58"/>
  <c r="P495" i="58"/>
  <c r="P503" i="58"/>
  <c r="P511" i="58"/>
  <c r="P519" i="58"/>
  <c r="P429" i="58"/>
  <c r="P476" i="58"/>
  <c r="P484" i="58"/>
  <c r="P492" i="58"/>
  <c r="P500" i="58"/>
  <c r="P508" i="58"/>
  <c r="P516" i="58"/>
  <c r="P524" i="58"/>
  <c r="P453" i="58"/>
  <c r="P469" i="58"/>
  <c r="P473" i="58"/>
  <c r="P481" i="58"/>
  <c r="P489" i="58"/>
  <c r="P497" i="58"/>
  <c r="P505" i="58"/>
  <c r="P513" i="58"/>
  <c r="P467" i="58"/>
  <c r="P478" i="58"/>
  <c r="P486" i="58"/>
  <c r="P494" i="58"/>
  <c r="P502" i="58"/>
  <c r="P437" i="58"/>
  <c r="P470" i="58"/>
  <c r="P471" i="58"/>
  <c r="P475" i="58"/>
  <c r="P483" i="58"/>
  <c r="P491" i="58"/>
  <c r="P499" i="58"/>
  <c r="P507" i="58"/>
  <c r="P461" i="58"/>
  <c r="P472" i="58"/>
  <c r="P480" i="58"/>
  <c r="P488" i="58"/>
  <c r="P496" i="58"/>
  <c r="P504" i="58"/>
  <c r="P512" i="58"/>
  <c r="P520" i="58"/>
  <c r="P515" i="58"/>
  <c r="P523" i="58"/>
  <c r="P525" i="58"/>
  <c r="P527" i="58"/>
  <c r="P535" i="58"/>
  <c r="P543" i="58"/>
  <c r="P551" i="58"/>
  <c r="P559" i="58"/>
  <c r="P567" i="58"/>
  <c r="P477" i="58"/>
  <c r="P517" i="58"/>
  <c r="P532" i="58"/>
  <c r="P540" i="58"/>
  <c r="P548" i="58"/>
  <c r="P556" i="58"/>
  <c r="P564" i="58"/>
  <c r="P501" i="58"/>
  <c r="P529" i="58"/>
  <c r="P537" i="58"/>
  <c r="P545" i="58"/>
  <c r="P553" i="58"/>
  <c r="P561" i="58"/>
  <c r="P569" i="58"/>
  <c r="P526" i="58"/>
  <c r="P534" i="58"/>
  <c r="P542" i="58"/>
  <c r="P550" i="58"/>
  <c r="P558" i="58"/>
  <c r="P422" i="58"/>
  <c r="P485" i="58"/>
  <c r="P531" i="58"/>
  <c r="P539" i="58"/>
  <c r="P547" i="58"/>
  <c r="P555" i="58"/>
  <c r="P563" i="58"/>
  <c r="P510" i="58"/>
  <c r="P518" i="58"/>
  <c r="P528" i="58"/>
  <c r="P536" i="58"/>
  <c r="P544" i="58"/>
  <c r="P552" i="58"/>
  <c r="P509" i="58"/>
  <c r="P533" i="58"/>
  <c r="P541" i="58"/>
  <c r="P549" i="58"/>
  <c r="P557" i="58"/>
  <c r="P576" i="58"/>
  <c r="P584" i="58"/>
  <c r="P592" i="58"/>
  <c r="P600" i="58"/>
  <c r="P521" i="58"/>
  <c r="P573" i="58"/>
  <c r="P581" i="58"/>
  <c r="P589" i="58"/>
  <c r="P597" i="58"/>
  <c r="P605" i="58"/>
  <c r="P613" i="58"/>
  <c r="P621" i="58"/>
  <c r="P546" i="58"/>
  <c r="P562" i="58"/>
  <c r="P578" i="58"/>
  <c r="P586" i="58"/>
  <c r="P594" i="58"/>
  <c r="P602" i="58"/>
  <c r="P610" i="58"/>
  <c r="P575" i="58"/>
  <c r="P583" i="58"/>
  <c r="P591" i="58"/>
  <c r="P599" i="58"/>
  <c r="P607" i="58"/>
  <c r="P615" i="58"/>
  <c r="P530" i="58"/>
  <c r="P560" i="58"/>
  <c r="P565" i="58"/>
  <c r="P572" i="58"/>
  <c r="P580" i="58"/>
  <c r="P588" i="58"/>
  <c r="P596" i="58"/>
  <c r="P604" i="58"/>
  <c r="P554" i="58"/>
  <c r="P566" i="58"/>
  <c r="P577" i="58"/>
  <c r="P585" i="58"/>
  <c r="P593" i="58"/>
  <c r="P601" i="58"/>
  <c r="P609" i="58"/>
  <c r="P568" i="58"/>
  <c r="P570" i="58"/>
  <c r="P574" i="58"/>
  <c r="P582" i="58"/>
  <c r="P590" i="58"/>
  <c r="P598" i="58"/>
  <c r="P606" i="58"/>
  <c r="P614" i="58"/>
  <c r="P579" i="58"/>
  <c r="P623" i="58"/>
  <c r="P631" i="58"/>
  <c r="P639" i="58"/>
  <c r="P647" i="58"/>
  <c r="P655" i="58"/>
  <c r="P663" i="58"/>
  <c r="P671" i="58"/>
  <c r="P679" i="58"/>
  <c r="P687" i="58"/>
  <c r="P695" i="58"/>
  <c r="P603" i="58"/>
  <c r="P611" i="58"/>
  <c r="P628" i="58"/>
  <c r="P636" i="58"/>
  <c r="P625" i="58"/>
  <c r="P633" i="58"/>
  <c r="P641" i="58"/>
  <c r="P649" i="58"/>
  <c r="P657" i="58"/>
  <c r="P665" i="58"/>
  <c r="P673" i="58"/>
  <c r="P681" i="58"/>
  <c r="P689" i="58"/>
  <c r="P697" i="58"/>
  <c r="P705" i="58"/>
  <c r="P587" i="58"/>
  <c r="P622" i="58"/>
  <c r="P630" i="58"/>
  <c r="P638" i="58"/>
  <c r="P646" i="58"/>
  <c r="P654" i="58"/>
  <c r="P662" i="58"/>
  <c r="P670" i="58"/>
  <c r="P678" i="58"/>
  <c r="P686" i="58"/>
  <c r="P694" i="58"/>
  <c r="P702" i="58"/>
  <c r="P710" i="58"/>
  <c r="P627" i="58"/>
  <c r="P635" i="58"/>
  <c r="P643" i="58"/>
  <c r="P651" i="58"/>
  <c r="P659" i="58"/>
  <c r="P667" i="58"/>
  <c r="P675" i="58"/>
  <c r="P683" i="58"/>
  <c r="P691" i="58"/>
  <c r="P699" i="58"/>
  <c r="P707" i="58"/>
  <c r="P571" i="58"/>
  <c r="P608" i="58"/>
  <c r="P612" i="58"/>
  <c r="P624" i="58"/>
  <c r="P632" i="58"/>
  <c r="P640" i="58"/>
  <c r="P648" i="58"/>
  <c r="P656" i="58"/>
  <c r="P664" i="58"/>
  <c r="P672" i="58"/>
  <c r="P680" i="58"/>
  <c r="P688" i="58"/>
  <c r="P696" i="58"/>
  <c r="P493" i="58"/>
  <c r="P595" i="58"/>
  <c r="P616" i="58"/>
  <c r="P617" i="58"/>
  <c r="P618" i="58"/>
  <c r="P629" i="58"/>
  <c r="P637" i="58"/>
  <c r="P645" i="58"/>
  <c r="P653" i="58"/>
  <c r="P661" i="58"/>
  <c r="P669" i="58"/>
  <c r="P677" i="58"/>
  <c r="P685" i="58"/>
  <c r="P693" i="58"/>
  <c r="P701" i="58"/>
  <c r="P709" i="58"/>
  <c r="P652" i="58"/>
  <c r="P658" i="58"/>
  <c r="P684" i="58"/>
  <c r="P690" i="58"/>
  <c r="P703" i="58"/>
  <c r="P704" i="58"/>
  <c r="P706" i="58"/>
  <c r="P711" i="58"/>
  <c r="P700" i="58"/>
  <c r="P712" i="58"/>
  <c r="P538" i="58"/>
  <c r="P642" i="58"/>
  <c r="P644" i="58"/>
  <c r="P650" i="58"/>
  <c r="P676" i="58"/>
  <c r="P682" i="58"/>
  <c r="P715" i="58"/>
  <c r="P708" i="58"/>
  <c r="P626" i="58"/>
  <c r="P668" i="58"/>
  <c r="P674" i="58"/>
  <c r="P713" i="58"/>
  <c r="P620" i="58"/>
  <c r="P619" i="58"/>
  <c r="P660" i="58"/>
  <c r="P666" i="58"/>
  <c r="P692" i="58"/>
  <c r="P698" i="58"/>
  <c r="P714" i="58"/>
  <c r="P634" i="58"/>
  <c r="L28" i="60"/>
  <c r="L25" i="60"/>
  <c r="L27" i="60"/>
  <c r="L35" i="60"/>
  <c r="L24" i="60"/>
  <c r="L29" i="60"/>
  <c r="L26" i="60"/>
  <c r="L34" i="60"/>
  <c r="L31" i="60"/>
  <c r="L33" i="60"/>
  <c r="L36" i="60"/>
  <c r="L44" i="60"/>
  <c r="L52" i="60"/>
  <c r="L60" i="60"/>
  <c r="L68" i="60"/>
  <c r="L76" i="60"/>
  <c r="L84" i="60"/>
  <c r="L92" i="60"/>
  <c r="L100" i="60"/>
  <c r="L108" i="60"/>
  <c r="L116" i="60"/>
  <c r="L124" i="60"/>
  <c r="L132" i="60"/>
  <c r="L41" i="60"/>
  <c r="L49" i="60"/>
  <c r="L57" i="60"/>
  <c r="L65" i="60"/>
  <c r="L73" i="60"/>
  <c r="L81" i="60"/>
  <c r="L89" i="60"/>
  <c r="L97" i="60"/>
  <c r="L105" i="60"/>
  <c r="L113" i="60"/>
  <c r="L121" i="60"/>
  <c r="L129" i="60"/>
  <c r="L137" i="60"/>
  <c r="L38" i="60"/>
  <c r="L46" i="60"/>
  <c r="L54" i="60"/>
  <c r="L62" i="60"/>
  <c r="L70" i="60"/>
  <c r="L78" i="60"/>
  <c r="L86" i="60"/>
  <c r="L94" i="60"/>
  <c r="L102" i="60"/>
  <c r="L110" i="60"/>
  <c r="L118" i="60"/>
  <c r="L126" i="60"/>
  <c r="L134" i="60"/>
  <c r="L43" i="60"/>
  <c r="L51" i="60"/>
  <c r="L59" i="60"/>
  <c r="L67" i="60"/>
  <c r="L75" i="60"/>
  <c r="L83" i="60"/>
  <c r="L91" i="60"/>
  <c r="L99" i="60"/>
  <c r="L107" i="60"/>
  <c r="L115" i="60"/>
  <c r="L123" i="60"/>
  <c r="L131" i="60"/>
  <c r="L139" i="60"/>
  <c r="L40" i="60"/>
  <c r="L48" i="60"/>
  <c r="L56" i="60"/>
  <c r="L64" i="60"/>
  <c r="L72" i="60"/>
  <c r="L80" i="60"/>
  <c r="L88" i="60"/>
  <c r="L96" i="60"/>
  <c r="L104" i="60"/>
  <c r="L112" i="60"/>
  <c r="L120" i="60"/>
  <c r="L128" i="60"/>
  <c r="L136" i="60"/>
  <c r="L37" i="60"/>
  <c r="L45" i="60"/>
  <c r="L53" i="60"/>
  <c r="L61" i="60"/>
  <c r="L69" i="60"/>
  <c r="L77" i="60"/>
  <c r="L85" i="60"/>
  <c r="L93" i="60"/>
  <c r="L101" i="60"/>
  <c r="L109" i="60"/>
  <c r="L117" i="60"/>
  <c r="L125" i="60"/>
  <c r="L133" i="60"/>
  <c r="L32" i="60"/>
  <c r="L42" i="60"/>
  <c r="L50" i="60"/>
  <c r="L58" i="60"/>
  <c r="L66" i="60"/>
  <c r="L74" i="60"/>
  <c r="L82" i="60"/>
  <c r="L90" i="60"/>
  <c r="L98" i="60"/>
  <c r="L106" i="60"/>
  <c r="L114" i="60"/>
  <c r="L122" i="60"/>
  <c r="L130" i="60"/>
  <c r="L138" i="60"/>
  <c r="L30" i="60"/>
  <c r="L39" i="60"/>
  <c r="L47" i="60"/>
  <c r="L55" i="60"/>
  <c r="L63" i="60"/>
  <c r="L71" i="60"/>
  <c r="L79" i="60"/>
  <c r="L87" i="60"/>
  <c r="L95" i="60"/>
  <c r="L103" i="60"/>
  <c r="L111" i="60"/>
  <c r="L119" i="60"/>
  <c r="L127" i="60"/>
  <c r="L135" i="60"/>
  <c r="L148" i="60"/>
  <c r="L156" i="60"/>
  <c r="L164" i="60"/>
  <c r="L172" i="60"/>
  <c r="L180" i="60"/>
  <c r="L188" i="60"/>
  <c r="L196" i="60"/>
  <c r="L204" i="60"/>
  <c r="L212" i="60"/>
  <c r="L220" i="60"/>
  <c r="L228" i="60"/>
  <c r="L236" i="60"/>
  <c r="L244" i="60"/>
  <c r="L252" i="60"/>
  <c r="L260" i="60"/>
  <c r="L268" i="60"/>
  <c r="L276" i="60"/>
  <c r="L284" i="60"/>
  <c r="L292" i="60"/>
  <c r="L300" i="60"/>
  <c r="L308" i="60"/>
  <c r="L316" i="60"/>
  <c r="L324" i="60"/>
  <c r="L332" i="60"/>
  <c r="L340" i="60"/>
  <c r="L348" i="60"/>
  <c r="L145" i="60"/>
  <c r="L153" i="60"/>
  <c r="L161" i="60"/>
  <c r="L169" i="60"/>
  <c r="L177" i="60"/>
  <c r="L185" i="60"/>
  <c r="L193" i="60"/>
  <c r="L201" i="60"/>
  <c r="L209" i="60"/>
  <c r="L217" i="60"/>
  <c r="L225" i="60"/>
  <c r="L233" i="60"/>
  <c r="L241" i="60"/>
  <c r="L249" i="60"/>
  <c r="L257" i="60"/>
  <c r="L265" i="60"/>
  <c r="L273" i="60"/>
  <c r="L281" i="60"/>
  <c r="L289" i="60"/>
  <c r="L297" i="60"/>
  <c r="L305" i="60"/>
  <c r="L313" i="60"/>
  <c r="L321" i="60"/>
  <c r="L329" i="60"/>
  <c r="L337" i="60"/>
  <c r="L142" i="60"/>
  <c r="L150" i="60"/>
  <c r="L158" i="60"/>
  <c r="L166" i="60"/>
  <c r="L174" i="60"/>
  <c r="L182" i="60"/>
  <c r="L190" i="60"/>
  <c r="L198" i="60"/>
  <c r="L206" i="60"/>
  <c r="L214" i="60"/>
  <c r="L222" i="60"/>
  <c r="L230" i="60"/>
  <c r="L238" i="60"/>
  <c r="L246" i="60"/>
  <c r="L254" i="60"/>
  <c r="L262" i="60"/>
  <c r="L270" i="60"/>
  <c r="L278" i="60"/>
  <c r="L286" i="60"/>
  <c r="L294" i="60"/>
  <c r="L302" i="60"/>
  <c r="L310" i="60"/>
  <c r="L318" i="60"/>
  <c r="L326" i="60"/>
  <c r="L334" i="60"/>
  <c r="L342" i="60"/>
  <c r="L350" i="60"/>
  <c r="L147" i="60"/>
  <c r="L155" i="60"/>
  <c r="L163" i="60"/>
  <c r="L171" i="60"/>
  <c r="L179" i="60"/>
  <c r="L187" i="60"/>
  <c r="L195" i="60"/>
  <c r="L203" i="60"/>
  <c r="L211" i="60"/>
  <c r="L219" i="60"/>
  <c r="L227" i="60"/>
  <c r="L235" i="60"/>
  <c r="L243" i="60"/>
  <c r="L251" i="60"/>
  <c r="L259" i="60"/>
  <c r="L267" i="60"/>
  <c r="L275" i="60"/>
  <c r="L283" i="60"/>
  <c r="L291" i="60"/>
  <c r="L299" i="60"/>
  <c r="L307" i="60"/>
  <c r="L315" i="60"/>
  <c r="L323" i="60"/>
  <c r="L331" i="60"/>
  <c r="L339" i="60"/>
  <c r="L140" i="60"/>
  <c r="L144" i="60"/>
  <c r="L152" i="60"/>
  <c r="L160" i="60"/>
  <c r="L168" i="60"/>
  <c r="L176" i="60"/>
  <c r="L184" i="60"/>
  <c r="L192" i="60"/>
  <c r="L200" i="60"/>
  <c r="L208" i="60"/>
  <c r="L216" i="60"/>
  <c r="L224" i="60"/>
  <c r="L232" i="60"/>
  <c r="L240" i="60"/>
  <c r="L248" i="60"/>
  <c r="L256" i="60"/>
  <c r="L264" i="60"/>
  <c r="L272" i="60"/>
  <c r="L280" i="60"/>
  <c r="L288" i="60"/>
  <c r="L296" i="60"/>
  <c r="L304" i="60"/>
  <c r="L312" i="60"/>
  <c r="L320" i="60"/>
  <c r="L328" i="60"/>
  <c r="L336" i="60"/>
  <c r="L344" i="60"/>
  <c r="L352" i="60"/>
  <c r="L141" i="60"/>
  <c r="L149" i="60"/>
  <c r="L157" i="60"/>
  <c r="L165" i="60"/>
  <c r="L173" i="60"/>
  <c r="L181" i="60"/>
  <c r="L189" i="60"/>
  <c r="L197" i="60"/>
  <c r="L205" i="60"/>
  <c r="L213" i="60"/>
  <c r="L221" i="60"/>
  <c r="L229" i="60"/>
  <c r="L237" i="60"/>
  <c r="L245" i="60"/>
  <c r="L253" i="60"/>
  <c r="L261" i="60"/>
  <c r="L269" i="60"/>
  <c r="L277" i="60"/>
  <c r="L285" i="60"/>
  <c r="L293" i="60"/>
  <c r="L301" i="60"/>
  <c r="L309" i="60"/>
  <c r="L317" i="60"/>
  <c r="L325" i="60"/>
  <c r="L333" i="60"/>
  <c r="L341" i="60"/>
  <c r="L349" i="60"/>
  <c r="L146" i="60"/>
  <c r="L154" i="60"/>
  <c r="L162" i="60"/>
  <c r="L170" i="60"/>
  <c r="L178" i="60"/>
  <c r="L186" i="60"/>
  <c r="L194" i="60"/>
  <c r="L202" i="60"/>
  <c r="L210" i="60"/>
  <c r="L218" i="60"/>
  <c r="L226" i="60"/>
  <c r="L234" i="60"/>
  <c r="L242" i="60"/>
  <c r="L250" i="60"/>
  <c r="L258" i="60"/>
  <c r="L266" i="60"/>
  <c r="L274" i="60"/>
  <c r="L282" i="60"/>
  <c r="L290" i="60"/>
  <c r="L298" i="60"/>
  <c r="L306" i="60"/>
  <c r="L314" i="60"/>
  <c r="L322" i="60"/>
  <c r="L330" i="60"/>
  <c r="L338" i="60"/>
  <c r="L143" i="60"/>
  <c r="L151" i="60"/>
  <c r="L159" i="60"/>
  <c r="L167" i="60"/>
  <c r="L175" i="60"/>
  <c r="L183" i="60"/>
  <c r="L191" i="60"/>
  <c r="L199" i="60"/>
  <c r="L207" i="60"/>
  <c r="L215" i="60"/>
  <c r="L223" i="60"/>
  <c r="L231" i="60"/>
  <c r="L239" i="60"/>
  <c r="L247" i="60"/>
  <c r="L255" i="60"/>
  <c r="L263" i="60"/>
  <c r="L271" i="60"/>
  <c r="L279" i="60"/>
  <c r="L287" i="60"/>
  <c r="L295" i="60"/>
  <c r="L303" i="60"/>
  <c r="L311" i="60"/>
  <c r="L319" i="60"/>
  <c r="L327" i="60"/>
  <c r="L335" i="60"/>
  <c r="L353" i="60"/>
  <c r="L357" i="60"/>
  <c r="L365" i="60"/>
  <c r="L373" i="60"/>
  <c r="L381" i="60"/>
  <c r="L389" i="60"/>
  <c r="L397" i="60"/>
  <c r="L405" i="60"/>
  <c r="L413" i="60"/>
  <c r="L421" i="60"/>
  <c r="L429" i="60"/>
  <c r="L437" i="60"/>
  <c r="L445" i="60"/>
  <c r="L453" i="60"/>
  <c r="L461" i="60"/>
  <c r="L469" i="60"/>
  <c r="L477" i="60"/>
  <c r="L485" i="60"/>
  <c r="L493" i="60"/>
  <c r="L501" i="60"/>
  <c r="L509" i="60"/>
  <c r="L517" i="60"/>
  <c r="L525" i="60"/>
  <c r="L533" i="60"/>
  <c r="L541" i="60"/>
  <c r="L346" i="60"/>
  <c r="L354" i="60"/>
  <c r="L362" i="60"/>
  <c r="L370" i="60"/>
  <c r="L378" i="60"/>
  <c r="L386" i="60"/>
  <c r="L394" i="60"/>
  <c r="L402" i="60"/>
  <c r="L410" i="60"/>
  <c r="L418" i="60"/>
  <c r="L426" i="60"/>
  <c r="L434" i="60"/>
  <c r="L442" i="60"/>
  <c r="L450" i="60"/>
  <c r="L458" i="60"/>
  <c r="L466" i="60"/>
  <c r="L474" i="60"/>
  <c r="L482" i="60"/>
  <c r="L490" i="60"/>
  <c r="L498" i="60"/>
  <c r="L506" i="60"/>
  <c r="L514" i="60"/>
  <c r="L522" i="60"/>
  <c r="L530" i="60"/>
  <c r="L538" i="60"/>
  <c r="L546" i="60"/>
  <c r="L554" i="60"/>
  <c r="L351" i="60"/>
  <c r="L359" i="60"/>
  <c r="L367" i="60"/>
  <c r="L375" i="60"/>
  <c r="L383" i="60"/>
  <c r="L391" i="60"/>
  <c r="L399" i="60"/>
  <c r="L407" i="60"/>
  <c r="L415" i="60"/>
  <c r="L423" i="60"/>
  <c r="L431" i="60"/>
  <c r="L439" i="60"/>
  <c r="L447" i="60"/>
  <c r="L455" i="60"/>
  <c r="L463" i="60"/>
  <c r="L471" i="60"/>
  <c r="L479" i="60"/>
  <c r="L487" i="60"/>
  <c r="L495" i="60"/>
  <c r="L503" i="60"/>
  <c r="L511" i="60"/>
  <c r="L519" i="60"/>
  <c r="L527" i="60"/>
  <c r="L535" i="60"/>
  <c r="L543" i="60"/>
  <c r="L551" i="60"/>
  <c r="L356" i="60"/>
  <c r="L364" i="60"/>
  <c r="L372" i="60"/>
  <c r="L380" i="60"/>
  <c r="L388" i="60"/>
  <c r="L396" i="60"/>
  <c r="L404" i="60"/>
  <c r="L412" i="60"/>
  <c r="L420" i="60"/>
  <c r="L428" i="60"/>
  <c r="L436" i="60"/>
  <c r="L444" i="60"/>
  <c r="L452" i="60"/>
  <c r="L460" i="60"/>
  <c r="L468" i="60"/>
  <c r="L476" i="60"/>
  <c r="L484" i="60"/>
  <c r="L492" i="60"/>
  <c r="L500" i="60"/>
  <c r="L508" i="60"/>
  <c r="L516" i="60"/>
  <c r="L524" i="60"/>
  <c r="L532" i="60"/>
  <c r="L540" i="60"/>
  <c r="L548" i="60"/>
  <c r="L361" i="60"/>
  <c r="L369" i="60"/>
  <c r="L377" i="60"/>
  <c r="L385" i="60"/>
  <c r="L393" i="60"/>
  <c r="L401" i="60"/>
  <c r="L409" i="60"/>
  <c r="L417" i="60"/>
  <c r="L425" i="60"/>
  <c r="L433" i="60"/>
  <c r="L441" i="60"/>
  <c r="L449" i="60"/>
  <c r="L457" i="60"/>
  <c r="L465" i="60"/>
  <c r="L473" i="60"/>
  <c r="L481" i="60"/>
  <c r="L489" i="60"/>
  <c r="L497" i="60"/>
  <c r="L505" i="60"/>
  <c r="L513" i="60"/>
  <c r="L521" i="60"/>
  <c r="L529" i="60"/>
  <c r="L537" i="60"/>
  <c r="L545" i="60"/>
  <c r="L553" i="60"/>
  <c r="L345" i="60"/>
  <c r="L347" i="60"/>
  <c r="L358" i="60"/>
  <c r="L366" i="60"/>
  <c r="L374" i="60"/>
  <c r="L382" i="60"/>
  <c r="L390" i="60"/>
  <c r="L398" i="60"/>
  <c r="L406" i="60"/>
  <c r="L414" i="60"/>
  <c r="L422" i="60"/>
  <c r="L430" i="60"/>
  <c r="L438" i="60"/>
  <c r="L446" i="60"/>
  <c r="L454" i="60"/>
  <c r="L462" i="60"/>
  <c r="L470" i="60"/>
  <c r="L478" i="60"/>
  <c r="L486" i="60"/>
  <c r="L494" i="60"/>
  <c r="L502" i="60"/>
  <c r="L510" i="60"/>
  <c r="L518" i="60"/>
  <c r="L526" i="60"/>
  <c r="L534" i="60"/>
  <c r="L542" i="60"/>
  <c r="L550" i="60"/>
  <c r="L343" i="60"/>
  <c r="L355" i="60"/>
  <c r="L363" i="60"/>
  <c r="L371" i="60"/>
  <c r="L379" i="60"/>
  <c r="L387" i="60"/>
  <c r="L395" i="60"/>
  <c r="L403" i="60"/>
  <c r="L411" i="60"/>
  <c r="L419" i="60"/>
  <c r="L427" i="60"/>
  <c r="L435" i="60"/>
  <c r="L443" i="60"/>
  <c r="L451" i="60"/>
  <c r="L459" i="60"/>
  <c r="L467" i="60"/>
  <c r="L475" i="60"/>
  <c r="L483" i="60"/>
  <c r="L491" i="60"/>
  <c r="L499" i="60"/>
  <c r="L507" i="60"/>
  <c r="L515" i="60"/>
  <c r="L523" i="60"/>
  <c r="L531" i="60"/>
  <c r="L539" i="60"/>
  <c r="L360" i="60"/>
  <c r="L368" i="60"/>
  <c r="L376" i="60"/>
  <c r="L384" i="60"/>
  <c r="L392" i="60"/>
  <c r="L400" i="60"/>
  <c r="L408" i="60"/>
  <c r="L416" i="60"/>
  <c r="L424" i="60"/>
  <c r="L432" i="60"/>
  <c r="L440" i="60"/>
  <c r="L448" i="60"/>
  <c r="L456" i="60"/>
  <c r="L464" i="60"/>
  <c r="L472" i="60"/>
  <c r="L480" i="60"/>
  <c r="L488" i="60"/>
  <c r="L496" i="60"/>
  <c r="L504" i="60"/>
  <c r="L512" i="60"/>
  <c r="L520" i="60"/>
  <c r="L528" i="60"/>
  <c r="L536" i="60"/>
  <c r="L544" i="60"/>
  <c r="L558" i="60"/>
  <c r="L562" i="60"/>
  <c r="L570" i="60"/>
  <c r="L578" i="60"/>
  <c r="L586" i="60"/>
  <c r="L594" i="60"/>
  <c r="L602" i="60"/>
  <c r="L610" i="60"/>
  <c r="L618" i="60"/>
  <c r="L626" i="60"/>
  <c r="L634" i="60"/>
  <c r="L642" i="60"/>
  <c r="L650" i="60"/>
  <c r="L658" i="60"/>
  <c r="L666" i="60"/>
  <c r="L674" i="60"/>
  <c r="L682" i="60"/>
  <c r="L690" i="60"/>
  <c r="L698" i="60"/>
  <c r="L706" i="60"/>
  <c r="L714" i="60"/>
  <c r="L547" i="60"/>
  <c r="L567" i="60"/>
  <c r="L575" i="60"/>
  <c r="L583" i="60"/>
  <c r="L591" i="60"/>
  <c r="L599" i="60"/>
  <c r="L607" i="60"/>
  <c r="L615" i="60"/>
  <c r="L623" i="60"/>
  <c r="L631" i="60"/>
  <c r="L639" i="60"/>
  <c r="L647" i="60"/>
  <c r="L655" i="60"/>
  <c r="L663" i="60"/>
  <c r="L671" i="60"/>
  <c r="L679" i="60"/>
  <c r="L687" i="60"/>
  <c r="L695" i="60"/>
  <c r="L703" i="60"/>
  <c r="L711" i="60"/>
  <c r="L556" i="60"/>
  <c r="L564" i="60"/>
  <c r="L572" i="60"/>
  <c r="L580" i="60"/>
  <c r="L588" i="60"/>
  <c r="L596" i="60"/>
  <c r="L604" i="60"/>
  <c r="L612" i="60"/>
  <c r="L620" i="60"/>
  <c r="L628" i="60"/>
  <c r="L636" i="60"/>
  <c r="L644" i="60"/>
  <c r="L652" i="60"/>
  <c r="L660" i="60"/>
  <c r="L668" i="60"/>
  <c r="L676" i="60"/>
  <c r="L684" i="60"/>
  <c r="L692" i="60"/>
  <c r="L700" i="60"/>
  <c r="L708" i="60"/>
  <c r="L552" i="60"/>
  <c r="L559" i="60"/>
  <c r="L560" i="60"/>
  <c r="L561" i="60"/>
  <c r="L569" i="60"/>
  <c r="L577" i="60"/>
  <c r="L585" i="60"/>
  <c r="L593" i="60"/>
  <c r="L601" i="60"/>
  <c r="L609" i="60"/>
  <c r="L617" i="60"/>
  <c r="L625" i="60"/>
  <c r="L633" i="60"/>
  <c r="L641" i="60"/>
  <c r="L649" i="60"/>
  <c r="L657" i="60"/>
  <c r="L665" i="60"/>
  <c r="L673" i="60"/>
  <c r="L681" i="60"/>
  <c r="L689" i="60"/>
  <c r="L697" i="60"/>
  <c r="L705" i="60"/>
  <c r="L713" i="60"/>
  <c r="L549" i="60"/>
  <c r="L566" i="60"/>
  <c r="L574" i="60"/>
  <c r="L582" i="60"/>
  <c r="L590" i="60"/>
  <c r="L598" i="60"/>
  <c r="L606" i="60"/>
  <c r="L614" i="60"/>
  <c r="L622" i="60"/>
  <c r="L630" i="60"/>
  <c r="L638" i="60"/>
  <c r="L646" i="60"/>
  <c r="L654" i="60"/>
  <c r="L662" i="60"/>
  <c r="L670" i="60"/>
  <c r="L678" i="60"/>
  <c r="L686" i="60"/>
  <c r="L694" i="60"/>
  <c r="L702" i="60"/>
  <c r="L710" i="60"/>
  <c r="L555" i="60"/>
  <c r="L557" i="60"/>
  <c r="L563" i="60"/>
  <c r="L571" i="60"/>
  <c r="L579" i="60"/>
  <c r="L587" i="60"/>
  <c r="L595" i="60"/>
  <c r="L603" i="60"/>
  <c r="L611" i="60"/>
  <c r="L619" i="60"/>
  <c r="L627" i="60"/>
  <c r="L635" i="60"/>
  <c r="L643" i="60"/>
  <c r="L651" i="60"/>
  <c r="L659" i="60"/>
  <c r="L667" i="60"/>
  <c r="L675" i="60"/>
  <c r="L683" i="60"/>
  <c r="L691" i="60"/>
  <c r="L699" i="60"/>
  <c r="L707" i="60"/>
  <c r="L715" i="60"/>
  <c r="L568" i="60"/>
  <c r="L576" i="60"/>
  <c r="L584" i="60"/>
  <c r="L592" i="60"/>
  <c r="L600" i="60"/>
  <c r="L608" i="60"/>
  <c r="L616" i="60"/>
  <c r="L624" i="60"/>
  <c r="L632" i="60"/>
  <c r="L640" i="60"/>
  <c r="L648" i="60"/>
  <c r="L656" i="60"/>
  <c r="L664" i="60"/>
  <c r="L672" i="60"/>
  <c r="L680" i="60"/>
  <c r="L688" i="60"/>
  <c r="L696" i="60"/>
  <c r="L704" i="60"/>
  <c r="L712" i="60"/>
  <c r="L565" i="60"/>
  <c r="L573" i="60"/>
  <c r="L581" i="60"/>
  <c r="L589" i="60"/>
  <c r="L597" i="60"/>
  <c r="L605" i="60"/>
  <c r="L613" i="60"/>
  <c r="L621" i="60"/>
  <c r="L629" i="60"/>
  <c r="L637" i="60"/>
  <c r="L645" i="60"/>
  <c r="L653" i="60"/>
  <c r="L661" i="60"/>
  <c r="L669" i="60"/>
  <c r="L677" i="60"/>
  <c r="L685" i="60"/>
  <c r="L693" i="60"/>
  <c r="L701" i="60"/>
  <c r="L709" i="60"/>
  <c r="AB28" i="60"/>
  <c r="AB25" i="60"/>
  <c r="AB27" i="60"/>
  <c r="AB24" i="60"/>
  <c r="AB29" i="60"/>
  <c r="AB26" i="60"/>
  <c r="AB34" i="60"/>
  <c r="AB31" i="60"/>
  <c r="AB36" i="60"/>
  <c r="AB44" i="60"/>
  <c r="AB52" i="60"/>
  <c r="AB60" i="60"/>
  <c r="AB68" i="60"/>
  <c r="AB76" i="60"/>
  <c r="AB84" i="60"/>
  <c r="AB92" i="60"/>
  <c r="AB100" i="60"/>
  <c r="AB108" i="60"/>
  <c r="AB116" i="60"/>
  <c r="AB124" i="60"/>
  <c r="AB132" i="60"/>
  <c r="AB30" i="60"/>
  <c r="AB32" i="60"/>
  <c r="AB41" i="60"/>
  <c r="AB49" i="60"/>
  <c r="AB57" i="60"/>
  <c r="AB65" i="60"/>
  <c r="AB73" i="60"/>
  <c r="AB81" i="60"/>
  <c r="AB89" i="60"/>
  <c r="AB97" i="60"/>
  <c r="AB105" i="60"/>
  <c r="AB113" i="60"/>
  <c r="AB121" i="60"/>
  <c r="AB129" i="60"/>
  <c r="AB137" i="60"/>
  <c r="AB38" i="60"/>
  <c r="AB46" i="60"/>
  <c r="AB54" i="60"/>
  <c r="AB62" i="60"/>
  <c r="AB70" i="60"/>
  <c r="AB78" i="60"/>
  <c r="AB86" i="60"/>
  <c r="AB94" i="60"/>
  <c r="AB102" i="60"/>
  <c r="AB110" i="60"/>
  <c r="AB118" i="60"/>
  <c r="AB126" i="60"/>
  <c r="AB134" i="60"/>
  <c r="AB35" i="60"/>
  <c r="AB43" i="60"/>
  <c r="AB51" i="60"/>
  <c r="AB59" i="60"/>
  <c r="AB67" i="60"/>
  <c r="AB75" i="60"/>
  <c r="AB83" i="60"/>
  <c r="AB91" i="60"/>
  <c r="AB99" i="60"/>
  <c r="AB107" i="60"/>
  <c r="AB115" i="60"/>
  <c r="AB123" i="60"/>
  <c r="AB131" i="60"/>
  <c r="AB139" i="60"/>
  <c r="AB40" i="60"/>
  <c r="AB48" i="60"/>
  <c r="AB56" i="60"/>
  <c r="AB64" i="60"/>
  <c r="AB72" i="60"/>
  <c r="AB80" i="60"/>
  <c r="AB88" i="60"/>
  <c r="AB96" i="60"/>
  <c r="AB104" i="60"/>
  <c r="AB112" i="60"/>
  <c r="AB120" i="60"/>
  <c r="AB128" i="60"/>
  <c r="AB136" i="60"/>
  <c r="AB33" i="60"/>
  <c r="AB37" i="60"/>
  <c r="AB45" i="60"/>
  <c r="AB53" i="60"/>
  <c r="AB61" i="60"/>
  <c r="AB69" i="60"/>
  <c r="AB77" i="60"/>
  <c r="AB85" i="60"/>
  <c r="AB93" i="60"/>
  <c r="AB101" i="60"/>
  <c r="AB109" i="60"/>
  <c r="AB117" i="60"/>
  <c r="AB125" i="60"/>
  <c r="AB133" i="60"/>
  <c r="AB42" i="60"/>
  <c r="AB50" i="60"/>
  <c r="AB58" i="60"/>
  <c r="AB66" i="60"/>
  <c r="AB74" i="60"/>
  <c r="AB82" i="60"/>
  <c r="AB90" i="60"/>
  <c r="AB98" i="60"/>
  <c r="AB106" i="60"/>
  <c r="AB114" i="60"/>
  <c r="AB122" i="60"/>
  <c r="AB130" i="60"/>
  <c r="AB138" i="60"/>
  <c r="AB39" i="60"/>
  <c r="AB47" i="60"/>
  <c r="AB55" i="60"/>
  <c r="AB63" i="60"/>
  <c r="AB71" i="60"/>
  <c r="AB79" i="60"/>
  <c r="AB87" i="60"/>
  <c r="AB95" i="60"/>
  <c r="AB103" i="60"/>
  <c r="AB111" i="60"/>
  <c r="AB119" i="60"/>
  <c r="AB127" i="60"/>
  <c r="AB135" i="60"/>
  <c r="AB148" i="60"/>
  <c r="AB156" i="60"/>
  <c r="AB164" i="60"/>
  <c r="AB172" i="60"/>
  <c r="AB180" i="60"/>
  <c r="AB188" i="60"/>
  <c r="AB196" i="60"/>
  <c r="AB204" i="60"/>
  <c r="AB212" i="60"/>
  <c r="AB220" i="60"/>
  <c r="AB228" i="60"/>
  <c r="AB236" i="60"/>
  <c r="AB244" i="60"/>
  <c r="AB252" i="60"/>
  <c r="AB260" i="60"/>
  <c r="AB268" i="60"/>
  <c r="AB276" i="60"/>
  <c r="AB284" i="60"/>
  <c r="AB292" i="60"/>
  <c r="AB300" i="60"/>
  <c r="AB308" i="60"/>
  <c r="AB316" i="60"/>
  <c r="AB324" i="60"/>
  <c r="AB332" i="60"/>
  <c r="AB340" i="60"/>
  <c r="AB348" i="60"/>
  <c r="AB145" i="60"/>
  <c r="AB153" i="60"/>
  <c r="AB161" i="60"/>
  <c r="AB169" i="60"/>
  <c r="AB177" i="60"/>
  <c r="AB185" i="60"/>
  <c r="AB193" i="60"/>
  <c r="AB201" i="60"/>
  <c r="AB209" i="60"/>
  <c r="AB217" i="60"/>
  <c r="AB225" i="60"/>
  <c r="AB233" i="60"/>
  <c r="AB241" i="60"/>
  <c r="AB249" i="60"/>
  <c r="AB257" i="60"/>
  <c r="AB265" i="60"/>
  <c r="AB273" i="60"/>
  <c r="AB281" i="60"/>
  <c r="AB289" i="60"/>
  <c r="AB297" i="60"/>
  <c r="AB305" i="60"/>
  <c r="AB313" i="60"/>
  <c r="AB321" i="60"/>
  <c r="AB329" i="60"/>
  <c r="AB337" i="60"/>
  <c r="AB142" i="60"/>
  <c r="AB150" i="60"/>
  <c r="AB158" i="60"/>
  <c r="AB166" i="60"/>
  <c r="AB174" i="60"/>
  <c r="AB182" i="60"/>
  <c r="AB190" i="60"/>
  <c r="AB198" i="60"/>
  <c r="AB206" i="60"/>
  <c r="AB214" i="60"/>
  <c r="AB222" i="60"/>
  <c r="AB230" i="60"/>
  <c r="AB238" i="60"/>
  <c r="AB246" i="60"/>
  <c r="AB254" i="60"/>
  <c r="AB262" i="60"/>
  <c r="AB270" i="60"/>
  <c r="AB278" i="60"/>
  <c r="AB286" i="60"/>
  <c r="AB294" i="60"/>
  <c r="AB302" i="60"/>
  <c r="AB310" i="60"/>
  <c r="AB318" i="60"/>
  <c r="AB326" i="60"/>
  <c r="AB334" i="60"/>
  <c r="AB342" i="60"/>
  <c r="AB350" i="60"/>
  <c r="AB140" i="60"/>
  <c r="AB147" i="60"/>
  <c r="AB155" i="60"/>
  <c r="AB163" i="60"/>
  <c r="AB171" i="60"/>
  <c r="AB179" i="60"/>
  <c r="AB187" i="60"/>
  <c r="AB195" i="60"/>
  <c r="AB203" i="60"/>
  <c r="AB211" i="60"/>
  <c r="AB219" i="60"/>
  <c r="AB227" i="60"/>
  <c r="AB235" i="60"/>
  <c r="AB243" i="60"/>
  <c r="AB251" i="60"/>
  <c r="AB259" i="60"/>
  <c r="AB267" i="60"/>
  <c r="AB275" i="60"/>
  <c r="AB283" i="60"/>
  <c r="AB291" i="60"/>
  <c r="AB299" i="60"/>
  <c r="AB307" i="60"/>
  <c r="AB315" i="60"/>
  <c r="AB323" i="60"/>
  <c r="AB331" i="60"/>
  <c r="AB339" i="60"/>
  <c r="AB144" i="60"/>
  <c r="AB152" i="60"/>
  <c r="AB160" i="60"/>
  <c r="AB168" i="60"/>
  <c r="AB176" i="60"/>
  <c r="AB184" i="60"/>
  <c r="AB192" i="60"/>
  <c r="AB200" i="60"/>
  <c r="AB208" i="60"/>
  <c r="AB216" i="60"/>
  <c r="AB224" i="60"/>
  <c r="AB232" i="60"/>
  <c r="AB240" i="60"/>
  <c r="AB248" i="60"/>
  <c r="AB256" i="60"/>
  <c r="AB264" i="60"/>
  <c r="AB272" i="60"/>
  <c r="AB280" i="60"/>
  <c r="AB288" i="60"/>
  <c r="AB296" i="60"/>
  <c r="AB304" i="60"/>
  <c r="AB312" i="60"/>
  <c r="AB320" i="60"/>
  <c r="AB328" i="60"/>
  <c r="AB336" i="60"/>
  <c r="AB344" i="60"/>
  <c r="AB352" i="60"/>
  <c r="AB141" i="60"/>
  <c r="AB149" i="60"/>
  <c r="AB157" i="60"/>
  <c r="AB165" i="60"/>
  <c r="AB173" i="60"/>
  <c r="AB181" i="60"/>
  <c r="AB189" i="60"/>
  <c r="AB197" i="60"/>
  <c r="AB205" i="60"/>
  <c r="AB213" i="60"/>
  <c r="AB221" i="60"/>
  <c r="AB229" i="60"/>
  <c r="AB237" i="60"/>
  <c r="AB245" i="60"/>
  <c r="AB253" i="60"/>
  <c r="AB261" i="60"/>
  <c r="AB269" i="60"/>
  <c r="AB277" i="60"/>
  <c r="AB285" i="60"/>
  <c r="AB293" i="60"/>
  <c r="AB301" i="60"/>
  <c r="AB309" i="60"/>
  <c r="AB317" i="60"/>
  <c r="AB325" i="60"/>
  <c r="AB333" i="60"/>
  <c r="AB341" i="60"/>
  <c r="AB349" i="60"/>
  <c r="AB146" i="60"/>
  <c r="AB154" i="60"/>
  <c r="AB162" i="60"/>
  <c r="AB170" i="60"/>
  <c r="AB178" i="60"/>
  <c r="AB186" i="60"/>
  <c r="AB194" i="60"/>
  <c r="AB202" i="60"/>
  <c r="AB210" i="60"/>
  <c r="AB218" i="60"/>
  <c r="AB226" i="60"/>
  <c r="AB234" i="60"/>
  <c r="AB242" i="60"/>
  <c r="AB250" i="60"/>
  <c r="AB258" i="60"/>
  <c r="AB266" i="60"/>
  <c r="AB274" i="60"/>
  <c r="AB282" i="60"/>
  <c r="AB290" i="60"/>
  <c r="AB298" i="60"/>
  <c r="AB306" i="60"/>
  <c r="AB314" i="60"/>
  <c r="AB322" i="60"/>
  <c r="AB330" i="60"/>
  <c r="AB338" i="60"/>
  <c r="AB143" i="60"/>
  <c r="AB151" i="60"/>
  <c r="AB159" i="60"/>
  <c r="AB167" i="60"/>
  <c r="AB175" i="60"/>
  <c r="AB183" i="60"/>
  <c r="AB191" i="60"/>
  <c r="AB199" i="60"/>
  <c r="AB207" i="60"/>
  <c r="AB215" i="60"/>
  <c r="AB223" i="60"/>
  <c r="AB231" i="60"/>
  <c r="AB239" i="60"/>
  <c r="AB247" i="60"/>
  <c r="AB255" i="60"/>
  <c r="AB263" i="60"/>
  <c r="AB271" i="60"/>
  <c r="AB279" i="60"/>
  <c r="AB287" i="60"/>
  <c r="AB295" i="60"/>
  <c r="AB303" i="60"/>
  <c r="AB311" i="60"/>
  <c r="AB319" i="60"/>
  <c r="AB327" i="60"/>
  <c r="AB335" i="60"/>
  <c r="AB357" i="60"/>
  <c r="AB365" i="60"/>
  <c r="AB373" i="60"/>
  <c r="AB381" i="60"/>
  <c r="AB389" i="60"/>
  <c r="AB397" i="60"/>
  <c r="AB405" i="60"/>
  <c r="AB413" i="60"/>
  <c r="AB421" i="60"/>
  <c r="AB429" i="60"/>
  <c r="AB437" i="60"/>
  <c r="AB445" i="60"/>
  <c r="AB453" i="60"/>
  <c r="AB461" i="60"/>
  <c r="AB469" i="60"/>
  <c r="AB477" i="60"/>
  <c r="AB485" i="60"/>
  <c r="AB493" i="60"/>
  <c r="AB501" i="60"/>
  <c r="AB509" i="60"/>
  <c r="AB517" i="60"/>
  <c r="AB525" i="60"/>
  <c r="AB533" i="60"/>
  <c r="AB541" i="60"/>
  <c r="AB345" i="60"/>
  <c r="AB347" i="60"/>
  <c r="AB354" i="60"/>
  <c r="AB362" i="60"/>
  <c r="AB370" i="60"/>
  <c r="AB378" i="60"/>
  <c r="AB386" i="60"/>
  <c r="AB394" i="60"/>
  <c r="AB402" i="60"/>
  <c r="AB410" i="60"/>
  <c r="AB418" i="60"/>
  <c r="AB426" i="60"/>
  <c r="AB434" i="60"/>
  <c r="AB442" i="60"/>
  <c r="AB450" i="60"/>
  <c r="AB458" i="60"/>
  <c r="AB466" i="60"/>
  <c r="AB474" i="60"/>
  <c r="AB482" i="60"/>
  <c r="AB490" i="60"/>
  <c r="AB498" i="60"/>
  <c r="AB506" i="60"/>
  <c r="AB514" i="60"/>
  <c r="AB522" i="60"/>
  <c r="AB530" i="60"/>
  <c r="AB538" i="60"/>
  <c r="AB546" i="60"/>
  <c r="AB554" i="60"/>
  <c r="AB343" i="60"/>
  <c r="AB359" i="60"/>
  <c r="AB367" i="60"/>
  <c r="AB375" i="60"/>
  <c r="AB383" i="60"/>
  <c r="AB391" i="60"/>
  <c r="AB399" i="60"/>
  <c r="AB407" i="60"/>
  <c r="AB415" i="60"/>
  <c r="AB423" i="60"/>
  <c r="AB431" i="60"/>
  <c r="AB439" i="60"/>
  <c r="AB447" i="60"/>
  <c r="AB455" i="60"/>
  <c r="AB463" i="60"/>
  <c r="AB471" i="60"/>
  <c r="AB479" i="60"/>
  <c r="AB487" i="60"/>
  <c r="AB495" i="60"/>
  <c r="AB503" i="60"/>
  <c r="AB511" i="60"/>
  <c r="AB519" i="60"/>
  <c r="AB527" i="60"/>
  <c r="AB535" i="60"/>
  <c r="AB543" i="60"/>
  <c r="AB551" i="60"/>
  <c r="AB356" i="60"/>
  <c r="AB364" i="60"/>
  <c r="AB372" i="60"/>
  <c r="AB380" i="60"/>
  <c r="AB388" i="60"/>
  <c r="AB396" i="60"/>
  <c r="AB404" i="60"/>
  <c r="AB412" i="60"/>
  <c r="AB420" i="60"/>
  <c r="AB428" i="60"/>
  <c r="AB436" i="60"/>
  <c r="AB444" i="60"/>
  <c r="AB452" i="60"/>
  <c r="AB460" i="60"/>
  <c r="AB468" i="60"/>
  <c r="AB476" i="60"/>
  <c r="AB484" i="60"/>
  <c r="AB492" i="60"/>
  <c r="AB500" i="60"/>
  <c r="AB508" i="60"/>
  <c r="AB516" i="60"/>
  <c r="AB524" i="60"/>
  <c r="AB532" i="60"/>
  <c r="AB540" i="60"/>
  <c r="AB548" i="60"/>
  <c r="AB361" i="60"/>
  <c r="AB369" i="60"/>
  <c r="AB377" i="60"/>
  <c r="AB385" i="60"/>
  <c r="AB393" i="60"/>
  <c r="AB401" i="60"/>
  <c r="AB409" i="60"/>
  <c r="AB417" i="60"/>
  <c r="AB425" i="60"/>
  <c r="AB433" i="60"/>
  <c r="AB441" i="60"/>
  <c r="AB449" i="60"/>
  <c r="AB457" i="60"/>
  <c r="AB465" i="60"/>
  <c r="AB473" i="60"/>
  <c r="AB481" i="60"/>
  <c r="AB489" i="60"/>
  <c r="AB497" i="60"/>
  <c r="AB505" i="60"/>
  <c r="AB513" i="60"/>
  <c r="AB521" i="60"/>
  <c r="AB529" i="60"/>
  <c r="AB537" i="60"/>
  <c r="AB545" i="60"/>
  <c r="AB553" i="60"/>
  <c r="AB346" i="60"/>
  <c r="AB358" i="60"/>
  <c r="AB366" i="60"/>
  <c r="AB374" i="60"/>
  <c r="AB382" i="60"/>
  <c r="AB390" i="60"/>
  <c r="AB398" i="60"/>
  <c r="AB406" i="60"/>
  <c r="AB414" i="60"/>
  <c r="AB422" i="60"/>
  <c r="AB430" i="60"/>
  <c r="AB438" i="60"/>
  <c r="AB446" i="60"/>
  <c r="AB454" i="60"/>
  <c r="AB462" i="60"/>
  <c r="AB470" i="60"/>
  <c r="AB478" i="60"/>
  <c r="AB486" i="60"/>
  <c r="AB494" i="60"/>
  <c r="AB502" i="60"/>
  <c r="AB510" i="60"/>
  <c r="AB518" i="60"/>
  <c r="AB526" i="60"/>
  <c r="AB534" i="60"/>
  <c r="AB542" i="60"/>
  <c r="AB550" i="60"/>
  <c r="AB351" i="60"/>
  <c r="AB353" i="60"/>
  <c r="AB355" i="60"/>
  <c r="AB363" i="60"/>
  <c r="AB371" i="60"/>
  <c r="AB379" i="60"/>
  <c r="AB387" i="60"/>
  <c r="AB395" i="60"/>
  <c r="AB403" i="60"/>
  <c r="AB411" i="60"/>
  <c r="AB419" i="60"/>
  <c r="AB427" i="60"/>
  <c r="AB435" i="60"/>
  <c r="AB443" i="60"/>
  <c r="AB451" i="60"/>
  <c r="AB459" i="60"/>
  <c r="AB467" i="60"/>
  <c r="AB475" i="60"/>
  <c r="AB483" i="60"/>
  <c r="AB491" i="60"/>
  <c r="AB499" i="60"/>
  <c r="AB507" i="60"/>
  <c r="AB515" i="60"/>
  <c r="AB523" i="60"/>
  <c r="AB531" i="60"/>
  <c r="AB539" i="60"/>
  <c r="AB360" i="60"/>
  <c r="AB368" i="60"/>
  <c r="AB376" i="60"/>
  <c r="AB384" i="60"/>
  <c r="AB392" i="60"/>
  <c r="AB400" i="60"/>
  <c r="AB408" i="60"/>
  <c r="AB416" i="60"/>
  <c r="AB424" i="60"/>
  <c r="AB432" i="60"/>
  <c r="AB440" i="60"/>
  <c r="AB448" i="60"/>
  <c r="AB456" i="60"/>
  <c r="AB464" i="60"/>
  <c r="AB472" i="60"/>
  <c r="AB480" i="60"/>
  <c r="AB488" i="60"/>
  <c r="AB496" i="60"/>
  <c r="AB504" i="60"/>
  <c r="AB512" i="60"/>
  <c r="AB520" i="60"/>
  <c r="AB528" i="60"/>
  <c r="AB536" i="60"/>
  <c r="AB544" i="60"/>
  <c r="AB562" i="60"/>
  <c r="AB570" i="60"/>
  <c r="AB578" i="60"/>
  <c r="AB586" i="60"/>
  <c r="AB594" i="60"/>
  <c r="AB602" i="60"/>
  <c r="AB610" i="60"/>
  <c r="AB618" i="60"/>
  <c r="AB626" i="60"/>
  <c r="AB634" i="60"/>
  <c r="AB642" i="60"/>
  <c r="AB650" i="60"/>
  <c r="AB658" i="60"/>
  <c r="AB666" i="60"/>
  <c r="AB674" i="60"/>
  <c r="AB682" i="60"/>
  <c r="AB690" i="60"/>
  <c r="AB698" i="60"/>
  <c r="AB706" i="60"/>
  <c r="AB714" i="60"/>
  <c r="AB555" i="60"/>
  <c r="AB557" i="60"/>
  <c r="AB559" i="60"/>
  <c r="AB560" i="60"/>
  <c r="AB567" i="60"/>
  <c r="AB575" i="60"/>
  <c r="AB583" i="60"/>
  <c r="AB591" i="60"/>
  <c r="AB599" i="60"/>
  <c r="AB607" i="60"/>
  <c r="AB615" i="60"/>
  <c r="AB623" i="60"/>
  <c r="AB631" i="60"/>
  <c r="AB639" i="60"/>
  <c r="AB647" i="60"/>
  <c r="AB655" i="60"/>
  <c r="AB663" i="60"/>
  <c r="AB671" i="60"/>
  <c r="AB679" i="60"/>
  <c r="AB687" i="60"/>
  <c r="AB695" i="60"/>
  <c r="AB703" i="60"/>
  <c r="AB711" i="60"/>
  <c r="AB564" i="60"/>
  <c r="AB572" i="60"/>
  <c r="AB580" i="60"/>
  <c r="AB588" i="60"/>
  <c r="AB596" i="60"/>
  <c r="AB604" i="60"/>
  <c r="AB612" i="60"/>
  <c r="AB620" i="60"/>
  <c r="AB628" i="60"/>
  <c r="AB636" i="60"/>
  <c r="AB644" i="60"/>
  <c r="AB652" i="60"/>
  <c r="AB660" i="60"/>
  <c r="AB668" i="60"/>
  <c r="AB676" i="60"/>
  <c r="AB684" i="60"/>
  <c r="AB692" i="60"/>
  <c r="AB700" i="60"/>
  <c r="AB708" i="60"/>
  <c r="AB561" i="60"/>
  <c r="AB569" i="60"/>
  <c r="AB577" i="60"/>
  <c r="AB585" i="60"/>
  <c r="AB593" i="60"/>
  <c r="AB601" i="60"/>
  <c r="AB609" i="60"/>
  <c r="AB617" i="60"/>
  <c r="AB625" i="60"/>
  <c r="AB633" i="60"/>
  <c r="AB641" i="60"/>
  <c r="AB649" i="60"/>
  <c r="AB657" i="60"/>
  <c r="AB665" i="60"/>
  <c r="AB673" i="60"/>
  <c r="AB681" i="60"/>
  <c r="AB689" i="60"/>
  <c r="AB697" i="60"/>
  <c r="AB705" i="60"/>
  <c r="AB713" i="60"/>
  <c r="AB547" i="60"/>
  <c r="AB566" i="60"/>
  <c r="AB574" i="60"/>
  <c r="AB582" i="60"/>
  <c r="AB590" i="60"/>
  <c r="AB598" i="60"/>
  <c r="AB606" i="60"/>
  <c r="AB614" i="60"/>
  <c r="AB622" i="60"/>
  <c r="AB630" i="60"/>
  <c r="AB638" i="60"/>
  <c r="AB646" i="60"/>
  <c r="AB654" i="60"/>
  <c r="AB662" i="60"/>
  <c r="AB670" i="60"/>
  <c r="AB678" i="60"/>
  <c r="AB686" i="60"/>
  <c r="AB694" i="60"/>
  <c r="AB702" i="60"/>
  <c r="AB710" i="60"/>
  <c r="AB558" i="60"/>
  <c r="AB563" i="60"/>
  <c r="AB571" i="60"/>
  <c r="AB579" i="60"/>
  <c r="AB587" i="60"/>
  <c r="AB595" i="60"/>
  <c r="AB603" i="60"/>
  <c r="AB611" i="60"/>
  <c r="AB619" i="60"/>
  <c r="AB627" i="60"/>
  <c r="AB635" i="60"/>
  <c r="AB643" i="60"/>
  <c r="AB651" i="60"/>
  <c r="AB659" i="60"/>
  <c r="AB667" i="60"/>
  <c r="AB675" i="60"/>
  <c r="AB683" i="60"/>
  <c r="AB691" i="60"/>
  <c r="AB699" i="60"/>
  <c r="AB707" i="60"/>
  <c r="AB715" i="60"/>
  <c r="AB556" i="60"/>
  <c r="AB568" i="60"/>
  <c r="AB576" i="60"/>
  <c r="AB584" i="60"/>
  <c r="AB592" i="60"/>
  <c r="AB600" i="60"/>
  <c r="AB608" i="60"/>
  <c r="AB616" i="60"/>
  <c r="AB624" i="60"/>
  <c r="AB632" i="60"/>
  <c r="AB640" i="60"/>
  <c r="AB648" i="60"/>
  <c r="AB656" i="60"/>
  <c r="AB664" i="60"/>
  <c r="AB672" i="60"/>
  <c r="AB680" i="60"/>
  <c r="AB688" i="60"/>
  <c r="AB696" i="60"/>
  <c r="AB704" i="60"/>
  <c r="AB712" i="60"/>
  <c r="AB549" i="60"/>
  <c r="AB552" i="60"/>
  <c r="AB565" i="60"/>
  <c r="AB573" i="60"/>
  <c r="AB581" i="60"/>
  <c r="AB589" i="60"/>
  <c r="AB597" i="60"/>
  <c r="AB605" i="60"/>
  <c r="AB613" i="60"/>
  <c r="AB621" i="60"/>
  <c r="AB629" i="60"/>
  <c r="AB637" i="60"/>
  <c r="AB645" i="60"/>
  <c r="AB653" i="60"/>
  <c r="AB661" i="60"/>
  <c r="AB669" i="60"/>
  <c r="AB677" i="60"/>
  <c r="AB685" i="60"/>
  <c r="AB693" i="60"/>
  <c r="AB701" i="60"/>
  <c r="AB709" i="60"/>
  <c r="Z27" i="58"/>
  <c r="Z35" i="58"/>
  <c r="Z24" i="58"/>
  <c r="Z32" i="58"/>
  <c r="Z29" i="58"/>
  <c r="Z26" i="58"/>
  <c r="Z31" i="58"/>
  <c r="Z28" i="58"/>
  <c r="Z25" i="58"/>
  <c r="Z44" i="58"/>
  <c r="Z34" i="58"/>
  <c r="Z36" i="58"/>
  <c r="Z41" i="58"/>
  <c r="Z38" i="58"/>
  <c r="Z43" i="58"/>
  <c r="Z30" i="58"/>
  <c r="Z33" i="58"/>
  <c r="Z40" i="58"/>
  <c r="Z55" i="58"/>
  <c r="Z39" i="58"/>
  <c r="Z49" i="58"/>
  <c r="Z54" i="58"/>
  <c r="Z37" i="58"/>
  <c r="Z45" i="58"/>
  <c r="Z46" i="58"/>
  <c r="Z48" i="58"/>
  <c r="Z42" i="58"/>
  <c r="Z47" i="58"/>
  <c r="Z62" i="58"/>
  <c r="Z70" i="58"/>
  <c r="Z53" i="58"/>
  <c r="Z56" i="58"/>
  <c r="Z57" i="58"/>
  <c r="Z58" i="58"/>
  <c r="Z60" i="58"/>
  <c r="Z67" i="58"/>
  <c r="Z51" i="58"/>
  <c r="Z59" i="58"/>
  <c r="Z64" i="58"/>
  <c r="Z50" i="58"/>
  <c r="Z63" i="58"/>
  <c r="Z52" i="58"/>
  <c r="Z66" i="58"/>
  <c r="Z68" i="58"/>
  <c r="Z74" i="58"/>
  <c r="Z65" i="58"/>
  <c r="Z71" i="58"/>
  <c r="Z79" i="58"/>
  <c r="Z76" i="58"/>
  <c r="Z73" i="58"/>
  <c r="Z61" i="58"/>
  <c r="Z75" i="58"/>
  <c r="Z72" i="58"/>
  <c r="Z69" i="58"/>
  <c r="Z80" i="58"/>
  <c r="Z84" i="58"/>
  <c r="Z92" i="58"/>
  <c r="Z89" i="58"/>
  <c r="Z97" i="58"/>
  <c r="Z78" i="58"/>
  <c r="Z86" i="58"/>
  <c r="Z94" i="58"/>
  <c r="Z83" i="58"/>
  <c r="Z91" i="58"/>
  <c r="Z88" i="58"/>
  <c r="Z81" i="58"/>
  <c r="Z85" i="58"/>
  <c r="Z93" i="58"/>
  <c r="Z77" i="58"/>
  <c r="Z82" i="58"/>
  <c r="Z90" i="58"/>
  <c r="Z87" i="58"/>
  <c r="Z96" i="58"/>
  <c r="Z99" i="58"/>
  <c r="Z107" i="58"/>
  <c r="Z115" i="58"/>
  <c r="Z104" i="58"/>
  <c r="Z112" i="58"/>
  <c r="Z101" i="58"/>
  <c r="Z109" i="58"/>
  <c r="Z106" i="58"/>
  <c r="Z114" i="58"/>
  <c r="Z103" i="58"/>
  <c r="Z111" i="58"/>
  <c r="Z98" i="58"/>
  <c r="Z100" i="58"/>
  <c r="Z95" i="58"/>
  <c r="Z105" i="58"/>
  <c r="Z102" i="58"/>
  <c r="Z108" i="58"/>
  <c r="Z124" i="58"/>
  <c r="Z132" i="58"/>
  <c r="Z121" i="58"/>
  <c r="Z129" i="58"/>
  <c r="Z137" i="58"/>
  <c r="Z113" i="58"/>
  <c r="Z118" i="58"/>
  <c r="Z126" i="58"/>
  <c r="Z134" i="58"/>
  <c r="Z123" i="58"/>
  <c r="Z131" i="58"/>
  <c r="Z120" i="58"/>
  <c r="Z128" i="58"/>
  <c r="Z136" i="58"/>
  <c r="Z116" i="58"/>
  <c r="Z117" i="58"/>
  <c r="Z125" i="58"/>
  <c r="Z110" i="58"/>
  <c r="Z122" i="58"/>
  <c r="Z119" i="58"/>
  <c r="Z127" i="58"/>
  <c r="Z145" i="58"/>
  <c r="Z153" i="58"/>
  <c r="Z161" i="58"/>
  <c r="Z138" i="58"/>
  <c r="Z142" i="58"/>
  <c r="Z150" i="58"/>
  <c r="Z158" i="58"/>
  <c r="Z133" i="58"/>
  <c r="Z139" i="58"/>
  <c r="Z147" i="58"/>
  <c r="Z155" i="58"/>
  <c r="Z144" i="58"/>
  <c r="Z152" i="58"/>
  <c r="Z141" i="58"/>
  <c r="Z149" i="58"/>
  <c r="Z157" i="58"/>
  <c r="Z135" i="58"/>
  <c r="Z146" i="58"/>
  <c r="Z130" i="58"/>
  <c r="Z143" i="58"/>
  <c r="Z151" i="58"/>
  <c r="Z140" i="58"/>
  <c r="Z148" i="58"/>
  <c r="Z159" i="58"/>
  <c r="Z166" i="58"/>
  <c r="Z174" i="58"/>
  <c r="Z182" i="58"/>
  <c r="Z156" i="58"/>
  <c r="Z163" i="58"/>
  <c r="Z171" i="58"/>
  <c r="Z179" i="58"/>
  <c r="Z168" i="58"/>
  <c r="Z176" i="58"/>
  <c r="Z184" i="58"/>
  <c r="Z165" i="58"/>
  <c r="Z173" i="58"/>
  <c r="Z160" i="58"/>
  <c r="Z162" i="58"/>
  <c r="Z170" i="58"/>
  <c r="Z178" i="58"/>
  <c r="Z167" i="58"/>
  <c r="Z175" i="58"/>
  <c r="Z154" i="58"/>
  <c r="Z164" i="58"/>
  <c r="Z172" i="58"/>
  <c r="Z169" i="58"/>
  <c r="Z177" i="58"/>
  <c r="Z183" i="58"/>
  <c r="Z190" i="58"/>
  <c r="Z198" i="58"/>
  <c r="Z206" i="58"/>
  <c r="Z187" i="58"/>
  <c r="Z195" i="58"/>
  <c r="Z203" i="58"/>
  <c r="Z180" i="58"/>
  <c r="Z185" i="58"/>
  <c r="Z192" i="58"/>
  <c r="Z200" i="58"/>
  <c r="Z208" i="58"/>
  <c r="Z189" i="58"/>
  <c r="Z197" i="58"/>
  <c r="Z205" i="58"/>
  <c r="Z186" i="58"/>
  <c r="Z194" i="58"/>
  <c r="Z202" i="58"/>
  <c r="Z191" i="58"/>
  <c r="Z199" i="58"/>
  <c r="Z207" i="58"/>
  <c r="Z188" i="58"/>
  <c r="Z196" i="58"/>
  <c r="Z204" i="58"/>
  <c r="Z181" i="58"/>
  <c r="Z193" i="58"/>
  <c r="Z201" i="58"/>
  <c r="Z215" i="58"/>
  <c r="Z223" i="58"/>
  <c r="Z231" i="58"/>
  <c r="Z212" i="58"/>
  <c r="Z220" i="58"/>
  <c r="Z228" i="58"/>
  <c r="Z217" i="58"/>
  <c r="Z225" i="58"/>
  <c r="Z233" i="58"/>
  <c r="Z214" i="58"/>
  <c r="Z222" i="58"/>
  <c r="Z230" i="58"/>
  <c r="Z209" i="58"/>
  <c r="Z211" i="58"/>
  <c r="Z219" i="58"/>
  <c r="Z227" i="58"/>
  <c r="Z216" i="58"/>
  <c r="Z224" i="58"/>
  <c r="Z232" i="58"/>
  <c r="Z213" i="58"/>
  <c r="Z221" i="58"/>
  <c r="Z229" i="58"/>
  <c r="Z210" i="58"/>
  <c r="Z218" i="58"/>
  <c r="Z226" i="58"/>
  <c r="Z243" i="58"/>
  <c r="Z251" i="58"/>
  <c r="Z259" i="58"/>
  <c r="Z240" i="58"/>
  <c r="Z248" i="58"/>
  <c r="Z256" i="58"/>
  <c r="Z264" i="58"/>
  <c r="Z237" i="58"/>
  <c r="Z245" i="58"/>
  <c r="Z253" i="58"/>
  <c r="Z261" i="58"/>
  <c r="Z242" i="58"/>
  <c r="Z250" i="58"/>
  <c r="Z258" i="58"/>
  <c r="Z235" i="58"/>
  <c r="Z239" i="58"/>
  <c r="Z247" i="58"/>
  <c r="Z255" i="58"/>
  <c r="Z236" i="58"/>
  <c r="Z244" i="58"/>
  <c r="Z252" i="58"/>
  <c r="Z234" i="58"/>
  <c r="Z241" i="58"/>
  <c r="Z249" i="58"/>
  <c r="Z257" i="58"/>
  <c r="Z272" i="58"/>
  <c r="Z280" i="58"/>
  <c r="Z288" i="58"/>
  <c r="Z269" i="58"/>
  <c r="Z277" i="58"/>
  <c r="Z285" i="58"/>
  <c r="Z254" i="58"/>
  <c r="Z260" i="58"/>
  <c r="Z266" i="58"/>
  <c r="Z274" i="58"/>
  <c r="Z282" i="58"/>
  <c r="Z271" i="58"/>
  <c r="Z279" i="58"/>
  <c r="Z287" i="58"/>
  <c r="Z238" i="58"/>
  <c r="Z262" i="58"/>
  <c r="Z263" i="58"/>
  <c r="Z268" i="58"/>
  <c r="Z276" i="58"/>
  <c r="Z284" i="58"/>
  <c r="Z265" i="58"/>
  <c r="Z273" i="58"/>
  <c r="Z281" i="58"/>
  <c r="Z270" i="58"/>
  <c r="Z278" i="58"/>
  <c r="Z286" i="58"/>
  <c r="Z299" i="58"/>
  <c r="Z307" i="58"/>
  <c r="Z315" i="58"/>
  <c r="Z323" i="58"/>
  <c r="Z331" i="58"/>
  <c r="Z296" i="58"/>
  <c r="Z304" i="58"/>
  <c r="Z312" i="58"/>
  <c r="Z320" i="58"/>
  <c r="Z328" i="58"/>
  <c r="Z336" i="58"/>
  <c r="Z283" i="58"/>
  <c r="Z290" i="58"/>
  <c r="Z293" i="58"/>
  <c r="Z301" i="58"/>
  <c r="Z309" i="58"/>
  <c r="Z317" i="58"/>
  <c r="Z325" i="58"/>
  <c r="Z333" i="58"/>
  <c r="Z246" i="58"/>
  <c r="Z291" i="58"/>
  <c r="Z298" i="58"/>
  <c r="Z306" i="58"/>
  <c r="Z314" i="58"/>
  <c r="Z322" i="58"/>
  <c r="Z330" i="58"/>
  <c r="Z267" i="58"/>
  <c r="Z289" i="58"/>
  <c r="Z295" i="58"/>
  <c r="Z303" i="58"/>
  <c r="Z311" i="58"/>
  <c r="Z319" i="58"/>
  <c r="Z327" i="58"/>
  <c r="Z292" i="58"/>
  <c r="Z300" i="58"/>
  <c r="Z308" i="58"/>
  <c r="Z316" i="58"/>
  <c r="Z324" i="58"/>
  <c r="Z297" i="58"/>
  <c r="Z305" i="58"/>
  <c r="Z313" i="58"/>
  <c r="Z321" i="58"/>
  <c r="Z329" i="58"/>
  <c r="Z275" i="58"/>
  <c r="Z318" i="58"/>
  <c r="Z340" i="58"/>
  <c r="Z348" i="58"/>
  <c r="Z356" i="58"/>
  <c r="Z364" i="58"/>
  <c r="Z372" i="58"/>
  <c r="Z380" i="58"/>
  <c r="Z345" i="58"/>
  <c r="Z353" i="58"/>
  <c r="Z361" i="58"/>
  <c r="Z369" i="58"/>
  <c r="Z377" i="58"/>
  <c r="Z302" i="58"/>
  <c r="Z337" i="58"/>
  <c r="Z342" i="58"/>
  <c r="Z350" i="58"/>
  <c r="Z358" i="58"/>
  <c r="Z366" i="58"/>
  <c r="Z374" i="58"/>
  <c r="Z382" i="58"/>
  <c r="Z326" i="58"/>
  <c r="Z339" i="58"/>
  <c r="Z347" i="58"/>
  <c r="Z355" i="58"/>
  <c r="Z363" i="58"/>
  <c r="Z371" i="58"/>
  <c r="Z344" i="58"/>
  <c r="Z352" i="58"/>
  <c r="Z360" i="58"/>
  <c r="Z368" i="58"/>
  <c r="Z376" i="58"/>
  <c r="Z310" i="58"/>
  <c r="Z334" i="58"/>
  <c r="Z335" i="58"/>
  <c r="Z341" i="58"/>
  <c r="Z349" i="58"/>
  <c r="Z357" i="58"/>
  <c r="Z365" i="58"/>
  <c r="Z332" i="58"/>
  <c r="Z338" i="58"/>
  <c r="Z346" i="58"/>
  <c r="Z354" i="58"/>
  <c r="Z362" i="58"/>
  <c r="Z370" i="58"/>
  <c r="Z378" i="58"/>
  <c r="Z294" i="58"/>
  <c r="Z385" i="58"/>
  <c r="Z393" i="58"/>
  <c r="Z401" i="58"/>
  <c r="Z409" i="58"/>
  <c r="Z417" i="58"/>
  <c r="Z425" i="58"/>
  <c r="Z359" i="58"/>
  <c r="Z379" i="58"/>
  <c r="Z390" i="58"/>
  <c r="Z398" i="58"/>
  <c r="Z406" i="58"/>
  <c r="Z414" i="58"/>
  <c r="Z422" i="58"/>
  <c r="Z375" i="58"/>
  <c r="Z387" i="58"/>
  <c r="Z395" i="58"/>
  <c r="Z403" i="58"/>
  <c r="Z411" i="58"/>
  <c r="Z419" i="58"/>
  <c r="Z343" i="58"/>
  <c r="Z384" i="58"/>
  <c r="Z392" i="58"/>
  <c r="Z400" i="58"/>
  <c r="Z408" i="58"/>
  <c r="Z416" i="58"/>
  <c r="Z367" i="58"/>
  <c r="Z373" i="58"/>
  <c r="Z389" i="58"/>
  <c r="Z397" i="58"/>
  <c r="Z405" i="58"/>
  <c r="Z413" i="58"/>
  <c r="Z381" i="58"/>
  <c r="Z386" i="58"/>
  <c r="Z394" i="58"/>
  <c r="Z402" i="58"/>
  <c r="Z410" i="58"/>
  <c r="Z351" i="58"/>
  <c r="Z383" i="58"/>
  <c r="Z391" i="58"/>
  <c r="Z399" i="58"/>
  <c r="Z407" i="58"/>
  <c r="Z415" i="58"/>
  <c r="Z404" i="58"/>
  <c r="Z420" i="58"/>
  <c r="Z424" i="58"/>
  <c r="Z433" i="58"/>
  <c r="Z441" i="58"/>
  <c r="Z449" i="58"/>
  <c r="Z457" i="58"/>
  <c r="Z465" i="58"/>
  <c r="Z430" i="58"/>
  <c r="Z438" i="58"/>
  <c r="Z446" i="58"/>
  <c r="Z454" i="58"/>
  <c r="Z462" i="58"/>
  <c r="Z388" i="58"/>
  <c r="Z421" i="58"/>
  <c r="Z427" i="58"/>
  <c r="Z435" i="58"/>
  <c r="Z443" i="58"/>
  <c r="Z451" i="58"/>
  <c r="Z459" i="58"/>
  <c r="Z467" i="58"/>
  <c r="Z412" i="58"/>
  <c r="Z432" i="58"/>
  <c r="Z440" i="58"/>
  <c r="Z448" i="58"/>
  <c r="Z456" i="58"/>
  <c r="Z464" i="58"/>
  <c r="Z423" i="58"/>
  <c r="Z429" i="58"/>
  <c r="Z437" i="58"/>
  <c r="Z445" i="58"/>
  <c r="Z453" i="58"/>
  <c r="Z461" i="58"/>
  <c r="Z396" i="58"/>
  <c r="Z426" i="58"/>
  <c r="Z434" i="58"/>
  <c r="Z442" i="58"/>
  <c r="Z450" i="58"/>
  <c r="Z458" i="58"/>
  <c r="Z418" i="58"/>
  <c r="Z431" i="58"/>
  <c r="Z439" i="58"/>
  <c r="Z447" i="58"/>
  <c r="Z455" i="58"/>
  <c r="Z463" i="58"/>
  <c r="Z444" i="58"/>
  <c r="Z473" i="58"/>
  <c r="Z481" i="58"/>
  <c r="Z489" i="58"/>
  <c r="Z497" i="58"/>
  <c r="Z505" i="58"/>
  <c r="Z513" i="58"/>
  <c r="Z521" i="58"/>
  <c r="Z470" i="58"/>
  <c r="Z471" i="58"/>
  <c r="Z472" i="58"/>
  <c r="Z478" i="58"/>
  <c r="Z486" i="58"/>
  <c r="Z494" i="58"/>
  <c r="Z502" i="58"/>
  <c r="Z510" i="58"/>
  <c r="Z518" i="58"/>
  <c r="Z428" i="58"/>
  <c r="Z468" i="58"/>
  <c r="Z475" i="58"/>
  <c r="Z483" i="58"/>
  <c r="Z491" i="58"/>
  <c r="Z499" i="58"/>
  <c r="Z507" i="58"/>
  <c r="Z515" i="58"/>
  <c r="Z523" i="58"/>
  <c r="Z452" i="58"/>
  <c r="Z466" i="58"/>
  <c r="Z480" i="58"/>
  <c r="Z488" i="58"/>
  <c r="Z496" i="58"/>
  <c r="Z504" i="58"/>
  <c r="Z512" i="58"/>
  <c r="Z477" i="58"/>
  <c r="Z485" i="58"/>
  <c r="Z493" i="58"/>
  <c r="Z501" i="58"/>
  <c r="Z436" i="58"/>
  <c r="Z469" i="58"/>
  <c r="Z474" i="58"/>
  <c r="Z482" i="58"/>
  <c r="Z490" i="58"/>
  <c r="Z498" i="58"/>
  <c r="Z506" i="58"/>
  <c r="Z460" i="58"/>
  <c r="Z479" i="58"/>
  <c r="Z487" i="58"/>
  <c r="Z495" i="58"/>
  <c r="Z503" i="58"/>
  <c r="Z511" i="58"/>
  <c r="Z519" i="58"/>
  <c r="Z526" i="58"/>
  <c r="Z534" i="58"/>
  <c r="Z542" i="58"/>
  <c r="Z550" i="58"/>
  <c r="Z558" i="58"/>
  <c r="Z566" i="58"/>
  <c r="Z476" i="58"/>
  <c r="Z516" i="58"/>
  <c r="Z531" i="58"/>
  <c r="Z539" i="58"/>
  <c r="Z547" i="58"/>
  <c r="Z555" i="58"/>
  <c r="Z563" i="58"/>
  <c r="Z500" i="58"/>
  <c r="Z528" i="58"/>
  <c r="Z536" i="58"/>
  <c r="Z544" i="58"/>
  <c r="Z552" i="58"/>
  <c r="Z560" i="58"/>
  <c r="Z568" i="58"/>
  <c r="Z517" i="58"/>
  <c r="Z525" i="58"/>
  <c r="Z533" i="58"/>
  <c r="Z541" i="58"/>
  <c r="Z549" i="58"/>
  <c r="Z557" i="58"/>
  <c r="Z484" i="58"/>
  <c r="Z514" i="58"/>
  <c r="Z524" i="58"/>
  <c r="Z530" i="58"/>
  <c r="Z538" i="58"/>
  <c r="Z546" i="58"/>
  <c r="Z554" i="58"/>
  <c r="Z562" i="58"/>
  <c r="Z508" i="58"/>
  <c r="Z522" i="58"/>
  <c r="Z527" i="58"/>
  <c r="Z535" i="58"/>
  <c r="Z543" i="58"/>
  <c r="Z551" i="58"/>
  <c r="Z520" i="58"/>
  <c r="Z532" i="58"/>
  <c r="Z540" i="58"/>
  <c r="Z548" i="58"/>
  <c r="Z556" i="58"/>
  <c r="Z575" i="58"/>
  <c r="Z583" i="58"/>
  <c r="Z591" i="58"/>
  <c r="Z599" i="58"/>
  <c r="Z567" i="58"/>
  <c r="Z570" i="58"/>
  <c r="Z572" i="58"/>
  <c r="Z580" i="58"/>
  <c r="Z588" i="58"/>
  <c r="Z596" i="58"/>
  <c r="Z604" i="58"/>
  <c r="Z612" i="58"/>
  <c r="Z620" i="58"/>
  <c r="Z545" i="58"/>
  <c r="Z569" i="58"/>
  <c r="Z577" i="58"/>
  <c r="Z585" i="58"/>
  <c r="Z593" i="58"/>
  <c r="Z601" i="58"/>
  <c r="Z609" i="58"/>
  <c r="Z509" i="58"/>
  <c r="Z564" i="58"/>
  <c r="Z574" i="58"/>
  <c r="Z582" i="58"/>
  <c r="Z590" i="58"/>
  <c r="Z598" i="58"/>
  <c r="Z606" i="58"/>
  <c r="Z614" i="58"/>
  <c r="Z492" i="58"/>
  <c r="Z529" i="58"/>
  <c r="Z561" i="58"/>
  <c r="Z571" i="58"/>
  <c r="Z579" i="58"/>
  <c r="Z587" i="58"/>
  <c r="Z595" i="58"/>
  <c r="Z603" i="58"/>
  <c r="Z611" i="58"/>
  <c r="Z553" i="58"/>
  <c r="Z576" i="58"/>
  <c r="Z584" i="58"/>
  <c r="Z592" i="58"/>
  <c r="Z600" i="58"/>
  <c r="Z608" i="58"/>
  <c r="Z559" i="58"/>
  <c r="Z565" i="58"/>
  <c r="Z573" i="58"/>
  <c r="Z581" i="58"/>
  <c r="Z589" i="58"/>
  <c r="Z597" i="58"/>
  <c r="Z605" i="58"/>
  <c r="Z613" i="58"/>
  <c r="Z578" i="58"/>
  <c r="Z622" i="58"/>
  <c r="Z630" i="58"/>
  <c r="Z638" i="58"/>
  <c r="Z646" i="58"/>
  <c r="Z654" i="58"/>
  <c r="Z662" i="58"/>
  <c r="Z670" i="58"/>
  <c r="Z678" i="58"/>
  <c r="Z686" i="58"/>
  <c r="Z694" i="58"/>
  <c r="Z602" i="58"/>
  <c r="Z616" i="58"/>
  <c r="Z627" i="58"/>
  <c r="Z635" i="58"/>
  <c r="Z617" i="58"/>
  <c r="Z618" i="58"/>
  <c r="Z619" i="58"/>
  <c r="Z624" i="58"/>
  <c r="Z632" i="58"/>
  <c r="Z640" i="58"/>
  <c r="Z648" i="58"/>
  <c r="Z656" i="58"/>
  <c r="Z664" i="58"/>
  <c r="Z672" i="58"/>
  <c r="Z680" i="58"/>
  <c r="Z688" i="58"/>
  <c r="Z696" i="58"/>
  <c r="Z704" i="58"/>
  <c r="Z586" i="58"/>
  <c r="Z610" i="58"/>
  <c r="Z621" i="58"/>
  <c r="Z629" i="58"/>
  <c r="Z637" i="58"/>
  <c r="Z645" i="58"/>
  <c r="Z653" i="58"/>
  <c r="Z661" i="58"/>
  <c r="Z669" i="58"/>
  <c r="Z677" i="58"/>
  <c r="Z685" i="58"/>
  <c r="Z693" i="58"/>
  <c r="Z701" i="58"/>
  <c r="Z709" i="58"/>
  <c r="Z537" i="58"/>
  <c r="Z626" i="58"/>
  <c r="Z634" i="58"/>
  <c r="Z642" i="58"/>
  <c r="Z650" i="58"/>
  <c r="Z658" i="58"/>
  <c r="Z666" i="58"/>
  <c r="Z674" i="58"/>
  <c r="Z682" i="58"/>
  <c r="Z690" i="58"/>
  <c r="Z698" i="58"/>
  <c r="Z706" i="58"/>
  <c r="Z623" i="58"/>
  <c r="Z631" i="58"/>
  <c r="Z639" i="58"/>
  <c r="Z647" i="58"/>
  <c r="Z655" i="58"/>
  <c r="Z663" i="58"/>
  <c r="Z671" i="58"/>
  <c r="Z679" i="58"/>
  <c r="Z687" i="58"/>
  <c r="Z695" i="58"/>
  <c r="Z703" i="58"/>
  <c r="Z594" i="58"/>
  <c r="Z615" i="58"/>
  <c r="Z628" i="58"/>
  <c r="Z636" i="58"/>
  <c r="Z644" i="58"/>
  <c r="Z652" i="58"/>
  <c r="Z660" i="58"/>
  <c r="Z668" i="58"/>
  <c r="Z676" i="58"/>
  <c r="Z684" i="58"/>
  <c r="Z692" i="58"/>
  <c r="Z700" i="58"/>
  <c r="Z708" i="58"/>
  <c r="Z607" i="58"/>
  <c r="Z659" i="58"/>
  <c r="Z665" i="58"/>
  <c r="Z691" i="58"/>
  <c r="Z710" i="58"/>
  <c r="Z641" i="58"/>
  <c r="Z651" i="58"/>
  <c r="Z657" i="58"/>
  <c r="Z683" i="58"/>
  <c r="Z689" i="58"/>
  <c r="Z697" i="58"/>
  <c r="Z711" i="58"/>
  <c r="Z714" i="58"/>
  <c r="Z625" i="58"/>
  <c r="Z643" i="58"/>
  <c r="Z649" i="58"/>
  <c r="Z675" i="58"/>
  <c r="Z681" i="58"/>
  <c r="Z702" i="58"/>
  <c r="Z699" i="58"/>
  <c r="Z712" i="58"/>
  <c r="Z667" i="58"/>
  <c r="Z673" i="58"/>
  <c r="Z705" i="58"/>
  <c r="Z707" i="58"/>
  <c r="Z713" i="58"/>
  <c r="Z715" i="58"/>
  <c r="Z633" i="58"/>
  <c r="AB30" i="58"/>
  <c r="AB27" i="58"/>
  <c r="AB35" i="58"/>
  <c r="AB24" i="58"/>
  <c r="AB32" i="58"/>
  <c r="AB29" i="58"/>
  <c r="AB26" i="58"/>
  <c r="AB34" i="58"/>
  <c r="AB31" i="58"/>
  <c r="AB28" i="58"/>
  <c r="AB39" i="58"/>
  <c r="AB47" i="58"/>
  <c r="AB44" i="58"/>
  <c r="AB36" i="58"/>
  <c r="AB41" i="58"/>
  <c r="AB25" i="58"/>
  <c r="AB38" i="58"/>
  <c r="AB43" i="58"/>
  <c r="AB33" i="58"/>
  <c r="AB40" i="58"/>
  <c r="AB50" i="58"/>
  <c r="AB58" i="58"/>
  <c r="AB52" i="58"/>
  <c r="AB49" i="58"/>
  <c r="AB57" i="58"/>
  <c r="AB51" i="58"/>
  <c r="AB37" i="58"/>
  <c r="AB65" i="58"/>
  <c r="AB62" i="58"/>
  <c r="AB70" i="58"/>
  <c r="AB53" i="58"/>
  <c r="AB55" i="58"/>
  <c r="AB56" i="58"/>
  <c r="AB60" i="58"/>
  <c r="AB45" i="58"/>
  <c r="AB59" i="58"/>
  <c r="AB61" i="58"/>
  <c r="AB42" i="58"/>
  <c r="AB46" i="58"/>
  <c r="AB48" i="58"/>
  <c r="AB54" i="58"/>
  <c r="AB64" i="58"/>
  <c r="AB67" i="58"/>
  <c r="AB69" i="58"/>
  <c r="AB77" i="58"/>
  <c r="AB66" i="58"/>
  <c r="AB68" i="58"/>
  <c r="AB74" i="58"/>
  <c r="AB63" i="58"/>
  <c r="AB71" i="58"/>
  <c r="AB79" i="58"/>
  <c r="AB76" i="58"/>
  <c r="AB73" i="58"/>
  <c r="AB78" i="58"/>
  <c r="AB72" i="58"/>
  <c r="AB87" i="58"/>
  <c r="AB95" i="58"/>
  <c r="AB80" i="58"/>
  <c r="AB84" i="58"/>
  <c r="AB92" i="58"/>
  <c r="AB89" i="58"/>
  <c r="AB97" i="58"/>
  <c r="AB86" i="58"/>
  <c r="AB94" i="58"/>
  <c r="AB75" i="58"/>
  <c r="AB83" i="58"/>
  <c r="AB88" i="58"/>
  <c r="AB81" i="58"/>
  <c r="AB85" i="58"/>
  <c r="AB82" i="58"/>
  <c r="AB102" i="58"/>
  <c r="AB110" i="58"/>
  <c r="AB91" i="58"/>
  <c r="AB96" i="58"/>
  <c r="AB99" i="58"/>
  <c r="AB107" i="58"/>
  <c r="AB115" i="58"/>
  <c r="AB90" i="58"/>
  <c r="AB104" i="58"/>
  <c r="AB112" i="58"/>
  <c r="AB101" i="58"/>
  <c r="AB109" i="58"/>
  <c r="AB106" i="58"/>
  <c r="AB103" i="58"/>
  <c r="AB93" i="58"/>
  <c r="AB98" i="58"/>
  <c r="AB100" i="58"/>
  <c r="AB108" i="58"/>
  <c r="AB105" i="58"/>
  <c r="AB119" i="58"/>
  <c r="AB127" i="58"/>
  <c r="AB135" i="58"/>
  <c r="AB124" i="58"/>
  <c r="AB132" i="58"/>
  <c r="AB121" i="58"/>
  <c r="AB129" i="58"/>
  <c r="AB137" i="58"/>
  <c r="AB111" i="58"/>
  <c r="AB113" i="58"/>
  <c r="AB118" i="58"/>
  <c r="AB126" i="58"/>
  <c r="AB134" i="58"/>
  <c r="AB123" i="58"/>
  <c r="AB131" i="58"/>
  <c r="AB120" i="58"/>
  <c r="AB128" i="58"/>
  <c r="AB114" i="58"/>
  <c r="AB116" i="58"/>
  <c r="AB117" i="58"/>
  <c r="AB125" i="58"/>
  <c r="AB122" i="58"/>
  <c r="AB130" i="58"/>
  <c r="AB140" i="58"/>
  <c r="AB148" i="58"/>
  <c r="AB156" i="58"/>
  <c r="AB145" i="58"/>
  <c r="AB153" i="58"/>
  <c r="AB161" i="58"/>
  <c r="AB136" i="58"/>
  <c r="AB138" i="58"/>
  <c r="AB142" i="58"/>
  <c r="AB150" i="58"/>
  <c r="AB158" i="58"/>
  <c r="AB133" i="58"/>
  <c r="AB139" i="58"/>
  <c r="AB147" i="58"/>
  <c r="AB155" i="58"/>
  <c r="AB144" i="58"/>
  <c r="AB152" i="58"/>
  <c r="AB141" i="58"/>
  <c r="AB149" i="58"/>
  <c r="AB146" i="58"/>
  <c r="AB154" i="58"/>
  <c r="AB143" i="58"/>
  <c r="AB151" i="58"/>
  <c r="AB169" i="58"/>
  <c r="AB177" i="58"/>
  <c r="AB185" i="58"/>
  <c r="AB159" i="58"/>
  <c r="AB166" i="58"/>
  <c r="AB174" i="58"/>
  <c r="AB182" i="58"/>
  <c r="AB163" i="58"/>
  <c r="AB171" i="58"/>
  <c r="AB179" i="58"/>
  <c r="AB168" i="58"/>
  <c r="AB176" i="58"/>
  <c r="AB165" i="58"/>
  <c r="AB173" i="58"/>
  <c r="AB181" i="58"/>
  <c r="AB160" i="58"/>
  <c r="AB162" i="58"/>
  <c r="AB170" i="58"/>
  <c r="AB178" i="58"/>
  <c r="AB157" i="58"/>
  <c r="AB167" i="58"/>
  <c r="AB175" i="58"/>
  <c r="AB164" i="58"/>
  <c r="AB172" i="58"/>
  <c r="AB180" i="58"/>
  <c r="AB193" i="58"/>
  <c r="AB201" i="58"/>
  <c r="AB209" i="58"/>
  <c r="AB183" i="58"/>
  <c r="AB190" i="58"/>
  <c r="AB198" i="58"/>
  <c r="AB206" i="58"/>
  <c r="AB187" i="58"/>
  <c r="AB195" i="58"/>
  <c r="AB203" i="58"/>
  <c r="AB192" i="58"/>
  <c r="AB200" i="58"/>
  <c r="AB189" i="58"/>
  <c r="AB197" i="58"/>
  <c r="AB205" i="58"/>
  <c r="AB184" i="58"/>
  <c r="AB186" i="58"/>
  <c r="AB194" i="58"/>
  <c r="AB202" i="58"/>
  <c r="AB191" i="58"/>
  <c r="AB199" i="58"/>
  <c r="AB188" i="58"/>
  <c r="AB196" i="58"/>
  <c r="AB204" i="58"/>
  <c r="AB210" i="58"/>
  <c r="AB218" i="58"/>
  <c r="AB226" i="58"/>
  <c r="AB234" i="58"/>
  <c r="AB215" i="58"/>
  <c r="AB223" i="58"/>
  <c r="AB231" i="58"/>
  <c r="AB212" i="58"/>
  <c r="AB220" i="58"/>
  <c r="AB228" i="58"/>
  <c r="AB217" i="58"/>
  <c r="AB225" i="58"/>
  <c r="AB233" i="58"/>
  <c r="AB207" i="58"/>
  <c r="AB214" i="58"/>
  <c r="AB222" i="58"/>
  <c r="AB211" i="58"/>
  <c r="AB219" i="58"/>
  <c r="AB227" i="58"/>
  <c r="AB208" i="58"/>
  <c r="AB216" i="58"/>
  <c r="AB224" i="58"/>
  <c r="AB213" i="58"/>
  <c r="AB221" i="58"/>
  <c r="AB238" i="58"/>
  <c r="AB246" i="58"/>
  <c r="AB254" i="58"/>
  <c r="AB262" i="58"/>
  <c r="AB243" i="58"/>
  <c r="AB251" i="58"/>
  <c r="AB259" i="58"/>
  <c r="AB240" i="58"/>
  <c r="AB248" i="58"/>
  <c r="AB256" i="58"/>
  <c r="AB264" i="58"/>
  <c r="AB230" i="58"/>
  <c r="AB232" i="58"/>
  <c r="AB237" i="58"/>
  <c r="AB245" i="58"/>
  <c r="AB253" i="58"/>
  <c r="AB229" i="58"/>
  <c r="AB242" i="58"/>
  <c r="AB250" i="58"/>
  <c r="AB235" i="58"/>
  <c r="AB239" i="58"/>
  <c r="AB247" i="58"/>
  <c r="AB255" i="58"/>
  <c r="AB236" i="58"/>
  <c r="AB244" i="58"/>
  <c r="AB252" i="58"/>
  <c r="AB267" i="58"/>
  <c r="AB275" i="58"/>
  <c r="AB283" i="58"/>
  <c r="AB291" i="58"/>
  <c r="AB249" i="58"/>
  <c r="AB272" i="58"/>
  <c r="AB280" i="58"/>
  <c r="AB288" i="58"/>
  <c r="AB261" i="58"/>
  <c r="AB269" i="58"/>
  <c r="AB277" i="58"/>
  <c r="AB285" i="58"/>
  <c r="AB260" i="58"/>
  <c r="AB266" i="58"/>
  <c r="AB274" i="58"/>
  <c r="AB282" i="58"/>
  <c r="AB271" i="58"/>
  <c r="AB279" i="58"/>
  <c r="AB287" i="58"/>
  <c r="AB257" i="58"/>
  <c r="AB263" i="58"/>
  <c r="AB268" i="58"/>
  <c r="AB276" i="58"/>
  <c r="AB284" i="58"/>
  <c r="AB241" i="58"/>
  <c r="AB265" i="58"/>
  <c r="AB273" i="58"/>
  <c r="AB281" i="58"/>
  <c r="AB294" i="58"/>
  <c r="AB302" i="58"/>
  <c r="AB310" i="58"/>
  <c r="AB318" i="58"/>
  <c r="AB326" i="58"/>
  <c r="AB334" i="58"/>
  <c r="AB278" i="58"/>
  <c r="AB299" i="58"/>
  <c r="AB307" i="58"/>
  <c r="AB315" i="58"/>
  <c r="AB323" i="58"/>
  <c r="AB331" i="58"/>
  <c r="AB296" i="58"/>
  <c r="AB304" i="58"/>
  <c r="AB312" i="58"/>
  <c r="AB320" i="58"/>
  <c r="AB328" i="58"/>
  <c r="AB336" i="58"/>
  <c r="AB290" i="58"/>
  <c r="AB293" i="58"/>
  <c r="AB301" i="58"/>
  <c r="AB309" i="58"/>
  <c r="AB317" i="58"/>
  <c r="AB325" i="58"/>
  <c r="AB333" i="58"/>
  <c r="AB258" i="58"/>
  <c r="AB298" i="58"/>
  <c r="AB306" i="58"/>
  <c r="AB314" i="58"/>
  <c r="AB322" i="58"/>
  <c r="AB330" i="58"/>
  <c r="AB289" i="58"/>
  <c r="AB295" i="58"/>
  <c r="AB303" i="58"/>
  <c r="AB311" i="58"/>
  <c r="AB319" i="58"/>
  <c r="AB327" i="58"/>
  <c r="AB270" i="58"/>
  <c r="AB292" i="58"/>
  <c r="AB300" i="58"/>
  <c r="AB308" i="58"/>
  <c r="AB316" i="58"/>
  <c r="AB324" i="58"/>
  <c r="AB332" i="58"/>
  <c r="AB343" i="58"/>
  <c r="AB351" i="58"/>
  <c r="AB359" i="58"/>
  <c r="AB367" i="58"/>
  <c r="AB375" i="58"/>
  <c r="AB297" i="58"/>
  <c r="AB340" i="58"/>
  <c r="AB348" i="58"/>
  <c r="AB356" i="58"/>
  <c r="AB364" i="58"/>
  <c r="AB372" i="58"/>
  <c r="AB380" i="58"/>
  <c r="AB321" i="58"/>
  <c r="AB345" i="58"/>
  <c r="AB353" i="58"/>
  <c r="AB361" i="58"/>
  <c r="AB369" i="58"/>
  <c r="AB377" i="58"/>
  <c r="AB337" i="58"/>
  <c r="AB342" i="58"/>
  <c r="AB350" i="58"/>
  <c r="AB358" i="58"/>
  <c r="AB366" i="58"/>
  <c r="AB374" i="58"/>
  <c r="AB305" i="58"/>
  <c r="AB339" i="58"/>
  <c r="AB347" i="58"/>
  <c r="AB355" i="58"/>
  <c r="AB363" i="58"/>
  <c r="AB371" i="58"/>
  <c r="AB329" i="58"/>
  <c r="AB344" i="58"/>
  <c r="AB352" i="58"/>
  <c r="AB360" i="58"/>
  <c r="AB368" i="58"/>
  <c r="AB286" i="58"/>
  <c r="AB335" i="58"/>
  <c r="AB341" i="58"/>
  <c r="AB349" i="58"/>
  <c r="AB357" i="58"/>
  <c r="AB365" i="58"/>
  <c r="AB373" i="58"/>
  <c r="AB354" i="58"/>
  <c r="AB388" i="58"/>
  <c r="AB396" i="58"/>
  <c r="AB404" i="58"/>
  <c r="AB412" i="58"/>
  <c r="AB420" i="58"/>
  <c r="AB382" i="58"/>
  <c r="AB385" i="58"/>
  <c r="AB393" i="58"/>
  <c r="AB401" i="58"/>
  <c r="AB409" i="58"/>
  <c r="AB417" i="58"/>
  <c r="AB338" i="58"/>
  <c r="AB376" i="58"/>
  <c r="AB378" i="58"/>
  <c r="AB379" i="58"/>
  <c r="AB390" i="58"/>
  <c r="AB398" i="58"/>
  <c r="AB406" i="58"/>
  <c r="AB414" i="58"/>
  <c r="AB422" i="58"/>
  <c r="AB362" i="58"/>
  <c r="AB387" i="58"/>
  <c r="AB395" i="58"/>
  <c r="AB403" i="58"/>
  <c r="AB411" i="58"/>
  <c r="AB419" i="58"/>
  <c r="AB384" i="58"/>
  <c r="AB392" i="58"/>
  <c r="AB400" i="58"/>
  <c r="AB408" i="58"/>
  <c r="AB416" i="58"/>
  <c r="AB313" i="58"/>
  <c r="AB346" i="58"/>
  <c r="AB389" i="58"/>
  <c r="AB397" i="58"/>
  <c r="AB405" i="58"/>
  <c r="AB413" i="58"/>
  <c r="AB370" i="58"/>
  <c r="AB381" i="58"/>
  <c r="AB386" i="58"/>
  <c r="AB394" i="58"/>
  <c r="AB402" i="58"/>
  <c r="AB410" i="58"/>
  <c r="AB418" i="58"/>
  <c r="AB428" i="58"/>
  <c r="AB436" i="58"/>
  <c r="AB444" i="58"/>
  <c r="AB452" i="58"/>
  <c r="AB460" i="58"/>
  <c r="AB468" i="58"/>
  <c r="AB383" i="58"/>
  <c r="AB424" i="58"/>
  <c r="AB433" i="58"/>
  <c r="AB441" i="58"/>
  <c r="AB449" i="58"/>
  <c r="AB457" i="58"/>
  <c r="AB465" i="58"/>
  <c r="AB407" i="58"/>
  <c r="AB425" i="58"/>
  <c r="AB430" i="58"/>
  <c r="AB438" i="58"/>
  <c r="AB446" i="58"/>
  <c r="AB454" i="58"/>
  <c r="AB462" i="58"/>
  <c r="AB470" i="58"/>
  <c r="AB421" i="58"/>
  <c r="AB427" i="58"/>
  <c r="AB435" i="58"/>
  <c r="AB443" i="58"/>
  <c r="AB451" i="58"/>
  <c r="AB459" i="58"/>
  <c r="AB391" i="58"/>
  <c r="AB432" i="58"/>
  <c r="AB440" i="58"/>
  <c r="AB448" i="58"/>
  <c r="AB456" i="58"/>
  <c r="AB464" i="58"/>
  <c r="AB415" i="58"/>
  <c r="AB423" i="58"/>
  <c r="AB429" i="58"/>
  <c r="AB437" i="58"/>
  <c r="AB445" i="58"/>
  <c r="AB453" i="58"/>
  <c r="AB461" i="58"/>
  <c r="AB426" i="58"/>
  <c r="AB434" i="58"/>
  <c r="AB442" i="58"/>
  <c r="AB450" i="58"/>
  <c r="AB458" i="58"/>
  <c r="AB466" i="58"/>
  <c r="AB476" i="58"/>
  <c r="AB484" i="58"/>
  <c r="AB492" i="58"/>
  <c r="AB500" i="58"/>
  <c r="AB508" i="58"/>
  <c r="AB516" i="58"/>
  <c r="AB524" i="58"/>
  <c r="AB473" i="58"/>
  <c r="AB481" i="58"/>
  <c r="AB489" i="58"/>
  <c r="AB497" i="58"/>
  <c r="AB505" i="58"/>
  <c r="AB513" i="58"/>
  <c r="AB521" i="58"/>
  <c r="AB447" i="58"/>
  <c r="AB471" i="58"/>
  <c r="AB472" i="58"/>
  <c r="AB478" i="58"/>
  <c r="AB486" i="58"/>
  <c r="AB494" i="58"/>
  <c r="AB502" i="58"/>
  <c r="AB510" i="58"/>
  <c r="AB518" i="58"/>
  <c r="AB475" i="58"/>
  <c r="AB483" i="58"/>
  <c r="AB491" i="58"/>
  <c r="AB499" i="58"/>
  <c r="AB507" i="58"/>
  <c r="AB515" i="58"/>
  <c r="AB431" i="58"/>
  <c r="AB480" i="58"/>
  <c r="AB488" i="58"/>
  <c r="AB496" i="58"/>
  <c r="AB504" i="58"/>
  <c r="AB455" i="58"/>
  <c r="AB477" i="58"/>
  <c r="AB485" i="58"/>
  <c r="AB493" i="58"/>
  <c r="AB501" i="58"/>
  <c r="AB509" i="58"/>
  <c r="AB399" i="58"/>
  <c r="AB467" i="58"/>
  <c r="AB469" i="58"/>
  <c r="AB474" i="58"/>
  <c r="AB482" i="58"/>
  <c r="AB490" i="58"/>
  <c r="AB498" i="58"/>
  <c r="AB506" i="58"/>
  <c r="AB514" i="58"/>
  <c r="AB522" i="58"/>
  <c r="AB529" i="58"/>
  <c r="AB537" i="58"/>
  <c r="AB545" i="58"/>
  <c r="AB553" i="58"/>
  <c r="AB561" i="58"/>
  <c r="AB569" i="58"/>
  <c r="AB495" i="58"/>
  <c r="AB526" i="58"/>
  <c r="AB534" i="58"/>
  <c r="AB542" i="58"/>
  <c r="AB550" i="58"/>
  <c r="AB558" i="58"/>
  <c r="AB531" i="58"/>
  <c r="AB539" i="58"/>
  <c r="AB547" i="58"/>
  <c r="AB555" i="58"/>
  <c r="AB563" i="58"/>
  <c r="AB463" i="58"/>
  <c r="AB479" i="58"/>
  <c r="AB528" i="58"/>
  <c r="AB536" i="58"/>
  <c r="AB544" i="58"/>
  <c r="AB552" i="58"/>
  <c r="AB560" i="58"/>
  <c r="AB503" i="58"/>
  <c r="AB517" i="58"/>
  <c r="AB519" i="58"/>
  <c r="AB523" i="58"/>
  <c r="AB525" i="58"/>
  <c r="AB533" i="58"/>
  <c r="AB541" i="58"/>
  <c r="AB549" i="58"/>
  <c r="AB557" i="58"/>
  <c r="AB512" i="58"/>
  <c r="AB530" i="58"/>
  <c r="AB538" i="58"/>
  <c r="AB546" i="58"/>
  <c r="AB554" i="58"/>
  <c r="AB439" i="58"/>
  <c r="AB487" i="58"/>
  <c r="AB511" i="58"/>
  <c r="AB527" i="58"/>
  <c r="AB535" i="58"/>
  <c r="AB543" i="58"/>
  <c r="AB551" i="58"/>
  <c r="AB559" i="58"/>
  <c r="AB578" i="58"/>
  <c r="AB586" i="58"/>
  <c r="AB594" i="58"/>
  <c r="AB602" i="58"/>
  <c r="AB540" i="58"/>
  <c r="AB575" i="58"/>
  <c r="AB583" i="58"/>
  <c r="AB591" i="58"/>
  <c r="AB599" i="58"/>
  <c r="AB607" i="58"/>
  <c r="AB615" i="58"/>
  <c r="AB566" i="58"/>
  <c r="AB567" i="58"/>
  <c r="AB568" i="58"/>
  <c r="AB570" i="58"/>
  <c r="AB572" i="58"/>
  <c r="AB580" i="58"/>
  <c r="AB588" i="58"/>
  <c r="AB596" i="58"/>
  <c r="AB604" i="58"/>
  <c r="AB612" i="58"/>
  <c r="AB556" i="58"/>
  <c r="AB562" i="58"/>
  <c r="AB577" i="58"/>
  <c r="AB585" i="58"/>
  <c r="AB593" i="58"/>
  <c r="AB601" i="58"/>
  <c r="AB609" i="58"/>
  <c r="AB617" i="58"/>
  <c r="AB520" i="58"/>
  <c r="AB548" i="58"/>
  <c r="AB564" i="58"/>
  <c r="AB574" i="58"/>
  <c r="AB582" i="58"/>
  <c r="AB590" i="58"/>
  <c r="AB598" i="58"/>
  <c r="AB606" i="58"/>
  <c r="AB571" i="58"/>
  <c r="AB579" i="58"/>
  <c r="AB587" i="58"/>
  <c r="AB595" i="58"/>
  <c r="AB603" i="58"/>
  <c r="AB611" i="58"/>
  <c r="AB532" i="58"/>
  <c r="AB576" i="58"/>
  <c r="AB584" i="58"/>
  <c r="AB592" i="58"/>
  <c r="AB600" i="58"/>
  <c r="AB608" i="58"/>
  <c r="AB597" i="58"/>
  <c r="AB614" i="58"/>
  <c r="AB625" i="58"/>
  <c r="AB633" i="58"/>
  <c r="AB641" i="58"/>
  <c r="AB649" i="58"/>
  <c r="AB657" i="58"/>
  <c r="AB665" i="58"/>
  <c r="AB673" i="58"/>
  <c r="AB681" i="58"/>
  <c r="AB689" i="58"/>
  <c r="AB622" i="58"/>
  <c r="AB630" i="58"/>
  <c r="AB638" i="58"/>
  <c r="AB581" i="58"/>
  <c r="AB616" i="58"/>
  <c r="AB627" i="58"/>
  <c r="AB635" i="58"/>
  <c r="AB643" i="58"/>
  <c r="AB651" i="58"/>
  <c r="AB659" i="58"/>
  <c r="AB667" i="58"/>
  <c r="AB675" i="58"/>
  <c r="AB683" i="58"/>
  <c r="AB691" i="58"/>
  <c r="AB699" i="58"/>
  <c r="AB707" i="58"/>
  <c r="AB605" i="58"/>
  <c r="AB618" i="58"/>
  <c r="AB619" i="58"/>
  <c r="AB624" i="58"/>
  <c r="AB632" i="58"/>
  <c r="AB640" i="58"/>
  <c r="AB648" i="58"/>
  <c r="AB656" i="58"/>
  <c r="AB664" i="58"/>
  <c r="AB672" i="58"/>
  <c r="AB680" i="58"/>
  <c r="AB688" i="58"/>
  <c r="AB696" i="58"/>
  <c r="AB704" i="58"/>
  <c r="AB712" i="58"/>
  <c r="AB565" i="58"/>
  <c r="AB610" i="58"/>
  <c r="AB613" i="58"/>
  <c r="AB620" i="58"/>
  <c r="AB621" i="58"/>
  <c r="AB629" i="58"/>
  <c r="AB637" i="58"/>
  <c r="AB645" i="58"/>
  <c r="AB653" i="58"/>
  <c r="AB661" i="58"/>
  <c r="AB669" i="58"/>
  <c r="AB677" i="58"/>
  <c r="AB685" i="58"/>
  <c r="AB693" i="58"/>
  <c r="AB701" i="58"/>
  <c r="AB709" i="58"/>
  <c r="AB589" i="58"/>
  <c r="AB626" i="58"/>
  <c r="AB634" i="58"/>
  <c r="AB642" i="58"/>
  <c r="AB650" i="58"/>
  <c r="AB658" i="58"/>
  <c r="AB666" i="58"/>
  <c r="AB674" i="58"/>
  <c r="AB682" i="58"/>
  <c r="AB690" i="58"/>
  <c r="AB698" i="58"/>
  <c r="AB623" i="58"/>
  <c r="AB631" i="58"/>
  <c r="AB639" i="58"/>
  <c r="AB647" i="58"/>
  <c r="AB655" i="58"/>
  <c r="AB663" i="58"/>
  <c r="AB671" i="58"/>
  <c r="AB679" i="58"/>
  <c r="AB687" i="58"/>
  <c r="AB695" i="58"/>
  <c r="AB703" i="58"/>
  <c r="AB711" i="58"/>
  <c r="AB715" i="58"/>
  <c r="AB636" i="58"/>
  <c r="AB646" i="58"/>
  <c r="AB652" i="58"/>
  <c r="AB678" i="58"/>
  <c r="AB684" i="58"/>
  <c r="AB700" i="58"/>
  <c r="AB710" i="58"/>
  <c r="AB573" i="58"/>
  <c r="AB644" i="58"/>
  <c r="AB670" i="58"/>
  <c r="AB676" i="58"/>
  <c r="AB697" i="58"/>
  <c r="AB706" i="58"/>
  <c r="AB714" i="58"/>
  <c r="AB662" i="58"/>
  <c r="AB668" i="58"/>
  <c r="AB694" i="58"/>
  <c r="AB702" i="58"/>
  <c r="AB628" i="58"/>
  <c r="AB708" i="58"/>
  <c r="AB660" i="58"/>
  <c r="AB713" i="58"/>
  <c r="AB654" i="58"/>
  <c r="AB692" i="58"/>
  <c r="AB705" i="58"/>
  <c r="AB686" i="58"/>
  <c r="AF28" i="58"/>
  <c r="AF36" i="58"/>
  <c r="AF25" i="58"/>
  <c r="AF33" i="58"/>
  <c r="AF30" i="58"/>
  <c r="AF27" i="58"/>
  <c r="AF24" i="58"/>
  <c r="AF32" i="58"/>
  <c r="AF29" i="58"/>
  <c r="AF26" i="58"/>
  <c r="AF45" i="58"/>
  <c r="AF35" i="58"/>
  <c r="AF37" i="58"/>
  <c r="AF42" i="58"/>
  <c r="AF34" i="58"/>
  <c r="AF39" i="58"/>
  <c r="AF44" i="58"/>
  <c r="AF41" i="58"/>
  <c r="AF38" i="58"/>
  <c r="AF46" i="58"/>
  <c r="AF48" i="58"/>
  <c r="AF56" i="58"/>
  <c r="AF40" i="58"/>
  <c r="AF50" i="58"/>
  <c r="AF55" i="58"/>
  <c r="AF43" i="58"/>
  <c r="AF49" i="58"/>
  <c r="AF31" i="58"/>
  <c r="AF54" i="58"/>
  <c r="AF63" i="58"/>
  <c r="AF47" i="58"/>
  <c r="AF68" i="58"/>
  <c r="AF65" i="58"/>
  <c r="AF53" i="58"/>
  <c r="AF57" i="58"/>
  <c r="AF58" i="58"/>
  <c r="AF51" i="58"/>
  <c r="AF60" i="58"/>
  <c r="AF59" i="58"/>
  <c r="AF64" i="58"/>
  <c r="AF52" i="58"/>
  <c r="AF75" i="58"/>
  <c r="AF72" i="58"/>
  <c r="AF80" i="58"/>
  <c r="AF67" i="58"/>
  <c r="AF69" i="58"/>
  <c r="AF70" i="58"/>
  <c r="AF77" i="58"/>
  <c r="AF66" i="58"/>
  <c r="AF74" i="58"/>
  <c r="AF71" i="58"/>
  <c r="AF61" i="58"/>
  <c r="AF62" i="58"/>
  <c r="AF76" i="58"/>
  <c r="AF73" i="58"/>
  <c r="AF81" i="58"/>
  <c r="AF85" i="58"/>
  <c r="AF93" i="58"/>
  <c r="AF82" i="58"/>
  <c r="AF90" i="58"/>
  <c r="AF98" i="58"/>
  <c r="AF87" i="58"/>
  <c r="AF95" i="58"/>
  <c r="AF84" i="58"/>
  <c r="AF92" i="58"/>
  <c r="AF78" i="58"/>
  <c r="AF86" i="58"/>
  <c r="AF94" i="58"/>
  <c r="AF79" i="58"/>
  <c r="AF83" i="58"/>
  <c r="AF91" i="58"/>
  <c r="AF88" i="58"/>
  <c r="AF100" i="58"/>
  <c r="AF108" i="58"/>
  <c r="AF116" i="58"/>
  <c r="AF105" i="58"/>
  <c r="AF113" i="58"/>
  <c r="AF102" i="58"/>
  <c r="AF110" i="58"/>
  <c r="AF89" i="58"/>
  <c r="AF96" i="58"/>
  <c r="AF99" i="58"/>
  <c r="AF107" i="58"/>
  <c r="AF104" i="58"/>
  <c r="AF112" i="58"/>
  <c r="AF101" i="58"/>
  <c r="AF97" i="58"/>
  <c r="AF106" i="58"/>
  <c r="AF103" i="58"/>
  <c r="AF114" i="58"/>
  <c r="AF117" i="58"/>
  <c r="AF125" i="58"/>
  <c r="AF133" i="58"/>
  <c r="AF122" i="58"/>
  <c r="AF130" i="58"/>
  <c r="AF138" i="58"/>
  <c r="AF109" i="58"/>
  <c r="AF119" i="58"/>
  <c r="AF127" i="58"/>
  <c r="AF135" i="58"/>
  <c r="AF124" i="58"/>
  <c r="AF132" i="58"/>
  <c r="AF121" i="58"/>
  <c r="AF129" i="58"/>
  <c r="AF111" i="58"/>
  <c r="AF118" i="58"/>
  <c r="AF126" i="58"/>
  <c r="AF115" i="58"/>
  <c r="AF123" i="58"/>
  <c r="AF120" i="58"/>
  <c r="AF128" i="58"/>
  <c r="AF146" i="58"/>
  <c r="AF154" i="58"/>
  <c r="AF134" i="58"/>
  <c r="AF143" i="58"/>
  <c r="AF151" i="58"/>
  <c r="AF159" i="58"/>
  <c r="AF131" i="58"/>
  <c r="AF140" i="58"/>
  <c r="AF148" i="58"/>
  <c r="AF156" i="58"/>
  <c r="AF145" i="58"/>
  <c r="AF153" i="58"/>
  <c r="AF136" i="58"/>
  <c r="AF142" i="58"/>
  <c r="AF150" i="58"/>
  <c r="AF158" i="58"/>
  <c r="AF139" i="58"/>
  <c r="AF147" i="58"/>
  <c r="AF144" i="58"/>
  <c r="AF152" i="58"/>
  <c r="AF137" i="58"/>
  <c r="AF141" i="58"/>
  <c r="AF149" i="58"/>
  <c r="AF157" i="58"/>
  <c r="AF167" i="58"/>
  <c r="AF175" i="58"/>
  <c r="AF183" i="58"/>
  <c r="AF164" i="58"/>
  <c r="AF172" i="58"/>
  <c r="AF180" i="58"/>
  <c r="AF169" i="58"/>
  <c r="AF177" i="58"/>
  <c r="AF166" i="58"/>
  <c r="AF174" i="58"/>
  <c r="AF163" i="58"/>
  <c r="AF171" i="58"/>
  <c r="AF179" i="58"/>
  <c r="AF155" i="58"/>
  <c r="AF168" i="58"/>
  <c r="AF176" i="58"/>
  <c r="AF165" i="58"/>
  <c r="AF173" i="58"/>
  <c r="AF160" i="58"/>
  <c r="AF161" i="58"/>
  <c r="AF162" i="58"/>
  <c r="AF170" i="58"/>
  <c r="AF178" i="58"/>
  <c r="AF181" i="58"/>
  <c r="AF191" i="58"/>
  <c r="AF199" i="58"/>
  <c r="AF207" i="58"/>
  <c r="AF188" i="58"/>
  <c r="AF196" i="58"/>
  <c r="AF204" i="58"/>
  <c r="AF193" i="58"/>
  <c r="AF201" i="58"/>
  <c r="AF209" i="58"/>
  <c r="AF182" i="58"/>
  <c r="AF190" i="58"/>
  <c r="AF198" i="58"/>
  <c r="AF206" i="58"/>
  <c r="AF185" i="58"/>
  <c r="AF187" i="58"/>
  <c r="AF195" i="58"/>
  <c r="AF203" i="58"/>
  <c r="AF192" i="58"/>
  <c r="AF200" i="58"/>
  <c r="AF208" i="58"/>
  <c r="AF184" i="58"/>
  <c r="AF189" i="58"/>
  <c r="AF197" i="58"/>
  <c r="AF205" i="58"/>
  <c r="AF186" i="58"/>
  <c r="AF194" i="58"/>
  <c r="AF202" i="58"/>
  <c r="AF216" i="58"/>
  <c r="AF224" i="58"/>
  <c r="AF232" i="58"/>
  <c r="AF213" i="58"/>
  <c r="AF221" i="58"/>
  <c r="AF229" i="58"/>
  <c r="AF210" i="58"/>
  <c r="AF218" i="58"/>
  <c r="AF226" i="58"/>
  <c r="AF234" i="58"/>
  <c r="AF215" i="58"/>
  <c r="AF223" i="58"/>
  <c r="AF231" i="58"/>
  <c r="AF212" i="58"/>
  <c r="AF220" i="58"/>
  <c r="AF228" i="58"/>
  <c r="AF217" i="58"/>
  <c r="AF225" i="58"/>
  <c r="AF233" i="58"/>
  <c r="AF214" i="58"/>
  <c r="AF222" i="58"/>
  <c r="AF230" i="58"/>
  <c r="AF211" i="58"/>
  <c r="AF219" i="58"/>
  <c r="AF227" i="58"/>
  <c r="AF236" i="58"/>
  <c r="AF244" i="58"/>
  <c r="AF252" i="58"/>
  <c r="AF260" i="58"/>
  <c r="AF241" i="58"/>
  <c r="AF249" i="58"/>
  <c r="AF257" i="58"/>
  <c r="AF238" i="58"/>
  <c r="AF246" i="58"/>
  <c r="AF254" i="58"/>
  <c r="AF262" i="58"/>
  <c r="AF243" i="58"/>
  <c r="AF251" i="58"/>
  <c r="AF259" i="58"/>
  <c r="AF240" i="58"/>
  <c r="AF248" i="58"/>
  <c r="AF256" i="58"/>
  <c r="AF237" i="58"/>
  <c r="AF245" i="58"/>
  <c r="AF253" i="58"/>
  <c r="AF242" i="58"/>
  <c r="AF250" i="58"/>
  <c r="AF258" i="58"/>
  <c r="AF247" i="58"/>
  <c r="AF265" i="58"/>
  <c r="AF273" i="58"/>
  <c r="AF281" i="58"/>
  <c r="AF289" i="58"/>
  <c r="AF264" i="58"/>
  <c r="AF270" i="58"/>
  <c r="AF278" i="58"/>
  <c r="AF286" i="58"/>
  <c r="AF267" i="58"/>
  <c r="AF275" i="58"/>
  <c r="AF283" i="58"/>
  <c r="AF255" i="58"/>
  <c r="AF272" i="58"/>
  <c r="AF280" i="58"/>
  <c r="AF288" i="58"/>
  <c r="AF235" i="58"/>
  <c r="AF261" i="58"/>
  <c r="AF269" i="58"/>
  <c r="AF277" i="58"/>
  <c r="AF285" i="58"/>
  <c r="AF239" i="58"/>
  <c r="AF266" i="58"/>
  <c r="AF274" i="58"/>
  <c r="AF282" i="58"/>
  <c r="AF271" i="58"/>
  <c r="AF279" i="58"/>
  <c r="AF287" i="58"/>
  <c r="AF276" i="58"/>
  <c r="AF292" i="58"/>
  <c r="AF300" i="58"/>
  <c r="AF308" i="58"/>
  <c r="AF316" i="58"/>
  <c r="AF324" i="58"/>
  <c r="AF332" i="58"/>
  <c r="AF297" i="58"/>
  <c r="AF305" i="58"/>
  <c r="AF313" i="58"/>
  <c r="AF321" i="58"/>
  <c r="AF329" i="58"/>
  <c r="AF337" i="58"/>
  <c r="AF294" i="58"/>
  <c r="AF302" i="58"/>
  <c r="AF310" i="58"/>
  <c r="AF318" i="58"/>
  <c r="AF326" i="58"/>
  <c r="AF334" i="58"/>
  <c r="AF284" i="58"/>
  <c r="AF299" i="58"/>
  <c r="AF307" i="58"/>
  <c r="AF315" i="58"/>
  <c r="AF323" i="58"/>
  <c r="AF331" i="58"/>
  <c r="AF296" i="58"/>
  <c r="AF304" i="58"/>
  <c r="AF312" i="58"/>
  <c r="AF320" i="58"/>
  <c r="AF328" i="58"/>
  <c r="AF268" i="58"/>
  <c r="AF290" i="58"/>
  <c r="AF291" i="58"/>
  <c r="AF293" i="58"/>
  <c r="AF301" i="58"/>
  <c r="AF309" i="58"/>
  <c r="AF317" i="58"/>
  <c r="AF325" i="58"/>
  <c r="AF263" i="58"/>
  <c r="AF298" i="58"/>
  <c r="AF306" i="58"/>
  <c r="AF314" i="58"/>
  <c r="AF322" i="58"/>
  <c r="AF330" i="58"/>
  <c r="AF295" i="58"/>
  <c r="AF335" i="58"/>
  <c r="AF341" i="58"/>
  <c r="AF349" i="58"/>
  <c r="AF357" i="58"/>
  <c r="AF365" i="58"/>
  <c r="AF373" i="58"/>
  <c r="AF381" i="58"/>
  <c r="AF319" i="58"/>
  <c r="AF338" i="58"/>
  <c r="AF346" i="58"/>
  <c r="AF354" i="58"/>
  <c r="AF362" i="58"/>
  <c r="AF370" i="58"/>
  <c r="AF378" i="58"/>
  <c r="AF336" i="58"/>
  <c r="AF343" i="58"/>
  <c r="AF351" i="58"/>
  <c r="AF359" i="58"/>
  <c r="AF367" i="58"/>
  <c r="AF375" i="58"/>
  <c r="AF303" i="58"/>
  <c r="AF340" i="58"/>
  <c r="AF348" i="58"/>
  <c r="AF356" i="58"/>
  <c r="AF364" i="58"/>
  <c r="AF372" i="58"/>
  <c r="AF327" i="58"/>
  <c r="AF345" i="58"/>
  <c r="AF353" i="58"/>
  <c r="AF361" i="58"/>
  <c r="AF369" i="58"/>
  <c r="AF342" i="58"/>
  <c r="AF350" i="58"/>
  <c r="AF358" i="58"/>
  <c r="AF366" i="58"/>
  <c r="AF311" i="58"/>
  <c r="AF333" i="58"/>
  <c r="AF339" i="58"/>
  <c r="AF347" i="58"/>
  <c r="AF355" i="58"/>
  <c r="AF363" i="58"/>
  <c r="AF371" i="58"/>
  <c r="AF386" i="58"/>
  <c r="AF394" i="58"/>
  <c r="AF402" i="58"/>
  <c r="AF410" i="58"/>
  <c r="AF418" i="58"/>
  <c r="AF383" i="58"/>
  <c r="AF391" i="58"/>
  <c r="AF399" i="58"/>
  <c r="AF407" i="58"/>
  <c r="AF415" i="58"/>
  <c r="AF423" i="58"/>
  <c r="AF360" i="58"/>
  <c r="AF388" i="58"/>
  <c r="AF396" i="58"/>
  <c r="AF404" i="58"/>
  <c r="AF412" i="58"/>
  <c r="AF420" i="58"/>
  <c r="AF376" i="58"/>
  <c r="AF382" i="58"/>
  <c r="AF385" i="58"/>
  <c r="AF393" i="58"/>
  <c r="AF401" i="58"/>
  <c r="AF409" i="58"/>
  <c r="AF417" i="58"/>
  <c r="AF344" i="58"/>
  <c r="AF374" i="58"/>
  <c r="AF379" i="58"/>
  <c r="AF390" i="58"/>
  <c r="AF398" i="58"/>
  <c r="AF406" i="58"/>
  <c r="AF414" i="58"/>
  <c r="AF368" i="58"/>
  <c r="AF380" i="58"/>
  <c r="AF387" i="58"/>
  <c r="AF395" i="58"/>
  <c r="AF403" i="58"/>
  <c r="AF411" i="58"/>
  <c r="AF384" i="58"/>
  <c r="AF392" i="58"/>
  <c r="AF400" i="58"/>
  <c r="AF408" i="58"/>
  <c r="AF416" i="58"/>
  <c r="AF426" i="58"/>
  <c r="AF434" i="58"/>
  <c r="AF442" i="58"/>
  <c r="AF450" i="58"/>
  <c r="AF458" i="58"/>
  <c r="AF466" i="58"/>
  <c r="AF352" i="58"/>
  <c r="AF405" i="58"/>
  <c r="AF431" i="58"/>
  <c r="AF439" i="58"/>
  <c r="AF447" i="58"/>
  <c r="AF455" i="58"/>
  <c r="AF463" i="58"/>
  <c r="AF428" i="58"/>
  <c r="AF436" i="58"/>
  <c r="AF444" i="58"/>
  <c r="AF452" i="58"/>
  <c r="AF460" i="58"/>
  <c r="AF468" i="58"/>
  <c r="AF389" i="58"/>
  <c r="AF424" i="58"/>
  <c r="AF425" i="58"/>
  <c r="AF433" i="58"/>
  <c r="AF441" i="58"/>
  <c r="AF449" i="58"/>
  <c r="AF457" i="58"/>
  <c r="AF465" i="58"/>
  <c r="AF413" i="58"/>
  <c r="AF421" i="58"/>
  <c r="AF422" i="58"/>
  <c r="AF430" i="58"/>
  <c r="AF438" i="58"/>
  <c r="AF446" i="58"/>
  <c r="AF454" i="58"/>
  <c r="AF462" i="58"/>
  <c r="AF377" i="58"/>
  <c r="AF427" i="58"/>
  <c r="AF435" i="58"/>
  <c r="AF443" i="58"/>
  <c r="AF451" i="58"/>
  <c r="AF459" i="58"/>
  <c r="AF397" i="58"/>
  <c r="AF419" i="58"/>
  <c r="AF432" i="58"/>
  <c r="AF440" i="58"/>
  <c r="AF448" i="58"/>
  <c r="AF456" i="58"/>
  <c r="AF464" i="58"/>
  <c r="AF467" i="58"/>
  <c r="AF469" i="58"/>
  <c r="AF474" i="58"/>
  <c r="AF482" i="58"/>
  <c r="AF490" i="58"/>
  <c r="AF498" i="58"/>
  <c r="AF506" i="58"/>
  <c r="AF514" i="58"/>
  <c r="AF522" i="58"/>
  <c r="AF445" i="58"/>
  <c r="AF479" i="58"/>
  <c r="AF487" i="58"/>
  <c r="AF495" i="58"/>
  <c r="AF503" i="58"/>
  <c r="AF511" i="58"/>
  <c r="AF519" i="58"/>
  <c r="AF476" i="58"/>
  <c r="AF484" i="58"/>
  <c r="AF492" i="58"/>
  <c r="AF500" i="58"/>
  <c r="AF508" i="58"/>
  <c r="AF516" i="58"/>
  <c r="AF524" i="58"/>
  <c r="AF429" i="58"/>
  <c r="AF470" i="58"/>
  <c r="AF471" i="58"/>
  <c r="AF473" i="58"/>
  <c r="AF481" i="58"/>
  <c r="AF489" i="58"/>
  <c r="AF497" i="58"/>
  <c r="AF505" i="58"/>
  <c r="AF513" i="58"/>
  <c r="AF453" i="58"/>
  <c r="AF472" i="58"/>
  <c r="AF478" i="58"/>
  <c r="AF486" i="58"/>
  <c r="AF494" i="58"/>
  <c r="AF502" i="58"/>
  <c r="AF475" i="58"/>
  <c r="AF483" i="58"/>
  <c r="AF491" i="58"/>
  <c r="AF499" i="58"/>
  <c r="AF507" i="58"/>
  <c r="AF437" i="58"/>
  <c r="AF480" i="58"/>
  <c r="AF488" i="58"/>
  <c r="AF496" i="58"/>
  <c r="AF504" i="58"/>
  <c r="AF512" i="58"/>
  <c r="AF520" i="58"/>
  <c r="AF493" i="58"/>
  <c r="AF509" i="58"/>
  <c r="AF527" i="58"/>
  <c r="AF535" i="58"/>
  <c r="AF543" i="58"/>
  <c r="AF551" i="58"/>
  <c r="AF559" i="58"/>
  <c r="AF567" i="58"/>
  <c r="AF518" i="58"/>
  <c r="AF532" i="58"/>
  <c r="AF540" i="58"/>
  <c r="AF548" i="58"/>
  <c r="AF556" i="58"/>
  <c r="AF564" i="58"/>
  <c r="AF477" i="58"/>
  <c r="AF529" i="58"/>
  <c r="AF537" i="58"/>
  <c r="AF545" i="58"/>
  <c r="AF553" i="58"/>
  <c r="AF561" i="58"/>
  <c r="AF569" i="58"/>
  <c r="AF501" i="58"/>
  <c r="AF515" i="58"/>
  <c r="AF521" i="58"/>
  <c r="AF526" i="58"/>
  <c r="AF534" i="58"/>
  <c r="AF542" i="58"/>
  <c r="AF550" i="58"/>
  <c r="AF558" i="58"/>
  <c r="AF461" i="58"/>
  <c r="AF531" i="58"/>
  <c r="AF539" i="58"/>
  <c r="AF547" i="58"/>
  <c r="AF555" i="58"/>
  <c r="AF563" i="58"/>
  <c r="AF485" i="58"/>
  <c r="AF517" i="58"/>
  <c r="AF528" i="58"/>
  <c r="AF536" i="58"/>
  <c r="AF544" i="58"/>
  <c r="AF552" i="58"/>
  <c r="AF523" i="58"/>
  <c r="AF525" i="58"/>
  <c r="AF533" i="58"/>
  <c r="AF541" i="58"/>
  <c r="AF549" i="58"/>
  <c r="AF557" i="58"/>
  <c r="AF538" i="58"/>
  <c r="AF576" i="58"/>
  <c r="AF584" i="58"/>
  <c r="AF592" i="58"/>
  <c r="AF600" i="58"/>
  <c r="AF565" i="58"/>
  <c r="AF573" i="58"/>
  <c r="AF581" i="58"/>
  <c r="AF589" i="58"/>
  <c r="AF597" i="58"/>
  <c r="AF605" i="58"/>
  <c r="AF613" i="58"/>
  <c r="AF621" i="58"/>
  <c r="AF578" i="58"/>
  <c r="AF586" i="58"/>
  <c r="AF594" i="58"/>
  <c r="AF602" i="58"/>
  <c r="AF610" i="58"/>
  <c r="AF546" i="58"/>
  <c r="AF566" i="58"/>
  <c r="AF575" i="58"/>
  <c r="AF583" i="58"/>
  <c r="AF591" i="58"/>
  <c r="AF599" i="58"/>
  <c r="AF607" i="58"/>
  <c r="AF615" i="58"/>
  <c r="AF562" i="58"/>
  <c r="AF568" i="58"/>
  <c r="AF570" i="58"/>
  <c r="AF572" i="58"/>
  <c r="AF580" i="58"/>
  <c r="AF588" i="58"/>
  <c r="AF596" i="58"/>
  <c r="AF604" i="58"/>
  <c r="AF530" i="58"/>
  <c r="AF577" i="58"/>
  <c r="AF585" i="58"/>
  <c r="AF593" i="58"/>
  <c r="AF601" i="58"/>
  <c r="AF609" i="58"/>
  <c r="AF554" i="58"/>
  <c r="AF560" i="58"/>
  <c r="AF574" i="58"/>
  <c r="AF582" i="58"/>
  <c r="AF590" i="58"/>
  <c r="AF598" i="58"/>
  <c r="AF606" i="58"/>
  <c r="AF614" i="58"/>
  <c r="AF623" i="58"/>
  <c r="AF631" i="58"/>
  <c r="AF639" i="58"/>
  <c r="AF647" i="58"/>
  <c r="AF655" i="58"/>
  <c r="AF663" i="58"/>
  <c r="AF671" i="58"/>
  <c r="AF679" i="58"/>
  <c r="AF687" i="58"/>
  <c r="AF695" i="58"/>
  <c r="AF579" i="58"/>
  <c r="AF612" i="58"/>
  <c r="AF628" i="58"/>
  <c r="AF636" i="58"/>
  <c r="AF510" i="58"/>
  <c r="AF603" i="58"/>
  <c r="AF625" i="58"/>
  <c r="AF633" i="58"/>
  <c r="AF641" i="58"/>
  <c r="AF649" i="58"/>
  <c r="AF657" i="58"/>
  <c r="AF665" i="58"/>
  <c r="AF673" i="58"/>
  <c r="AF681" i="58"/>
  <c r="AF689" i="58"/>
  <c r="AF697" i="58"/>
  <c r="AF705" i="58"/>
  <c r="AF611" i="58"/>
  <c r="AF622" i="58"/>
  <c r="AF630" i="58"/>
  <c r="AF638" i="58"/>
  <c r="AF646" i="58"/>
  <c r="AF654" i="58"/>
  <c r="AF662" i="58"/>
  <c r="AF670" i="58"/>
  <c r="AF678" i="58"/>
  <c r="AF686" i="58"/>
  <c r="AF694" i="58"/>
  <c r="AF702" i="58"/>
  <c r="AF710" i="58"/>
  <c r="AF587" i="58"/>
  <c r="AF616" i="58"/>
  <c r="AF617" i="58"/>
  <c r="AF618" i="58"/>
  <c r="AF627" i="58"/>
  <c r="AF635" i="58"/>
  <c r="AF643" i="58"/>
  <c r="AF651" i="58"/>
  <c r="AF659" i="58"/>
  <c r="AF667" i="58"/>
  <c r="AF675" i="58"/>
  <c r="AF683" i="58"/>
  <c r="AF691" i="58"/>
  <c r="AF699" i="58"/>
  <c r="AF707" i="58"/>
  <c r="AF619" i="58"/>
  <c r="AF620" i="58"/>
  <c r="AF624" i="58"/>
  <c r="AF632" i="58"/>
  <c r="AF640" i="58"/>
  <c r="AF648" i="58"/>
  <c r="AF656" i="58"/>
  <c r="AF664" i="58"/>
  <c r="AF672" i="58"/>
  <c r="AF680" i="58"/>
  <c r="AF688" i="58"/>
  <c r="AF696" i="58"/>
  <c r="AF571" i="58"/>
  <c r="AF629" i="58"/>
  <c r="AF637" i="58"/>
  <c r="AF645" i="58"/>
  <c r="AF653" i="58"/>
  <c r="AF661" i="58"/>
  <c r="AF669" i="58"/>
  <c r="AF677" i="58"/>
  <c r="AF685" i="58"/>
  <c r="AF693" i="58"/>
  <c r="AF701" i="58"/>
  <c r="AF709" i="58"/>
  <c r="AF634" i="58"/>
  <c r="AF660" i="58"/>
  <c r="AF666" i="58"/>
  <c r="AF692" i="58"/>
  <c r="AF708" i="58"/>
  <c r="AF595" i="58"/>
  <c r="AF698" i="58"/>
  <c r="AF713" i="58"/>
  <c r="AF652" i="58"/>
  <c r="AF658" i="58"/>
  <c r="AF684" i="58"/>
  <c r="AF690" i="58"/>
  <c r="AF715" i="58"/>
  <c r="AF642" i="58"/>
  <c r="AF703" i="58"/>
  <c r="AF608" i="58"/>
  <c r="AF644" i="58"/>
  <c r="AF650" i="58"/>
  <c r="AF676" i="58"/>
  <c r="AF682" i="58"/>
  <c r="AF700" i="58"/>
  <c r="AF704" i="58"/>
  <c r="AF706" i="58"/>
  <c r="AF626" i="58"/>
  <c r="AF711" i="58"/>
  <c r="AF668" i="58"/>
  <c r="AF674" i="58"/>
  <c r="AF712" i="58"/>
  <c r="AF714" i="58"/>
  <c r="AH31" i="58"/>
  <c r="AH28" i="58"/>
  <c r="AH36" i="58"/>
  <c r="AH25" i="58"/>
  <c r="AH33" i="58"/>
  <c r="AH30" i="58"/>
  <c r="AH27" i="58"/>
  <c r="AH24" i="58"/>
  <c r="AH32" i="58"/>
  <c r="AH29" i="58"/>
  <c r="AH40" i="58"/>
  <c r="AH45" i="58"/>
  <c r="AH35" i="58"/>
  <c r="AH37" i="58"/>
  <c r="AH42" i="58"/>
  <c r="AH34" i="58"/>
  <c r="AH39" i="58"/>
  <c r="AH26" i="58"/>
  <c r="AH44" i="58"/>
  <c r="AH41" i="58"/>
  <c r="AH47" i="58"/>
  <c r="AH51" i="58"/>
  <c r="AH59" i="58"/>
  <c r="AH46" i="58"/>
  <c r="AH48" i="58"/>
  <c r="AH53" i="58"/>
  <c r="AH50" i="58"/>
  <c r="AH58" i="58"/>
  <c r="AH38" i="58"/>
  <c r="AH43" i="58"/>
  <c r="AH52" i="58"/>
  <c r="AH66" i="58"/>
  <c r="AH54" i="58"/>
  <c r="AH63" i="58"/>
  <c r="AH55" i="58"/>
  <c r="AH56" i="58"/>
  <c r="AH57" i="58"/>
  <c r="AH62" i="58"/>
  <c r="AH60" i="58"/>
  <c r="AH49" i="58"/>
  <c r="AH61" i="58"/>
  <c r="AH78" i="58"/>
  <c r="AH64" i="58"/>
  <c r="AH75" i="58"/>
  <c r="AH65" i="58"/>
  <c r="AH68" i="58"/>
  <c r="AH72" i="58"/>
  <c r="AH80" i="58"/>
  <c r="AH67" i="58"/>
  <c r="AH69" i="58"/>
  <c r="AH70" i="58"/>
  <c r="AH77" i="58"/>
  <c r="AH71" i="58"/>
  <c r="AH73" i="58"/>
  <c r="AH74" i="58"/>
  <c r="AH88" i="58"/>
  <c r="AH96" i="58"/>
  <c r="AH81" i="58"/>
  <c r="AH85" i="58"/>
  <c r="AH93" i="58"/>
  <c r="AH82" i="58"/>
  <c r="AH90" i="58"/>
  <c r="AH98" i="58"/>
  <c r="AH76" i="58"/>
  <c r="AH87" i="58"/>
  <c r="AH95" i="58"/>
  <c r="AH84" i="58"/>
  <c r="AH89" i="58"/>
  <c r="AH86" i="58"/>
  <c r="AH79" i="58"/>
  <c r="AH83" i="58"/>
  <c r="AH103" i="58"/>
  <c r="AH111" i="58"/>
  <c r="AH100" i="58"/>
  <c r="AH108" i="58"/>
  <c r="AH91" i="58"/>
  <c r="AH92" i="58"/>
  <c r="AH105" i="58"/>
  <c r="AH113" i="58"/>
  <c r="AH102" i="58"/>
  <c r="AH110" i="58"/>
  <c r="AH99" i="58"/>
  <c r="AH107" i="58"/>
  <c r="AH94" i="58"/>
  <c r="AH104" i="58"/>
  <c r="AH101" i="58"/>
  <c r="AH97" i="58"/>
  <c r="AH106" i="58"/>
  <c r="AH116" i="58"/>
  <c r="AH120" i="58"/>
  <c r="AH128" i="58"/>
  <c r="AH136" i="58"/>
  <c r="AH114" i="58"/>
  <c r="AH117" i="58"/>
  <c r="AH125" i="58"/>
  <c r="AH133" i="58"/>
  <c r="AH112" i="58"/>
  <c r="AH122" i="58"/>
  <c r="AH130" i="58"/>
  <c r="AH138" i="58"/>
  <c r="AH109" i="58"/>
  <c r="AH119" i="58"/>
  <c r="AH127" i="58"/>
  <c r="AH135" i="58"/>
  <c r="AH124" i="58"/>
  <c r="AH132" i="58"/>
  <c r="AH121" i="58"/>
  <c r="AH129" i="58"/>
  <c r="AH118" i="58"/>
  <c r="AH126" i="58"/>
  <c r="AH115" i="58"/>
  <c r="AH123" i="58"/>
  <c r="AH137" i="58"/>
  <c r="AH141" i="58"/>
  <c r="AH149" i="58"/>
  <c r="AH157" i="58"/>
  <c r="AH146" i="58"/>
  <c r="AH154" i="58"/>
  <c r="AH134" i="58"/>
  <c r="AH143" i="58"/>
  <c r="AH151" i="58"/>
  <c r="AH159" i="58"/>
  <c r="AH131" i="58"/>
  <c r="AH140" i="58"/>
  <c r="AH148" i="58"/>
  <c r="AH156" i="58"/>
  <c r="AH145" i="58"/>
  <c r="AH153" i="58"/>
  <c r="AH142" i="58"/>
  <c r="AH150" i="58"/>
  <c r="AH139" i="58"/>
  <c r="AH147" i="58"/>
  <c r="AH144" i="58"/>
  <c r="AH152" i="58"/>
  <c r="AH160" i="58"/>
  <c r="AH161" i="58"/>
  <c r="AH162" i="58"/>
  <c r="AH170" i="58"/>
  <c r="AH178" i="58"/>
  <c r="AH167" i="58"/>
  <c r="AH175" i="58"/>
  <c r="AH183" i="58"/>
  <c r="AH164" i="58"/>
  <c r="AH172" i="58"/>
  <c r="AH180" i="58"/>
  <c r="AH169" i="58"/>
  <c r="AH177" i="58"/>
  <c r="AH166" i="58"/>
  <c r="AH174" i="58"/>
  <c r="AH182" i="58"/>
  <c r="AH158" i="58"/>
  <c r="AH163" i="58"/>
  <c r="AH171" i="58"/>
  <c r="AH179" i="58"/>
  <c r="AH155" i="58"/>
  <c r="AH168" i="58"/>
  <c r="AH176" i="58"/>
  <c r="AH165" i="58"/>
  <c r="AH173" i="58"/>
  <c r="AH181" i="58"/>
  <c r="AH186" i="58"/>
  <c r="AH194" i="58"/>
  <c r="AH202" i="58"/>
  <c r="AH191" i="58"/>
  <c r="AH199" i="58"/>
  <c r="AH207" i="58"/>
  <c r="AH188" i="58"/>
  <c r="AH196" i="58"/>
  <c r="AH204" i="58"/>
  <c r="AH193" i="58"/>
  <c r="AH201" i="58"/>
  <c r="AH190" i="58"/>
  <c r="AH198" i="58"/>
  <c r="AH206" i="58"/>
  <c r="AH185" i="58"/>
  <c r="AH187" i="58"/>
  <c r="AH195" i="58"/>
  <c r="AH203" i="58"/>
  <c r="AH192" i="58"/>
  <c r="AH200" i="58"/>
  <c r="AH184" i="58"/>
  <c r="AH189" i="58"/>
  <c r="AH197" i="58"/>
  <c r="AH205" i="58"/>
  <c r="AH211" i="58"/>
  <c r="AH219" i="58"/>
  <c r="AH227" i="58"/>
  <c r="AH235" i="58"/>
  <c r="AH216" i="58"/>
  <c r="AH224" i="58"/>
  <c r="AH232" i="58"/>
  <c r="AH213" i="58"/>
  <c r="AH221" i="58"/>
  <c r="AH229" i="58"/>
  <c r="AH210" i="58"/>
  <c r="AH218" i="58"/>
  <c r="AH226" i="58"/>
  <c r="AH234" i="58"/>
  <c r="AH215" i="58"/>
  <c r="AH223" i="58"/>
  <c r="AH209" i="58"/>
  <c r="AH212" i="58"/>
  <c r="AH220" i="58"/>
  <c r="AH228" i="58"/>
  <c r="AH217" i="58"/>
  <c r="AH225" i="58"/>
  <c r="AH208" i="58"/>
  <c r="AH214" i="58"/>
  <c r="AH222" i="58"/>
  <c r="AH239" i="58"/>
  <c r="AH247" i="58"/>
  <c r="AH255" i="58"/>
  <c r="AH263" i="58"/>
  <c r="AH236" i="58"/>
  <c r="AH244" i="58"/>
  <c r="AH252" i="58"/>
  <c r="AH260" i="58"/>
  <c r="AH231" i="58"/>
  <c r="AH233" i="58"/>
  <c r="AH241" i="58"/>
  <c r="AH249" i="58"/>
  <c r="AH257" i="58"/>
  <c r="AH238" i="58"/>
  <c r="AH246" i="58"/>
  <c r="AH254" i="58"/>
  <c r="AH230" i="58"/>
  <c r="AH243" i="58"/>
  <c r="AH251" i="58"/>
  <c r="AH240" i="58"/>
  <c r="AH248" i="58"/>
  <c r="AH256" i="58"/>
  <c r="AH237" i="58"/>
  <c r="AH245" i="58"/>
  <c r="AH253" i="58"/>
  <c r="AH268" i="58"/>
  <c r="AH276" i="58"/>
  <c r="AH284" i="58"/>
  <c r="AH258" i="58"/>
  <c r="AH265" i="58"/>
  <c r="AH273" i="58"/>
  <c r="AH281" i="58"/>
  <c r="AH289" i="58"/>
  <c r="AH250" i="58"/>
  <c r="AH264" i="58"/>
  <c r="AH270" i="58"/>
  <c r="AH278" i="58"/>
  <c r="AH286" i="58"/>
  <c r="AH267" i="58"/>
  <c r="AH275" i="58"/>
  <c r="AH283" i="58"/>
  <c r="AH272" i="58"/>
  <c r="AH280" i="58"/>
  <c r="AH288" i="58"/>
  <c r="AH259" i="58"/>
  <c r="AH261" i="58"/>
  <c r="AH262" i="58"/>
  <c r="AH269" i="58"/>
  <c r="AH277" i="58"/>
  <c r="AH266" i="58"/>
  <c r="AH274" i="58"/>
  <c r="AH282" i="58"/>
  <c r="AH295" i="58"/>
  <c r="AH303" i="58"/>
  <c r="AH311" i="58"/>
  <c r="AH319" i="58"/>
  <c r="AH327" i="58"/>
  <c r="AH335" i="58"/>
  <c r="AH285" i="58"/>
  <c r="AH292" i="58"/>
  <c r="AH300" i="58"/>
  <c r="AH308" i="58"/>
  <c r="AH316" i="58"/>
  <c r="AH324" i="58"/>
  <c r="AH332" i="58"/>
  <c r="AH279" i="58"/>
  <c r="AH297" i="58"/>
  <c r="AH305" i="58"/>
  <c r="AH313" i="58"/>
  <c r="AH321" i="58"/>
  <c r="AH329" i="58"/>
  <c r="AH337" i="58"/>
  <c r="AH294" i="58"/>
  <c r="AH302" i="58"/>
  <c r="AH310" i="58"/>
  <c r="AH318" i="58"/>
  <c r="AH326" i="58"/>
  <c r="AH299" i="58"/>
  <c r="AH307" i="58"/>
  <c r="AH315" i="58"/>
  <c r="AH323" i="58"/>
  <c r="AH331" i="58"/>
  <c r="AH296" i="58"/>
  <c r="AH304" i="58"/>
  <c r="AH312" i="58"/>
  <c r="AH320" i="58"/>
  <c r="AH328" i="58"/>
  <c r="AH290" i="58"/>
  <c r="AH291" i="58"/>
  <c r="AH293" i="58"/>
  <c r="AH301" i="58"/>
  <c r="AH309" i="58"/>
  <c r="AH317" i="58"/>
  <c r="AH325" i="58"/>
  <c r="AH333" i="58"/>
  <c r="AH314" i="58"/>
  <c r="AH344" i="58"/>
  <c r="AH352" i="58"/>
  <c r="AH360" i="58"/>
  <c r="AH368" i="58"/>
  <c r="AH376" i="58"/>
  <c r="AH341" i="58"/>
  <c r="AH349" i="58"/>
  <c r="AH357" i="58"/>
  <c r="AH365" i="58"/>
  <c r="AH373" i="58"/>
  <c r="AH381" i="58"/>
  <c r="AH287" i="58"/>
  <c r="AH298" i="58"/>
  <c r="AH338" i="58"/>
  <c r="AH346" i="58"/>
  <c r="AH354" i="58"/>
  <c r="AH362" i="58"/>
  <c r="AH370" i="58"/>
  <c r="AH378" i="58"/>
  <c r="AH322" i="58"/>
  <c r="AH336" i="58"/>
  <c r="AH343" i="58"/>
  <c r="AH351" i="58"/>
  <c r="AH359" i="58"/>
  <c r="AH367" i="58"/>
  <c r="AH375" i="58"/>
  <c r="AH271" i="58"/>
  <c r="AH340" i="58"/>
  <c r="AH348" i="58"/>
  <c r="AH356" i="58"/>
  <c r="AH364" i="58"/>
  <c r="AH372" i="58"/>
  <c r="AH306" i="58"/>
  <c r="AH345" i="58"/>
  <c r="AH353" i="58"/>
  <c r="AH361" i="58"/>
  <c r="AH369" i="58"/>
  <c r="AH330" i="58"/>
  <c r="AH334" i="58"/>
  <c r="AH342" i="58"/>
  <c r="AH350" i="58"/>
  <c r="AH358" i="58"/>
  <c r="AH366" i="58"/>
  <c r="AH374" i="58"/>
  <c r="AH377" i="58"/>
  <c r="AH389" i="58"/>
  <c r="AH397" i="58"/>
  <c r="AH405" i="58"/>
  <c r="AH413" i="58"/>
  <c r="AH421" i="58"/>
  <c r="AH355" i="58"/>
  <c r="AH371" i="58"/>
  <c r="AH386" i="58"/>
  <c r="AH394" i="58"/>
  <c r="AH402" i="58"/>
  <c r="AH410" i="58"/>
  <c r="AH418" i="58"/>
  <c r="AH383" i="58"/>
  <c r="AH391" i="58"/>
  <c r="AH399" i="58"/>
  <c r="AH407" i="58"/>
  <c r="AH415" i="58"/>
  <c r="AH423" i="58"/>
  <c r="AH339" i="58"/>
  <c r="AH388" i="58"/>
  <c r="AH396" i="58"/>
  <c r="AH404" i="58"/>
  <c r="AH412" i="58"/>
  <c r="AH363" i="58"/>
  <c r="AH382" i="58"/>
  <c r="AH385" i="58"/>
  <c r="AH393" i="58"/>
  <c r="AH401" i="58"/>
  <c r="AH409" i="58"/>
  <c r="AH417" i="58"/>
  <c r="AH379" i="58"/>
  <c r="AH390" i="58"/>
  <c r="AH398" i="58"/>
  <c r="AH406" i="58"/>
  <c r="AH414" i="58"/>
  <c r="AH242" i="58"/>
  <c r="AH347" i="58"/>
  <c r="AH380" i="58"/>
  <c r="AH387" i="58"/>
  <c r="AH395" i="58"/>
  <c r="AH403" i="58"/>
  <c r="AH411" i="58"/>
  <c r="AH419" i="58"/>
  <c r="AH400" i="58"/>
  <c r="AH429" i="58"/>
  <c r="AH437" i="58"/>
  <c r="AH445" i="58"/>
  <c r="AH453" i="58"/>
  <c r="AH461" i="58"/>
  <c r="AH469" i="58"/>
  <c r="AH420" i="58"/>
  <c r="AH426" i="58"/>
  <c r="AH434" i="58"/>
  <c r="AH442" i="58"/>
  <c r="AH450" i="58"/>
  <c r="AH458" i="58"/>
  <c r="AH466" i="58"/>
  <c r="AH384" i="58"/>
  <c r="AH431" i="58"/>
  <c r="AH439" i="58"/>
  <c r="AH447" i="58"/>
  <c r="AH455" i="58"/>
  <c r="AH463" i="58"/>
  <c r="AH471" i="58"/>
  <c r="AH408" i="58"/>
  <c r="AH428" i="58"/>
  <c r="AH436" i="58"/>
  <c r="AH444" i="58"/>
  <c r="AH452" i="58"/>
  <c r="AH460" i="58"/>
  <c r="AH424" i="58"/>
  <c r="AH425" i="58"/>
  <c r="AH433" i="58"/>
  <c r="AH441" i="58"/>
  <c r="AH449" i="58"/>
  <c r="AH457" i="58"/>
  <c r="AH465" i="58"/>
  <c r="AH392" i="58"/>
  <c r="AH422" i="58"/>
  <c r="AH430" i="58"/>
  <c r="AH438" i="58"/>
  <c r="AH446" i="58"/>
  <c r="AH454" i="58"/>
  <c r="AH416" i="58"/>
  <c r="AH427" i="58"/>
  <c r="AH435" i="58"/>
  <c r="AH443" i="58"/>
  <c r="AH451" i="58"/>
  <c r="AH459" i="58"/>
  <c r="AH467" i="58"/>
  <c r="AH440" i="58"/>
  <c r="AH477" i="58"/>
  <c r="AH485" i="58"/>
  <c r="AH493" i="58"/>
  <c r="AH501" i="58"/>
  <c r="AH509" i="58"/>
  <c r="AH517" i="58"/>
  <c r="AH462" i="58"/>
  <c r="AH474" i="58"/>
  <c r="AH482" i="58"/>
  <c r="AH490" i="58"/>
  <c r="AH498" i="58"/>
  <c r="AH506" i="58"/>
  <c r="AH514" i="58"/>
  <c r="AH522" i="58"/>
  <c r="AH479" i="58"/>
  <c r="AH487" i="58"/>
  <c r="AH495" i="58"/>
  <c r="AH503" i="58"/>
  <c r="AH511" i="58"/>
  <c r="AH519" i="58"/>
  <c r="AH448" i="58"/>
  <c r="AH468" i="58"/>
  <c r="AH476" i="58"/>
  <c r="AH484" i="58"/>
  <c r="AH492" i="58"/>
  <c r="AH500" i="58"/>
  <c r="AH508" i="58"/>
  <c r="AH470" i="58"/>
  <c r="AH473" i="58"/>
  <c r="AH481" i="58"/>
  <c r="AH489" i="58"/>
  <c r="AH497" i="58"/>
  <c r="AH505" i="58"/>
  <c r="AH432" i="58"/>
  <c r="AH472" i="58"/>
  <c r="AH478" i="58"/>
  <c r="AH486" i="58"/>
  <c r="AH494" i="58"/>
  <c r="AH502" i="58"/>
  <c r="AH510" i="58"/>
  <c r="AH456" i="58"/>
  <c r="AH475" i="58"/>
  <c r="AH483" i="58"/>
  <c r="AH491" i="58"/>
  <c r="AH499" i="58"/>
  <c r="AH507" i="58"/>
  <c r="AH515" i="58"/>
  <c r="AH530" i="58"/>
  <c r="AH538" i="58"/>
  <c r="AH546" i="58"/>
  <c r="AH554" i="58"/>
  <c r="AH562" i="58"/>
  <c r="AH570" i="58"/>
  <c r="AH520" i="58"/>
  <c r="AH527" i="58"/>
  <c r="AH535" i="58"/>
  <c r="AH543" i="58"/>
  <c r="AH551" i="58"/>
  <c r="AH559" i="58"/>
  <c r="AH496" i="58"/>
  <c r="AH516" i="58"/>
  <c r="AH518" i="58"/>
  <c r="AH532" i="58"/>
  <c r="AH540" i="58"/>
  <c r="AH548" i="58"/>
  <c r="AH556" i="58"/>
  <c r="AH564" i="58"/>
  <c r="AH529" i="58"/>
  <c r="AH537" i="58"/>
  <c r="AH545" i="58"/>
  <c r="AH553" i="58"/>
  <c r="AH561" i="58"/>
  <c r="AH480" i="58"/>
  <c r="AH513" i="58"/>
  <c r="AH521" i="58"/>
  <c r="AH526" i="58"/>
  <c r="AH534" i="58"/>
  <c r="AH542" i="58"/>
  <c r="AH550" i="58"/>
  <c r="AH558" i="58"/>
  <c r="AH504" i="58"/>
  <c r="AH531" i="58"/>
  <c r="AH539" i="58"/>
  <c r="AH547" i="58"/>
  <c r="AH555" i="58"/>
  <c r="AH512" i="58"/>
  <c r="AH524" i="58"/>
  <c r="AH528" i="58"/>
  <c r="AH536" i="58"/>
  <c r="AH544" i="58"/>
  <c r="AH552" i="58"/>
  <c r="AH560" i="58"/>
  <c r="AH488" i="58"/>
  <c r="AH571" i="58"/>
  <c r="AH579" i="58"/>
  <c r="AH587" i="58"/>
  <c r="AH595" i="58"/>
  <c r="AH603" i="58"/>
  <c r="AH464" i="58"/>
  <c r="AH576" i="58"/>
  <c r="AH584" i="58"/>
  <c r="AH592" i="58"/>
  <c r="AH600" i="58"/>
  <c r="AH608" i="58"/>
  <c r="AH616" i="58"/>
  <c r="AH541" i="58"/>
  <c r="AH563" i="58"/>
  <c r="AH565" i="58"/>
  <c r="AH573" i="58"/>
  <c r="AH581" i="58"/>
  <c r="AH589" i="58"/>
  <c r="AH597" i="58"/>
  <c r="AH605" i="58"/>
  <c r="AH613" i="58"/>
  <c r="AH557" i="58"/>
  <c r="AH578" i="58"/>
  <c r="AH586" i="58"/>
  <c r="AH594" i="58"/>
  <c r="AH602" i="58"/>
  <c r="AH610" i="58"/>
  <c r="AH618" i="58"/>
  <c r="AH525" i="58"/>
  <c r="AH566" i="58"/>
  <c r="AH567" i="58"/>
  <c r="AH569" i="58"/>
  <c r="AH575" i="58"/>
  <c r="AH583" i="58"/>
  <c r="AH591" i="58"/>
  <c r="AH599" i="58"/>
  <c r="AH607" i="58"/>
  <c r="AH549" i="58"/>
  <c r="AH568" i="58"/>
  <c r="AH572" i="58"/>
  <c r="AH580" i="58"/>
  <c r="AH588" i="58"/>
  <c r="AH596" i="58"/>
  <c r="AH604" i="58"/>
  <c r="AH523" i="58"/>
  <c r="AH577" i="58"/>
  <c r="AH585" i="58"/>
  <c r="AH593" i="58"/>
  <c r="AH601" i="58"/>
  <c r="AH609" i="58"/>
  <c r="AH533" i="58"/>
  <c r="AH574" i="58"/>
  <c r="AH626" i="58"/>
  <c r="AH634" i="58"/>
  <c r="AH642" i="58"/>
  <c r="AH650" i="58"/>
  <c r="AH658" i="58"/>
  <c r="AH666" i="58"/>
  <c r="AH674" i="58"/>
  <c r="AH682" i="58"/>
  <c r="AH690" i="58"/>
  <c r="AH598" i="58"/>
  <c r="AH623" i="58"/>
  <c r="AH631" i="58"/>
  <c r="AH639" i="58"/>
  <c r="AH606" i="58"/>
  <c r="AH612" i="58"/>
  <c r="AH614" i="58"/>
  <c r="AH628" i="58"/>
  <c r="AH636" i="58"/>
  <c r="AH644" i="58"/>
  <c r="AH652" i="58"/>
  <c r="AH660" i="58"/>
  <c r="AH668" i="58"/>
  <c r="AH676" i="58"/>
  <c r="AH684" i="58"/>
  <c r="AH692" i="58"/>
  <c r="AH700" i="58"/>
  <c r="AH582" i="58"/>
  <c r="AH625" i="58"/>
  <c r="AH633" i="58"/>
  <c r="AH641" i="58"/>
  <c r="AH649" i="58"/>
  <c r="AH657" i="58"/>
  <c r="AH665" i="58"/>
  <c r="AH673" i="58"/>
  <c r="AH681" i="58"/>
  <c r="AH689" i="58"/>
  <c r="AH697" i="58"/>
  <c r="AH705" i="58"/>
  <c r="AH713" i="58"/>
  <c r="AH611" i="58"/>
  <c r="AH622" i="58"/>
  <c r="AH630" i="58"/>
  <c r="AH638" i="58"/>
  <c r="AH646" i="58"/>
  <c r="AH654" i="58"/>
  <c r="AH662" i="58"/>
  <c r="AH670" i="58"/>
  <c r="AH678" i="58"/>
  <c r="AH686" i="58"/>
  <c r="AH694" i="58"/>
  <c r="AH702" i="58"/>
  <c r="AH710" i="58"/>
  <c r="AH617" i="58"/>
  <c r="AH627" i="58"/>
  <c r="AH635" i="58"/>
  <c r="AH643" i="58"/>
  <c r="AH651" i="58"/>
  <c r="AH659" i="58"/>
  <c r="AH667" i="58"/>
  <c r="AH675" i="58"/>
  <c r="AH683" i="58"/>
  <c r="AH691" i="58"/>
  <c r="AH699" i="58"/>
  <c r="AH590" i="58"/>
  <c r="AH619" i="58"/>
  <c r="AH620" i="58"/>
  <c r="AH621" i="58"/>
  <c r="AH624" i="58"/>
  <c r="AH632" i="58"/>
  <c r="AH640" i="58"/>
  <c r="AH648" i="58"/>
  <c r="AH656" i="58"/>
  <c r="AH664" i="58"/>
  <c r="AH672" i="58"/>
  <c r="AH680" i="58"/>
  <c r="AH688" i="58"/>
  <c r="AH696" i="58"/>
  <c r="AH704" i="58"/>
  <c r="AH712" i="58"/>
  <c r="AH647" i="58"/>
  <c r="AH653" i="58"/>
  <c r="AH679" i="58"/>
  <c r="AH685" i="58"/>
  <c r="AH701" i="58"/>
  <c r="AH708" i="58"/>
  <c r="AH637" i="58"/>
  <c r="AH698" i="58"/>
  <c r="AH709" i="58"/>
  <c r="AH615" i="58"/>
  <c r="AH645" i="58"/>
  <c r="AH671" i="58"/>
  <c r="AH677" i="58"/>
  <c r="AH715" i="58"/>
  <c r="AH703" i="58"/>
  <c r="AH663" i="58"/>
  <c r="AH669" i="58"/>
  <c r="AH695" i="58"/>
  <c r="AH706" i="58"/>
  <c r="AH711" i="58"/>
  <c r="AH714" i="58"/>
  <c r="AH687" i="58"/>
  <c r="AH661" i="58"/>
  <c r="AH629" i="58"/>
  <c r="AH655" i="58"/>
  <c r="AH693" i="58"/>
  <c r="AH707" i="58"/>
  <c r="V29" i="58"/>
  <c r="V37" i="58"/>
  <c r="V26" i="58"/>
  <c r="V34" i="58"/>
  <c r="V31" i="58"/>
  <c r="V28" i="58"/>
  <c r="V25" i="58"/>
  <c r="V33" i="58"/>
  <c r="V30" i="58"/>
  <c r="V27" i="58"/>
  <c r="V38" i="58"/>
  <c r="V46" i="58"/>
  <c r="V43" i="58"/>
  <c r="V24" i="58"/>
  <c r="V40" i="58"/>
  <c r="V32" i="58"/>
  <c r="V42" i="58"/>
  <c r="V39" i="58"/>
  <c r="V41" i="58"/>
  <c r="V49" i="58"/>
  <c r="V57" i="58"/>
  <c r="V35" i="58"/>
  <c r="V51" i="58"/>
  <c r="V45" i="58"/>
  <c r="V48" i="58"/>
  <c r="V56" i="58"/>
  <c r="V36" i="58"/>
  <c r="V44" i="58"/>
  <c r="V47" i="58"/>
  <c r="V50" i="58"/>
  <c r="V53" i="58"/>
  <c r="V55" i="58"/>
  <c r="V59" i="58"/>
  <c r="V60" i="58"/>
  <c r="V64" i="58"/>
  <c r="V61" i="58"/>
  <c r="V69" i="58"/>
  <c r="V66" i="58"/>
  <c r="V52" i="58"/>
  <c r="V54" i="58"/>
  <c r="V58" i="58"/>
  <c r="V76" i="58"/>
  <c r="V63" i="58"/>
  <c r="V73" i="58"/>
  <c r="V78" i="58"/>
  <c r="V62" i="58"/>
  <c r="V75" i="58"/>
  <c r="V72" i="58"/>
  <c r="V77" i="58"/>
  <c r="V68" i="58"/>
  <c r="V74" i="58"/>
  <c r="V65" i="58"/>
  <c r="V67" i="58"/>
  <c r="V70" i="58"/>
  <c r="V71" i="58"/>
  <c r="V86" i="58"/>
  <c r="V94" i="58"/>
  <c r="V83" i="58"/>
  <c r="V91" i="58"/>
  <c r="V88" i="58"/>
  <c r="V96" i="58"/>
  <c r="V81" i="58"/>
  <c r="V85" i="58"/>
  <c r="V93" i="58"/>
  <c r="V82" i="58"/>
  <c r="V79" i="58"/>
  <c r="V87" i="58"/>
  <c r="V80" i="58"/>
  <c r="V84" i="58"/>
  <c r="V92" i="58"/>
  <c r="V101" i="58"/>
  <c r="V109" i="58"/>
  <c r="V90" i="58"/>
  <c r="V106" i="58"/>
  <c r="V114" i="58"/>
  <c r="V89" i="58"/>
  <c r="V103" i="58"/>
  <c r="V111" i="58"/>
  <c r="V98" i="58"/>
  <c r="V100" i="58"/>
  <c r="V108" i="58"/>
  <c r="V95" i="58"/>
  <c r="V105" i="58"/>
  <c r="V97" i="58"/>
  <c r="V102" i="58"/>
  <c r="V99" i="58"/>
  <c r="V107" i="58"/>
  <c r="V104" i="58"/>
  <c r="V113" i="58"/>
  <c r="V118" i="58"/>
  <c r="V126" i="58"/>
  <c r="V134" i="58"/>
  <c r="V112" i="58"/>
  <c r="V123" i="58"/>
  <c r="V131" i="58"/>
  <c r="V120" i="58"/>
  <c r="V128" i="58"/>
  <c r="V136" i="58"/>
  <c r="V116" i="58"/>
  <c r="V117" i="58"/>
  <c r="V125" i="58"/>
  <c r="V133" i="58"/>
  <c r="V110" i="58"/>
  <c r="V115" i="58"/>
  <c r="V122" i="58"/>
  <c r="V130" i="58"/>
  <c r="V119" i="58"/>
  <c r="V127" i="58"/>
  <c r="V124" i="58"/>
  <c r="V121" i="58"/>
  <c r="V129" i="58"/>
  <c r="V139" i="58"/>
  <c r="V147" i="58"/>
  <c r="V155" i="58"/>
  <c r="V144" i="58"/>
  <c r="V152" i="58"/>
  <c r="V160" i="58"/>
  <c r="V141" i="58"/>
  <c r="V149" i="58"/>
  <c r="V157" i="58"/>
  <c r="V135" i="58"/>
  <c r="V146" i="58"/>
  <c r="V154" i="58"/>
  <c r="V143" i="58"/>
  <c r="V151" i="58"/>
  <c r="V159" i="58"/>
  <c r="V132" i="58"/>
  <c r="V140" i="58"/>
  <c r="V148" i="58"/>
  <c r="V137" i="58"/>
  <c r="V145" i="58"/>
  <c r="V153" i="58"/>
  <c r="V138" i="58"/>
  <c r="V142" i="58"/>
  <c r="V150" i="58"/>
  <c r="V168" i="58"/>
  <c r="V176" i="58"/>
  <c r="V184" i="58"/>
  <c r="V165" i="58"/>
  <c r="V173" i="58"/>
  <c r="V181" i="58"/>
  <c r="V162" i="58"/>
  <c r="V170" i="58"/>
  <c r="V178" i="58"/>
  <c r="V167" i="58"/>
  <c r="V175" i="58"/>
  <c r="V158" i="58"/>
  <c r="V161" i="58"/>
  <c r="V164" i="58"/>
  <c r="V172" i="58"/>
  <c r="V180" i="58"/>
  <c r="V169" i="58"/>
  <c r="V177" i="58"/>
  <c r="V166" i="58"/>
  <c r="V174" i="58"/>
  <c r="V156" i="58"/>
  <c r="V163" i="58"/>
  <c r="V171" i="58"/>
  <c r="V179" i="58"/>
  <c r="V185" i="58"/>
  <c r="V192" i="58"/>
  <c r="V200" i="58"/>
  <c r="V208" i="58"/>
  <c r="V182" i="58"/>
  <c r="V189" i="58"/>
  <c r="V197" i="58"/>
  <c r="V205" i="58"/>
  <c r="V186" i="58"/>
  <c r="V194" i="58"/>
  <c r="V202" i="58"/>
  <c r="V191" i="58"/>
  <c r="V199" i="58"/>
  <c r="V188" i="58"/>
  <c r="V196" i="58"/>
  <c r="V204" i="58"/>
  <c r="V193" i="58"/>
  <c r="V201" i="58"/>
  <c r="V190" i="58"/>
  <c r="V198" i="58"/>
  <c r="V183" i="58"/>
  <c r="V187" i="58"/>
  <c r="V195" i="58"/>
  <c r="V203" i="58"/>
  <c r="V217" i="58"/>
  <c r="V225" i="58"/>
  <c r="V233" i="58"/>
  <c r="V214" i="58"/>
  <c r="V222" i="58"/>
  <c r="V230" i="58"/>
  <c r="V209" i="58"/>
  <c r="V211" i="58"/>
  <c r="V219" i="58"/>
  <c r="V227" i="58"/>
  <c r="V235" i="58"/>
  <c r="V207" i="58"/>
  <c r="V216" i="58"/>
  <c r="V224" i="58"/>
  <c r="V232" i="58"/>
  <c r="V213" i="58"/>
  <c r="V221" i="58"/>
  <c r="V210" i="58"/>
  <c r="V218" i="58"/>
  <c r="V226" i="58"/>
  <c r="V234" i="58"/>
  <c r="V206" i="58"/>
  <c r="V215" i="58"/>
  <c r="V223" i="58"/>
  <c r="V231" i="58"/>
  <c r="V212" i="58"/>
  <c r="V220" i="58"/>
  <c r="V228" i="58"/>
  <c r="V237" i="58"/>
  <c r="V245" i="58"/>
  <c r="V253" i="58"/>
  <c r="V261" i="58"/>
  <c r="V242" i="58"/>
  <c r="V250" i="58"/>
  <c r="V258" i="58"/>
  <c r="V239" i="58"/>
  <c r="V247" i="58"/>
  <c r="V255" i="58"/>
  <c r="V263" i="58"/>
  <c r="V229" i="58"/>
  <c r="V236" i="58"/>
  <c r="V244" i="58"/>
  <c r="V252" i="58"/>
  <c r="V260" i="58"/>
  <c r="V241" i="58"/>
  <c r="V249" i="58"/>
  <c r="V257" i="58"/>
  <c r="V238" i="58"/>
  <c r="V246" i="58"/>
  <c r="V254" i="58"/>
  <c r="V243" i="58"/>
  <c r="V251" i="58"/>
  <c r="V259" i="58"/>
  <c r="V248" i="58"/>
  <c r="V266" i="58"/>
  <c r="V274" i="58"/>
  <c r="V282" i="58"/>
  <c r="V290" i="58"/>
  <c r="V271" i="58"/>
  <c r="V279" i="58"/>
  <c r="V287" i="58"/>
  <c r="V262" i="58"/>
  <c r="V268" i="58"/>
  <c r="V276" i="58"/>
  <c r="V284" i="58"/>
  <c r="V256" i="58"/>
  <c r="V265" i="58"/>
  <c r="V273" i="58"/>
  <c r="V281" i="58"/>
  <c r="V270" i="58"/>
  <c r="V278" i="58"/>
  <c r="V286" i="58"/>
  <c r="V240" i="58"/>
  <c r="V267" i="58"/>
  <c r="V275" i="58"/>
  <c r="V283" i="58"/>
  <c r="V272" i="58"/>
  <c r="V280" i="58"/>
  <c r="V277" i="58"/>
  <c r="V285" i="58"/>
  <c r="V293" i="58"/>
  <c r="V301" i="58"/>
  <c r="V309" i="58"/>
  <c r="V317" i="58"/>
  <c r="V325" i="58"/>
  <c r="V333" i="58"/>
  <c r="V288" i="58"/>
  <c r="V291" i="58"/>
  <c r="V298" i="58"/>
  <c r="V306" i="58"/>
  <c r="V314" i="58"/>
  <c r="V322" i="58"/>
  <c r="V330" i="58"/>
  <c r="V295" i="58"/>
  <c r="V303" i="58"/>
  <c r="V311" i="58"/>
  <c r="V319" i="58"/>
  <c r="V327" i="58"/>
  <c r="V335" i="58"/>
  <c r="V289" i="58"/>
  <c r="V292" i="58"/>
  <c r="V300" i="58"/>
  <c r="V308" i="58"/>
  <c r="V316" i="58"/>
  <c r="V324" i="58"/>
  <c r="V332" i="58"/>
  <c r="V264" i="58"/>
  <c r="V297" i="58"/>
  <c r="V305" i="58"/>
  <c r="V313" i="58"/>
  <c r="V321" i="58"/>
  <c r="V329" i="58"/>
  <c r="V269" i="58"/>
  <c r="V294" i="58"/>
  <c r="V302" i="58"/>
  <c r="V310" i="58"/>
  <c r="V318" i="58"/>
  <c r="V326" i="58"/>
  <c r="V299" i="58"/>
  <c r="V307" i="58"/>
  <c r="V315" i="58"/>
  <c r="V323" i="58"/>
  <c r="V331" i="58"/>
  <c r="V296" i="58"/>
  <c r="V336" i="58"/>
  <c r="V337" i="58"/>
  <c r="V342" i="58"/>
  <c r="V350" i="58"/>
  <c r="V358" i="58"/>
  <c r="V366" i="58"/>
  <c r="V374" i="58"/>
  <c r="V382" i="58"/>
  <c r="V320" i="58"/>
  <c r="V339" i="58"/>
  <c r="V347" i="58"/>
  <c r="V355" i="58"/>
  <c r="V363" i="58"/>
  <c r="V371" i="58"/>
  <c r="V379" i="58"/>
  <c r="V344" i="58"/>
  <c r="V352" i="58"/>
  <c r="V360" i="58"/>
  <c r="V368" i="58"/>
  <c r="V376" i="58"/>
  <c r="V304" i="58"/>
  <c r="V334" i="58"/>
  <c r="V341" i="58"/>
  <c r="V349" i="58"/>
  <c r="V357" i="58"/>
  <c r="V365" i="58"/>
  <c r="V373" i="58"/>
  <c r="V328" i="58"/>
  <c r="V338" i="58"/>
  <c r="V346" i="58"/>
  <c r="V354" i="58"/>
  <c r="V362" i="58"/>
  <c r="V370" i="58"/>
  <c r="V343" i="58"/>
  <c r="V351" i="58"/>
  <c r="V359" i="58"/>
  <c r="V367" i="58"/>
  <c r="V312" i="58"/>
  <c r="V340" i="58"/>
  <c r="V348" i="58"/>
  <c r="V356" i="58"/>
  <c r="V364" i="58"/>
  <c r="V372" i="58"/>
  <c r="V378" i="58"/>
  <c r="V387" i="58"/>
  <c r="V395" i="58"/>
  <c r="V403" i="58"/>
  <c r="V411" i="58"/>
  <c r="V419" i="58"/>
  <c r="V375" i="58"/>
  <c r="V384" i="58"/>
  <c r="V392" i="58"/>
  <c r="V400" i="58"/>
  <c r="V408" i="58"/>
  <c r="V416" i="58"/>
  <c r="V361" i="58"/>
  <c r="V389" i="58"/>
  <c r="V397" i="58"/>
  <c r="V405" i="58"/>
  <c r="V413" i="58"/>
  <c r="V421" i="58"/>
  <c r="V380" i="58"/>
  <c r="V381" i="58"/>
  <c r="V386" i="58"/>
  <c r="V394" i="58"/>
  <c r="V402" i="58"/>
  <c r="V410" i="58"/>
  <c r="V418" i="58"/>
  <c r="V345" i="58"/>
  <c r="V383" i="58"/>
  <c r="V391" i="58"/>
  <c r="V399" i="58"/>
  <c r="V407" i="58"/>
  <c r="V415" i="58"/>
  <c r="V369" i="58"/>
  <c r="V377" i="58"/>
  <c r="V388" i="58"/>
  <c r="V396" i="58"/>
  <c r="V404" i="58"/>
  <c r="V412" i="58"/>
  <c r="V385" i="58"/>
  <c r="V393" i="58"/>
  <c r="V401" i="58"/>
  <c r="V409" i="58"/>
  <c r="V417" i="58"/>
  <c r="V425" i="58"/>
  <c r="V427" i="58"/>
  <c r="V435" i="58"/>
  <c r="V443" i="58"/>
  <c r="V451" i="58"/>
  <c r="V459" i="58"/>
  <c r="V467" i="58"/>
  <c r="V406" i="58"/>
  <c r="V432" i="58"/>
  <c r="V440" i="58"/>
  <c r="V448" i="58"/>
  <c r="V456" i="58"/>
  <c r="V464" i="58"/>
  <c r="V422" i="58"/>
  <c r="V423" i="58"/>
  <c r="V429" i="58"/>
  <c r="V437" i="58"/>
  <c r="V445" i="58"/>
  <c r="V453" i="58"/>
  <c r="V461" i="58"/>
  <c r="V469" i="58"/>
  <c r="V390" i="58"/>
  <c r="V426" i="58"/>
  <c r="V434" i="58"/>
  <c r="V442" i="58"/>
  <c r="V450" i="58"/>
  <c r="V458" i="58"/>
  <c r="V466" i="58"/>
  <c r="V353" i="58"/>
  <c r="V414" i="58"/>
  <c r="V431" i="58"/>
  <c r="V439" i="58"/>
  <c r="V447" i="58"/>
  <c r="V455" i="58"/>
  <c r="V463" i="58"/>
  <c r="V428" i="58"/>
  <c r="V436" i="58"/>
  <c r="V444" i="58"/>
  <c r="V452" i="58"/>
  <c r="V460" i="58"/>
  <c r="V398" i="58"/>
  <c r="V433" i="58"/>
  <c r="V441" i="58"/>
  <c r="V449" i="58"/>
  <c r="V457" i="58"/>
  <c r="V465" i="58"/>
  <c r="V462" i="58"/>
  <c r="V470" i="58"/>
  <c r="V472" i="58"/>
  <c r="V475" i="58"/>
  <c r="V483" i="58"/>
  <c r="V491" i="58"/>
  <c r="V499" i="58"/>
  <c r="V507" i="58"/>
  <c r="V515" i="58"/>
  <c r="V523" i="58"/>
  <c r="V446" i="58"/>
  <c r="V468" i="58"/>
  <c r="V480" i="58"/>
  <c r="V488" i="58"/>
  <c r="V496" i="58"/>
  <c r="V504" i="58"/>
  <c r="V512" i="58"/>
  <c r="V520" i="58"/>
  <c r="V477" i="58"/>
  <c r="V485" i="58"/>
  <c r="V493" i="58"/>
  <c r="V501" i="58"/>
  <c r="V509" i="58"/>
  <c r="V517" i="58"/>
  <c r="V525" i="58"/>
  <c r="V424" i="58"/>
  <c r="V430" i="58"/>
  <c r="V474" i="58"/>
  <c r="V482" i="58"/>
  <c r="V490" i="58"/>
  <c r="V498" i="58"/>
  <c r="V506" i="58"/>
  <c r="V514" i="58"/>
  <c r="V420" i="58"/>
  <c r="V454" i="58"/>
  <c r="V479" i="58"/>
  <c r="V487" i="58"/>
  <c r="V495" i="58"/>
  <c r="V503" i="58"/>
  <c r="V476" i="58"/>
  <c r="V484" i="58"/>
  <c r="V492" i="58"/>
  <c r="V500" i="58"/>
  <c r="V508" i="58"/>
  <c r="V438" i="58"/>
  <c r="V473" i="58"/>
  <c r="V481" i="58"/>
  <c r="V489" i="58"/>
  <c r="V497" i="58"/>
  <c r="V505" i="58"/>
  <c r="V513" i="58"/>
  <c r="V521" i="58"/>
  <c r="V494" i="58"/>
  <c r="V516" i="58"/>
  <c r="V528" i="58"/>
  <c r="V536" i="58"/>
  <c r="V544" i="58"/>
  <c r="V552" i="58"/>
  <c r="V560" i="58"/>
  <c r="V568" i="58"/>
  <c r="V533" i="58"/>
  <c r="V541" i="58"/>
  <c r="V549" i="58"/>
  <c r="V557" i="58"/>
  <c r="V565" i="58"/>
  <c r="V471" i="58"/>
  <c r="V478" i="58"/>
  <c r="V519" i="58"/>
  <c r="V524" i="58"/>
  <c r="V530" i="58"/>
  <c r="V538" i="58"/>
  <c r="V546" i="58"/>
  <c r="V554" i="58"/>
  <c r="V562" i="58"/>
  <c r="V570" i="58"/>
  <c r="V502" i="58"/>
  <c r="V522" i="58"/>
  <c r="V527" i="58"/>
  <c r="V535" i="58"/>
  <c r="V543" i="58"/>
  <c r="V551" i="58"/>
  <c r="V559" i="58"/>
  <c r="V532" i="58"/>
  <c r="V540" i="58"/>
  <c r="V548" i="58"/>
  <c r="V556" i="58"/>
  <c r="V564" i="58"/>
  <c r="V486" i="58"/>
  <c r="V511" i="58"/>
  <c r="V529" i="58"/>
  <c r="V537" i="58"/>
  <c r="V545" i="58"/>
  <c r="V553" i="58"/>
  <c r="V510" i="58"/>
  <c r="V526" i="58"/>
  <c r="V534" i="58"/>
  <c r="V542" i="58"/>
  <c r="V550" i="58"/>
  <c r="V558" i="58"/>
  <c r="V539" i="58"/>
  <c r="V563" i="58"/>
  <c r="V566" i="58"/>
  <c r="V569" i="58"/>
  <c r="V577" i="58"/>
  <c r="V585" i="58"/>
  <c r="V593" i="58"/>
  <c r="V601" i="58"/>
  <c r="V574" i="58"/>
  <c r="V582" i="58"/>
  <c r="V590" i="58"/>
  <c r="V598" i="58"/>
  <c r="V606" i="58"/>
  <c r="V614" i="58"/>
  <c r="V518" i="58"/>
  <c r="V571" i="58"/>
  <c r="V579" i="58"/>
  <c r="V587" i="58"/>
  <c r="V595" i="58"/>
  <c r="V603" i="58"/>
  <c r="V611" i="58"/>
  <c r="V547" i="58"/>
  <c r="V561" i="58"/>
  <c r="V576" i="58"/>
  <c r="V584" i="58"/>
  <c r="V592" i="58"/>
  <c r="V600" i="58"/>
  <c r="V608" i="58"/>
  <c r="V616" i="58"/>
  <c r="V573" i="58"/>
  <c r="V581" i="58"/>
  <c r="V589" i="58"/>
  <c r="V597" i="58"/>
  <c r="V605" i="58"/>
  <c r="V531" i="58"/>
  <c r="V578" i="58"/>
  <c r="V586" i="58"/>
  <c r="V594" i="58"/>
  <c r="V602" i="58"/>
  <c r="V610" i="58"/>
  <c r="V555" i="58"/>
  <c r="V575" i="58"/>
  <c r="V583" i="58"/>
  <c r="V591" i="58"/>
  <c r="V599" i="58"/>
  <c r="V607" i="58"/>
  <c r="V618" i="58"/>
  <c r="V624" i="58"/>
  <c r="V632" i="58"/>
  <c r="V640" i="58"/>
  <c r="V648" i="58"/>
  <c r="V656" i="58"/>
  <c r="V664" i="58"/>
  <c r="V672" i="58"/>
  <c r="V680" i="58"/>
  <c r="V688" i="58"/>
  <c r="V567" i="58"/>
  <c r="V580" i="58"/>
  <c r="V617" i="58"/>
  <c r="V619" i="58"/>
  <c r="V621" i="58"/>
  <c r="V629" i="58"/>
  <c r="V637" i="58"/>
  <c r="V604" i="58"/>
  <c r="V613" i="58"/>
  <c r="V620" i="58"/>
  <c r="V626" i="58"/>
  <c r="V634" i="58"/>
  <c r="V642" i="58"/>
  <c r="V650" i="58"/>
  <c r="V658" i="58"/>
  <c r="V666" i="58"/>
  <c r="V674" i="58"/>
  <c r="V682" i="58"/>
  <c r="V690" i="58"/>
  <c r="V698" i="58"/>
  <c r="V706" i="58"/>
  <c r="V623" i="58"/>
  <c r="V631" i="58"/>
  <c r="V639" i="58"/>
  <c r="V647" i="58"/>
  <c r="V655" i="58"/>
  <c r="V663" i="58"/>
  <c r="V671" i="58"/>
  <c r="V679" i="58"/>
  <c r="V687" i="58"/>
  <c r="V695" i="58"/>
  <c r="V703" i="58"/>
  <c r="V711" i="58"/>
  <c r="V588" i="58"/>
  <c r="V615" i="58"/>
  <c r="V628" i="58"/>
  <c r="V636" i="58"/>
  <c r="V644" i="58"/>
  <c r="V652" i="58"/>
  <c r="V660" i="58"/>
  <c r="V668" i="58"/>
  <c r="V676" i="58"/>
  <c r="V684" i="58"/>
  <c r="V692" i="58"/>
  <c r="V700" i="58"/>
  <c r="V708" i="58"/>
  <c r="V609" i="58"/>
  <c r="V625" i="58"/>
  <c r="V633" i="58"/>
  <c r="V641" i="58"/>
  <c r="V649" i="58"/>
  <c r="V657" i="58"/>
  <c r="V665" i="58"/>
  <c r="V673" i="58"/>
  <c r="V681" i="58"/>
  <c r="V689" i="58"/>
  <c r="V697" i="58"/>
  <c r="V572" i="58"/>
  <c r="V622" i="58"/>
  <c r="V630" i="58"/>
  <c r="V638" i="58"/>
  <c r="V646" i="58"/>
  <c r="V654" i="58"/>
  <c r="V662" i="58"/>
  <c r="V670" i="58"/>
  <c r="V678" i="58"/>
  <c r="V686" i="58"/>
  <c r="V694" i="58"/>
  <c r="V702" i="58"/>
  <c r="V710" i="58"/>
  <c r="V635" i="58"/>
  <c r="V653" i="58"/>
  <c r="V685" i="58"/>
  <c r="V701" i="58"/>
  <c r="V651" i="58"/>
  <c r="V683" i="58"/>
  <c r="V645" i="58"/>
  <c r="V677" i="58"/>
  <c r="V704" i="58"/>
  <c r="V714" i="58"/>
  <c r="V612" i="58"/>
  <c r="V643" i="58"/>
  <c r="V675" i="58"/>
  <c r="V699" i="58"/>
  <c r="V712" i="58"/>
  <c r="V596" i="58"/>
  <c r="V669" i="58"/>
  <c r="V707" i="58"/>
  <c r="V627" i="58"/>
  <c r="V667" i="58"/>
  <c r="V696" i="58"/>
  <c r="V705" i="58"/>
  <c r="V713" i="58"/>
  <c r="V715" i="58"/>
  <c r="V661" i="58"/>
  <c r="V693" i="58"/>
  <c r="V709" i="58"/>
  <c r="V659" i="58"/>
  <c r="V691" i="58"/>
  <c r="N31" i="60"/>
  <c r="N28" i="60"/>
  <c r="N25" i="60"/>
  <c r="N30" i="60"/>
  <c r="N27" i="60"/>
  <c r="N24" i="60"/>
  <c r="N32" i="60"/>
  <c r="N29" i="60"/>
  <c r="N26" i="60"/>
  <c r="N39" i="60"/>
  <c r="N47" i="60"/>
  <c r="N55" i="60"/>
  <c r="N63" i="60"/>
  <c r="N71" i="60"/>
  <c r="N79" i="60"/>
  <c r="N87" i="60"/>
  <c r="N95" i="60"/>
  <c r="N103" i="60"/>
  <c r="N111" i="60"/>
  <c r="N119" i="60"/>
  <c r="N127" i="60"/>
  <c r="N135" i="60"/>
  <c r="N33" i="60"/>
  <c r="N36" i="60"/>
  <c r="N44" i="60"/>
  <c r="N52" i="60"/>
  <c r="N60" i="60"/>
  <c r="N68" i="60"/>
  <c r="N76" i="60"/>
  <c r="N84" i="60"/>
  <c r="N92" i="60"/>
  <c r="N100" i="60"/>
  <c r="N108" i="60"/>
  <c r="N116" i="60"/>
  <c r="N124" i="60"/>
  <c r="N132" i="60"/>
  <c r="N34" i="60"/>
  <c r="N41" i="60"/>
  <c r="N49" i="60"/>
  <c r="N57" i="60"/>
  <c r="N65" i="60"/>
  <c r="N73" i="60"/>
  <c r="N81" i="60"/>
  <c r="N89" i="60"/>
  <c r="N97" i="60"/>
  <c r="N105" i="60"/>
  <c r="N113" i="60"/>
  <c r="N121" i="60"/>
  <c r="N129" i="60"/>
  <c r="N137" i="60"/>
  <c r="N38" i="60"/>
  <c r="N46" i="60"/>
  <c r="N54" i="60"/>
  <c r="N62" i="60"/>
  <c r="N70" i="60"/>
  <c r="N78" i="60"/>
  <c r="N86" i="60"/>
  <c r="N94" i="60"/>
  <c r="N102" i="60"/>
  <c r="N110" i="60"/>
  <c r="N118" i="60"/>
  <c r="N126" i="60"/>
  <c r="N134" i="60"/>
  <c r="N43" i="60"/>
  <c r="N51" i="60"/>
  <c r="N59" i="60"/>
  <c r="N67" i="60"/>
  <c r="N75" i="60"/>
  <c r="N83" i="60"/>
  <c r="N91" i="60"/>
  <c r="N99" i="60"/>
  <c r="N107" i="60"/>
  <c r="N115" i="60"/>
  <c r="N123" i="60"/>
  <c r="N131" i="60"/>
  <c r="N35" i="60"/>
  <c r="N40" i="60"/>
  <c r="N48" i="60"/>
  <c r="N56" i="60"/>
  <c r="N64" i="60"/>
  <c r="N72" i="60"/>
  <c r="N80" i="60"/>
  <c r="N88" i="60"/>
  <c r="N96" i="60"/>
  <c r="N104" i="60"/>
  <c r="N112" i="60"/>
  <c r="N120" i="60"/>
  <c r="N128" i="60"/>
  <c r="N136" i="60"/>
  <c r="N37" i="60"/>
  <c r="N45" i="60"/>
  <c r="N53" i="60"/>
  <c r="N61" i="60"/>
  <c r="N69" i="60"/>
  <c r="N77" i="60"/>
  <c r="N85" i="60"/>
  <c r="N93" i="60"/>
  <c r="N101" i="60"/>
  <c r="N109" i="60"/>
  <c r="N117" i="60"/>
  <c r="N125" i="60"/>
  <c r="N133" i="60"/>
  <c r="N42" i="60"/>
  <c r="N50" i="60"/>
  <c r="N58" i="60"/>
  <c r="N66" i="60"/>
  <c r="N74" i="60"/>
  <c r="N82" i="60"/>
  <c r="N90" i="60"/>
  <c r="N98" i="60"/>
  <c r="N106" i="60"/>
  <c r="N114" i="60"/>
  <c r="N122" i="60"/>
  <c r="N130" i="60"/>
  <c r="N138" i="60"/>
  <c r="N143" i="60"/>
  <c r="N151" i="60"/>
  <c r="N159" i="60"/>
  <c r="N167" i="60"/>
  <c r="N175" i="60"/>
  <c r="N183" i="60"/>
  <c r="N191" i="60"/>
  <c r="N199" i="60"/>
  <c r="N207" i="60"/>
  <c r="N215" i="60"/>
  <c r="N223" i="60"/>
  <c r="N231" i="60"/>
  <c r="N239" i="60"/>
  <c r="N247" i="60"/>
  <c r="N255" i="60"/>
  <c r="N263" i="60"/>
  <c r="N271" i="60"/>
  <c r="N279" i="60"/>
  <c r="N287" i="60"/>
  <c r="N295" i="60"/>
  <c r="N303" i="60"/>
  <c r="N311" i="60"/>
  <c r="N319" i="60"/>
  <c r="N327" i="60"/>
  <c r="N335" i="60"/>
  <c r="N343" i="60"/>
  <c r="N351" i="60"/>
  <c r="N148" i="60"/>
  <c r="N156" i="60"/>
  <c r="N164" i="60"/>
  <c r="N172" i="60"/>
  <c r="N180" i="60"/>
  <c r="N188" i="60"/>
  <c r="N196" i="60"/>
  <c r="N204" i="60"/>
  <c r="N212" i="60"/>
  <c r="N220" i="60"/>
  <c r="N228" i="60"/>
  <c r="N236" i="60"/>
  <c r="N244" i="60"/>
  <c r="N252" i="60"/>
  <c r="N260" i="60"/>
  <c r="N268" i="60"/>
  <c r="N276" i="60"/>
  <c r="N284" i="60"/>
  <c r="N292" i="60"/>
  <c r="N300" i="60"/>
  <c r="N308" i="60"/>
  <c r="N316" i="60"/>
  <c r="N324" i="60"/>
  <c r="N332" i="60"/>
  <c r="N340" i="60"/>
  <c r="N145" i="60"/>
  <c r="N153" i="60"/>
  <c r="N161" i="60"/>
  <c r="N169" i="60"/>
  <c r="N177" i="60"/>
  <c r="N185" i="60"/>
  <c r="N193" i="60"/>
  <c r="N201" i="60"/>
  <c r="N209" i="60"/>
  <c r="N217" i="60"/>
  <c r="N225" i="60"/>
  <c r="N233" i="60"/>
  <c r="N241" i="60"/>
  <c r="N249" i="60"/>
  <c r="N257" i="60"/>
  <c r="N265" i="60"/>
  <c r="N273" i="60"/>
  <c r="N281" i="60"/>
  <c r="N289" i="60"/>
  <c r="N297" i="60"/>
  <c r="N305" i="60"/>
  <c r="N313" i="60"/>
  <c r="N321" i="60"/>
  <c r="N329" i="60"/>
  <c r="N337" i="60"/>
  <c r="N345" i="60"/>
  <c r="N139" i="60"/>
  <c r="N142" i="60"/>
  <c r="N150" i="60"/>
  <c r="N158" i="60"/>
  <c r="N166" i="60"/>
  <c r="N174" i="60"/>
  <c r="N182" i="60"/>
  <c r="N190" i="60"/>
  <c r="N198" i="60"/>
  <c r="N206" i="60"/>
  <c r="N214" i="60"/>
  <c r="N222" i="60"/>
  <c r="N230" i="60"/>
  <c r="N238" i="60"/>
  <c r="N246" i="60"/>
  <c r="N254" i="60"/>
  <c r="N262" i="60"/>
  <c r="N270" i="60"/>
  <c r="N278" i="60"/>
  <c r="N286" i="60"/>
  <c r="N294" i="60"/>
  <c r="N302" i="60"/>
  <c r="N310" i="60"/>
  <c r="N318" i="60"/>
  <c r="N326" i="60"/>
  <c r="N334" i="60"/>
  <c r="N342" i="60"/>
  <c r="N147" i="60"/>
  <c r="N155" i="60"/>
  <c r="N163" i="60"/>
  <c r="N171" i="60"/>
  <c r="N179" i="60"/>
  <c r="N187" i="60"/>
  <c r="N195" i="60"/>
  <c r="N203" i="60"/>
  <c r="N211" i="60"/>
  <c r="N219" i="60"/>
  <c r="N227" i="60"/>
  <c r="N235" i="60"/>
  <c r="N243" i="60"/>
  <c r="N251" i="60"/>
  <c r="N259" i="60"/>
  <c r="N267" i="60"/>
  <c r="N275" i="60"/>
  <c r="N283" i="60"/>
  <c r="N291" i="60"/>
  <c r="N299" i="60"/>
  <c r="N307" i="60"/>
  <c r="N315" i="60"/>
  <c r="N323" i="60"/>
  <c r="N331" i="60"/>
  <c r="N339" i="60"/>
  <c r="N347" i="60"/>
  <c r="N140" i="60"/>
  <c r="N144" i="60"/>
  <c r="N152" i="60"/>
  <c r="N160" i="60"/>
  <c r="N168" i="60"/>
  <c r="N176" i="60"/>
  <c r="N184" i="60"/>
  <c r="N192" i="60"/>
  <c r="N200" i="60"/>
  <c r="N208" i="60"/>
  <c r="N216" i="60"/>
  <c r="N224" i="60"/>
  <c r="N232" i="60"/>
  <c r="N240" i="60"/>
  <c r="N248" i="60"/>
  <c r="N256" i="60"/>
  <c r="N264" i="60"/>
  <c r="N272" i="60"/>
  <c r="N280" i="60"/>
  <c r="N288" i="60"/>
  <c r="N296" i="60"/>
  <c r="N304" i="60"/>
  <c r="N312" i="60"/>
  <c r="N320" i="60"/>
  <c r="N328" i="60"/>
  <c r="N336" i="60"/>
  <c r="N344" i="60"/>
  <c r="N141" i="60"/>
  <c r="N149" i="60"/>
  <c r="N157" i="60"/>
  <c r="N165" i="60"/>
  <c r="N173" i="60"/>
  <c r="N181" i="60"/>
  <c r="N189" i="60"/>
  <c r="N197" i="60"/>
  <c r="N205" i="60"/>
  <c r="N213" i="60"/>
  <c r="N221" i="60"/>
  <c r="N229" i="60"/>
  <c r="N237" i="60"/>
  <c r="N245" i="60"/>
  <c r="N253" i="60"/>
  <c r="N261" i="60"/>
  <c r="N269" i="60"/>
  <c r="N277" i="60"/>
  <c r="N285" i="60"/>
  <c r="N293" i="60"/>
  <c r="N301" i="60"/>
  <c r="N309" i="60"/>
  <c r="N317" i="60"/>
  <c r="N325" i="60"/>
  <c r="N333" i="60"/>
  <c r="N146" i="60"/>
  <c r="N154" i="60"/>
  <c r="N162" i="60"/>
  <c r="N170" i="60"/>
  <c r="N178" i="60"/>
  <c r="N186" i="60"/>
  <c r="N194" i="60"/>
  <c r="N202" i="60"/>
  <c r="N210" i="60"/>
  <c r="N218" i="60"/>
  <c r="N226" i="60"/>
  <c r="N234" i="60"/>
  <c r="N242" i="60"/>
  <c r="N250" i="60"/>
  <c r="N258" i="60"/>
  <c r="N266" i="60"/>
  <c r="N274" i="60"/>
  <c r="N282" i="60"/>
  <c r="N290" i="60"/>
  <c r="N298" i="60"/>
  <c r="N306" i="60"/>
  <c r="N314" i="60"/>
  <c r="N322" i="60"/>
  <c r="N330" i="60"/>
  <c r="N338" i="60"/>
  <c r="N348" i="60"/>
  <c r="N352" i="60"/>
  <c r="N360" i="60"/>
  <c r="N368" i="60"/>
  <c r="N376" i="60"/>
  <c r="N384" i="60"/>
  <c r="N392" i="60"/>
  <c r="N400" i="60"/>
  <c r="N408" i="60"/>
  <c r="N416" i="60"/>
  <c r="N424" i="60"/>
  <c r="N432" i="60"/>
  <c r="N440" i="60"/>
  <c r="N448" i="60"/>
  <c r="N456" i="60"/>
  <c r="N464" i="60"/>
  <c r="N472" i="60"/>
  <c r="N480" i="60"/>
  <c r="N488" i="60"/>
  <c r="N496" i="60"/>
  <c r="N504" i="60"/>
  <c r="N512" i="60"/>
  <c r="N520" i="60"/>
  <c r="N528" i="60"/>
  <c r="N536" i="60"/>
  <c r="N544" i="60"/>
  <c r="N353" i="60"/>
  <c r="N357" i="60"/>
  <c r="N365" i="60"/>
  <c r="N373" i="60"/>
  <c r="N381" i="60"/>
  <c r="N389" i="60"/>
  <c r="N397" i="60"/>
  <c r="N405" i="60"/>
  <c r="N413" i="60"/>
  <c r="N421" i="60"/>
  <c r="N429" i="60"/>
  <c r="N437" i="60"/>
  <c r="N445" i="60"/>
  <c r="N453" i="60"/>
  <c r="N461" i="60"/>
  <c r="N469" i="60"/>
  <c r="N477" i="60"/>
  <c r="N485" i="60"/>
  <c r="N493" i="60"/>
  <c r="N501" i="60"/>
  <c r="N509" i="60"/>
  <c r="N517" i="60"/>
  <c r="N525" i="60"/>
  <c r="N533" i="60"/>
  <c r="N541" i="60"/>
  <c r="N549" i="60"/>
  <c r="N557" i="60"/>
  <c r="N346" i="60"/>
  <c r="N354" i="60"/>
  <c r="N362" i="60"/>
  <c r="N370" i="60"/>
  <c r="N378" i="60"/>
  <c r="N386" i="60"/>
  <c r="N394" i="60"/>
  <c r="N402" i="60"/>
  <c r="N410" i="60"/>
  <c r="N418" i="60"/>
  <c r="N426" i="60"/>
  <c r="N434" i="60"/>
  <c r="N442" i="60"/>
  <c r="N450" i="60"/>
  <c r="N458" i="60"/>
  <c r="N466" i="60"/>
  <c r="N474" i="60"/>
  <c r="N482" i="60"/>
  <c r="N490" i="60"/>
  <c r="N498" i="60"/>
  <c r="N506" i="60"/>
  <c r="N514" i="60"/>
  <c r="N522" i="60"/>
  <c r="N530" i="60"/>
  <c r="N538" i="60"/>
  <c r="N546" i="60"/>
  <c r="N554" i="60"/>
  <c r="N349" i="60"/>
  <c r="N359" i="60"/>
  <c r="N367" i="60"/>
  <c r="N375" i="60"/>
  <c r="N383" i="60"/>
  <c r="N391" i="60"/>
  <c r="N399" i="60"/>
  <c r="N407" i="60"/>
  <c r="N415" i="60"/>
  <c r="N423" i="60"/>
  <c r="N431" i="60"/>
  <c r="N439" i="60"/>
  <c r="N447" i="60"/>
  <c r="N455" i="60"/>
  <c r="N463" i="60"/>
  <c r="N471" i="60"/>
  <c r="N479" i="60"/>
  <c r="N487" i="60"/>
  <c r="N495" i="60"/>
  <c r="N503" i="60"/>
  <c r="N511" i="60"/>
  <c r="N519" i="60"/>
  <c r="N527" i="60"/>
  <c r="N535" i="60"/>
  <c r="N543" i="60"/>
  <c r="N356" i="60"/>
  <c r="N364" i="60"/>
  <c r="N372" i="60"/>
  <c r="N380" i="60"/>
  <c r="N388" i="60"/>
  <c r="N396" i="60"/>
  <c r="N404" i="60"/>
  <c r="N412" i="60"/>
  <c r="N420" i="60"/>
  <c r="N428" i="60"/>
  <c r="N436" i="60"/>
  <c r="N444" i="60"/>
  <c r="N452" i="60"/>
  <c r="N460" i="60"/>
  <c r="N468" i="60"/>
  <c r="N476" i="60"/>
  <c r="N484" i="60"/>
  <c r="N492" i="60"/>
  <c r="N500" i="60"/>
  <c r="N508" i="60"/>
  <c r="N516" i="60"/>
  <c r="N524" i="60"/>
  <c r="N532" i="60"/>
  <c r="N540" i="60"/>
  <c r="N548" i="60"/>
  <c r="N556" i="60"/>
  <c r="N341" i="60"/>
  <c r="N361" i="60"/>
  <c r="N369" i="60"/>
  <c r="N377" i="60"/>
  <c r="N385" i="60"/>
  <c r="N393" i="60"/>
  <c r="N401" i="60"/>
  <c r="N409" i="60"/>
  <c r="N417" i="60"/>
  <c r="N425" i="60"/>
  <c r="N433" i="60"/>
  <c r="N441" i="60"/>
  <c r="N449" i="60"/>
  <c r="N457" i="60"/>
  <c r="N465" i="60"/>
  <c r="N473" i="60"/>
  <c r="N481" i="60"/>
  <c r="N489" i="60"/>
  <c r="N497" i="60"/>
  <c r="N505" i="60"/>
  <c r="N513" i="60"/>
  <c r="N521" i="60"/>
  <c r="N529" i="60"/>
  <c r="N537" i="60"/>
  <c r="N545" i="60"/>
  <c r="N553" i="60"/>
  <c r="N358" i="60"/>
  <c r="N366" i="60"/>
  <c r="N374" i="60"/>
  <c r="N382" i="60"/>
  <c r="N390" i="60"/>
  <c r="N398" i="60"/>
  <c r="N406" i="60"/>
  <c r="N414" i="60"/>
  <c r="N422" i="60"/>
  <c r="N430" i="60"/>
  <c r="N438" i="60"/>
  <c r="N446" i="60"/>
  <c r="N454" i="60"/>
  <c r="N462" i="60"/>
  <c r="N470" i="60"/>
  <c r="N478" i="60"/>
  <c r="N486" i="60"/>
  <c r="N494" i="60"/>
  <c r="N502" i="60"/>
  <c r="N510" i="60"/>
  <c r="N518" i="60"/>
  <c r="N526" i="60"/>
  <c r="N534" i="60"/>
  <c r="N350" i="60"/>
  <c r="N355" i="60"/>
  <c r="N363" i="60"/>
  <c r="N371" i="60"/>
  <c r="N379" i="60"/>
  <c r="N387" i="60"/>
  <c r="N395" i="60"/>
  <c r="N403" i="60"/>
  <c r="N411" i="60"/>
  <c r="N419" i="60"/>
  <c r="N427" i="60"/>
  <c r="N435" i="60"/>
  <c r="N443" i="60"/>
  <c r="N451" i="60"/>
  <c r="N459" i="60"/>
  <c r="N467" i="60"/>
  <c r="N475" i="60"/>
  <c r="N483" i="60"/>
  <c r="N491" i="60"/>
  <c r="N499" i="60"/>
  <c r="N507" i="60"/>
  <c r="N515" i="60"/>
  <c r="N523" i="60"/>
  <c r="N531" i="60"/>
  <c r="N539" i="60"/>
  <c r="N551" i="60"/>
  <c r="N565" i="60"/>
  <c r="N573" i="60"/>
  <c r="N581" i="60"/>
  <c r="N589" i="60"/>
  <c r="N597" i="60"/>
  <c r="N605" i="60"/>
  <c r="N613" i="60"/>
  <c r="N621" i="60"/>
  <c r="N629" i="60"/>
  <c r="N637" i="60"/>
  <c r="N645" i="60"/>
  <c r="N653" i="60"/>
  <c r="N661" i="60"/>
  <c r="N669" i="60"/>
  <c r="N677" i="60"/>
  <c r="N685" i="60"/>
  <c r="N693" i="60"/>
  <c r="N701" i="60"/>
  <c r="N709" i="60"/>
  <c r="N550" i="60"/>
  <c r="N558" i="60"/>
  <c r="N562" i="60"/>
  <c r="N570" i="60"/>
  <c r="N578" i="60"/>
  <c r="N586" i="60"/>
  <c r="N594" i="60"/>
  <c r="N602" i="60"/>
  <c r="N610" i="60"/>
  <c r="N618" i="60"/>
  <c r="N626" i="60"/>
  <c r="N634" i="60"/>
  <c r="N642" i="60"/>
  <c r="N650" i="60"/>
  <c r="N658" i="60"/>
  <c r="N666" i="60"/>
  <c r="N674" i="60"/>
  <c r="N682" i="60"/>
  <c r="N690" i="60"/>
  <c r="N698" i="60"/>
  <c r="N706" i="60"/>
  <c r="N714" i="60"/>
  <c r="N547" i="60"/>
  <c r="N567" i="60"/>
  <c r="N575" i="60"/>
  <c r="N583" i="60"/>
  <c r="N591" i="60"/>
  <c r="N599" i="60"/>
  <c r="N607" i="60"/>
  <c r="N615" i="60"/>
  <c r="N623" i="60"/>
  <c r="N631" i="60"/>
  <c r="N639" i="60"/>
  <c r="N647" i="60"/>
  <c r="N655" i="60"/>
  <c r="N663" i="60"/>
  <c r="N671" i="60"/>
  <c r="N679" i="60"/>
  <c r="N687" i="60"/>
  <c r="N695" i="60"/>
  <c r="N703" i="60"/>
  <c r="N711" i="60"/>
  <c r="N564" i="60"/>
  <c r="N572" i="60"/>
  <c r="N580" i="60"/>
  <c r="N588" i="60"/>
  <c r="N596" i="60"/>
  <c r="N604" i="60"/>
  <c r="N612" i="60"/>
  <c r="N620" i="60"/>
  <c r="N628" i="60"/>
  <c r="N636" i="60"/>
  <c r="N644" i="60"/>
  <c r="N652" i="60"/>
  <c r="N660" i="60"/>
  <c r="N668" i="60"/>
  <c r="N676" i="60"/>
  <c r="N684" i="60"/>
  <c r="N692" i="60"/>
  <c r="N700" i="60"/>
  <c r="N708" i="60"/>
  <c r="N552" i="60"/>
  <c r="N559" i="60"/>
  <c r="N560" i="60"/>
  <c r="N561" i="60"/>
  <c r="N569" i="60"/>
  <c r="N577" i="60"/>
  <c r="N585" i="60"/>
  <c r="N593" i="60"/>
  <c r="N601" i="60"/>
  <c r="N609" i="60"/>
  <c r="N617" i="60"/>
  <c r="N625" i="60"/>
  <c r="N633" i="60"/>
  <c r="N641" i="60"/>
  <c r="N649" i="60"/>
  <c r="N657" i="60"/>
  <c r="N665" i="60"/>
  <c r="N673" i="60"/>
  <c r="N681" i="60"/>
  <c r="N689" i="60"/>
  <c r="N697" i="60"/>
  <c r="N705" i="60"/>
  <c r="N713" i="60"/>
  <c r="N566" i="60"/>
  <c r="N574" i="60"/>
  <c r="N582" i="60"/>
  <c r="N590" i="60"/>
  <c r="N598" i="60"/>
  <c r="N606" i="60"/>
  <c r="N614" i="60"/>
  <c r="N622" i="60"/>
  <c r="N630" i="60"/>
  <c r="N638" i="60"/>
  <c r="N646" i="60"/>
  <c r="N654" i="60"/>
  <c r="N662" i="60"/>
  <c r="N670" i="60"/>
  <c r="N678" i="60"/>
  <c r="N686" i="60"/>
  <c r="N694" i="60"/>
  <c r="N702" i="60"/>
  <c r="N710" i="60"/>
  <c r="N555" i="60"/>
  <c r="N563" i="60"/>
  <c r="N571" i="60"/>
  <c r="N579" i="60"/>
  <c r="N587" i="60"/>
  <c r="N595" i="60"/>
  <c r="N603" i="60"/>
  <c r="N611" i="60"/>
  <c r="N619" i="60"/>
  <c r="N627" i="60"/>
  <c r="N635" i="60"/>
  <c r="N643" i="60"/>
  <c r="N651" i="60"/>
  <c r="N659" i="60"/>
  <c r="N667" i="60"/>
  <c r="N675" i="60"/>
  <c r="N683" i="60"/>
  <c r="N691" i="60"/>
  <c r="N699" i="60"/>
  <c r="N707" i="60"/>
  <c r="N715" i="60"/>
  <c r="N542" i="60"/>
  <c r="N568" i="60"/>
  <c r="N576" i="60"/>
  <c r="N584" i="60"/>
  <c r="N592" i="60"/>
  <c r="N600" i="60"/>
  <c r="N608" i="60"/>
  <c r="N616" i="60"/>
  <c r="N624" i="60"/>
  <c r="N632" i="60"/>
  <c r="N640" i="60"/>
  <c r="N648" i="60"/>
  <c r="N656" i="60"/>
  <c r="N664" i="60"/>
  <c r="N672" i="60"/>
  <c r="N680" i="60"/>
  <c r="N688" i="60"/>
  <c r="N696" i="60"/>
  <c r="N704" i="60"/>
  <c r="N712" i="60"/>
  <c r="AD31" i="60"/>
  <c r="AD28" i="60"/>
  <c r="AD25" i="60"/>
  <c r="AD30" i="60"/>
  <c r="AD27" i="60"/>
  <c r="AD24" i="60"/>
  <c r="AD32" i="60"/>
  <c r="AD29" i="60"/>
  <c r="AD26" i="60"/>
  <c r="AD39" i="60"/>
  <c r="AD47" i="60"/>
  <c r="AD55" i="60"/>
  <c r="AD63" i="60"/>
  <c r="AD71" i="60"/>
  <c r="AD79" i="60"/>
  <c r="AD87" i="60"/>
  <c r="AD95" i="60"/>
  <c r="AD103" i="60"/>
  <c r="AD111" i="60"/>
  <c r="AD119" i="60"/>
  <c r="AD127" i="60"/>
  <c r="AD135" i="60"/>
  <c r="AD36" i="60"/>
  <c r="AD44" i="60"/>
  <c r="AD52" i="60"/>
  <c r="AD60" i="60"/>
  <c r="AD68" i="60"/>
  <c r="AD76" i="60"/>
  <c r="AD84" i="60"/>
  <c r="AD92" i="60"/>
  <c r="AD100" i="60"/>
  <c r="AD108" i="60"/>
  <c r="AD116" i="60"/>
  <c r="AD124" i="60"/>
  <c r="AD132" i="60"/>
  <c r="AD41" i="60"/>
  <c r="AD49" i="60"/>
  <c r="AD57" i="60"/>
  <c r="AD65" i="60"/>
  <c r="AD73" i="60"/>
  <c r="AD81" i="60"/>
  <c r="AD89" i="60"/>
  <c r="AD97" i="60"/>
  <c r="AD105" i="60"/>
  <c r="AD113" i="60"/>
  <c r="AD121" i="60"/>
  <c r="AD129" i="60"/>
  <c r="AD137" i="60"/>
  <c r="AD38" i="60"/>
  <c r="AD46" i="60"/>
  <c r="AD54" i="60"/>
  <c r="AD62" i="60"/>
  <c r="AD70" i="60"/>
  <c r="AD78" i="60"/>
  <c r="AD86" i="60"/>
  <c r="AD94" i="60"/>
  <c r="AD102" i="60"/>
  <c r="AD110" i="60"/>
  <c r="AD118" i="60"/>
  <c r="AD126" i="60"/>
  <c r="AD134" i="60"/>
  <c r="AD35" i="60"/>
  <c r="AD43" i="60"/>
  <c r="AD51" i="60"/>
  <c r="AD59" i="60"/>
  <c r="AD67" i="60"/>
  <c r="AD75" i="60"/>
  <c r="AD83" i="60"/>
  <c r="AD91" i="60"/>
  <c r="AD99" i="60"/>
  <c r="AD107" i="60"/>
  <c r="AD115" i="60"/>
  <c r="AD123" i="60"/>
  <c r="AD131" i="60"/>
  <c r="AD40" i="60"/>
  <c r="AD48" i="60"/>
  <c r="AD56" i="60"/>
  <c r="AD64" i="60"/>
  <c r="AD72" i="60"/>
  <c r="AD80" i="60"/>
  <c r="AD88" i="60"/>
  <c r="AD96" i="60"/>
  <c r="AD104" i="60"/>
  <c r="AD112" i="60"/>
  <c r="AD120" i="60"/>
  <c r="AD128" i="60"/>
  <c r="AD136" i="60"/>
  <c r="AD33" i="60"/>
  <c r="AD37" i="60"/>
  <c r="AD45" i="60"/>
  <c r="AD53" i="60"/>
  <c r="AD61" i="60"/>
  <c r="AD69" i="60"/>
  <c r="AD77" i="60"/>
  <c r="AD85" i="60"/>
  <c r="AD93" i="60"/>
  <c r="AD101" i="60"/>
  <c r="AD109" i="60"/>
  <c r="AD117" i="60"/>
  <c r="AD125" i="60"/>
  <c r="AD133" i="60"/>
  <c r="AD34" i="60"/>
  <c r="AD42" i="60"/>
  <c r="AD50" i="60"/>
  <c r="AD58" i="60"/>
  <c r="AD66" i="60"/>
  <c r="AD74" i="60"/>
  <c r="AD82" i="60"/>
  <c r="AD90" i="60"/>
  <c r="AD98" i="60"/>
  <c r="AD106" i="60"/>
  <c r="AD114" i="60"/>
  <c r="AD122" i="60"/>
  <c r="AD130" i="60"/>
  <c r="AD138" i="60"/>
  <c r="AD143" i="60"/>
  <c r="AD151" i="60"/>
  <c r="AD159" i="60"/>
  <c r="AD167" i="60"/>
  <c r="AD175" i="60"/>
  <c r="AD183" i="60"/>
  <c r="AD191" i="60"/>
  <c r="AD199" i="60"/>
  <c r="AD207" i="60"/>
  <c r="AD215" i="60"/>
  <c r="AD223" i="60"/>
  <c r="AD231" i="60"/>
  <c r="AD239" i="60"/>
  <c r="AD247" i="60"/>
  <c r="AD255" i="60"/>
  <c r="AD263" i="60"/>
  <c r="AD271" i="60"/>
  <c r="AD279" i="60"/>
  <c r="AD287" i="60"/>
  <c r="AD295" i="60"/>
  <c r="AD303" i="60"/>
  <c r="AD311" i="60"/>
  <c r="AD319" i="60"/>
  <c r="AD327" i="60"/>
  <c r="AD335" i="60"/>
  <c r="AD343" i="60"/>
  <c r="AD351" i="60"/>
  <c r="AD148" i="60"/>
  <c r="AD156" i="60"/>
  <c r="AD164" i="60"/>
  <c r="AD172" i="60"/>
  <c r="AD180" i="60"/>
  <c r="AD188" i="60"/>
  <c r="AD196" i="60"/>
  <c r="AD204" i="60"/>
  <c r="AD212" i="60"/>
  <c r="AD220" i="60"/>
  <c r="AD228" i="60"/>
  <c r="AD236" i="60"/>
  <c r="AD244" i="60"/>
  <c r="AD252" i="60"/>
  <c r="AD260" i="60"/>
  <c r="AD268" i="60"/>
  <c r="AD276" i="60"/>
  <c r="AD284" i="60"/>
  <c r="AD292" i="60"/>
  <c r="AD300" i="60"/>
  <c r="AD308" i="60"/>
  <c r="AD316" i="60"/>
  <c r="AD324" i="60"/>
  <c r="AD332" i="60"/>
  <c r="AD340" i="60"/>
  <c r="AD145" i="60"/>
  <c r="AD153" i="60"/>
  <c r="AD161" i="60"/>
  <c r="AD169" i="60"/>
  <c r="AD177" i="60"/>
  <c r="AD185" i="60"/>
  <c r="AD193" i="60"/>
  <c r="AD201" i="60"/>
  <c r="AD209" i="60"/>
  <c r="AD217" i="60"/>
  <c r="AD225" i="60"/>
  <c r="AD233" i="60"/>
  <c r="AD241" i="60"/>
  <c r="AD249" i="60"/>
  <c r="AD257" i="60"/>
  <c r="AD265" i="60"/>
  <c r="AD273" i="60"/>
  <c r="AD281" i="60"/>
  <c r="AD289" i="60"/>
  <c r="AD297" i="60"/>
  <c r="AD305" i="60"/>
  <c r="AD313" i="60"/>
  <c r="AD321" i="60"/>
  <c r="AD329" i="60"/>
  <c r="AD337" i="60"/>
  <c r="AD345" i="60"/>
  <c r="AD142" i="60"/>
  <c r="AD150" i="60"/>
  <c r="AD158" i="60"/>
  <c r="AD166" i="60"/>
  <c r="AD174" i="60"/>
  <c r="AD182" i="60"/>
  <c r="AD190" i="60"/>
  <c r="AD198" i="60"/>
  <c r="AD206" i="60"/>
  <c r="AD214" i="60"/>
  <c r="AD222" i="60"/>
  <c r="AD230" i="60"/>
  <c r="AD238" i="60"/>
  <c r="AD246" i="60"/>
  <c r="AD254" i="60"/>
  <c r="AD262" i="60"/>
  <c r="AD270" i="60"/>
  <c r="AD278" i="60"/>
  <c r="AD286" i="60"/>
  <c r="AD294" i="60"/>
  <c r="AD302" i="60"/>
  <c r="AD310" i="60"/>
  <c r="AD318" i="60"/>
  <c r="AD326" i="60"/>
  <c r="AD334" i="60"/>
  <c r="AD342" i="60"/>
  <c r="AD140" i="60"/>
  <c r="AD147" i="60"/>
  <c r="AD155" i="60"/>
  <c r="AD163" i="60"/>
  <c r="AD171" i="60"/>
  <c r="AD179" i="60"/>
  <c r="AD187" i="60"/>
  <c r="AD195" i="60"/>
  <c r="AD203" i="60"/>
  <c r="AD211" i="60"/>
  <c r="AD219" i="60"/>
  <c r="AD227" i="60"/>
  <c r="AD235" i="60"/>
  <c r="AD243" i="60"/>
  <c r="AD251" i="60"/>
  <c r="AD259" i="60"/>
  <c r="AD267" i="60"/>
  <c r="AD275" i="60"/>
  <c r="AD283" i="60"/>
  <c r="AD291" i="60"/>
  <c r="AD299" i="60"/>
  <c r="AD307" i="60"/>
  <c r="AD315" i="60"/>
  <c r="AD323" i="60"/>
  <c r="AD331" i="60"/>
  <c r="AD339" i="60"/>
  <c r="AD347" i="60"/>
  <c r="AD144" i="60"/>
  <c r="AD152" i="60"/>
  <c r="AD160" i="60"/>
  <c r="AD168" i="60"/>
  <c r="AD176" i="60"/>
  <c r="AD184" i="60"/>
  <c r="AD192" i="60"/>
  <c r="AD200" i="60"/>
  <c r="AD208" i="60"/>
  <c r="AD216" i="60"/>
  <c r="AD224" i="60"/>
  <c r="AD232" i="60"/>
  <c r="AD240" i="60"/>
  <c r="AD248" i="60"/>
  <c r="AD256" i="60"/>
  <c r="AD264" i="60"/>
  <c r="AD272" i="60"/>
  <c r="AD280" i="60"/>
  <c r="AD288" i="60"/>
  <c r="AD296" i="60"/>
  <c r="AD304" i="60"/>
  <c r="AD312" i="60"/>
  <c r="AD320" i="60"/>
  <c r="AD328" i="60"/>
  <c r="AD336" i="60"/>
  <c r="AD344" i="60"/>
  <c r="AD139" i="60"/>
  <c r="AD141" i="60"/>
  <c r="AD149" i="60"/>
  <c r="AD157" i="60"/>
  <c r="AD165" i="60"/>
  <c r="AD173" i="60"/>
  <c r="AD181" i="60"/>
  <c r="AD189" i="60"/>
  <c r="AD197" i="60"/>
  <c r="AD205" i="60"/>
  <c r="AD213" i="60"/>
  <c r="AD221" i="60"/>
  <c r="AD229" i="60"/>
  <c r="AD237" i="60"/>
  <c r="AD245" i="60"/>
  <c r="AD253" i="60"/>
  <c r="AD261" i="60"/>
  <c r="AD269" i="60"/>
  <c r="AD277" i="60"/>
  <c r="AD285" i="60"/>
  <c r="AD293" i="60"/>
  <c r="AD301" i="60"/>
  <c r="AD309" i="60"/>
  <c r="AD317" i="60"/>
  <c r="AD325" i="60"/>
  <c r="AD333" i="60"/>
  <c r="AD146" i="60"/>
  <c r="AD154" i="60"/>
  <c r="AD162" i="60"/>
  <c r="AD170" i="60"/>
  <c r="AD178" i="60"/>
  <c r="AD186" i="60"/>
  <c r="AD194" i="60"/>
  <c r="AD202" i="60"/>
  <c r="AD210" i="60"/>
  <c r="AD218" i="60"/>
  <c r="AD226" i="60"/>
  <c r="AD234" i="60"/>
  <c r="AD242" i="60"/>
  <c r="AD250" i="60"/>
  <c r="AD258" i="60"/>
  <c r="AD266" i="60"/>
  <c r="AD274" i="60"/>
  <c r="AD282" i="60"/>
  <c r="AD290" i="60"/>
  <c r="AD298" i="60"/>
  <c r="AD306" i="60"/>
  <c r="AD314" i="60"/>
  <c r="AD322" i="60"/>
  <c r="AD330" i="60"/>
  <c r="AD338" i="60"/>
  <c r="AD360" i="60"/>
  <c r="AD368" i="60"/>
  <c r="AD376" i="60"/>
  <c r="AD384" i="60"/>
  <c r="AD392" i="60"/>
  <c r="AD400" i="60"/>
  <c r="AD408" i="60"/>
  <c r="AD416" i="60"/>
  <c r="AD424" i="60"/>
  <c r="AD432" i="60"/>
  <c r="AD440" i="60"/>
  <c r="AD448" i="60"/>
  <c r="AD456" i="60"/>
  <c r="AD464" i="60"/>
  <c r="AD472" i="60"/>
  <c r="AD480" i="60"/>
  <c r="AD488" i="60"/>
  <c r="AD496" i="60"/>
  <c r="AD504" i="60"/>
  <c r="AD512" i="60"/>
  <c r="AD520" i="60"/>
  <c r="AD528" i="60"/>
  <c r="AD536" i="60"/>
  <c r="AD544" i="60"/>
  <c r="AD357" i="60"/>
  <c r="AD365" i="60"/>
  <c r="AD373" i="60"/>
  <c r="AD381" i="60"/>
  <c r="AD389" i="60"/>
  <c r="AD397" i="60"/>
  <c r="AD405" i="60"/>
  <c r="AD413" i="60"/>
  <c r="AD421" i="60"/>
  <c r="AD429" i="60"/>
  <c r="AD437" i="60"/>
  <c r="AD445" i="60"/>
  <c r="AD453" i="60"/>
  <c r="AD461" i="60"/>
  <c r="AD469" i="60"/>
  <c r="AD477" i="60"/>
  <c r="AD485" i="60"/>
  <c r="AD493" i="60"/>
  <c r="AD501" i="60"/>
  <c r="AD509" i="60"/>
  <c r="AD517" i="60"/>
  <c r="AD525" i="60"/>
  <c r="AD533" i="60"/>
  <c r="AD541" i="60"/>
  <c r="AD549" i="60"/>
  <c r="AD557" i="60"/>
  <c r="AD354" i="60"/>
  <c r="AD362" i="60"/>
  <c r="AD370" i="60"/>
  <c r="AD378" i="60"/>
  <c r="AD386" i="60"/>
  <c r="AD394" i="60"/>
  <c r="AD402" i="60"/>
  <c r="AD410" i="60"/>
  <c r="AD418" i="60"/>
  <c r="AD426" i="60"/>
  <c r="AD434" i="60"/>
  <c r="AD442" i="60"/>
  <c r="AD450" i="60"/>
  <c r="AD458" i="60"/>
  <c r="AD466" i="60"/>
  <c r="AD474" i="60"/>
  <c r="AD482" i="60"/>
  <c r="AD490" i="60"/>
  <c r="AD498" i="60"/>
  <c r="AD506" i="60"/>
  <c r="AD514" i="60"/>
  <c r="AD522" i="60"/>
  <c r="AD530" i="60"/>
  <c r="AD538" i="60"/>
  <c r="AD546" i="60"/>
  <c r="AD554" i="60"/>
  <c r="AD350" i="60"/>
  <c r="AD359" i="60"/>
  <c r="AD367" i="60"/>
  <c r="AD375" i="60"/>
  <c r="AD383" i="60"/>
  <c r="AD391" i="60"/>
  <c r="AD399" i="60"/>
  <c r="AD407" i="60"/>
  <c r="AD415" i="60"/>
  <c r="AD423" i="60"/>
  <c r="AD431" i="60"/>
  <c r="AD439" i="60"/>
  <c r="AD447" i="60"/>
  <c r="AD455" i="60"/>
  <c r="AD463" i="60"/>
  <c r="AD471" i="60"/>
  <c r="AD479" i="60"/>
  <c r="AD487" i="60"/>
  <c r="AD495" i="60"/>
  <c r="AD503" i="60"/>
  <c r="AD511" i="60"/>
  <c r="AD519" i="60"/>
  <c r="AD527" i="60"/>
  <c r="AD535" i="60"/>
  <c r="AD543" i="60"/>
  <c r="AD348" i="60"/>
  <c r="AD356" i="60"/>
  <c r="AD364" i="60"/>
  <c r="AD372" i="60"/>
  <c r="AD380" i="60"/>
  <c r="AD388" i="60"/>
  <c r="AD396" i="60"/>
  <c r="AD404" i="60"/>
  <c r="AD412" i="60"/>
  <c r="AD420" i="60"/>
  <c r="AD428" i="60"/>
  <c r="AD436" i="60"/>
  <c r="AD444" i="60"/>
  <c r="AD452" i="60"/>
  <c r="AD460" i="60"/>
  <c r="AD468" i="60"/>
  <c r="AD476" i="60"/>
  <c r="AD484" i="60"/>
  <c r="AD492" i="60"/>
  <c r="AD500" i="60"/>
  <c r="AD508" i="60"/>
  <c r="AD516" i="60"/>
  <c r="AD524" i="60"/>
  <c r="AD532" i="60"/>
  <c r="AD540" i="60"/>
  <c r="AD548" i="60"/>
  <c r="AD556" i="60"/>
  <c r="AD361" i="60"/>
  <c r="AD369" i="60"/>
  <c r="AD377" i="60"/>
  <c r="AD385" i="60"/>
  <c r="AD393" i="60"/>
  <c r="AD401" i="60"/>
  <c r="AD409" i="60"/>
  <c r="AD417" i="60"/>
  <c r="AD425" i="60"/>
  <c r="AD433" i="60"/>
  <c r="AD441" i="60"/>
  <c r="AD449" i="60"/>
  <c r="AD457" i="60"/>
  <c r="AD465" i="60"/>
  <c r="AD473" i="60"/>
  <c r="AD481" i="60"/>
  <c r="AD489" i="60"/>
  <c r="AD497" i="60"/>
  <c r="AD505" i="60"/>
  <c r="AD513" i="60"/>
  <c r="AD521" i="60"/>
  <c r="AD529" i="60"/>
  <c r="AD537" i="60"/>
  <c r="AD545" i="60"/>
  <c r="AD553" i="60"/>
  <c r="AD346" i="60"/>
  <c r="AD352" i="60"/>
  <c r="AD358" i="60"/>
  <c r="AD366" i="60"/>
  <c r="AD374" i="60"/>
  <c r="AD382" i="60"/>
  <c r="AD390" i="60"/>
  <c r="AD398" i="60"/>
  <c r="AD406" i="60"/>
  <c r="AD414" i="60"/>
  <c r="AD422" i="60"/>
  <c r="AD430" i="60"/>
  <c r="AD438" i="60"/>
  <c r="AD446" i="60"/>
  <c r="AD454" i="60"/>
  <c r="AD462" i="60"/>
  <c r="AD470" i="60"/>
  <c r="AD478" i="60"/>
  <c r="AD486" i="60"/>
  <c r="AD494" i="60"/>
  <c r="AD502" i="60"/>
  <c r="AD510" i="60"/>
  <c r="AD518" i="60"/>
  <c r="AD526" i="60"/>
  <c r="AD534" i="60"/>
  <c r="AD341" i="60"/>
  <c r="AD349" i="60"/>
  <c r="AD353" i="60"/>
  <c r="AD355" i="60"/>
  <c r="AD363" i="60"/>
  <c r="AD371" i="60"/>
  <c r="AD379" i="60"/>
  <c r="AD387" i="60"/>
  <c r="AD395" i="60"/>
  <c r="AD403" i="60"/>
  <c r="AD411" i="60"/>
  <c r="AD419" i="60"/>
  <c r="AD427" i="60"/>
  <c r="AD435" i="60"/>
  <c r="AD443" i="60"/>
  <c r="AD451" i="60"/>
  <c r="AD459" i="60"/>
  <c r="AD467" i="60"/>
  <c r="AD475" i="60"/>
  <c r="AD483" i="60"/>
  <c r="AD491" i="60"/>
  <c r="AD499" i="60"/>
  <c r="AD507" i="60"/>
  <c r="AD515" i="60"/>
  <c r="AD523" i="60"/>
  <c r="AD531" i="60"/>
  <c r="AD539" i="60"/>
  <c r="AD542" i="60"/>
  <c r="AD552" i="60"/>
  <c r="AD565" i="60"/>
  <c r="AD573" i="60"/>
  <c r="AD581" i="60"/>
  <c r="AD589" i="60"/>
  <c r="AD597" i="60"/>
  <c r="AD605" i="60"/>
  <c r="AD613" i="60"/>
  <c r="AD621" i="60"/>
  <c r="AD629" i="60"/>
  <c r="AD637" i="60"/>
  <c r="AD645" i="60"/>
  <c r="AD653" i="60"/>
  <c r="AD661" i="60"/>
  <c r="AD669" i="60"/>
  <c r="AD677" i="60"/>
  <c r="AD685" i="60"/>
  <c r="AD693" i="60"/>
  <c r="AD701" i="60"/>
  <c r="AD709" i="60"/>
  <c r="AD562" i="60"/>
  <c r="AD570" i="60"/>
  <c r="AD578" i="60"/>
  <c r="AD586" i="60"/>
  <c r="AD594" i="60"/>
  <c r="AD602" i="60"/>
  <c r="AD610" i="60"/>
  <c r="AD618" i="60"/>
  <c r="AD626" i="60"/>
  <c r="AD634" i="60"/>
  <c r="AD642" i="60"/>
  <c r="AD650" i="60"/>
  <c r="AD658" i="60"/>
  <c r="AD666" i="60"/>
  <c r="AD674" i="60"/>
  <c r="AD682" i="60"/>
  <c r="AD690" i="60"/>
  <c r="AD698" i="60"/>
  <c r="AD706" i="60"/>
  <c r="AD714" i="60"/>
  <c r="AD555" i="60"/>
  <c r="AD559" i="60"/>
  <c r="AD560" i="60"/>
  <c r="AD567" i="60"/>
  <c r="AD575" i="60"/>
  <c r="AD583" i="60"/>
  <c r="AD591" i="60"/>
  <c r="AD599" i="60"/>
  <c r="AD607" i="60"/>
  <c r="AD615" i="60"/>
  <c r="AD623" i="60"/>
  <c r="AD631" i="60"/>
  <c r="AD639" i="60"/>
  <c r="AD647" i="60"/>
  <c r="AD655" i="60"/>
  <c r="AD663" i="60"/>
  <c r="AD671" i="60"/>
  <c r="AD679" i="60"/>
  <c r="AD687" i="60"/>
  <c r="AD695" i="60"/>
  <c r="AD703" i="60"/>
  <c r="AD711" i="60"/>
  <c r="AD564" i="60"/>
  <c r="AD572" i="60"/>
  <c r="AD580" i="60"/>
  <c r="AD588" i="60"/>
  <c r="AD596" i="60"/>
  <c r="AD604" i="60"/>
  <c r="AD612" i="60"/>
  <c r="AD620" i="60"/>
  <c r="AD628" i="60"/>
  <c r="AD636" i="60"/>
  <c r="AD644" i="60"/>
  <c r="AD652" i="60"/>
  <c r="AD660" i="60"/>
  <c r="AD668" i="60"/>
  <c r="AD676" i="60"/>
  <c r="AD684" i="60"/>
  <c r="AD692" i="60"/>
  <c r="AD700" i="60"/>
  <c r="AD708" i="60"/>
  <c r="AD550" i="60"/>
  <c r="AD551" i="60"/>
  <c r="AD561" i="60"/>
  <c r="AD569" i="60"/>
  <c r="AD577" i="60"/>
  <c r="AD585" i="60"/>
  <c r="AD593" i="60"/>
  <c r="AD601" i="60"/>
  <c r="AD609" i="60"/>
  <c r="AD617" i="60"/>
  <c r="AD625" i="60"/>
  <c r="AD633" i="60"/>
  <c r="AD641" i="60"/>
  <c r="AD649" i="60"/>
  <c r="AD657" i="60"/>
  <c r="AD665" i="60"/>
  <c r="AD673" i="60"/>
  <c r="AD681" i="60"/>
  <c r="AD689" i="60"/>
  <c r="AD697" i="60"/>
  <c r="AD705" i="60"/>
  <c r="AD713" i="60"/>
  <c r="AD547" i="60"/>
  <c r="AD566" i="60"/>
  <c r="AD574" i="60"/>
  <c r="AD582" i="60"/>
  <c r="AD590" i="60"/>
  <c r="AD598" i="60"/>
  <c r="AD606" i="60"/>
  <c r="AD614" i="60"/>
  <c r="AD622" i="60"/>
  <c r="AD630" i="60"/>
  <c r="AD638" i="60"/>
  <c r="AD646" i="60"/>
  <c r="AD654" i="60"/>
  <c r="AD662" i="60"/>
  <c r="AD670" i="60"/>
  <c r="AD678" i="60"/>
  <c r="AD686" i="60"/>
  <c r="AD694" i="60"/>
  <c r="AD702" i="60"/>
  <c r="AD710" i="60"/>
  <c r="AD558" i="60"/>
  <c r="AD563" i="60"/>
  <c r="AD571" i="60"/>
  <c r="AD579" i="60"/>
  <c r="AD587" i="60"/>
  <c r="AD595" i="60"/>
  <c r="AD603" i="60"/>
  <c r="AD611" i="60"/>
  <c r="AD619" i="60"/>
  <c r="AD627" i="60"/>
  <c r="AD635" i="60"/>
  <c r="AD643" i="60"/>
  <c r="AD651" i="60"/>
  <c r="AD659" i="60"/>
  <c r="AD667" i="60"/>
  <c r="AD675" i="60"/>
  <c r="AD683" i="60"/>
  <c r="AD691" i="60"/>
  <c r="AD699" i="60"/>
  <c r="AD707" i="60"/>
  <c r="AD715" i="60"/>
  <c r="AD568" i="60"/>
  <c r="AD576" i="60"/>
  <c r="AD584" i="60"/>
  <c r="AD592" i="60"/>
  <c r="AD600" i="60"/>
  <c r="AD608" i="60"/>
  <c r="AD616" i="60"/>
  <c r="AD624" i="60"/>
  <c r="AD632" i="60"/>
  <c r="AD640" i="60"/>
  <c r="AD648" i="60"/>
  <c r="AD656" i="60"/>
  <c r="AD664" i="60"/>
  <c r="AD672" i="60"/>
  <c r="AD680" i="60"/>
  <c r="AD688" i="60"/>
  <c r="AD696" i="60"/>
  <c r="AD704" i="60"/>
  <c r="AD712" i="60"/>
  <c r="AH29" i="60"/>
  <c r="AH26" i="60"/>
  <c r="AH28" i="60"/>
  <c r="AH25" i="60"/>
  <c r="AH30" i="60"/>
  <c r="AH27" i="60"/>
  <c r="AH24" i="60"/>
  <c r="AH32" i="60"/>
  <c r="AH37" i="60"/>
  <c r="AH45" i="60"/>
  <c r="AH53" i="60"/>
  <c r="AH61" i="60"/>
  <c r="AH69" i="60"/>
  <c r="AH77" i="60"/>
  <c r="AH85" i="60"/>
  <c r="AH93" i="60"/>
  <c r="AH101" i="60"/>
  <c r="AH109" i="60"/>
  <c r="AH117" i="60"/>
  <c r="AH125" i="60"/>
  <c r="AH133" i="60"/>
  <c r="AH31" i="60"/>
  <c r="AH34" i="60"/>
  <c r="AH42" i="60"/>
  <c r="AH50" i="60"/>
  <c r="AH58" i="60"/>
  <c r="AH66" i="60"/>
  <c r="AH74" i="60"/>
  <c r="AH82" i="60"/>
  <c r="AH90" i="60"/>
  <c r="AH98" i="60"/>
  <c r="AH106" i="60"/>
  <c r="AH114" i="60"/>
  <c r="AH122" i="60"/>
  <c r="AH130" i="60"/>
  <c r="AH138" i="60"/>
  <c r="AH39" i="60"/>
  <c r="AH47" i="60"/>
  <c r="AH55" i="60"/>
  <c r="AH63" i="60"/>
  <c r="AH71" i="60"/>
  <c r="AH79" i="60"/>
  <c r="AH87" i="60"/>
  <c r="AH95" i="60"/>
  <c r="AH103" i="60"/>
  <c r="AH111" i="60"/>
  <c r="AH119" i="60"/>
  <c r="AH127" i="60"/>
  <c r="AH135" i="60"/>
  <c r="AH36" i="60"/>
  <c r="AH44" i="60"/>
  <c r="AH52" i="60"/>
  <c r="AH60" i="60"/>
  <c r="AH68" i="60"/>
  <c r="AH76" i="60"/>
  <c r="AH84" i="60"/>
  <c r="AH92" i="60"/>
  <c r="AH100" i="60"/>
  <c r="AH108" i="60"/>
  <c r="AH116" i="60"/>
  <c r="AH124" i="60"/>
  <c r="AH132" i="60"/>
  <c r="AH140" i="60"/>
  <c r="AH41" i="60"/>
  <c r="AH49" i="60"/>
  <c r="AH57" i="60"/>
  <c r="AH65" i="60"/>
  <c r="AH73" i="60"/>
  <c r="AH81" i="60"/>
  <c r="AH89" i="60"/>
  <c r="AH97" i="60"/>
  <c r="AH105" i="60"/>
  <c r="AH113" i="60"/>
  <c r="AH121" i="60"/>
  <c r="AH129" i="60"/>
  <c r="AH137" i="60"/>
  <c r="AH38" i="60"/>
  <c r="AH46" i="60"/>
  <c r="AH54" i="60"/>
  <c r="AH62" i="60"/>
  <c r="AH70" i="60"/>
  <c r="AH78" i="60"/>
  <c r="AH86" i="60"/>
  <c r="AH94" i="60"/>
  <c r="AH102" i="60"/>
  <c r="AH110" i="60"/>
  <c r="AH118" i="60"/>
  <c r="AH126" i="60"/>
  <c r="AH134" i="60"/>
  <c r="AH35" i="60"/>
  <c r="AH43" i="60"/>
  <c r="AH51" i="60"/>
  <c r="AH59" i="60"/>
  <c r="AH67" i="60"/>
  <c r="AH75" i="60"/>
  <c r="AH83" i="60"/>
  <c r="AH91" i="60"/>
  <c r="AH99" i="60"/>
  <c r="AH107" i="60"/>
  <c r="AH115" i="60"/>
  <c r="AH123" i="60"/>
  <c r="AH131" i="60"/>
  <c r="AH33" i="60"/>
  <c r="AH40" i="60"/>
  <c r="AH48" i="60"/>
  <c r="AH56" i="60"/>
  <c r="AH64" i="60"/>
  <c r="AH72" i="60"/>
  <c r="AH80" i="60"/>
  <c r="AH88" i="60"/>
  <c r="AH96" i="60"/>
  <c r="AH104" i="60"/>
  <c r="AH112" i="60"/>
  <c r="AH120" i="60"/>
  <c r="AH128" i="60"/>
  <c r="AH136" i="60"/>
  <c r="AH139" i="60"/>
  <c r="AH141" i="60"/>
  <c r="AH149" i="60"/>
  <c r="AH157" i="60"/>
  <c r="AH165" i="60"/>
  <c r="AH173" i="60"/>
  <c r="AH181" i="60"/>
  <c r="AH189" i="60"/>
  <c r="AH197" i="60"/>
  <c r="AH205" i="60"/>
  <c r="AH213" i="60"/>
  <c r="AH221" i="60"/>
  <c r="AH229" i="60"/>
  <c r="AH237" i="60"/>
  <c r="AH245" i="60"/>
  <c r="AH253" i="60"/>
  <c r="AH261" i="60"/>
  <c r="AH269" i="60"/>
  <c r="AH277" i="60"/>
  <c r="AH285" i="60"/>
  <c r="AH293" i="60"/>
  <c r="AH301" i="60"/>
  <c r="AH309" i="60"/>
  <c r="AH317" i="60"/>
  <c r="AH325" i="60"/>
  <c r="AH333" i="60"/>
  <c r="AH341" i="60"/>
  <c r="AH349" i="60"/>
  <c r="AH146" i="60"/>
  <c r="AH154" i="60"/>
  <c r="AH162" i="60"/>
  <c r="AH170" i="60"/>
  <c r="AH178" i="60"/>
  <c r="AH186" i="60"/>
  <c r="AH194" i="60"/>
  <c r="AH202" i="60"/>
  <c r="AH210" i="60"/>
  <c r="AH218" i="60"/>
  <c r="AH226" i="60"/>
  <c r="AH234" i="60"/>
  <c r="AH242" i="60"/>
  <c r="AH250" i="60"/>
  <c r="AH258" i="60"/>
  <c r="AH266" i="60"/>
  <c r="AH274" i="60"/>
  <c r="AH282" i="60"/>
  <c r="AH290" i="60"/>
  <c r="AH298" i="60"/>
  <c r="AH306" i="60"/>
  <c r="AH314" i="60"/>
  <c r="AH322" i="60"/>
  <c r="AH330" i="60"/>
  <c r="AH338" i="60"/>
  <c r="AH143" i="60"/>
  <c r="AH151" i="60"/>
  <c r="AH159" i="60"/>
  <c r="AH167" i="60"/>
  <c r="AH175" i="60"/>
  <c r="AH183" i="60"/>
  <c r="AH191" i="60"/>
  <c r="AH199" i="60"/>
  <c r="AH207" i="60"/>
  <c r="AH215" i="60"/>
  <c r="AH223" i="60"/>
  <c r="AH231" i="60"/>
  <c r="AH239" i="60"/>
  <c r="AH247" i="60"/>
  <c r="AH255" i="60"/>
  <c r="AH263" i="60"/>
  <c r="AH271" i="60"/>
  <c r="AH279" i="60"/>
  <c r="AH287" i="60"/>
  <c r="AH295" i="60"/>
  <c r="AH303" i="60"/>
  <c r="AH311" i="60"/>
  <c r="AH319" i="60"/>
  <c r="AH327" i="60"/>
  <c r="AH335" i="60"/>
  <c r="AH343" i="60"/>
  <c r="AH351" i="60"/>
  <c r="AH148" i="60"/>
  <c r="AH156" i="60"/>
  <c r="AH164" i="60"/>
  <c r="AH172" i="60"/>
  <c r="AH180" i="60"/>
  <c r="AH188" i="60"/>
  <c r="AH196" i="60"/>
  <c r="AH204" i="60"/>
  <c r="AH212" i="60"/>
  <c r="AH220" i="60"/>
  <c r="AH228" i="60"/>
  <c r="AH236" i="60"/>
  <c r="AH244" i="60"/>
  <c r="AH252" i="60"/>
  <c r="AH260" i="60"/>
  <c r="AH268" i="60"/>
  <c r="AH276" i="60"/>
  <c r="AH284" i="60"/>
  <c r="AH292" i="60"/>
  <c r="AH300" i="60"/>
  <c r="AH308" i="60"/>
  <c r="AH316" i="60"/>
  <c r="AH324" i="60"/>
  <c r="AH332" i="60"/>
  <c r="AH340" i="60"/>
  <c r="AH145" i="60"/>
  <c r="AH153" i="60"/>
  <c r="AH161" i="60"/>
  <c r="AH169" i="60"/>
  <c r="AH177" i="60"/>
  <c r="AH185" i="60"/>
  <c r="AH193" i="60"/>
  <c r="AH201" i="60"/>
  <c r="AH209" i="60"/>
  <c r="AH217" i="60"/>
  <c r="AH225" i="60"/>
  <c r="AH233" i="60"/>
  <c r="AH241" i="60"/>
  <c r="AH249" i="60"/>
  <c r="AH257" i="60"/>
  <c r="AH265" i="60"/>
  <c r="AH273" i="60"/>
  <c r="AH281" i="60"/>
  <c r="AH289" i="60"/>
  <c r="AH297" i="60"/>
  <c r="AH305" i="60"/>
  <c r="AH313" i="60"/>
  <c r="AH321" i="60"/>
  <c r="AH329" i="60"/>
  <c r="AH337" i="60"/>
  <c r="AH345" i="60"/>
  <c r="AH353" i="60"/>
  <c r="AH142" i="60"/>
  <c r="AH150" i="60"/>
  <c r="AH158" i="60"/>
  <c r="AH166" i="60"/>
  <c r="AH174" i="60"/>
  <c r="AH182" i="60"/>
  <c r="AH190" i="60"/>
  <c r="AH198" i="60"/>
  <c r="AH206" i="60"/>
  <c r="AH214" i="60"/>
  <c r="AH222" i="60"/>
  <c r="AH230" i="60"/>
  <c r="AH238" i="60"/>
  <c r="AH246" i="60"/>
  <c r="AH254" i="60"/>
  <c r="AH262" i="60"/>
  <c r="AH270" i="60"/>
  <c r="AH278" i="60"/>
  <c r="AH286" i="60"/>
  <c r="AH294" i="60"/>
  <c r="AH302" i="60"/>
  <c r="AH310" i="60"/>
  <c r="AH318" i="60"/>
  <c r="AH326" i="60"/>
  <c r="AH334" i="60"/>
  <c r="AH342" i="60"/>
  <c r="AH350" i="60"/>
  <c r="AH147" i="60"/>
  <c r="AH155" i="60"/>
  <c r="AH163" i="60"/>
  <c r="AH171" i="60"/>
  <c r="AH179" i="60"/>
  <c r="AH187" i="60"/>
  <c r="AH195" i="60"/>
  <c r="AH203" i="60"/>
  <c r="AH211" i="60"/>
  <c r="AH219" i="60"/>
  <c r="AH227" i="60"/>
  <c r="AH235" i="60"/>
  <c r="AH243" i="60"/>
  <c r="AH251" i="60"/>
  <c r="AH259" i="60"/>
  <c r="AH267" i="60"/>
  <c r="AH275" i="60"/>
  <c r="AH283" i="60"/>
  <c r="AH291" i="60"/>
  <c r="AH299" i="60"/>
  <c r="AH307" i="60"/>
  <c r="AH315" i="60"/>
  <c r="AH323" i="60"/>
  <c r="AH331" i="60"/>
  <c r="AH144" i="60"/>
  <c r="AH152" i="60"/>
  <c r="AH160" i="60"/>
  <c r="AH168" i="60"/>
  <c r="AH176" i="60"/>
  <c r="AH184" i="60"/>
  <c r="AH192" i="60"/>
  <c r="AH200" i="60"/>
  <c r="AH208" i="60"/>
  <c r="AH216" i="60"/>
  <c r="AH224" i="60"/>
  <c r="AH232" i="60"/>
  <c r="AH240" i="60"/>
  <c r="AH248" i="60"/>
  <c r="AH256" i="60"/>
  <c r="AH264" i="60"/>
  <c r="AH272" i="60"/>
  <c r="AH280" i="60"/>
  <c r="AH288" i="60"/>
  <c r="AH296" i="60"/>
  <c r="AH304" i="60"/>
  <c r="AH312" i="60"/>
  <c r="AH320" i="60"/>
  <c r="AH328" i="60"/>
  <c r="AH336" i="60"/>
  <c r="AH352" i="60"/>
  <c r="AH358" i="60"/>
  <c r="AH366" i="60"/>
  <c r="AH374" i="60"/>
  <c r="AH382" i="60"/>
  <c r="AH390" i="60"/>
  <c r="AH398" i="60"/>
  <c r="AH406" i="60"/>
  <c r="AH414" i="60"/>
  <c r="AH422" i="60"/>
  <c r="AH430" i="60"/>
  <c r="AH438" i="60"/>
  <c r="AH446" i="60"/>
  <c r="AH454" i="60"/>
  <c r="AH462" i="60"/>
  <c r="AH470" i="60"/>
  <c r="AH478" i="60"/>
  <c r="AH486" i="60"/>
  <c r="AH494" i="60"/>
  <c r="AH502" i="60"/>
  <c r="AH510" i="60"/>
  <c r="AH518" i="60"/>
  <c r="AH526" i="60"/>
  <c r="AH534" i="60"/>
  <c r="AH542" i="60"/>
  <c r="AH355" i="60"/>
  <c r="AH363" i="60"/>
  <c r="AH371" i="60"/>
  <c r="AH379" i="60"/>
  <c r="AH387" i="60"/>
  <c r="AH395" i="60"/>
  <c r="AH403" i="60"/>
  <c r="AH411" i="60"/>
  <c r="AH419" i="60"/>
  <c r="AH427" i="60"/>
  <c r="AH435" i="60"/>
  <c r="AH443" i="60"/>
  <c r="AH451" i="60"/>
  <c r="AH459" i="60"/>
  <c r="AH467" i="60"/>
  <c r="AH475" i="60"/>
  <c r="AH483" i="60"/>
  <c r="AH491" i="60"/>
  <c r="AH499" i="60"/>
  <c r="AH507" i="60"/>
  <c r="AH515" i="60"/>
  <c r="AH523" i="60"/>
  <c r="AH531" i="60"/>
  <c r="AH539" i="60"/>
  <c r="AH547" i="60"/>
  <c r="AH555" i="60"/>
  <c r="AH347" i="60"/>
  <c r="AH360" i="60"/>
  <c r="AH368" i="60"/>
  <c r="AH376" i="60"/>
  <c r="AH384" i="60"/>
  <c r="AH392" i="60"/>
  <c r="AH400" i="60"/>
  <c r="AH408" i="60"/>
  <c r="AH416" i="60"/>
  <c r="AH424" i="60"/>
  <c r="AH432" i="60"/>
  <c r="AH440" i="60"/>
  <c r="AH448" i="60"/>
  <c r="AH456" i="60"/>
  <c r="AH464" i="60"/>
  <c r="AH472" i="60"/>
  <c r="AH480" i="60"/>
  <c r="AH488" i="60"/>
  <c r="AH496" i="60"/>
  <c r="AH504" i="60"/>
  <c r="AH512" i="60"/>
  <c r="AH520" i="60"/>
  <c r="AH528" i="60"/>
  <c r="AH536" i="60"/>
  <c r="AH544" i="60"/>
  <c r="AH552" i="60"/>
  <c r="AH339" i="60"/>
  <c r="AH357" i="60"/>
  <c r="AH365" i="60"/>
  <c r="AH373" i="60"/>
  <c r="AH381" i="60"/>
  <c r="AH389" i="60"/>
  <c r="AH397" i="60"/>
  <c r="AH405" i="60"/>
  <c r="AH413" i="60"/>
  <c r="AH421" i="60"/>
  <c r="AH429" i="60"/>
  <c r="AH437" i="60"/>
  <c r="AH445" i="60"/>
  <c r="AH453" i="60"/>
  <c r="AH461" i="60"/>
  <c r="AH469" i="60"/>
  <c r="AH477" i="60"/>
  <c r="AH485" i="60"/>
  <c r="AH493" i="60"/>
  <c r="AH501" i="60"/>
  <c r="AH509" i="60"/>
  <c r="AH517" i="60"/>
  <c r="AH525" i="60"/>
  <c r="AH533" i="60"/>
  <c r="AH541" i="60"/>
  <c r="AH549" i="60"/>
  <c r="AH354" i="60"/>
  <c r="AH362" i="60"/>
  <c r="AH370" i="60"/>
  <c r="AH378" i="60"/>
  <c r="AH386" i="60"/>
  <c r="AH394" i="60"/>
  <c r="AH402" i="60"/>
  <c r="AH410" i="60"/>
  <c r="AH418" i="60"/>
  <c r="AH426" i="60"/>
  <c r="AH434" i="60"/>
  <c r="AH442" i="60"/>
  <c r="AH450" i="60"/>
  <c r="AH458" i="60"/>
  <c r="AH466" i="60"/>
  <c r="AH474" i="60"/>
  <c r="AH482" i="60"/>
  <c r="AH490" i="60"/>
  <c r="AH498" i="60"/>
  <c r="AH506" i="60"/>
  <c r="AH514" i="60"/>
  <c r="AH522" i="60"/>
  <c r="AH530" i="60"/>
  <c r="AH538" i="60"/>
  <c r="AH546" i="60"/>
  <c r="AH554" i="60"/>
  <c r="AH348" i="60"/>
  <c r="AH359" i="60"/>
  <c r="AH367" i="60"/>
  <c r="AH375" i="60"/>
  <c r="AH383" i="60"/>
  <c r="AH391" i="60"/>
  <c r="AH399" i="60"/>
  <c r="AH407" i="60"/>
  <c r="AH415" i="60"/>
  <c r="AH423" i="60"/>
  <c r="AH431" i="60"/>
  <c r="AH439" i="60"/>
  <c r="AH447" i="60"/>
  <c r="AH455" i="60"/>
  <c r="AH463" i="60"/>
  <c r="AH471" i="60"/>
  <c r="AH479" i="60"/>
  <c r="AH487" i="60"/>
  <c r="AH495" i="60"/>
  <c r="AH503" i="60"/>
  <c r="AH511" i="60"/>
  <c r="AH519" i="60"/>
  <c r="AH527" i="60"/>
  <c r="AH535" i="60"/>
  <c r="AH543" i="60"/>
  <c r="AH551" i="60"/>
  <c r="AH356" i="60"/>
  <c r="AH364" i="60"/>
  <c r="AH372" i="60"/>
  <c r="AH380" i="60"/>
  <c r="AH388" i="60"/>
  <c r="AH396" i="60"/>
  <c r="AH404" i="60"/>
  <c r="AH412" i="60"/>
  <c r="AH420" i="60"/>
  <c r="AH428" i="60"/>
  <c r="AH436" i="60"/>
  <c r="AH444" i="60"/>
  <c r="AH452" i="60"/>
  <c r="AH460" i="60"/>
  <c r="AH468" i="60"/>
  <c r="AH476" i="60"/>
  <c r="AH484" i="60"/>
  <c r="AH492" i="60"/>
  <c r="AH500" i="60"/>
  <c r="AH508" i="60"/>
  <c r="AH516" i="60"/>
  <c r="AH524" i="60"/>
  <c r="AH532" i="60"/>
  <c r="AH540" i="60"/>
  <c r="AH344" i="60"/>
  <c r="AH346" i="60"/>
  <c r="AH361" i="60"/>
  <c r="AH369" i="60"/>
  <c r="AH377" i="60"/>
  <c r="AH385" i="60"/>
  <c r="AH393" i="60"/>
  <c r="AH401" i="60"/>
  <c r="AH409" i="60"/>
  <c r="AH417" i="60"/>
  <c r="AH425" i="60"/>
  <c r="AH433" i="60"/>
  <c r="AH441" i="60"/>
  <c r="AH449" i="60"/>
  <c r="AH457" i="60"/>
  <c r="AH465" i="60"/>
  <c r="AH473" i="60"/>
  <c r="AH481" i="60"/>
  <c r="AH489" i="60"/>
  <c r="AH497" i="60"/>
  <c r="AH505" i="60"/>
  <c r="AH513" i="60"/>
  <c r="AH521" i="60"/>
  <c r="AH529" i="60"/>
  <c r="AH537" i="60"/>
  <c r="AH545" i="60"/>
  <c r="AH558" i="60"/>
  <c r="AH563" i="60"/>
  <c r="AH571" i="60"/>
  <c r="AH579" i="60"/>
  <c r="AH587" i="60"/>
  <c r="AH595" i="60"/>
  <c r="AH603" i="60"/>
  <c r="AH611" i="60"/>
  <c r="AH619" i="60"/>
  <c r="AH627" i="60"/>
  <c r="AH635" i="60"/>
  <c r="AH643" i="60"/>
  <c r="AH651" i="60"/>
  <c r="AH659" i="60"/>
  <c r="AH667" i="60"/>
  <c r="AH675" i="60"/>
  <c r="AH683" i="60"/>
  <c r="AH691" i="60"/>
  <c r="AH699" i="60"/>
  <c r="AH707" i="60"/>
  <c r="AH715" i="60"/>
  <c r="AH568" i="60"/>
  <c r="AH576" i="60"/>
  <c r="AH584" i="60"/>
  <c r="AH592" i="60"/>
  <c r="AH600" i="60"/>
  <c r="AH608" i="60"/>
  <c r="AH616" i="60"/>
  <c r="AH624" i="60"/>
  <c r="AH632" i="60"/>
  <c r="AH640" i="60"/>
  <c r="AH648" i="60"/>
  <c r="AH656" i="60"/>
  <c r="AH664" i="60"/>
  <c r="AH672" i="60"/>
  <c r="AH680" i="60"/>
  <c r="AH688" i="60"/>
  <c r="AH696" i="60"/>
  <c r="AH704" i="60"/>
  <c r="AH712" i="60"/>
  <c r="AH557" i="60"/>
  <c r="AH565" i="60"/>
  <c r="AH573" i="60"/>
  <c r="AH581" i="60"/>
  <c r="AH589" i="60"/>
  <c r="AH597" i="60"/>
  <c r="AH605" i="60"/>
  <c r="AH613" i="60"/>
  <c r="AH621" i="60"/>
  <c r="AH629" i="60"/>
  <c r="AH637" i="60"/>
  <c r="AH645" i="60"/>
  <c r="AH653" i="60"/>
  <c r="AH661" i="60"/>
  <c r="AH669" i="60"/>
  <c r="AH677" i="60"/>
  <c r="AH685" i="60"/>
  <c r="AH693" i="60"/>
  <c r="AH701" i="60"/>
  <c r="AH709" i="60"/>
  <c r="AH548" i="60"/>
  <c r="AH559" i="60"/>
  <c r="AH560" i="60"/>
  <c r="AH562" i="60"/>
  <c r="AH570" i="60"/>
  <c r="AH578" i="60"/>
  <c r="AH586" i="60"/>
  <c r="AH594" i="60"/>
  <c r="AH602" i="60"/>
  <c r="AH610" i="60"/>
  <c r="AH618" i="60"/>
  <c r="AH626" i="60"/>
  <c r="AH634" i="60"/>
  <c r="AH642" i="60"/>
  <c r="AH650" i="60"/>
  <c r="AH658" i="60"/>
  <c r="AH666" i="60"/>
  <c r="AH674" i="60"/>
  <c r="AH682" i="60"/>
  <c r="AH690" i="60"/>
  <c r="AH698" i="60"/>
  <c r="AH706" i="60"/>
  <c r="AH714" i="60"/>
  <c r="AH553" i="60"/>
  <c r="AH567" i="60"/>
  <c r="AH575" i="60"/>
  <c r="AH583" i="60"/>
  <c r="AH591" i="60"/>
  <c r="AH599" i="60"/>
  <c r="AH607" i="60"/>
  <c r="AH615" i="60"/>
  <c r="AH623" i="60"/>
  <c r="AH631" i="60"/>
  <c r="AH639" i="60"/>
  <c r="AH647" i="60"/>
  <c r="AH655" i="60"/>
  <c r="AH663" i="60"/>
  <c r="AH671" i="60"/>
  <c r="AH679" i="60"/>
  <c r="AH687" i="60"/>
  <c r="AH695" i="60"/>
  <c r="AH703" i="60"/>
  <c r="AH711" i="60"/>
  <c r="AH564" i="60"/>
  <c r="AH572" i="60"/>
  <c r="AH580" i="60"/>
  <c r="AH588" i="60"/>
  <c r="AH596" i="60"/>
  <c r="AH604" i="60"/>
  <c r="AH612" i="60"/>
  <c r="AH620" i="60"/>
  <c r="AH628" i="60"/>
  <c r="AH636" i="60"/>
  <c r="AH644" i="60"/>
  <c r="AH652" i="60"/>
  <c r="AH660" i="60"/>
  <c r="AH668" i="60"/>
  <c r="AH676" i="60"/>
  <c r="AH684" i="60"/>
  <c r="AH692" i="60"/>
  <c r="AH700" i="60"/>
  <c r="AH708" i="60"/>
  <c r="AH550" i="60"/>
  <c r="AH561" i="60"/>
  <c r="AH569" i="60"/>
  <c r="AH577" i="60"/>
  <c r="AH585" i="60"/>
  <c r="AH593" i="60"/>
  <c r="AH601" i="60"/>
  <c r="AH609" i="60"/>
  <c r="AH617" i="60"/>
  <c r="AH625" i="60"/>
  <c r="AH633" i="60"/>
  <c r="AH641" i="60"/>
  <c r="AH649" i="60"/>
  <c r="AH657" i="60"/>
  <c r="AH665" i="60"/>
  <c r="AH673" i="60"/>
  <c r="AH681" i="60"/>
  <c r="AH689" i="60"/>
  <c r="AH697" i="60"/>
  <c r="AH705" i="60"/>
  <c r="AH713" i="60"/>
  <c r="AH556" i="60"/>
  <c r="AH566" i="60"/>
  <c r="AH574" i="60"/>
  <c r="AH582" i="60"/>
  <c r="AH590" i="60"/>
  <c r="AH598" i="60"/>
  <c r="AH606" i="60"/>
  <c r="AH614" i="60"/>
  <c r="AH622" i="60"/>
  <c r="AH630" i="60"/>
  <c r="AH638" i="60"/>
  <c r="AH646" i="60"/>
  <c r="AH654" i="60"/>
  <c r="AH662" i="60"/>
  <c r="AH670" i="60"/>
  <c r="AH678" i="60"/>
  <c r="AH686" i="60"/>
  <c r="AH694" i="60"/>
  <c r="AH702" i="60"/>
  <c r="AH710" i="60"/>
  <c r="AD25" i="58"/>
  <c r="AD33" i="58"/>
  <c r="AD30" i="58"/>
  <c r="AD27" i="58"/>
  <c r="AD35" i="58"/>
  <c r="AD24" i="58"/>
  <c r="AD29" i="58"/>
  <c r="AD26" i="58"/>
  <c r="AD34" i="58"/>
  <c r="AD31" i="58"/>
  <c r="AD37" i="58"/>
  <c r="AD42" i="58"/>
  <c r="AD39" i="58"/>
  <c r="AD47" i="58"/>
  <c r="AD36" i="58"/>
  <c r="AD41" i="58"/>
  <c r="AD28" i="58"/>
  <c r="AD38" i="58"/>
  <c r="AD32" i="58"/>
  <c r="AD53" i="58"/>
  <c r="AD40" i="58"/>
  <c r="AD50" i="58"/>
  <c r="AD43" i="58"/>
  <c r="AD52" i="58"/>
  <c r="AD49" i="58"/>
  <c r="AD44" i="58"/>
  <c r="AD68" i="58"/>
  <c r="AD65" i="58"/>
  <c r="AD57" i="58"/>
  <c r="AD58" i="58"/>
  <c r="AD62" i="58"/>
  <c r="AD51" i="58"/>
  <c r="AD55" i="58"/>
  <c r="AD56" i="58"/>
  <c r="AD60" i="58"/>
  <c r="AD45" i="58"/>
  <c r="AD59" i="58"/>
  <c r="AD64" i="58"/>
  <c r="AD61" i="58"/>
  <c r="AD46" i="58"/>
  <c r="AD48" i="58"/>
  <c r="AD54" i="58"/>
  <c r="AD72" i="58"/>
  <c r="AD80" i="58"/>
  <c r="AD67" i="58"/>
  <c r="AD69" i="58"/>
  <c r="AD70" i="58"/>
  <c r="AD77" i="58"/>
  <c r="AD66" i="58"/>
  <c r="AD74" i="58"/>
  <c r="AD63" i="58"/>
  <c r="AD71" i="58"/>
  <c r="AD79" i="58"/>
  <c r="AD73" i="58"/>
  <c r="AD82" i="58"/>
  <c r="AD90" i="58"/>
  <c r="AD98" i="58"/>
  <c r="AD87" i="58"/>
  <c r="AD95" i="58"/>
  <c r="AD76" i="58"/>
  <c r="AD84" i="58"/>
  <c r="AD92" i="58"/>
  <c r="AD78" i="58"/>
  <c r="AD89" i="58"/>
  <c r="AD97" i="58"/>
  <c r="AD86" i="58"/>
  <c r="AD75" i="58"/>
  <c r="AD83" i="58"/>
  <c r="AD91" i="58"/>
  <c r="AD88" i="58"/>
  <c r="AD81" i="58"/>
  <c r="AD85" i="58"/>
  <c r="AD105" i="58"/>
  <c r="AD113" i="58"/>
  <c r="AD102" i="58"/>
  <c r="AD110" i="58"/>
  <c r="AD96" i="58"/>
  <c r="AD99" i="58"/>
  <c r="AD107" i="58"/>
  <c r="AD115" i="58"/>
  <c r="AD104" i="58"/>
  <c r="AD112" i="58"/>
  <c r="AD94" i="58"/>
  <c r="AD101" i="58"/>
  <c r="AD109" i="58"/>
  <c r="AD106" i="58"/>
  <c r="AD103" i="58"/>
  <c r="AD93" i="58"/>
  <c r="AD100" i="58"/>
  <c r="AD108" i="58"/>
  <c r="AD122" i="58"/>
  <c r="AD130" i="58"/>
  <c r="AD138" i="58"/>
  <c r="AD119" i="58"/>
  <c r="AD127" i="58"/>
  <c r="AD135" i="58"/>
  <c r="AD124" i="58"/>
  <c r="AD132" i="58"/>
  <c r="AD121" i="58"/>
  <c r="AD129" i="58"/>
  <c r="AD137" i="58"/>
  <c r="AD111" i="58"/>
  <c r="AD118" i="58"/>
  <c r="AD126" i="58"/>
  <c r="AD134" i="58"/>
  <c r="AD123" i="58"/>
  <c r="AD120" i="58"/>
  <c r="AD128" i="58"/>
  <c r="AD114" i="58"/>
  <c r="AD116" i="58"/>
  <c r="AD117" i="58"/>
  <c r="AD125" i="58"/>
  <c r="AD143" i="58"/>
  <c r="AD151" i="58"/>
  <c r="AD159" i="58"/>
  <c r="AD131" i="58"/>
  <c r="AD140" i="58"/>
  <c r="AD148" i="58"/>
  <c r="AD156" i="58"/>
  <c r="AD145" i="58"/>
  <c r="AD153" i="58"/>
  <c r="AD136" i="58"/>
  <c r="AD142" i="58"/>
  <c r="AD150" i="58"/>
  <c r="AD158" i="58"/>
  <c r="AD133" i="58"/>
  <c r="AD139" i="58"/>
  <c r="AD147" i="58"/>
  <c r="AD155" i="58"/>
  <c r="AD144" i="58"/>
  <c r="AD152" i="58"/>
  <c r="AD141" i="58"/>
  <c r="AD149" i="58"/>
  <c r="AD146" i="58"/>
  <c r="AD154" i="58"/>
  <c r="AD164" i="58"/>
  <c r="AD172" i="58"/>
  <c r="AD180" i="58"/>
  <c r="AD169" i="58"/>
  <c r="AD177" i="58"/>
  <c r="AD166" i="58"/>
  <c r="AD174" i="58"/>
  <c r="AD182" i="58"/>
  <c r="AD163" i="58"/>
  <c r="AD171" i="58"/>
  <c r="AD179" i="58"/>
  <c r="AD168" i="58"/>
  <c r="AD176" i="58"/>
  <c r="AD184" i="58"/>
  <c r="AD165" i="58"/>
  <c r="AD173" i="58"/>
  <c r="AD181" i="58"/>
  <c r="AD160" i="58"/>
  <c r="AD161" i="58"/>
  <c r="AD162" i="58"/>
  <c r="AD170" i="58"/>
  <c r="AD178" i="58"/>
  <c r="AD157" i="58"/>
  <c r="AD167" i="58"/>
  <c r="AD175" i="58"/>
  <c r="AD188" i="58"/>
  <c r="AD196" i="58"/>
  <c r="AD204" i="58"/>
  <c r="AD193" i="58"/>
  <c r="AD201" i="58"/>
  <c r="AD209" i="58"/>
  <c r="AD183" i="58"/>
  <c r="AD190" i="58"/>
  <c r="AD198" i="58"/>
  <c r="AD206" i="58"/>
  <c r="AD185" i="58"/>
  <c r="AD187" i="58"/>
  <c r="AD195" i="58"/>
  <c r="AD203" i="58"/>
  <c r="AD192" i="58"/>
  <c r="AD200" i="58"/>
  <c r="AD208" i="58"/>
  <c r="AD189" i="58"/>
  <c r="AD197" i="58"/>
  <c r="AD205" i="58"/>
  <c r="AD186" i="58"/>
  <c r="AD194" i="58"/>
  <c r="AD202" i="58"/>
  <c r="AD191" i="58"/>
  <c r="AD199" i="58"/>
  <c r="AD207" i="58"/>
  <c r="AD213" i="58"/>
  <c r="AD221" i="58"/>
  <c r="AD229" i="58"/>
  <c r="AD210" i="58"/>
  <c r="AD218" i="58"/>
  <c r="AD226" i="58"/>
  <c r="AD215" i="58"/>
  <c r="AD223" i="58"/>
  <c r="AD231" i="58"/>
  <c r="AD212" i="58"/>
  <c r="AD220" i="58"/>
  <c r="AD228" i="58"/>
  <c r="AD217" i="58"/>
  <c r="AD225" i="58"/>
  <c r="AD214" i="58"/>
  <c r="AD222" i="58"/>
  <c r="AD230" i="58"/>
  <c r="AD211" i="58"/>
  <c r="AD219" i="58"/>
  <c r="AD227" i="58"/>
  <c r="AD216" i="58"/>
  <c r="AD224" i="58"/>
  <c r="AD241" i="58"/>
  <c r="AD249" i="58"/>
  <c r="AD257" i="58"/>
  <c r="AD233" i="58"/>
  <c r="AD238" i="58"/>
  <c r="AD246" i="58"/>
  <c r="AD254" i="58"/>
  <c r="AD262" i="58"/>
  <c r="AD243" i="58"/>
  <c r="AD251" i="58"/>
  <c r="AD259" i="58"/>
  <c r="AD240" i="58"/>
  <c r="AD248" i="58"/>
  <c r="AD256" i="58"/>
  <c r="AD232" i="58"/>
  <c r="AD237" i="58"/>
  <c r="AD245" i="58"/>
  <c r="AD253" i="58"/>
  <c r="AD242" i="58"/>
  <c r="AD250" i="58"/>
  <c r="AD235" i="58"/>
  <c r="AD239" i="58"/>
  <c r="AD247" i="58"/>
  <c r="AD255" i="58"/>
  <c r="AD258" i="58"/>
  <c r="AD264" i="58"/>
  <c r="AD270" i="58"/>
  <c r="AD278" i="58"/>
  <c r="AD286" i="58"/>
  <c r="AD267" i="58"/>
  <c r="AD275" i="58"/>
  <c r="AD283" i="58"/>
  <c r="AD252" i="58"/>
  <c r="AD272" i="58"/>
  <c r="AD280" i="58"/>
  <c r="AD288" i="58"/>
  <c r="AD261" i="58"/>
  <c r="AD269" i="58"/>
  <c r="AD277" i="58"/>
  <c r="AD285" i="58"/>
  <c r="AD236" i="58"/>
  <c r="AD260" i="58"/>
  <c r="AD266" i="58"/>
  <c r="AD274" i="58"/>
  <c r="AD282" i="58"/>
  <c r="AD271" i="58"/>
  <c r="AD279" i="58"/>
  <c r="AD263" i="58"/>
  <c r="AD268" i="58"/>
  <c r="AD276" i="58"/>
  <c r="AD284" i="58"/>
  <c r="AD297" i="58"/>
  <c r="AD305" i="58"/>
  <c r="AD313" i="58"/>
  <c r="AD321" i="58"/>
  <c r="AD329" i="58"/>
  <c r="AD337" i="58"/>
  <c r="AD294" i="58"/>
  <c r="AD302" i="58"/>
  <c r="AD310" i="58"/>
  <c r="AD318" i="58"/>
  <c r="AD326" i="58"/>
  <c r="AD334" i="58"/>
  <c r="AD281" i="58"/>
  <c r="AD299" i="58"/>
  <c r="AD307" i="58"/>
  <c r="AD315" i="58"/>
  <c r="AD323" i="58"/>
  <c r="AD331" i="58"/>
  <c r="AD296" i="58"/>
  <c r="AD304" i="58"/>
  <c r="AD312" i="58"/>
  <c r="AD320" i="58"/>
  <c r="AD328" i="58"/>
  <c r="AD265" i="58"/>
  <c r="AD290" i="58"/>
  <c r="AD291" i="58"/>
  <c r="AD293" i="58"/>
  <c r="AD301" i="58"/>
  <c r="AD309" i="58"/>
  <c r="AD317" i="58"/>
  <c r="AD325" i="58"/>
  <c r="AD333" i="58"/>
  <c r="AD244" i="58"/>
  <c r="AD298" i="58"/>
  <c r="AD306" i="58"/>
  <c r="AD314" i="58"/>
  <c r="AD322" i="58"/>
  <c r="AD330" i="58"/>
  <c r="AD287" i="58"/>
  <c r="AD289" i="58"/>
  <c r="AD295" i="58"/>
  <c r="AD303" i="58"/>
  <c r="AD311" i="58"/>
  <c r="AD319" i="58"/>
  <c r="AD327" i="58"/>
  <c r="AD316" i="58"/>
  <c r="AD338" i="58"/>
  <c r="AD346" i="58"/>
  <c r="AD354" i="58"/>
  <c r="AD362" i="58"/>
  <c r="AD370" i="58"/>
  <c r="AD378" i="58"/>
  <c r="AD336" i="58"/>
  <c r="AD343" i="58"/>
  <c r="AD351" i="58"/>
  <c r="AD359" i="58"/>
  <c r="AD367" i="58"/>
  <c r="AD375" i="58"/>
  <c r="AD273" i="58"/>
  <c r="AD300" i="58"/>
  <c r="AD340" i="58"/>
  <c r="AD348" i="58"/>
  <c r="AD356" i="58"/>
  <c r="AD364" i="58"/>
  <c r="AD372" i="58"/>
  <c r="AD380" i="58"/>
  <c r="AD324" i="58"/>
  <c r="AD345" i="58"/>
  <c r="AD353" i="58"/>
  <c r="AD361" i="58"/>
  <c r="AD369" i="58"/>
  <c r="AD342" i="58"/>
  <c r="AD350" i="58"/>
  <c r="AD358" i="58"/>
  <c r="AD366" i="58"/>
  <c r="AD374" i="58"/>
  <c r="AD308" i="58"/>
  <c r="AD339" i="58"/>
  <c r="AD347" i="58"/>
  <c r="AD355" i="58"/>
  <c r="AD363" i="58"/>
  <c r="AD234" i="58"/>
  <c r="AD344" i="58"/>
  <c r="AD352" i="58"/>
  <c r="AD360" i="58"/>
  <c r="AD368" i="58"/>
  <c r="AD376" i="58"/>
  <c r="AD371" i="58"/>
  <c r="AD383" i="58"/>
  <c r="AD391" i="58"/>
  <c r="AD399" i="58"/>
  <c r="AD407" i="58"/>
  <c r="AD415" i="58"/>
  <c r="AD423" i="58"/>
  <c r="AD357" i="58"/>
  <c r="AD388" i="58"/>
  <c r="AD396" i="58"/>
  <c r="AD404" i="58"/>
  <c r="AD412" i="58"/>
  <c r="AD420" i="58"/>
  <c r="AD292" i="58"/>
  <c r="AD332" i="58"/>
  <c r="AD382" i="58"/>
  <c r="AD385" i="58"/>
  <c r="AD393" i="58"/>
  <c r="AD401" i="58"/>
  <c r="AD409" i="58"/>
  <c r="AD417" i="58"/>
  <c r="AD425" i="58"/>
  <c r="AD341" i="58"/>
  <c r="AD379" i="58"/>
  <c r="AD390" i="58"/>
  <c r="AD398" i="58"/>
  <c r="AD406" i="58"/>
  <c r="AD414" i="58"/>
  <c r="AD365" i="58"/>
  <c r="AD387" i="58"/>
  <c r="AD395" i="58"/>
  <c r="AD403" i="58"/>
  <c r="AD411" i="58"/>
  <c r="AD419" i="58"/>
  <c r="AD373" i="58"/>
  <c r="AD384" i="58"/>
  <c r="AD392" i="58"/>
  <c r="AD400" i="58"/>
  <c r="AD408" i="58"/>
  <c r="AD416" i="58"/>
  <c r="AD349" i="58"/>
  <c r="AD377" i="58"/>
  <c r="AD389" i="58"/>
  <c r="AD397" i="58"/>
  <c r="AD405" i="58"/>
  <c r="AD413" i="58"/>
  <c r="AD421" i="58"/>
  <c r="AD402" i="58"/>
  <c r="AD431" i="58"/>
  <c r="AD439" i="58"/>
  <c r="AD447" i="58"/>
  <c r="AD455" i="58"/>
  <c r="AD463" i="58"/>
  <c r="AD471" i="58"/>
  <c r="AD428" i="58"/>
  <c r="AD436" i="58"/>
  <c r="AD444" i="58"/>
  <c r="AD452" i="58"/>
  <c r="AD460" i="58"/>
  <c r="AD468" i="58"/>
  <c r="AD386" i="58"/>
  <c r="AD424" i="58"/>
  <c r="AD433" i="58"/>
  <c r="AD441" i="58"/>
  <c r="AD449" i="58"/>
  <c r="AD457" i="58"/>
  <c r="AD465" i="58"/>
  <c r="AD381" i="58"/>
  <c r="AD410" i="58"/>
  <c r="AD422" i="58"/>
  <c r="AD430" i="58"/>
  <c r="AD438" i="58"/>
  <c r="AD446" i="58"/>
  <c r="AD454" i="58"/>
  <c r="AD462" i="58"/>
  <c r="AD427" i="58"/>
  <c r="AD435" i="58"/>
  <c r="AD443" i="58"/>
  <c r="AD451" i="58"/>
  <c r="AD459" i="58"/>
  <c r="AD394" i="58"/>
  <c r="AD432" i="58"/>
  <c r="AD440" i="58"/>
  <c r="AD448" i="58"/>
  <c r="AD456" i="58"/>
  <c r="AD429" i="58"/>
  <c r="AD437" i="58"/>
  <c r="AD445" i="58"/>
  <c r="AD453" i="58"/>
  <c r="AD461" i="58"/>
  <c r="AD335" i="58"/>
  <c r="AD442" i="58"/>
  <c r="AD479" i="58"/>
  <c r="AD487" i="58"/>
  <c r="AD495" i="58"/>
  <c r="AD503" i="58"/>
  <c r="AD511" i="58"/>
  <c r="AD519" i="58"/>
  <c r="AD476" i="58"/>
  <c r="AD484" i="58"/>
  <c r="AD492" i="58"/>
  <c r="AD500" i="58"/>
  <c r="AD508" i="58"/>
  <c r="AD516" i="58"/>
  <c r="AD426" i="58"/>
  <c r="AD470" i="58"/>
  <c r="AD473" i="58"/>
  <c r="AD481" i="58"/>
  <c r="AD489" i="58"/>
  <c r="AD497" i="58"/>
  <c r="AD505" i="58"/>
  <c r="AD513" i="58"/>
  <c r="AD521" i="58"/>
  <c r="AD418" i="58"/>
  <c r="AD450" i="58"/>
  <c r="AD472" i="58"/>
  <c r="AD478" i="58"/>
  <c r="AD486" i="58"/>
  <c r="AD494" i="58"/>
  <c r="AD502" i="58"/>
  <c r="AD510" i="58"/>
  <c r="AD466" i="58"/>
  <c r="AD475" i="58"/>
  <c r="AD483" i="58"/>
  <c r="AD491" i="58"/>
  <c r="AD499" i="58"/>
  <c r="AD507" i="58"/>
  <c r="AD434" i="58"/>
  <c r="AD480" i="58"/>
  <c r="AD488" i="58"/>
  <c r="AD496" i="58"/>
  <c r="AD504" i="58"/>
  <c r="AD512" i="58"/>
  <c r="AD458" i="58"/>
  <c r="AD464" i="58"/>
  <c r="AD477" i="58"/>
  <c r="AD485" i="58"/>
  <c r="AD493" i="58"/>
  <c r="AD501" i="58"/>
  <c r="AD509" i="58"/>
  <c r="AD517" i="58"/>
  <c r="AD518" i="58"/>
  <c r="AD520" i="58"/>
  <c r="AD532" i="58"/>
  <c r="AD540" i="58"/>
  <c r="AD548" i="58"/>
  <c r="AD556" i="58"/>
  <c r="AD564" i="58"/>
  <c r="AD474" i="58"/>
  <c r="AD529" i="58"/>
  <c r="AD537" i="58"/>
  <c r="AD545" i="58"/>
  <c r="AD553" i="58"/>
  <c r="AD561" i="58"/>
  <c r="AD498" i="58"/>
  <c r="AD515" i="58"/>
  <c r="AD526" i="58"/>
  <c r="AD534" i="58"/>
  <c r="AD542" i="58"/>
  <c r="AD550" i="58"/>
  <c r="AD558" i="58"/>
  <c r="AD566" i="58"/>
  <c r="AD467" i="58"/>
  <c r="AD531" i="58"/>
  <c r="AD539" i="58"/>
  <c r="AD547" i="58"/>
  <c r="AD555" i="58"/>
  <c r="AD482" i="58"/>
  <c r="AD528" i="58"/>
  <c r="AD536" i="58"/>
  <c r="AD544" i="58"/>
  <c r="AD552" i="58"/>
  <c r="AD560" i="58"/>
  <c r="AD469" i="58"/>
  <c r="AD506" i="58"/>
  <c r="AD514" i="58"/>
  <c r="AD523" i="58"/>
  <c r="AD524" i="58"/>
  <c r="AD525" i="58"/>
  <c r="AD533" i="58"/>
  <c r="AD541" i="58"/>
  <c r="AD549" i="58"/>
  <c r="AD522" i="58"/>
  <c r="AD530" i="58"/>
  <c r="AD538" i="58"/>
  <c r="AD546" i="58"/>
  <c r="AD554" i="58"/>
  <c r="AD562" i="58"/>
  <c r="AD565" i="58"/>
  <c r="AD573" i="58"/>
  <c r="AD581" i="58"/>
  <c r="AD589" i="58"/>
  <c r="AD597" i="58"/>
  <c r="AD605" i="58"/>
  <c r="AD563" i="58"/>
  <c r="AD578" i="58"/>
  <c r="AD586" i="58"/>
  <c r="AD594" i="58"/>
  <c r="AD602" i="58"/>
  <c r="AD610" i="58"/>
  <c r="AD618" i="58"/>
  <c r="AD543" i="58"/>
  <c r="AD557" i="58"/>
  <c r="AD575" i="58"/>
  <c r="AD583" i="58"/>
  <c r="AD591" i="58"/>
  <c r="AD599" i="58"/>
  <c r="AD607" i="58"/>
  <c r="AD615" i="58"/>
  <c r="AD567" i="58"/>
  <c r="AD568" i="58"/>
  <c r="AD569" i="58"/>
  <c r="AD570" i="58"/>
  <c r="AD572" i="58"/>
  <c r="AD580" i="58"/>
  <c r="AD588" i="58"/>
  <c r="AD596" i="58"/>
  <c r="AD604" i="58"/>
  <c r="AD612" i="58"/>
  <c r="AD620" i="58"/>
  <c r="AD527" i="58"/>
  <c r="AD577" i="58"/>
  <c r="AD585" i="58"/>
  <c r="AD593" i="58"/>
  <c r="AD601" i="58"/>
  <c r="AD609" i="58"/>
  <c r="AD551" i="58"/>
  <c r="AD574" i="58"/>
  <c r="AD582" i="58"/>
  <c r="AD590" i="58"/>
  <c r="AD598" i="58"/>
  <c r="AD606" i="58"/>
  <c r="AD490" i="58"/>
  <c r="AD571" i="58"/>
  <c r="AD579" i="58"/>
  <c r="AD587" i="58"/>
  <c r="AD595" i="58"/>
  <c r="AD603" i="58"/>
  <c r="AD611" i="58"/>
  <c r="AD576" i="58"/>
  <c r="AD628" i="58"/>
  <c r="AD636" i="58"/>
  <c r="AD644" i="58"/>
  <c r="AD652" i="58"/>
  <c r="AD660" i="58"/>
  <c r="AD668" i="58"/>
  <c r="AD676" i="58"/>
  <c r="AD684" i="58"/>
  <c r="AD692" i="58"/>
  <c r="AD600" i="58"/>
  <c r="AD614" i="58"/>
  <c r="AD625" i="58"/>
  <c r="AD633" i="58"/>
  <c r="AD641" i="58"/>
  <c r="AD622" i="58"/>
  <c r="AD630" i="58"/>
  <c r="AD638" i="58"/>
  <c r="AD646" i="58"/>
  <c r="AD654" i="58"/>
  <c r="AD662" i="58"/>
  <c r="AD670" i="58"/>
  <c r="AD678" i="58"/>
  <c r="AD686" i="58"/>
  <c r="AD694" i="58"/>
  <c r="AD702" i="58"/>
  <c r="AD559" i="58"/>
  <c r="AD584" i="58"/>
  <c r="AD616" i="58"/>
  <c r="AD617" i="58"/>
  <c r="AD627" i="58"/>
  <c r="AD635" i="58"/>
  <c r="AD643" i="58"/>
  <c r="AD651" i="58"/>
  <c r="AD659" i="58"/>
  <c r="AD667" i="58"/>
  <c r="AD675" i="58"/>
  <c r="AD683" i="58"/>
  <c r="AD691" i="58"/>
  <c r="AD699" i="58"/>
  <c r="AD707" i="58"/>
  <c r="AD619" i="58"/>
  <c r="AD624" i="58"/>
  <c r="AD632" i="58"/>
  <c r="AD640" i="58"/>
  <c r="AD648" i="58"/>
  <c r="AD656" i="58"/>
  <c r="AD664" i="58"/>
  <c r="AD672" i="58"/>
  <c r="AD680" i="58"/>
  <c r="AD688" i="58"/>
  <c r="AD696" i="58"/>
  <c r="AD704" i="58"/>
  <c r="AD712" i="58"/>
  <c r="AD613" i="58"/>
  <c r="AD621" i="58"/>
  <c r="AD629" i="58"/>
  <c r="AD637" i="58"/>
  <c r="AD645" i="58"/>
  <c r="AD653" i="58"/>
  <c r="AD661" i="58"/>
  <c r="AD669" i="58"/>
  <c r="AD677" i="58"/>
  <c r="AD685" i="58"/>
  <c r="AD693" i="58"/>
  <c r="AD701" i="58"/>
  <c r="AD535" i="58"/>
  <c r="AD592" i="58"/>
  <c r="AD608" i="58"/>
  <c r="AD626" i="58"/>
  <c r="AD634" i="58"/>
  <c r="AD642" i="58"/>
  <c r="AD650" i="58"/>
  <c r="AD658" i="58"/>
  <c r="AD666" i="58"/>
  <c r="AD674" i="58"/>
  <c r="AD682" i="58"/>
  <c r="AD690" i="58"/>
  <c r="AD698" i="58"/>
  <c r="AD706" i="58"/>
  <c r="AD647" i="58"/>
  <c r="AD679" i="58"/>
  <c r="AD705" i="58"/>
  <c r="AD713" i="58"/>
  <c r="AD665" i="58"/>
  <c r="AD709" i="58"/>
  <c r="AD715" i="58"/>
  <c r="AD639" i="58"/>
  <c r="AD671" i="58"/>
  <c r="AD703" i="58"/>
  <c r="AD657" i="58"/>
  <c r="AD689" i="58"/>
  <c r="AD700" i="58"/>
  <c r="AD710" i="58"/>
  <c r="AD623" i="58"/>
  <c r="AD663" i="58"/>
  <c r="AD695" i="58"/>
  <c r="AD697" i="58"/>
  <c r="AD711" i="58"/>
  <c r="AD649" i="58"/>
  <c r="AD681" i="58"/>
  <c r="AD714" i="58"/>
  <c r="AD655" i="58"/>
  <c r="AD687" i="58"/>
  <c r="AD631" i="58"/>
  <c r="AD708" i="58"/>
  <c r="AD673" i="58"/>
  <c r="R31" i="58"/>
  <c r="R28" i="58"/>
  <c r="R36" i="58"/>
  <c r="R25" i="58"/>
  <c r="R33" i="58"/>
  <c r="R30" i="58"/>
  <c r="R27" i="58"/>
  <c r="R24" i="58"/>
  <c r="R32" i="58"/>
  <c r="R29" i="58"/>
  <c r="R34" i="58"/>
  <c r="R40" i="58"/>
  <c r="R45" i="58"/>
  <c r="R42" i="58"/>
  <c r="R26" i="58"/>
  <c r="R37" i="58"/>
  <c r="R39" i="58"/>
  <c r="R44" i="58"/>
  <c r="R35" i="58"/>
  <c r="R41" i="58"/>
  <c r="R51" i="58"/>
  <c r="R59" i="58"/>
  <c r="R48" i="58"/>
  <c r="R43" i="58"/>
  <c r="R47" i="58"/>
  <c r="R53" i="58"/>
  <c r="R38" i="58"/>
  <c r="R46" i="58"/>
  <c r="R50" i="58"/>
  <c r="R58" i="58"/>
  <c r="R52" i="58"/>
  <c r="R66" i="58"/>
  <c r="R63" i="58"/>
  <c r="R49" i="58"/>
  <c r="R54" i="58"/>
  <c r="R62" i="58"/>
  <c r="R55" i="58"/>
  <c r="R56" i="58"/>
  <c r="R57" i="58"/>
  <c r="R60" i="58"/>
  <c r="R61" i="58"/>
  <c r="R78" i="58"/>
  <c r="R75" i="58"/>
  <c r="R72" i="58"/>
  <c r="R80" i="58"/>
  <c r="R77" i="58"/>
  <c r="R68" i="58"/>
  <c r="R67" i="58"/>
  <c r="R69" i="58"/>
  <c r="R70" i="58"/>
  <c r="R71" i="58"/>
  <c r="R64" i="58"/>
  <c r="R65" i="58"/>
  <c r="R73" i="58"/>
  <c r="R76" i="58"/>
  <c r="R88" i="58"/>
  <c r="R96" i="58"/>
  <c r="R85" i="58"/>
  <c r="R93" i="58"/>
  <c r="R81" i="58"/>
  <c r="R82" i="58"/>
  <c r="R90" i="58"/>
  <c r="R98" i="58"/>
  <c r="R79" i="58"/>
  <c r="R87" i="58"/>
  <c r="R95" i="58"/>
  <c r="R84" i="58"/>
  <c r="R89" i="58"/>
  <c r="R86" i="58"/>
  <c r="R74" i="58"/>
  <c r="R83" i="58"/>
  <c r="R91" i="58"/>
  <c r="R103" i="58"/>
  <c r="R111" i="58"/>
  <c r="R100" i="58"/>
  <c r="R108" i="58"/>
  <c r="R94" i="58"/>
  <c r="R105" i="58"/>
  <c r="R113" i="58"/>
  <c r="R97" i="58"/>
  <c r="R102" i="58"/>
  <c r="R110" i="58"/>
  <c r="R107" i="58"/>
  <c r="R99" i="58"/>
  <c r="R104" i="58"/>
  <c r="R101" i="58"/>
  <c r="R92" i="58"/>
  <c r="R106" i="58"/>
  <c r="R109" i="58"/>
  <c r="R120" i="58"/>
  <c r="R128" i="58"/>
  <c r="R136" i="58"/>
  <c r="R116" i="58"/>
  <c r="R117" i="58"/>
  <c r="R125" i="58"/>
  <c r="R133" i="58"/>
  <c r="R115" i="58"/>
  <c r="R122" i="58"/>
  <c r="R130" i="58"/>
  <c r="R138" i="58"/>
  <c r="R119" i="58"/>
  <c r="R127" i="58"/>
  <c r="R135" i="58"/>
  <c r="R124" i="58"/>
  <c r="R132" i="58"/>
  <c r="R114" i="58"/>
  <c r="R121" i="58"/>
  <c r="R129" i="58"/>
  <c r="R118" i="58"/>
  <c r="R126" i="58"/>
  <c r="R112" i="58"/>
  <c r="R123" i="58"/>
  <c r="R131" i="58"/>
  <c r="R141" i="58"/>
  <c r="R149" i="58"/>
  <c r="R157" i="58"/>
  <c r="R146" i="58"/>
  <c r="R154" i="58"/>
  <c r="R143" i="58"/>
  <c r="R151" i="58"/>
  <c r="R159" i="58"/>
  <c r="R140" i="58"/>
  <c r="R148" i="58"/>
  <c r="R156" i="58"/>
  <c r="R137" i="58"/>
  <c r="R145" i="58"/>
  <c r="R153" i="58"/>
  <c r="R142" i="58"/>
  <c r="R150" i="58"/>
  <c r="R139" i="58"/>
  <c r="R147" i="58"/>
  <c r="R134" i="58"/>
  <c r="R144" i="58"/>
  <c r="R152" i="58"/>
  <c r="R162" i="58"/>
  <c r="R170" i="58"/>
  <c r="R178" i="58"/>
  <c r="R167" i="58"/>
  <c r="R175" i="58"/>
  <c r="R183" i="58"/>
  <c r="R158" i="58"/>
  <c r="R160" i="58"/>
  <c r="R161" i="58"/>
  <c r="R164" i="58"/>
  <c r="R172" i="58"/>
  <c r="R180" i="58"/>
  <c r="R169" i="58"/>
  <c r="R177" i="58"/>
  <c r="R155" i="58"/>
  <c r="R166" i="58"/>
  <c r="R174" i="58"/>
  <c r="R182" i="58"/>
  <c r="R163" i="58"/>
  <c r="R171" i="58"/>
  <c r="R179" i="58"/>
  <c r="R168" i="58"/>
  <c r="R176" i="58"/>
  <c r="R165" i="58"/>
  <c r="R173" i="58"/>
  <c r="R181" i="58"/>
  <c r="R186" i="58"/>
  <c r="R194" i="58"/>
  <c r="R202" i="58"/>
  <c r="R191" i="58"/>
  <c r="R199" i="58"/>
  <c r="R207" i="58"/>
  <c r="R188" i="58"/>
  <c r="R196" i="58"/>
  <c r="R204" i="58"/>
  <c r="R184" i="58"/>
  <c r="R193" i="58"/>
  <c r="R201" i="58"/>
  <c r="R190" i="58"/>
  <c r="R198" i="58"/>
  <c r="R206" i="58"/>
  <c r="R187" i="58"/>
  <c r="R195" i="58"/>
  <c r="R203" i="58"/>
  <c r="R185" i="58"/>
  <c r="R192" i="58"/>
  <c r="R200" i="58"/>
  <c r="R189" i="58"/>
  <c r="R197" i="58"/>
  <c r="R205" i="58"/>
  <c r="R211" i="58"/>
  <c r="R219" i="58"/>
  <c r="R227" i="58"/>
  <c r="R235" i="58"/>
  <c r="R209" i="58"/>
  <c r="R216" i="58"/>
  <c r="R224" i="58"/>
  <c r="R232" i="58"/>
  <c r="R213" i="58"/>
  <c r="R221" i="58"/>
  <c r="R229" i="58"/>
  <c r="R210" i="58"/>
  <c r="R218" i="58"/>
  <c r="R226" i="58"/>
  <c r="R234" i="58"/>
  <c r="R208" i="58"/>
  <c r="R215" i="58"/>
  <c r="R223" i="58"/>
  <c r="R212" i="58"/>
  <c r="R220" i="58"/>
  <c r="R228" i="58"/>
  <c r="R217" i="58"/>
  <c r="R225" i="58"/>
  <c r="R214" i="58"/>
  <c r="R222" i="58"/>
  <c r="R231" i="58"/>
  <c r="R239" i="58"/>
  <c r="R247" i="58"/>
  <c r="R255" i="58"/>
  <c r="R263" i="58"/>
  <c r="R236" i="58"/>
  <c r="R244" i="58"/>
  <c r="R252" i="58"/>
  <c r="R260" i="58"/>
  <c r="R230" i="58"/>
  <c r="R241" i="58"/>
  <c r="R249" i="58"/>
  <c r="R257" i="58"/>
  <c r="R238" i="58"/>
  <c r="R246" i="58"/>
  <c r="R254" i="58"/>
  <c r="R243" i="58"/>
  <c r="R251" i="58"/>
  <c r="R240" i="58"/>
  <c r="R248" i="58"/>
  <c r="R256" i="58"/>
  <c r="R237" i="58"/>
  <c r="R245" i="58"/>
  <c r="R253" i="58"/>
  <c r="R261" i="58"/>
  <c r="R262" i="58"/>
  <c r="R268" i="58"/>
  <c r="R276" i="58"/>
  <c r="R284" i="58"/>
  <c r="R250" i="58"/>
  <c r="R265" i="58"/>
  <c r="R273" i="58"/>
  <c r="R281" i="58"/>
  <c r="R289" i="58"/>
  <c r="R233" i="58"/>
  <c r="R259" i="58"/>
  <c r="R270" i="58"/>
  <c r="R278" i="58"/>
  <c r="R286" i="58"/>
  <c r="R267" i="58"/>
  <c r="R275" i="58"/>
  <c r="R283" i="58"/>
  <c r="R272" i="58"/>
  <c r="R280" i="58"/>
  <c r="R288" i="58"/>
  <c r="R264" i="58"/>
  <c r="R269" i="58"/>
  <c r="R277" i="58"/>
  <c r="R242" i="58"/>
  <c r="R258" i="58"/>
  <c r="R266" i="58"/>
  <c r="R274" i="58"/>
  <c r="R282" i="58"/>
  <c r="R290" i="58"/>
  <c r="R295" i="58"/>
  <c r="R303" i="58"/>
  <c r="R311" i="58"/>
  <c r="R319" i="58"/>
  <c r="R327" i="58"/>
  <c r="R335" i="58"/>
  <c r="R279" i="58"/>
  <c r="R292" i="58"/>
  <c r="R300" i="58"/>
  <c r="R308" i="58"/>
  <c r="R316" i="58"/>
  <c r="R324" i="58"/>
  <c r="R332" i="58"/>
  <c r="R297" i="58"/>
  <c r="R305" i="58"/>
  <c r="R313" i="58"/>
  <c r="R321" i="58"/>
  <c r="R329" i="58"/>
  <c r="R337" i="58"/>
  <c r="R294" i="58"/>
  <c r="R302" i="58"/>
  <c r="R310" i="58"/>
  <c r="R318" i="58"/>
  <c r="R326" i="58"/>
  <c r="R334" i="58"/>
  <c r="R299" i="58"/>
  <c r="R307" i="58"/>
  <c r="R315" i="58"/>
  <c r="R323" i="58"/>
  <c r="R331" i="58"/>
  <c r="R287" i="58"/>
  <c r="R296" i="58"/>
  <c r="R304" i="58"/>
  <c r="R312" i="58"/>
  <c r="R320" i="58"/>
  <c r="R328" i="58"/>
  <c r="R271" i="58"/>
  <c r="R293" i="58"/>
  <c r="R301" i="58"/>
  <c r="R309" i="58"/>
  <c r="R317" i="58"/>
  <c r="R325" i="58"/>
  <c r="R333" i="58"/>
  <c r="R344" i="58"/>
  <c r="R352" i="58"/>
  <c r="R360" i="58"/>
  <c r="R368" i="58"/>
  <c r="R376" i="58"/>
  <c r="R298" i="58"/>
  <c r="R341" i="58"/>
  <c r="R349" i="58"/>
  <c r="R357" i="58"/>
  <c r="R365" i="58"/>
  <c r="R373" i="58"/>
  <c r="R381" i="58"/>
  <c r="R285" i="58"/>
  <c r="R322" i="58"/>
  <c r="R338" i="58"/>
  <c r="R346" i="58"/>
  <c r="R354" i="58"/>
  <c r="R362" i="58"/>
  <c r="R370" i="58"/>
  <c r="R378" i="58"/>
  <c r="R343" i="58"/>
  <c r="R351" i="58"/>
  <c r="R359" i="58"/>
  <c r="R367" i="58"/>
  <c r="R375" i="58"/>
  <c r="R306" i="58"/>
  <c r="R340" i="58"/>
  <c r="R348" i="58"/>
  <c r="R356" i="58"/>
  <c r="R364" i="58"/>
  <c r="R372" i="58"/>
  <c r="R330" i="58"/>
  <c r="R345" i="58"/>
  <c r="R353" i="58"/>
  <c r="R361" i="58"/>
  <c r="R369" i="58"/>
  <c r="R291" i="58"/>
  <c r="R336" i="58"/>
  <c r="R342" i="58"/>
  <c r="R350" i="58"/>
  <c r="R358" i="58"/>
  <c r="R366" i="58"/>
  <c r="R374" i="58"/>
  <c r="R314" i="58"/>
  <c r="R355" i="58"/>
  <c r="R379" i="58"/>
  <c r="R389" i="58"/>
  <c r="R397" i="58"/>
  <c r="R405" i="58"/>
  <c r="R413" i="58"/>
  <c r="R421" i="58"/>
  <c r="R380" i="58"/>
  <c r="R386" i="58"/>
  <c r="R394" i="58"/>
  <c r="R402" i="58"/>
  <c r="R410" i="58"/>
  <c r="R418" i="58"/>
  <c r="R339" i="58"/>
  <c r="R383" i="58"/>
  <c r="R391" i="58"/>
  <c r="R399" i="58"/>
  <c r="R407" i="58"/>
  <c r="R415" i="58"/>
  <c r="R423" i="58"/>
  <c r="R363" i="58"/>
  <c r="R388" i="58"/>
  <c r="R396" i="58"/>
  <c r="R404" i="58"/>
  <c r="R412" i="58"/>
  <c r="R377" i="58"/>
  <c r="R385" i="58"/>
  <c r="R393" i="58"/>
  <c r="R401" i="58"/>
  <c r="R409" i="58"/>
  <c r="R417" i="58"/>
  <c r="R347" i="58"/>
  <c r="R390" i="58"/>
  <c r="R398" i="58"/>
  <c r="R406" i="58"/>
  <c r="R414" i="58"/>
  <c r="R382" i="58"/>
  <c r="R387" i="58"/>
  <c r="R395" i="58"/>
  <c r="R403" i="58"/>
  <c r="R411" i="58"/>
  <c r="R419" i="58"/>
  <c r="R422" i="58"/>
  <c r="R429" i="58"/>
  <c r="R437" i="58"/>
  <c r="R445" i="58"/>
  <c r="R453" i="58"/>
  <c r="R461" i="58"/>
  <c r="R469" i="58"/>
  <c r="R384" i="58"/>
  <c r="R426" i="58"/>
  <c r="R434" i="58"/>
  <c r="R442" i="58"/>
  <c r="R450" i="58"/>
  <c r="R458" i="58"/>
  <c r="R466" i="58"/>
  <c r="R408" i="58"/>
  <c r="R431" i="58"/>
  <c r="R439" i="58"/>
  <c r="R447" i="58"/>
  <c r="R455" i="58"/>
  <c r="R463" i="58"/>
  <c r="R471" i="58"/>
  <c r="R428" i="58"/>
  <c r="R436" i="58"/>
  <c r="R444" i="58"/>
  <c r="R452" i="58"/>
  <c r="R460" i="58"/>
  <c r="R392" i="58"/>
  <c r="R433" i="58"/>
  <c r="R441" i="58"/>
  <c r="R449" i="58"/>
  <c r="R457" i="58"/>
  <c r="R465" i="58"/>
  <c r="R371" i="58"/>
  <c r="R416" i="58"/>
  <c r="R420" i="58"/>
  <c r="R430" i="58"/>
  <c r="R438" i="58"/>
  <c r="R446" i="58"/>
  <c r="R454" i="58"/>
  <c r="R424" i="58"/>
  <c r="R425" i="58"/>
  <c r="R427" i="58"/>
  <c r="R435" i="58"/>
  <c r="R443" i="58"/>
  <c r="R451" i="58"/>
  <c r="R459" i="58"/>
  <c r="R467" i="58"/>
  <c r="R477" i="58"/>
  <c r="R485" i="58"/>
  <c r="R493" i="58"/>
  <c r="R501" i="58"/>
  <c r="R509" i="58"/>
  <c r="R517" i="58"/>
  <c r="R525" i="58"/>
  <c r="R400" i="58"/>
  <c r="R474" i="58"/>
  <c r="R482" i="58"/>
  <c r="R490" i="58"/>
  <c r="R498" i="58"/>
  <c r="R506" i="58"/>
  <c r="R514" i="58"/>
  <c r="R522" i="58"/>
  <c r="R448" i="58"/>
  <c r="R479" i="58"/>
  <c r="R487" i="58"/>
  <c r="R495" i="58"/>
  <c r="R503" i="58"/>
  <c r="R511" i="58"/>
  <c r="R519" i="58"/>
  <c r="R476" i="58"/>
  <c r="R484" i="58"/>
  <c r="R492" i="58"/>
  <c r="R500" i="58"/>
  <c r="R508" i="58"/>
  <c r="R432" i="58"/>
  <c r="R473" i="58"/>
  <c r="R481" i="58"/>
  <c r="R489" i="58"/>
  <c r="R497" i="58"/>
  <c r="R505" i="58"/>
  <c r="R456" i="58"/>
  <c r="R464" i="58"/>
  <c r="R478" i="58"/>
  <c r="R486" i="58"/>
  <c r="R494" i="58"/>
  <c r="R502" i="58"/>
  <c r="R510" i="58"/>
  <c r="R470" i="58"/>
  <c r="R475" i="58"/>
  <c r="R483" i="58"/>
  <c r="R491" i="58"/>
  <c r="R499" i="58"/>
  <c r="R507" i="58"/>
  <c r="R515" i="58"/>
  <c r="R468" i="58"/>
  <c r="R521" i="58"/>
  <c r="R524" i="58"/>
  <c r="R530" i="58"/>
  <c r="R538" i="58"/>
  <c r="R546" i="58"/>
  <c r="R554" i="58"/>
  <c r="R562" i="58"/>
  <c r="R570" i="58"/>
  <c r="R440" i="58"/>
  <c r="R472" i="58"/>
  <c r="R496" i="58"/>
  <c r="R523" i="58"/>
  <c r="R527" i="58"/>
  <c r="R535" i="58"/>
  <c r="R543" i="58"/>
  <c r="R551" i="58"/>
  <c r="R559" i="58"/>
  <c r="R513" i="58"/>
  <c r="R532" i="58"/>
  <c r="R540" i="58"/>
  <c r="R548" i="58"/>
  <c r="R556" i="58"/>
  <c r="R564" i="58"/>
  <c r="R480" i="58"/>
  <c r="R529" i="58"/>
  <c r="R537" i="58"/>
  <c r="R545" i="58"/>
  <c r="R553" i="58"/>
  <c r="R561" i="58"/>
  <c r="R504" i="58"/>
  <c r="R512" i="58"/>
  <c r="R526" i="58"/>
  <c r="R534" i="58"/>
  <c r="R542" i="58"/>
  <c r="R550" i="58"/>
  <c r="R558" i="58"/>
  <c r="R520" i="58"/>
  <c r="R531" i="58"/>
  <c r="R539" i="58"/>
  <c r="R547" i="58"/>
  <c r="R555" i="58"/>
  <c r="R488" i="58"/>
  <c r="R516" i="58"/>
  <c r="R518" i="58"/>
  <c r="R528" i="58"/>
  <c r="R536" i="58"/>
  <c r="R544" i="58"/>
  <c r="R552" i="58"/>
  <c r="R560" i="58"/>
  <c r="R571" i="58"/>
  <c r="R579" i="58"/>
  <c r="R587" i="58"/>
  <c r="R595" i="58"/>
  <c r="R603" i="58"/>
  <c r="R541" i="58"/>
  <c r="R557" i="58"/>
  <c r="R576" i="58"/>
  <c r="R584" i="58"/>
  <c r="R592" i="58"/>
  <c r="R600" i="58"/>
  <c r="R608" i="58"/>
  <c r="R616" i="58"/>
  <c r="R573" i="58"/>
  <c r="R581" i="58"/>
  <c r="R589" i="58"/>
  <c r="R597" i="58"/>
  <c r="R605" i="58"/>
  <c r="R613" i="58"/>
  <c r="R578" i="58"/>
  <c r="R586" i="58"/>
  <c r="R594" i="58"/>
  <c r="R602" i="58"/>
  <c r="R610" i="58"/>
  <c r="R618" i="58"/>
  <c r="R462" i="58"/>
  <c r="R549" i="58"/>
  <c r="R575" i="58"/>
  <c r="R583" i="58"/>
  <c r="R591" i="58"/>
  <c r="R599" i="58"/>
  <c r="R607" i="58"/>
  <c r="R565" i="58"/>
  <c r="R572" i="58"/>
  <c r="R580" i="58"/>
  <c r="R588" i="58"/>
  <c r="R596" i="58"/>
  <c r="R604" i="58"/>
  <c r="R533" i="58"/>
  <c r="R563" i="58"/>
  <c r="R566" i="58"/>
  <c r="R567" i="58"/>
  <c r="R569" i="58"/>
  <c r="R577" i="58"/>
  <c r="R585" i="58"/>
  <c r="R593" i="58"/>
  <c r="R601" i="58"/>
  <c r="R609" i="58"/>
  <c r="R568" i="58"/>
  <c r="R598" i="58"/>
  <c r="R606" i="58"/>
  <c r="R619" i="58"/>
  <c r="R620" i="58"/>
  <c r="R621" i="58"/>
  <c r="R626" i="58"/>
  <c r="R634" i="58"/>
  <c r="R642" i="58"/>
  <c r="R650" i="58"/>
  <c r="R658" i="58"/>
  <c r="R666" i="58"/>
  <c r="R674" i="58"/>
  <c r="R682" i="58"/>
  <c r="R690" i="58"/>
  <c r="R623" i="58"/>
  <c r="R631" i="58"/>
  <c r="R639" i="58"/>
  <c r="R582" i="58"/>
  <c r="R611" i="58"/>
  <c r="R615" i="58"/>
  <c r="R628" i="58"/>
  <c r="R636" i="58"/>
  <c r="R644" i="58"/>
  <c r="R652" i="58"/>
  <c r="R660" i="58"/>
  <c r="R668" i="58"/>
  <c r="R676" i="58"/>
  <c r="R684" i="58"/>
  <c r="R692" i="58"/>
  <c r="R700" i="58"/>
  <c r="R625" i="58"/>
  <c r="R633" i="58"/>
  <c r="R641" i="58"/>
  <c r="R649" i="58"/>
  <c r="R657" i="58"/>
  <c r="R665" i="58"/>
  <c r="R673" i="58"/>
  <c r="R681" i="58"/>
  <c r="R689" i="58"/>
  <c r="R697" i="58"/>
  <c r="R705" i="58"/>
  <c r="R713" i="58"/>
  <c r="R622" i="58"/>
  <c r="R630" i="58"/>
  <c r="R638" i="58"/>
  <c r="R646" i="58"/>
  <c r="R654" i="58"/>
  <c r="R662" i="58"/>
  <c r="R670" i="58"/>
  <c r="R678" i="58"/>
  <c r="R686" i="58"/>
  <c r="R694" i="58"/>
  <c r="R702" i="58"/>
  <c r="R710" i="58"/>
  <c r="R590" i="58"/>
  <c r="R627" i="58"/>
  <c r="R635" i="58"/>
  <c r="R643" i="58"/>
  <c r="R651" i="58"/>
  <c r="R659" i="58"/>
  <c r="R667" i="58"/>
  <c r="R675" i="58"/>
  <c r="R683" i="58"/>
  <c r="R691" i="58"/>
  <c r="R699" i="58"/>
  <c r="R612" i="58"/>
  <c r="R614" i="58"/>
  <c r="R624" i="58"/>
  <c r="R632" i="58"/>
  <c r="R640" i="58"/>
  <c r="R648" i="58"/>
  <c r="R656" i="58"/>
  <c r="R664" i="58"/>
  <c r="R672" i="58"/>
  <c r="R680" i="58"/>
  <c r="R688" i="58"/>
  <c r="R696" i="58"/>
  <c r="R704" i="58"/>
  <c r="R712" i="58"/>
  <c r="R617" i="58"/>
  <c r="R714" i="58"/>
  <c r="R637" i="58"/>
  <c r="R645" i="58"/>
  <c r="R671" i="58"/>
  <c r="R677" i="58"/>
  <c r="R703" i="58"/>
  <c r="R706" i="58"/>
  <c r="R711" i="58"/>
  <c r="R663" i="58"/>
  <c r="R669" i="58"/>
  <c r="R695" i="58"/>
  <c r="R707" i="58"/>
  <c r="R715" i="58"/>
  <c r="R708" i="58"/>
  <c r="R655" i="58"/>
  <c r="R661" i="58"/>
  <c r="R687" i="58"/>
  <c r="R693" i="58"/>
  <c r="R709" i="58"/>
  <c r="R574" i="58"/>
  <c r="R629" i="58"/>
  <c r="R701" i="58"/>
  <c r="R647" i="58"/>
  <c r="R685" i="58"/>
  <c r="R698" i="58"/>
  <c r="R679" i="58"/>
  <c r="R653" i="58"/>
  <c r="T26" i="58"/>
  <c r="T34" i="58"/>
  <c r="T31" i="58"/>
  <c r="T28" i="58"/>
  <c r="T36" i="58"/>
  <c r="T25" i="58"/>
  <c r="T30" i="58"/>
  <c r="T27" i="58"/>
  <c r="T24" i="58"/>
  <c r="T32" i="58"/>
  <c r="T43" i="58"/>
  <c r="T40" i="58"/>
  <c r="T33" i="58"/>
  <c r="T42" i="58"/>
  <c r="T29" i="58"/>
  <c r="T37" i="58"/>
  <c r="T39" i="58"/>
  <c r="T54" i="58"/>
  <c r="T35" i="58"/>
  <c r="T45" i="58"/>
  <c r="T48" i="58"/>
  <c r="T44" i="58"/>
  <c r="T47" i="58"/>
  <c r="T53" i="58"/>
  <c r="T38" i="58"/>
  <c r="T46" i="58"/>
  <c r="T50" i="58"/>
  <c r="T61" i="58"/>
  <c r="T69" i="58"/>
  <c r="T41" i="58"/>
  <c r="T51" i="58"/>
  <c r="T66" i="58"/>
  <c r="T63" i="58"/>
  <c r="T52" i="58"/>
  <c r="T65" i="58"/>
  <c r="T49" i="58"/>
  <c r="T62" i="58"/>
  <c r="T58" i="58"/>
  <c r="T55" i="58"/>
  <c r="T56" i="58"/>
  <c r="T57" i="58"/>
  <c r="T59" i="58"/>
  <c r="T60" i="58"/>
  <c r="T73" i="58"/>
  <c r="T81" i="58"/>
  <c r="T78" i="58"/>
  <c r="T75" i="58"/>
  <c r="T72" i="58"/>
  <c r="T80" i="58"/>
  <c r="T68" i="58"/>
  <c r="T74" i="58"/>
  <c r="T67" i="58"/>
  <c r="T70" i="58"/>
  <c r="T71" i="58"/>
  <c r="T64" i="58"/>
  <c r="T83" i="58"/>
  <c r="T91" i="58"/>
  <c r="T99" i="58"/>
  <c r="T76" i="58"/>
  <c r="T88" i="58"/>
  <c r="T96" i="58"/>
  <c r="T85" i="58"/>
  <c r="T93" i="58"/>
  <c r="T82" i="58"/>
  <c r="T90" i="58"/>
  <c r="T77" i="58"/>
  <c r="T79" i="58"/>
  <c r="T87" i="58"/>
  <c r="T84" i="58"/>
  <c r="T92" i="58"/>
  <c r="T89" i="58"/>
  <c r="T86" i="58"/>
  <c r="T106" i="58"/>
  <c r="T114" i="58"/>
  <c r="T103" i="58"/>
  <c r="T111" i="58"/>
  <c r="T98" i="58"/>
  <c r="T100" i="58"/>
  <c r="T108" i="58"/>
  <c r="T94" i="58"/>
  <c r="T95" i="58"/>
  <c r="T105" i="58"/>
  <c r="T113" i="58"/>
  <c r="T97" i="58"/>
  <c r="T102" i="58"/>
  <c r="T110" i="58"/>
  <c r="T104" i="58"/>
  <c r="T101" i="58"/>
  <c r="T107" i="58"/>
  <c r="T112" i="58"/>
  <c r="T123" i="58"/>
  <c r="T131" i="58"/>
  <c r="T109" i="58"/>
  <c r="T120" i="58"/>
  <c r="T128" i="58"/>
  <c r="T136" i="58"/>
  <c r="T116" i="58"/>
  <c r="T117" i="58"/>
  <c r="T125" i="58"/>
  <c r="T133" i="58"/>
  <c r="T115" i="58"/>
  <c r="T122" i="58"/>
  <c r="T130" i="58"/>
  <c r="T138" i="58"/>
  <c r="T119" i="58"/>
  <c r="T127" i="58"/>
  <c r="T135" i="58"/>
  <c r="T124" i="58"/>
  <c r="T121" i="58"/>
  <c r="T129" i="58"/>
  <c r="T118" i="58"/>
  <c r="T126" i="58"/>
  <c r="T134" i="58"/>
  <c r="T144" i="58"/>
  <c r="T152" i="58"/>
  <c r="T160" i="58"/>
  <c r="T141" i="58"/>
  <c r="T149" i="58"/>
  <c r="T157" i="58"/>
  <c r="T146" i="58"/>
  <c r="T154" i="58"/>
  <c r="T143" i="58"/>
  <c r="T151" i="58"/>
  <c r="T159" i="58"/>
  <c r="T132" i="58"/>
  <c r="T140" i="58"/>
  <c r="T148" i="58"/>
  <c r="T156" i="58"/>
  <c r="T137" i="58"/>
  <c r="T145" i="58"/>
  <c r="T153" i="58"/>
  <c r="T142" i="58"/>
  <c r="T150" i="58"/>
  <c r="T139" i="58"/>
  <c r="T147" i="58"/>
  <c r="T155" i="58"/>
  <c r="T165" i="58"/>
  <c r="T173" i="58"/>
  <c r="T181" i="58"/>
  <c r="T162" i="58"/>
  <c r="T170" i="58"/>
  <c r="T178" i="58"/>
  <c r="T167" i="58"/>
  <c r="T175" i="58"/>
  <c r="T183" i="58"/>
  <c r="T158" i="58"/>
  <c r="T161" i="58"/>
  <c r="T164" i="58"/>
  <c r="T172" i="58"/>
  <c r="T180" i="58"/>
  <c r="T169" i="58"/>
  <c r="T177" i="58"/>
  <c r="T166" i="58"/>
  <c r="T174" i="58"/>
  <c r="T182" i="58"/>
  <c r="T163" i="58"/>
  <c r="T171" i="58"/>
  <c r="T179" i="58"/>
  <c r="T168" i="58"/>
  <c r="T176" i="58"/>
  <c r="T189" i="58"/>
  <c r="T197" i="58"/>
  <c r="T205" i="58"/>
  <c r="T186" i="58"/>
  <c r="T194" i="58"/>
  <c r="T202" i="58"/>
  <c r="T191" i="58"/>
  <c r="T199" i="58"/>
  <c r="T207" i="58"/>
  <c r="T188" i="58"/>
  <c r="T196" i="58"/>
  <c r="T204" i="58"/>
  <c r="T184" i="58"/>
  <c r="T193" i="58"/>
  <c r="T201" i="58"/>
  <c r="T209" i="58"/>
  <c r="T190" i="58"/>
  <c r="T198" i="58"/>
  <c r="T206" i="58"/>
  <c r="T187" i="58"/>
  <c r="T195" i="58"/>
  <c r="T203" i="58"/>
  <c r="T185" i="58"/>
  <c r="T192" i="58"/>
  <c r="T200" i="58"/>
  <c r="T214" i="58"/>
  <c r="T222" i="58"/>
  <c r="T230" i="58"/>
  <c r="T211" i="58"/>
  <c r="T219" i="58"/>
  <c r="T227" i="58"/>
  <c r="T216" i="58"/>
  <c r="T224" i="58"/>
  <c r="T232" i="58"/>
  <c r="T213" i="58"/>
  <c r="T221" i="58"/>
  <c r="T229" i="58"/>
  <c r="T210" i="58"/>
  <c r="T218" i="58"/>
  <c r="T226" i="58"/>
  <c r="T208" i="58"/>
  <c r="T215" i="58"/>
  <c r="T223" i="58"/>
  <c r="T231" i="58"/>
  <c r="T212" i="58"/>
  <c r="T220" i="58"/>
  <c r="T228" i="58"/>
  <c r="T217" i="58"/>
  <c r="T225" i="58"/>
  <c r="T233" i="58"/>
  <c r="T242" i="58"/>
  <c r="T250" i="58"/>
  <c r="T258" i="58"/>
  <c r="T239" i="58"/>
  <c r="T247" i="58"/>
  <c r="T255" i="58"/>
  <c r="T263" i="58"/>
  <c r="T236" i="58"/>
  <c r="T244" i="58"/>
  <c r="T252" i="58"/>
  <c r="T260" i="58"/>
  <c r="T235" i="58"/>
  <c r="T241" i="58"/>
  <c r="T249" i="58"/>
  <c r="T257" i="58"/>
  <c r="T234" i="58"/>
  <c r="T238" i="58"/>
  <c r="T246" i="58"/>
  <c r="T254" i="58"/>
  <c r="T243" i="58"/>
  <c r="T251" i="58"/>
  <c r="T240" i="58"/>
  <c r="T248" i="58"/>
  <c r="T256" i="58"/>
  <c r="T271" i="58"/>
  <c r="T279" i="58"/>
  <c r="T287" i="58"/>
  <c r="T261" i="58"/>
  <c r="T262" i="58"/>
  <c r="T268" i="58"/>
  <c r="T276" i="58"/>
  <c r="T284" i="58"/>
  <c r="T253" i="58"/>
  <c r="T265" i="58"/>
  <c r="T273" i="58"/>
  <c r="T281" i="58"/>
  <c r="T289" i="58"/>
  <c r="T259" i="58"/>
  <c r="T270" i="58"/>
  <c r="T278" i="58"/>
  <c r="T286" i="58"/>
  <c r="T237" i="58"/>
  <c r="T267" i="58"/>
  <c r="T275" i="58"/>
  <c r="T283" i="58"/>
  <c r="T272" i="58"/>
  <c r="T280" i="58"/>
  <c r="T264" i="58"/>
  <c r="T269" i="58"/>
  <c r="T277" i="58"/>
  <c r="T285" i="58"/>
  <c r="T245" i="58"/>
  <c r="T288" i="58"/>
  <c r="T291" i="58"/>
  <c r="T298" i="58"/>
  <c r="T306" i="58"/>
  <c r="T314" i="58"/>
  <c r="T322" i="58"/>
  <c r="T330" i="58"/>
  <c r="T290" i="58"/>
  <c r="T295" i="58"/>
  <c r="T303" i="58"/>
  <c r="T311" i="58"/>
  <c r="T319" i="58"/>
  <c r="T327" i="58"/>
  <c r="T335" i="58"/>
  <c r="T282" i="58"/>
  <c r="T292" i="58"/>
  <c r="T300" i="58"/>
  <c r="T308" i="58"/>
  <c r="T316" i="58"/>
  <c r="T324" i="58"/>
  <c r="T332" i="58"/>
  <c r="T297" i="58"/>
  <c r="T305" i="58"/>
  <c r="T313" i="58"/>
  <c r="T321" i="58"/>
  <c r="T329" i="58"/>
  <c r="T266" i="58"/>
  <c r="T294" i="58"/>
  <c r="T302" i="58"/>
  <c r="T310" i="58"/>
  <c r="T318" i="58"/>
  <c r="T326" i="58"/>
  <c r="T334" i="58"/>
  <c r="T299" i="58"/>
  <c r="T307" i="58"/>
  <c r="T315" i="58"/>
  <c r="T323" i="58"/>
  <c r="T331" i="58"/>
  <c r="T296" i="58"/>
  <c r="T304" i="58"/>
  <c r="T312" i="58"/>
  <c r="T320" i="58"/>
  <c r="T328" i="58"/>
  <c r="T317" i="58"/>
  <c r="T339" i="58"/>
  <c r="T347" i="58"/>
  <c r="T355" i="58"/>
  <c r="T363" i="58"/>
  <c r="T371" i="58"/>
  <c r="T379" i="58"/>
  <c r="T344" i="58"/>
  <c r="T352" i="58"/>
  <c r="T360" i="58"/>
  <c r="T368" i="58"/>
  <c r="T376" i="58"/>
  <c r="T301" i="58"/>
  <c r="T341" i="58"/>
  <c r="T349" i="58"/>
  <c r="T357" i="58"/>
  <c r="T365" i="58"/>
  <c r="T373" i="58"/>
  <c r="T381" i="58"/>
  <c r="T325" i="58"/>
  <c r="T338" i="58"/>
  <c r="T346" i="58"/>
  <c r="T354" i="58"/>
  <c r="T362" i="58"/>
  <c r="T370" i="58"/>
  <c r="T343" i="58"/>
  <c r="T351" i="58"/>
  <c r="T359" i="58"/>
  <c r="T367" i="58"/>
  <c r="T375" i="58"/>
  <c r="T274" i="58"/>
  <c r="T309" i="58"/>
  <c r="T333" i="58"/>
  <c r="T340" i="58"/>
  <c r="T348" i="58"/>
  <c r="T356" i="58"/>
  <c r="T364" i="58"/>
  <c r="T345" i="58"/>
  <c r="T353" i="58"/>
  <c r="T361" i="58"/>
  <c r="T369" i="58"/>
  <c r="T377" i="58"/>
  <c r="T384" i="58"/>
  <c r="T392" i="58"/>
  <c r="T400" i="58"/>
  <c r="T408" i="58"/>
  <c r="T416" i="58"/>
  <c r="T424" i="58"/>
  <c r="T358" i="58"/>
  <c r="T389" i="58"/>
  <c r="T397" i="58"/>
  <c r="T405" i="58"/>
  <c r="T413" i="58"/>
  <c r="T421" i="58"/>
  <c r="T380" i="58"/>
  <c r="T386" i="58"/>
  <c r="T394" i="58"/>
  <c r="T402" i="58"/>
  <c r="T410" i="58"/>
  <c r="T418" i="58"/>
  <c r="T337" i="58"/>
  <c r="T342" i="58"/>
  <c r="T374" i="58"/>
  <c r="T383" i="58"/>
  <c r="T391" i="58"/>
  <c r="T399" i="58"/>
  <c r="T407" i="58"/>
  <c r="T415" i="58"/>
  <c r="T366" i="58"/>
  <c r="T388" i="58"/>
  <c r="T396" i="58"/>
  <c r="T404" i="58"/>
  <c r="T412" i="58"/>
  <c r="T293" i="58"/>
  <c r="T336" i="58"/>
  <c r="T372" i="58"/>
  <c r="T385" i="58"/>
  <c r="T393" i="58"/>
  <c r="T401" i="58"/>
  <c r="T409" i="58"/>
  <c r="T417" i="58"/>
  <c r="T350" i="58"/>
  <c r="T390" i="58"/>
  <c r="T398" i="58"/>
  <c r="T406" i="58"/>
  <c r="T414" i="58"/>
  <c r="T403" i="58"/>
  <c r="T432" i="58"/>
  <c r="T440" i="58"/>
  <c r="T448" i="58"/>
  <c r="T456" i="58"/>
  <c r="T464" i="58"/>
  <c r="T472" i="58"/>
  <c r="T382" i="58"/>
  <c r="T422" i="58"/>
  <c r="T423" i="58"/>
  <c r="T429" i="58"/>
  <c r="T437" i="58"/>
  <c r="T445" i="58"/>
  <c r="T453" i="58"/>
  <c r="T461" i="58"/>
  <c r="T469" i="58"/>
  <c r="T378" i="58"/>
  <c r="T387" i="58"/>
  <c r="T426" i="58"/>
  <c r="T434" i="58"/>
  <c r="T442" i="58"/>
  <c r="T450" i="58"/>
  <c r="T458" i="58"/>
  <c r="T466" i="58"/>
  <c r="T411" i="58"/>
  <c r="T431" i="58"/>
  <c r="T439" i="58"/>
  <c r="T447" i="58"/>
  <c r="T455" i="58"/>
  <c r="T463" i="58"/>
  <c r="T428" i="58"/>
  <c r="T436" i="58"/>
  <c r="T444" i="58"/>
  <c r="T452" i="58"/>
  <c r="T460" i="58"/>
  <c r="T395" i="58"/>
  <c r="T419" i="58"/>
  <c r="T433" i="58"/>
  <c r="T441" i="58"/>
  <c r="T449" i="58"/>
  <c r="T457" i="58"/>
  <c r="T420" i="58"/>
  <c r="T430" i="58"/>
  <c r="T438" i="58"/>
  <c r="T446" i="58"/>
  <c r="T454" i="58"/>
  <c r="T462" i="58"/>
  <c r="T443" i="58"/>
  <c r="T468" i="58"/>
  <c r="T480" i="58"/>
  <c r="T488" i="58"/>
  <c r="T496" i="58"/>
  <c r="T504" i="58"/>
  <c r="T512" i="58"/>
  <c r="T520" i="58"/>
  <c r="T477" i="58"/>
  <c r="T485" i="58"/>
  <c r="T493" i="58"/>
  <c r="T501" i="58"/>
  <c r="T509" i="58"/>
  <c r="T517" i="58"/>
  <c r="T425" i="58"/>
  <c r="T427" i="58"/>
  <c r="T474" i="58"/>
  <c r="T482" i="58"/>
  <c r="T490" i="58"/>
  <c r="T498" i="58"/>
  <c r="T506" i="58"/>
  <c r="T514" i="58"/>
  <c r="T522" i="58"/>
  <c r="T451" i="58"/>
  <c r="T465" i="58"/>
  <c r="T479" i="58"/>
  <c r="T487" i="58"/>
  <c r="T495" i="58"/>
  <c r="T503" i="58"/>
  <c r="T511" i="58"/>
  <c r="T476" i="58"/>
  <c r="T484" i="58"/>
  <c r="T492" i="58"/>
  <c r="T500" i="58"/>
  <c r="T508" i="58"/>
  <c r="T435" i="58"/>
  <c r="T467" i="58"/>
  <c r="T473" i="58"/>
  <c r="T481" i="58"/>
  <c r="T489" i="58"/>
  <c r="T497" i="58"/>
  <c r="T505" i="58"/>
  <c r="T513" i="58"/>
  <c r="T459" i="58"/>
  <c r="T471" i="58"/>
  <c r="T478" i="58"/>
  <c r="T486" i="58"/>
  <c r="T494" i="58"/>
  <c r="T502" i="58"/>
  <c r="T510" i="58"/>
  <c r="T518" i="58"/>
  <c r="T533" i="58"/>
  <c r="T541" i="58"/>
  <c r="T549" i="58"/>
  <c r="T557" i="58"/>
  <c r="T565" i="58"/>
  <c r="T475" i="58"/>
  <c r="T515" i="58"/>
  <c r="T519" i="58"/>
  <c r="T521" i="58"/>
  <c r="T524" i="58"/>
  <c r="T525" i="58"/>
  <c r="T530" i="58"/>
  <c r="T538" i="58"/>
  <c r="T546" i="58"/>
  <c r="T554" i="58"/>
  <c r="T562" i="58"/>
  <c r="T499" i="58"/>
  <c r="T523" i="58"/>
  <c r="T527" i="58"/>
  <c r="T535" i="58"/>
  <c r="T543" i="58"/>
  <c r="T551" i="58"/>
  <c r="T559" i="58"/>
  <c r="T567" i="58"/>
  <c r="T470" i="58"/>
  <c r="T532" i="58"/>
  <c r="T540" i="58"/>
  <c r="T548" i="58"/>
  <c r="T556" i="58"/>
  <c r="T483" i="58"/>
  <c r="T529" i="58"/>
  <c r="T537" i="58"/>
  <c r="T545" i="58"/>
  <c r="T553" i="58"/>
  <c r="T561" i="58"/>
  <c r="T507" i="58"/>
  <c r="T526" i="58"/>
  <c r="T534" i="58"/>
  <c r="T542" i="58"/>
  <c r="T550" i="58"/>
  <c r="T531" i="58"/>
  <c r="T539" i="58"/>
  <c r="T547" i="58"/>
  <c r="T555" i="58"/>
  <c r="T516" i="58"/>
  <c r="T568" i="58"/>
  <c r="T574" i="58"/>
  <c r="T582" i="58"/>
  <c r="T590" i="58"/>
  <c r="T598" i="58"/>
  <c r="T491" i="58"/>
  <c r="T564" i="58"/>
  <c r="T571" i="58"/>
  <c r="T579" i="58"/>
  <c r="T587" i="58"/>
  <c r="T595" i="58"/>
  <c r="T603" i="58"/>
  <c r="T611" i="58"/>
  <c r="T619" i="58"/>
  <c r="T544" i="58"/>
  <c r="T576" i="58"/>
  <c r="T584" i="58"/>
  <c r="T592" i="58"/>
  <c r="T600" i="58"/>
  <c r="T608" i="58"/>
  <c r="T573" i="58"/>
  <c r="T581" i="58"/>
  <c r="T589" i="58"/>
  <c r="T597" i="58"/>
  <c r="T605" i="58"/>
  <c r="T613" i="58"/>
  <c r="T621" i="58"/>
  <c r="T528" i="58"/>
  <c r="T578" i="58"/>
  <c r="T586" i="58"/>
  <c r="T594" i="58"/>
  <c r="T602" i="58"/>
  <c r="T610" i="58"/>
  <c r="T552" i="58"/>
  <c r="T560" i="58"/>
  <c r="T575" i="58"/>
  <c r="T583" i="58"/>
  <c r="T591" i="58"/>
  <c r="T599" i="58"/>
  <c r="T607" i="58"/>
  <c r="T572" i="58"/>
  <c r="T580" i="58"/>
  <c r="T588" i="58"/>
  <c r="T596" i="58"/>
  <c r="T604" i="58"/>
  <c r="T612" i="58"/>
  <c r="T577" i="58"/>
  <c r="T617" i="58"/>
  <c r="T629" i="58"/>
  <c r="T637" i="58"/>
  <c r="T645" i="58"/>
  <c r="T653" i="58"/>
  <c r="T661" i="58"/>
  <c r="T669" i="58"/>
  <c r="T677" i="58"/>
  <c r="T685" i="58"/>
  <c r="T693" i="58"/>
  <c r="T536" i="58"/>
  <c r="T601" i="58"/>
  <c r="T606" i="58"/>
  <c r="T620" i="58"/>
  <c r="T626" i="58"/>
  <c r="T634" i="58"/>
  <c r="T642" i="58"/>
  <c r="T563" i="58"/>
  <c r="T566" i="58"/>
  <c r="T623" i="58"/>
  <c r="T631" i="58"/>
  <c r="T639" i="58"/>
  <c r="T647" i="58"/>
  <c r="T655" i="58"/>
  <c r="T663" i="58"/>
  <c r="T671" i="58"/>
  <c r="T679" i="58"/>
  <c r="T687" i="58"/>
  <c r="T695" i="58"/>
  <c r="T703" i="58"/>
  <c r="T585" i="58"/>
  <c r="T615" i="58"/>
  <c r="T628" i="58"/>
  <c r="T636" i="58"/>
  <c r="T644" i="58"/>
  <c r="T652" i="58"/>
  <c r="T660" i="58"/>
  <c r="T668" i="58"/>
  <c r="T676" i="58"/>
  <c r="T684" i="58"/>
  <c r="T692" i="58"/>
  <c r="T700" i="58"/>
  <c r="T708" i="58"/>
  <c r="T609" i="58"/>
  <c r="T625" i="58"/>
  <c r="T633" i="58"/>
  <c r="T641" i="58"/>
  <c r="T649" i="58"/>
  <c r="T657" i="58"/>
  <c r="T665" i="58"/>
  <c r="T673" i="58"/>
  <c r="T681" i="58"/>
  <c r="T689" i="58"/>
  <c r="T697" i="58"/>
  <c r="T705" i="58"/>
  <c r="T713" i="58"/>
  <c r="T622" i="58"/>
  <c r="T630" i="58"/>
  <c r="T638" i="58"/>
  <c r="T646" i="58"/>
  <c r="T654" i="58"/>
  <c r="T662" i="58"/>
  <c r="T670" i="58"/>
  <c r="T678" i="58"/>
  <c r="T686" i="58"/>
  <c r="T694" i="58"/>
  <c r="T702" i="58"/>
  <c r="T570" i="58"/>
  <c r="T593" i="58"/>
  <c r="T627" i="58"/>
  <c r="T635" i="58"/>
  <c r="T643" i="58"/>
  <c r="T651" i="58"/>
  <c r="T659" i="58"/>
  <c r="T667" i="58"/>
  <c r="T675" i="58"/>
  <c r="T683" i="58"/>
  <c r="T691" i="58"/>
  <c r="T699" i="58"/>
  <c r="T707" i="58"/>
  <c r="T698" i="58"/>
  <c r="T616" i="58"/>
  <c r="T658" i="58"/>
  <c r="T664" i="58"/>
  <c r="T690" i="58"/>
  <c r="T704" i="58"/>
  <c r="T714" i="58"/>
  <c r="T640" i="58"/>
  <c r="T706" i="58"/>
  <c r="T711" i="58"/>
  <c r="T712" i="58"/>
  <c r="T650" i="58"/>
  <c r="T656" i="58"/>
  <c r="T682" i="58"/>
  <c r="T688" i="58"/>
  <c r="T558" i="58"/>
  <c r="T624" i="58"/>
  <c r="T696" i="58"/>
  <c r="T715" i="58"/>
  <c r="T614" i="58"/>
  <c r="T648" i="58"/>
  <c r="T674" i="58"/>
  <c r="T680" i="58"/>
  <c r="T709" i="58"/>
  <c r="T710" i="58"/>
  <c r="T701" i="58"/>
  <c r="T672" i="58"/>
  <c r="T569" i="58"/>
  <c r="T618" i="58"/>
  <c r="T666" i="58"/>
  <c r="T632" i="58"/>
  <c r="X24" i="58"/>
  <c r="X32" i="58"/>
  <c r="X29" i="58"/>
  <c r="X26" i="58"/>
  <c r="X34" i="58"/>
  <c r="X28" i="58"/>
  <c r="X25" i="58"/>
  <c r="X33" i="58"/>
  <c r="X30" i="58"/>
  <c r="X35" i="58"/>
  <c r="X36" i="58"/>
  <c r="X41" i="58"/>
  <c r="X38" i="58"/>
  <c r="X46" i="58"/>
  <c r="X43" i="58"/>
  <c r="X27" i="58"/>
  <c r="X40" i="58"/>
  <c r="X31" i="58"/>
  <c r="X37" i="58"/>
  <c r="X42" i="58"/>
  <c r="X52" i="58"/>
  <c r="X60" i="58"/>
  <c r="X39" i="58"/>
  <c r="X49" i="58"/>
  <c r="X54" i="58"/>
  <c r="X51" i="58"/>
  <c r="X45" i="58"/>
  <c r="X48" i="58"/>
  <c r="X44" i="58"/>
  <c r="X47" i="58"/>
  <c r="X53" i="58"/>
  <c r="X56" i="58"/>
  <c r="X57" i="58"/>
  <c r="X58" i="58"/>
  <c r="X67" i="58"/>
  <c r="X55" i="58"/>
  <c r="X59" i="58"/>
  <c r="X64" i="58"/>
  <c r="X50" i="58"/>
  <c r="X61" i="58"/>
  <c r="X63" i="58"/>
  <c r="X65" i="58"/>
  <c r="X70" i="58"/>
  <c r="X71" i="58"/>
  <c r="X79" i="58"/>
  <c r="X76" i="58"/>
  <c r="X73" i="58"/>
  <c r="X78" i="58"/>
  <c r="X62" i="58"/>
  <c r="X72" i="58"/>
  <c r="X69" i="58"/>
  <c r="X66" i="58"/>
  <c r="X68" i="58"/>
  <c r="X74" i="58"/>
  <c r="X89" i="58"/>
  <c r="X97" i="58"/>
  <c r="X86" i="58"/>
  <c r="X94" i="58"/>
  <c r="X83" i="58"/>
  <c r="X91" i="58"/>
  <c r="X75" i="58"/>
  <c r="X88" i="58"/>
  <c r="X96" i="58"/>
  <c r="X81" i="58"/>
  <c r="X85" i="58"/>
  <c r="X77" i="58"/>
  <c r="X82" i="58"/>
  <c r="X90" i="58"/>
  <c r="X87" i="58"/>
  <c r="X80" i="58"/>
  <c r="X84" i="58"/>
  <c r="X104" i="58"/>
  <c r="X112" i="58"/>
  <c r="X92" i="58"/>
  <c r="X101" i="58"/>
  <c r="X109" i="58"/>
  <c r="X106" i="58"/>
  <c r="X114" i="58"/>
  <c r="X103" i="58"/>
  <c r="X111" i="58"/>
  <c r="X98" i="58"/>
  <c r="X100" i="58"/>
  <c r="X108" i="58"/>
  <c r="X93" i="58"/>
  <c r="X95" i="58"/>
  <c r="X105" i="58"/>
  <c r="X102" i="58"/>
  <c r="X99" i="58"/>
  <c r="X107" i="58"/>
  <c r="X121" i="58"/>
  <c r="X129" i="58"/>
  <c r="X137" i="58"/>
  <c r="X113" i="58"/>
  <c r="X118" i="58"/>
  <c r="X126" i="58"/>
  <c r="X134" i="58"/>
  <c r="X123" i="58"/>
  <c r="X131" i="58"/>
  <c r="X120" i="58"/>
  <c r="X128" i="58"/>
  <c r="X136" i="58"/>
  <c r="X116" i="58"/>
  <c r="X117" i="58"/>
  <c r="X125" i="58"/>
  <c r="X133" i="58"/>
  <c r="X110" i="58"/>
  <c r="X115" i="58"/>
  <c r="X122" i="58"/>
  <c r="X130" i="58"/>
  <c r="X119" i="58"/>
  <c r="X127" i="58"/>
  <c r="X124" i="58"/>
  <c r="X138" i="58"/>
  <c r="X142" i="58"/>
  <c r="X150" i="58"/>
  <c r="X158" i="58"/>
  <c r="X139" i="58"/>
  <c r="X147" i="58"/>
  <c r="X155" i="58"/>
  <c r="X144" i="58"/>
  <c r="X152" i="58"/>
  <c r="X141" i="58"/>
  <c r="X149" i="58"/>
  <c r="X157" i="58"/>
  <c r="X135" i="58"/>
  <c r="X146" i="58"/>
  <c r="X154" i="58"/>
  <c r="X143" i="58"/>
  <c r="X151" i="58"/>
  <c r="X132" i="58"/>
  <c r="X140" i="58"/>
  <c r="X148" i="58"/>
  <c r="X145" i="58"/>
  <c r="X153" i="58"/>
  <c r="X156" i="58"/>
  <c r="X163" i="58"/>
  <c r="X171" i="58"/>
  <c r="X179" i="58"/>
  <c r="X168" i="58"/>
  <c r="X176" i="58"/>
  <c r="X184" i="58"/>
  <c r="X165" i="58"/>
  <c r="X173" i="58"/>
  <c r="X181" i="58"/>
  <c r="X160" i="58"/>
  <c r="X162" i="58"/>
  <c r="X170" i="58"/>
  <c r="X178" i="58"/>
  <c r="X167" i="58"/>
  <c r="X175" i="58"/>
  <c r="X183" i="58"/>
  <c r="X161" i="58"/>
  <c r="X164" i="58"/>
  <c r="X172" i="58"/>
  <c r="X180" i="58"/>
  <c r="X169" i="58"/>
  <c r="X177" i="58"/>
  <c r="X159" i="58"/>
  <c r="X166" i="58"/>
  <c r="X174" i="58"/>
  <c r="X187" i="58"/>
  <c r="X195" i="58"/>
  <c r="X203" i="58"/>
  <c r="X185" i="58"/>
  <c r="X192" i="58"/>
  <c r="X200" i="58"/>
  <c r="X208" i="58"/>
  <c r="X182" i="58"/>
  <c r="X189" i="58"/>
  <c r="X197" i="58"/>
  <c r="X205" i="58"/>
  <c r="X186" i="58"/>
  <c r="X194" i="58"/>
  <c r="X202" i="58"/>
  <c r="X191" i="58"/>
  <c r="X199" i="58"/>
  <c r="X207" i="58"/>
  <c r="X188" i="58"/>
  <c r="X196" i="58"/>
  <c r="X204" i="58"/>
  <c r="X193" i="58"/>
  <c r="X201" i="58"/>
  <c r="X190" i="58"/>
  <c r="X198" i="58"/>
  <c r="X206" i="58"/>
  <c r="X212" i="58"/>
  <c r="X220" i="58"/>
  <c r="X228" i="58"/>
  <c r="X217" i="58"/>
  <c r="X225" i="58"/>
  <c r="X233" i="58"/>
  <c r="X214" i="58"/>
  <c r="X222" i="58"/>
  <c r="X230" i="58"/>
  <c r="X209" i="58"/>
  <c r="X211" i="58"/>
  <c r="X219" i="58"/>
  <c r="X227" i="58"/>
  <c r="X235" i="58"/>
  <c r="X216" i="58"/>
  <c r="X224" i="58"/>
  <c r="X213" i="58"/>
  <c r="X221" i="58"/>
  <c r="X229" i="58"/>
  <c r="X210" i="58"/>
  <c r="X218" i="58"/>
  <c r="X226" i="58"/>
  <c r="X215" i="58"/>
  <c r="X223" i="58"/>
  <c r="X240" i="58"/>
  <c r="X248" i="58"/>
  <c r="X256" i="58"/>
  <c r="X264" i="58"/>
  <c r="X231" i="58"/>
  <c r="X237" i="58"/>
  <c r="X245" i="58"/>
  <c r="X253" i="58"/>
  <c r="X261" i="58"/>
  <c r="X232" i="58"/>
  <c r="X242" i="58"/>
  <c r="X250" i="58"/>
  <c r="X258" i="58"/>
  <c r="X239" i="58"/>
  <c r="X247" i="58"/>
  <c r="X255" i="58"/>
  <c r="X236" i="58"/>
  <c r="X244" i="58"/>
  <c r="X252" i="58"/>
  <c r="X234" i="58"/>
  <c r="X241" i="58"/>
  <c r="X249" i="58"/>
  <c r="X238" i="58"/>
  <c r="X246" i="58"/>
  <c r="X254" i="58"/>
  <c r="X269" i="58"/>
  <c r="X277" i="58"/>
  <c r="X285" i="58"/>
  <c r="X251" i="58"/>
  <c r="X260" i="58"/>
  <c r="X266" i="58"/>
  <c r="X274" i="58"/>
  <c r="X282" i="58"/>
  <c r="X290" i="58"/>
  <c r="X271" i="58"/>
  <c r="X279" i="58"/>
  <c r="X287" i="58"/>
  <c r="X262" i="58"/>
  <c r="X263" i="58"/>
  <c r="X268" i="58"/>
  <c r="X276" i="58"/>
  <c r="X284" i="58"/>
  <c r="X257" i="58"/>
  <c r="X259" i="58"/>
  <c r="X265" i="58"/>
  <c r="X273" i="58"/>
  <c r="X281" i="58"/>
  <c r="X289" i="58"/>
  <c r="X270" i="58"/>
  <c r="X278" i="58"/>
  <c r="X243" i="58"/>
  <c r="X267" i="58"/>
  <c r="X275" i="58"/>
  <c r="X283" i="58"/>
  <c r="X296" i="58"/>
  <c r="X304" i="58"/>
  <c r="X312" i="58"/>
  <c r="X320" i="58"/>
  <c r="X328" i="58"/>
  <c r="X336" i="58"/>
  <c r="X280" i="58"/>
  <c r="X293" i="58"/>
  <c r="X301" i="58"/>
  <c r="X309" i="58"/>
  <c r="X317" i="58"/>
  <c r="X325" i="58"/>
  <c r="X333" i="58"/>
  <c r="X288" i="58"/>
  <c r="X291" i="58"/>
  <c r="X298" i="58"/>
  <c r="X306" i="58"/>
  <c r="X314" i="58"/>
  <c r="X322" i="58"/>
  <c r="X330" i="58"/>
  <c r="X295" i="58"/>
  <c r="X303" i="58"/>
  <c r="X311" i="58"/>
  <c r="X319" i="58"/>
  <c r="X327" i="58"/>
  <c r="X292" i="58"/>
  <c r="X300" i="58"/>
  <c r="X308" i="58"/>
  <c r="X316" i="58"/>
  <c r="X324" i="58"/>
  <c r="X332" i="58"/>
  <c r="X297" i="58"/>
  <c r="X305" i="58"/>
  <c r="X313" i="58"/>
  <c r="X321" i="58"/>
  <c r="X329" i="58"/>
  <c r="X272" i="58"/>
  <c r="X286" i="58"/>
  <c r="X294" i="58"/>
  <c r="X302" i="58"/>
  <c r="X310" i="58"/>
  <c r="X318" i="58"/>
  <c r="X326" i="58"/>
  <c r="X345" i="58"/>
  <c r="X353" i="58"/>
  <c r="X361" i="58"/>
  <c r="X369" i="58"/>
  <c r="X377" i="58"/>
  <c r="X299" i="58"/>
  <c r="X337" i="58"/>
  <c r="X342" i="58"/>
  <c r="X350" i="58"/>
  <c r="X358" i="58"/>
  <c r="X366" i="58"/>
  <c r="X374" i="58"/>
  <c r="X323" i="58"/>
  <c r="X339" i="58"/>
  <c r="X347" i="58"/>
  <c r="X355" i="58"/>
  <c r="X363" i="58"/>
  <c r="X371" i="58"/>
  <c r="X379" i="58"/>
  <c r="X344" i="58"/>
  <c r="X352" i="58"/>
  <c r="X360" i="58"/>
  <c r="X368" i="58"/>
  <c r="X307" i="58"/>
  <c r="X334" i="58"/>
  <c r="X335" i="58"/>
  <c r="X341" i="58"/>
  <c r="X349" i="58"/>
  <c r="X357" i="58"/>
  <c r="X365" i="58"/>
  <c r="X373" i="58"/>
  <c r="X331" i="58"/>
  <c r="X338" i="58"/>
  <c r="X346" i="58"/>
  <c r="X354" i="58"/>
  <c r="X362" i="58"/>
  <c r="X370" i="58"/>
  <c r="X343" i="58"/>
  <c r="X351" i="58"/>
  <c r="X359" i="58"/>
  <c r="X367" i="58"/>
  <c r="X375" i="58"/>
  <c r="X356" i="58"/>
  <c r="X382" i="58"/>
  <c r="X390" i="58"/>
  <c r="X398" i="58"/>
  <c r="X406" i="58"/>
  <c r="X414" i="58"/>
  <c r="X422" i="58"/>
  <c r="X376" i="58"/>
  <c r="X378" i="58"/>
  <c r="X387" i="58"/>
  <c r="X395" i="58"/>
  <c r="X403" i="58"/>
  <c r="X411" i="58"/>
  <c r="X419" i="58"/>
  <c r="X340" i="58"/>
  <c r="X384" i="58"/>
  <c r="X392" i="58"/>
  <c r="X400" i="58"/>
  <c r="X408" i="58"/>
  <c r="X416" i="58"/>
  <c r="X424" i="58"/>
  <c r="X315" i="58"/>
  <c r="X364" i="58"/>
  <c r="X389" i="58"/>
  <c r="X397" i="58"/>
  <c r="X405" i="58"/>
  <c r="X413" i="58"/>
  <c r="X380" i="58"/>
  <c r="X381" i="58"/>
  <c r="X386" i="58"/>
  <c r="X394" i="58"/>
  <c r="X402" i="58"/>
  <c r="X410" i="58"/>
  <c r="X418" i="58"/>
  <c r="X348" i="58"/>
  <c r="X383" i="58"/>
  <c r="X391" i="58"/>
  <c r="X399" i="58"/>
  <c r="X407" i="58"/>
  <c r="X415" i="58"/>
  <c r="X372" i="58"/>
  <c r="X388" i="58"/>
  <c r="X396" i="58"/>
  <c r="X404" i="58"/>
  <c r="X412" i="58"/>
  <c r="X420" i="58"/>
  <c r="X430" i="58"/>
  <c r="X438" i="58"/>
  <c r="X446" i="58"/>
  <c r="X454" i="58"/>
  <c r="X462" i="58"/>
  <c r="X470" i="58"/>
  <c r="X385" i="58"/>
  <c r="X421" i="58"/>
  <c r="X425" i="58"/>
  <c r="X427" i="58"/>
  <c r="X435" i="58"/>
  <c r="X443" i="58"/>
  <c r="X451" i="58"/>
  <c r="X459" i="58"/>
  <c r="X467" i="58"/>
  <c r="X409" i="58"/>
  <c r="X432" i="58"/>
  <c r="X440" i="58"/>
  <c r="X448" i="58"/>
  <c r="X456" i="58"/>
  <c r="X464" i="58"/>
  <c r="X472" i="58"/>
  <c r="X423" i="58"/>
  <c r="X429" i="58"/>
  <c r="X437" i="58"/>
  <c r="X445" i="58"/>
  <c r="X453" i="58"/>
  <c r="X461" i="58"/>
  <c r="X393" i="58"/>
  <c r="X426" i="58"/>
  <c r="X434" i="58"/>
  <c r="X442" i="58"/>
  <c r="X450" i="58"/>
  <c r="X458" i="58"/>
  <c r="X417" i="58"/>
  <c r="X431" i="58"/>
  <c r="X439" i="58"/>
  <c r="X447" i="58"/>
  <c r="X455" i="58"/>
  <c r="X428" i="58"/>
  <c r="X436" i="58"/>
  <c r="X444" i="58"/>
  <c r="X452" i="58"/>
  <c r="X460" i="58"/>
  <c r="X468" i="58"/>
  <c r="X471" i="58"/>
  <c r="X478" i="58"/>
  <c r="X486" i="58"/>
  <c r="X494" i="58"/>
  <c r="X502" i="58"/>
  <c r="X510" i="58"/>
  <c r="X518" i="58"/>
  <c r="X475" i="58"/>
  <c r="X483" i="58"/>
  <c r="X491" i="58"/>
  <c r="X499" i="58"/>
  <c r="X507" i="58"/>
  <c r="X515" i="58"/>
  <c r="X449" i="58"/>
  <c r="X466" i="58"/>
  <c r="X480" i="58"/>
  <c r="X488" i="58"/>
  <c r="X496" i="58"/>
  <c r="X504" i="58"/>
  <c r="X512" i="58"/>
  <c r="X520" i="58"/>
  <c r="X477" i="58"/>
  <c r="X485" i="58"/>
  <c r="X493" i="58"/>
  <c r="X501" i="58"/>
  <c r="X509" i="58"/>
  <c r="X401" i="58"/>
  <c r="X433" i="58"/>
  <c r="X465" i="58"/>
  <c r="X469" i="58"/>
  <c r="X474" i="58"/>
  <c r="X482" i="58"/>
  <c r="X490" i="58"/>
  <c r="X498" i="58"/>
  <c r="X506" i="58"/>
  <c r="X457" i="58"/>
  <c r="X479" i="58"/>
  <c r="X487" i="58"/>
  <c r="X495" i="58"/>
  <c r="X503" i="58"/>
  <c r="X511" i="58"/>
  <c r="X463" i="58"/>
  <c r="X476" i="58"/>
  <c r="X484" i="58"/>
  <c r="X492" i="58"/>
  <c r="X500" i="58"/>
  <c r="X508" i="58"/>
  <c r="X516" i="58"/>
  <c r="X473" i="58"/>
  <c r="X531" i="58"/>
  <c r="X539" i="58"/>
  <c r="X547" i="58"/>
  <c r="X555" i="58"/>
  <c r="X563" i="58"/>
  <c r="X497" i="58"/>
  <c r="X528" i="58"/>
  <c r="X536" i="58"/>
  <c r="X544" i="58"/>
  <c r="X552" i="58"/>
  <c r="X560" i="58"/>
  <c r="X517" i="58"/>
  <c r="X521" i="58"/>
  <c r="X525" i="58"/>
  <c r="X533" i="58"/>
  <c r="X541" i="58"/>
  <c r="X549" i="58"/>
  <c r="X557" i="58"/>
  <c r="X565" i="58"/>
  <c r="X481" i="58"/>
  <c r="X513" i="58"/>
  <c r="X514" i="58"/>
  <c r="X519" i="58"/>
  <c r="X523" i="58"/>
  <c r="X524" i="58"/>
  <c r="X530" i="58"/>
  <c r="X538" i="58"/>
  <c r="X546" i="58"/>
  <c r="X554" i="58"/>
  <c r="X562" i="58"/>
  <c r="X441" i="58"/>
  <c r="X505" i="58"/>
  <c r="X522" i="58"/>
  <c r="X527" i="58"/>
  <c r="X535" i="58"/>
  <c r="X543" i="58"/>
  <c r="X551" i="58"/>
  <c r="X559" i="58"/>
  <c r="X532" i="58"/>
  <c r="X540" i="58"/>
  <c r="X548" i="58"/>
  <c r="X489" i="58"/>
  <c r="X529" i="58"/>
  <c r="X537" i="58"/>
  <c r="X545" i="58"/>
  <c r="X553" i="58"/>
  <c r="X561" i="58"/>
  <c r="X558" i="58"/>
  <c r="X567" i="58"/>
  <c r="X570" i="58"/>
  <c r="X572" i="58"/>
  <c r="X580" i="58"/>
  <c r="X588" i="58"/>
  <c r="X596" i="58"/>
  <c r="X604" i="58"/>
  <c r="X542" i="58"/>
  <c r="X566" i="58"/>
  <c r="X568" i="58"/>
  <c r="X569" i="58"/>
  <c r="X577" i="58"/>
  <c r="X585" i="58"/>
  <c r="X593" i="58"/>
  <c r="X601" i="58"/>
  <c r="X609" i="58"/>
  <c r="X617" i="58"/>
  <c r="X556" i="58"/>
  <c r="X564" i="58"/>
  <c r="X574" i="58"/>
  <c r="X582" i="58"/>
  <c r="X590" i="58"/>
  <c r="X598" i="58"/>
  <c r="X606" i="58"/>
  <c r="X614" i="58"/>
  <c r="X526" i="58"/>
  <c r="X571" i="58"/>
  <c r="X579" i="58"/>
  <c r="X587" i="58"/>
  <c r="X595" i="58"/>
  <c r="X603" i="58"/>
  <c r="X611" i="58"/>
  <c r="X619" i="58"/>
  <c r="X550" i="58"/>
  <c r="X576" i="58"/>
  <c r="X584" i="58"/>
  <c r="X592" i="58"/>
  <c r="X600" i="58"/>
  <c r="X608" i="58"/>
  <c r="X573" i="58"/>
  <c r="X581" i="58"/>
  <c r="X589" i="58"/>
  <c r="X597" i="58"/>
  <c r="X605" i="58"/>
  <c r="X534" i="58"/>
  <c r="X578" i="58"/>
  <c r="X586" i="58"/>
  <c r="X594" i="58"/>
  <c r="X602" i="58"/>
  <c r="X610" i="58"/>
  <c r="X599" i="58"/>
  <c r="X612" i="58"/>
  <c r="X616" i="58"/>
  <c r="X627" i="58"/>
  <c r="X635" i="58"/>
  <c r="X643" i="58"/>
  <c r="X651" i="58"/>
  <c r="X659" i="58"/>
  <c r="X667" i="58"/>
  <c r="X675" i="58"/>
  <c r="X683" i="58"/>
  <c r="X691" i="58"/>
  <c r="X618" i="58"/>
  <c r="X624" i="58"/>
  <c r="X632" i="58"/>
  <c r="X640" i="58"/>
  <c r="X583" i="58"/>
  <c r="X621" i="58"/>
  <c r="X629" i="58"/>
  <c r="X637" i="58"/>
  <c r="X645" i="58"/>
  <c r="X653" i="58"/>
  <c r="X661" i="58"/>
  <c r="X669" i="58"/>
  <c r="X677" i="58"/>
  <c r="X685" i="58"/>
  <c r="X693" i="58"/>
  <c r="X701" i="58"/>
  <c r="X613" i="58"/>
  <c r="X620" i="58"/>
  <c r="X626" i="58"/>
  <c r="X634" i="58"/>
  <c r="X642" i="58"/>
  <c r="X650" i="58"/>
  <c r="X658" i="58"/>
  <c r="X666" i="58"/>
  <c r="X674" i="58"/>
  <c r="X682" i="58"/>
  <c r="X690" i="58"/>
  <c r="X698" i="58"/>
  <c r="X706" i="58"/>
  <c r="X714" i="58"/>
  <c r="X623" i="58"/>
  <c r="X631" i="58"/>
  <c r="X639" i="58"/>
  <c r="X647" i="58"/>
  <c r="X655" i="58"/>
  <c r="X663" i="58"/>
  <c r="X671" i="58"/>
  <c r="X679" i="58"/>
  <c r="X687" i="58"/>
  <c r="X695" i="58"/>
  <c r="X703" i="58"/>
  <c r="X711" i="58"/>
  <c r="X591" i="58"/>
  <c r="X615" i="58"/>
  <c r="X628" i="58"/>
  <c r="X636" i="58"/>
  <c r="X644" i="58"/>
  <c r="X652" i="58"/>
  <c r="X660" i="58"/>
  <c r="X668" i="58"/>
  <c r="X676" i="58"/>
  <c r="X684" i="58"/>
  <c r="X692" i="58"/>
  <c r="X700" i="58"/>
  <c r="X607" i="58"/>
  <c r="X625" i="58"/>
  <c r="X633" i="58"/>
  <c r="X641" i="58"/>
  <c r="X649" i="58"/>
  <c r="X657" i="58"/>
  <c r="X665" i="58"/>
  <c r="X673" i="58"/>
  <c r="X681" i="58"/>
  <c r="X689" i="58"/>
  <c r="X697" i="58"/>
  <c r="X705" i="58"/>
  <c r="X713" i="58"/>
  <c r="X646" i="58"/>
  <c r="X672" i="58"/>
  <c r="X678" i="58"/>
  <c r="X709" i="58"/>
  <c r="X710" i="58"/>
  <c r="X575" i="58"/>
  <c r="X638" i="58"/>
  <c r="X664" i="58"/>
  <c r="X670" i="58"/>
  <c r="X622" i="58"/>
  <c r="X702" i="58"/>
  <c r="X704" i="58"/>
  <c r="X656" i="58"/>
  <c r="X662" i="58"/>
  <c r="X688" i="58"/>
  <c r="X694" i="58"/>
  <c r="X699" i="58"/>
  <c r="X712" i="58"/>
  <c r="X707" i="58"/>
  <c r="X708" i="58"/>
  <c r="X630" i="58"/>
  <c r="X648" i="58"/>
  <c r="X654" i="58"/>
  <c r="X680" i="58"/>
  <c r="X686" i="58"/>
  <c r="X696" i="58"/>
  <c r="X715" i="58"/>
  <c r="P26" i="60"/>
  <c r="P31" i="60"/>
  <c r="P28" i="60"/>
  <c r="P25" i="60"/>
  <c r="P33" i="60"/>
  <c r="P27" i="60"/>
  <c r="P35" i="60"/>
  <c r="P24" i="60"/>
  <c r="P32" i="60"/>
  <c r="P29" i="60"/>
  <c r="P30" i="60"/>
  <c r="P42" i="60"/>
  <c r="P50" i="60"/>
  <c r="P58" i="60"/>
  <c r="P66" i="60"/>
  <c r="P74" i="60"/>
  <c r="P82" i="60"/>
  <c r="P90" i="60"/>
  <c r="P98" i="60"/>
  <c r="P106" i="60"/>
  <c r="P114" i="60"/>
  <c r="P122" i="60"/>
  <c r="P130" i="60"/>
  <c r="P138" i="60"/>
  <c r="P39" i="60"/>
  <c r="P47" i="60"/>
  <c r="P55" i="60"/>
  <c r="P63" i="60"/>
  <c r="P71" i="60"/>
  <c r="P79" i="60"/>
  <c r="P87" i="60"/>
  <c r="P95" i="60"/>
  <c r="P103" i="60"/>
  <c r="P111" i="60"/>
  <c r="P119" i="60"/>
  <c r="P127" i="60"/>
  <c r="P135" i="60"/>
  <c r="P36" i="60"/>
  <c r="P44" i="60"/>
  <c r="P52" i="60"/>
  <c r="P60" i="60"/>
  <c r="P68" i="60"/>
  <c r="P76" i="60"/>
  <c r="P84" i="60"/>
  <c r="P92" i="60"/>
  <c r="P100" i="60"/>
  <c r="P108" i="60"/>
  <c r="P116" i="60"/>
  <c r="P124" i="60"/>
  <c r="P132" i="60"/>
  <c r="P34" i="60"/>
  <c r="P41" i="60"/>
  <c r="P49" i="60"/>
  <c r="P57" i="60"/>
  <c r="P65" i="60"/>
  <c r="P73" i="60"/>
  <c r="P81" i="60"/>
  <c r="P89" i="60"/>
  <c r="P97" i="60"/>
  <c r="P105" i="60"/>
  <c r="P113" i="60"/>
  <c r="P121" i="60"/>
  <c r="P129" i="60"/>
  <c r="P137" i="60"/>
  <c r="P38" i="60"/>
  <c r="P46" i="60"/>
  <c r="P54" i="60"/>
  <c r="P62" i="60"/>
  <c r="P70" i="60"/>
  <c r="P78" i="60"/>
  <c r="P86" i="60"/>
  <c r="P94" i="60"/>
  <c r="P102" i="60"/>
  <c r="P110" i="60"/>
  <c r="P118" i="60"/>
  <c r="P126" i="60"/>
  <c r="P134" i="60"/>
  <c r="P43" i="60"/>
  <c r="P51" i="60"/>
  <c r="P59" i="60"/>
  <c r="P67" i="60"/>
  <c r="P75" i="60"/>
  <c r="P83" i="60"/>
  <c r="P91" i="60"/>
  <c r="P99" i="60"/>
  <c r="P107" i="60"/>
  <c r="P115" i="60"/>
  <c r="P123" i="60"/>
  <c r="P131" i="60"/>
  <c r="P40" i="60"/>
  <c r="P48" i="60"/>
  <c r="P56" i="60"/>
  <c r="P64" i="60"/>
  <c r="P72" i="60"/>
  <c r="P80" i="60"/>
  <c r="P88" i="60"/>
  <c r="P96" i="60"/>
  <c r="P104" i="60"/>
  <c r="P112" i="60"/>
  <c r="P120" i="60"/>
  <c r="P128" i="60"/>
  <c r="P136" i="60"/>
  <c r="P37" i="60"/>
  <c r="P45" i="60"/>
  <c r="P53" i="60"/>
  <c r="P61" i="60"/>
  <c r="P69" i="60"/>
  <c r="P77" i="60"/>
  <c r="P85" i="60"/>
  <c r="P93" i="60"/>
  <c r="P101" i="60"/>
  <c r="P109" i="60"/>
  <c r="P117" i="60"/>
  <c r="P125" i="60"/>
  <c r="P133" i="60"/>
  <c r="P146" i="60"/>
  <c r="P154" i="60"/>
  <c r="P162" i="60"/>
  <c r="P170" i="60"/>
  <c r="P178" i="60"/>
  <c r="P186" i="60"/>
  <c r="P194" i="60"/>
  <c r="P202" i="60"/>
  <c r="P210" i="60"/>
  <c r="P218" i="60"/>
  <c r="P226" i="60"/>
  <c r="P234" i="60"/>
  <c r="P242" i="60"/>
  <c r="P250" i="60"/>
  <c r="P258" i="60"/>
  <c r="P266" i="60"/>
  <c r="P274" i="60"/>
  <c r="P282" i="60"/>
  <c r="P290" i="60"/>
  <c r="P298" i="60"/>
  <c r="P306" i="60"/>
  <c r="P314" i="60"/>
  <c r="P322" i="60"/>
  <c r="P330" i="60"/>
  <c r="P338" i="60"/>
  <c r="P346" i="60"/>
  <c r="P143" i="60"/>
  <c r="P151" i="60"/>
  <c r="P159" i="60"/>
  <c r="P167" i="60"/>
  <c r="P175" i="60"/>
  <c r="P183" i="60"/>
  <c r="P191" i="60"/>
  <c r="P199" i="60"/>
  <c r="P207" i="60"/>
  <c r="P215" i="60"/>
  <c r="P223" i="60"/>
  <c r="P231" i="60"/>
  <c r="P239" i="60"/>
  <c r="P247" i="60"/>
  <c r="P255" i="60"/>
  <c r="P263" i="60"/>
  <c r="P271" i="60"/>
  <c r="P279" i="60"/>
  <c r="P287" i="60"/>
  <c r="P295" i="60"/>
  <c r="P303" i="60"/>
  <c r="P311" i="60"/>
  <c r="P319" i="60"/>
  <c r="P327" i="60"/>
  <c r="P335" i="60"/>
  <c r="P148" i="60"/>
  <c r="P156" i="60"/>
  <c r="P164" i="60"/>
  <c r="P172" i="60"/>
  <c r="P180" i="60"/>
  <c r="P188" i="60"/>
  <c r="P196" i="60"/>
  <c r="P204" i="60"/>
  <c r="P212" i="60"/>
  <c r="P220" i="60"/>
  <c r="P228" i="60"/>
  <c r="P236" i="60"/>
  <c r="P244" i="60"/>
  <c r="P252" i="60"/>
  <c r="P260" i="60"/>
  <c r="P268" i="60"/>
  <c r="P276" i="60"/>
  <c r="P284" i="60"/>
  <c r="P292" i="60"/>
  <c r="P300" i="60"/>
  <c r="P308" i="60"/>
  <c r="P316" i="60"/>
  <c r="P324" i="60"/>
  <c r="P332" i="60"/>
  <c r="P340" i="60"/>
  <c r="P348" i="60"/>
  <c r="P145" i="60"/>
  <c r="P153" i="60"/>
  <c r="P161" i="60"/>
  <c r="P169" i="60"/>
  <c r="P177" i="60"/>
  <c r="P185" i="60"/>
  <c r="P193" i="60"/>
  <c r="P201" i="60"/>
  <c r="P209" i="60"/>
  <c r="P217" i="60"/>
  <c r="P225" i="60"/>
  <c r="P233" i="60"/>
  <c r="P241" i="60"/>
  <c r="P249" i="60"/>
  <c r="P257" i="60"/>
  <c r="P265" i="60"/>
  <c r="P273" i="60"/>
  <c r="P281" i="60"/>
  <c r="P289" i="60"/>
  <c r="P297" i="60"/>
  <c r="P305" i="60"/>
  <c r="P313" i="60"/>
  <c r="P321" i="60"/>
  <c r="P329" i="60"/>
  <c r="P337" i="60"/>
  <c r="P139" i="60"/>
  <c r="P142" i="60"/>
  <c r="P150" i="60"/>
  <c r="P158" i="60"/>
  <c r="P166" i="60"/>
  <c r="P174" i="60"/>
  <c r="P182" i="60"/>
  <c r="P190" i="60"/>
  <c r="P198" i="60"/>
  <c r="P206" i="60"/>
  <c r="P214" i="60"/>
  <c r="P222" i="60"/>
  <c r="P230" i="60"/>
  <c r="P238" i="60"/>
  <c r="P246" i="60"/>
  <c r="P254" i="60"/>
  <c r="P262" i="60"/>
  <c r="P270" i="60"/>
  <c r="P278" i="60"/>
  <c r="P286" i="60"/>
  <c r="P294" i="60"/>
  <c r="P302" i="60"/>
  <c r="P310" i="60"/>
  <c r="P318" i="60"/>
  <c r="P326" i="60"/>
  <c r="P334" i="60"/>
  <c r="P342" i="60"/>
  <c r="P350" i="60"/>
  <c r="P147" i="60"/>
  <c r="P155" i="60"/>
  <c r="P163" i="60"/>
  <c r="P171" i="60"/>
  <c r="P179" i="60"/>
  <c r="P187" i="60"/>
  <c r="P195" i="60"/>
  <c r="P203" i="60"/>
  <c r="P211" i="60"/>
  <c r="P219" i="60"/>
  <c r="P227" i="60"/>
  <c r="P235" i="60"/>
  <c r="P243" i="60"/>
  <c r="P251" i="60"/>
  <c r="P259" i="60"/>
  <c r="P267" i="60"/>
  <c r="P275" i="60"/>
  <c r="P283" i="60"/>
  <c r="P291" i="60"/>
  <c r="P299" i="60"/>
  <c r="P307" i="60"/>
  <c r="P315" i="60"/>
  <c r="P323" i="60"/>
  <c r="P331" i="60"/>
  <c r="P339" i="60"/>
  <c r="P347" i="60"/>
  <c r="P140" i="60"/>
  <c r="P144" i="60"/>
  <c r="P152" i="60"/>
  <c r="P160" i="60"/>
  <c r="P168" i="60"/>
  <c r="P176" i="60"/>
  <c r="P184" i="60"/>
  <c r="P192" i="60"/>
  <c r="P200" i="60"/>
  <c r="P208" i="60"/>
  <c r="P216" i="60"/>
  <c r="P224" i="60"/>
  <c r="P232" i="60"/>
  <c r="P240" i="60"/>
  <c r="P248" i="60"/>
  <c r="P256" i="60"/>
  <c r="P264" i="60"/>
  <c r="P272" i="60"/>
  <c r="P280" i="60"/>
  <c r="P288" i="60"/>
  <c r="P296" i="60"/>
  <c r="P304" i="60"/>
  <c r="P312" i="60"/>
  <c r="P320" i="60"/>
  <c r="P328" i="60"/>
  <c r="P336" i="60"/>
  <c r="P141" i="60"/>
  <c r="P149" i="60"/>
  <c r="P157" i="60"/>
  <c r="P165" i="60"/>
  <c r="P173" i="60"/>
  <c r="P181" i="60"/>
  <c r="P189" i="60"/>
  <c r="P197" i="60"/>
  <c r="P205" i="60"/>
  <c r="P213" i="60"/>
  <c r="P221" i="60"/>
  <c r="P229" i="60"/>
  <c r="P237" i="60"/>
  <c r="P245" i="60"/>
  <c r="P253" i="60"/>
  <c r="P261" i="60"/>
  <c r="P269" i="60"/>
  <c r="P277" i="60"/>
  <c r="P285" i="60"/>
  <c r="P293" i="60"/>
  <c r="P301" i="60"/>
  <c r="P309" i="60"/>
  <c r="P317" i="60"/>
  <c r="P325" i="60"/>
  <c r="P333" i="60"/>
  <c r="P355" i="60"/>
  <c r="P363" i="60"/>
  <c r="P371" i="60"/>
  <c r="P379" i="60"/>
  <c r="P387" i="60"/>
  <c r="P395" i="60"/>
  <c r="P403" i="60"/>
  <c r="P411" i="60"/>
  <c r="P419" i="60"/>
  <c r="P427" i="60"/>
  <c r="P435" i="60"/>
  <c r="P443" i="60"/>
  <c r="P451" i="60"/>
  <c r="P459" i="60"/>
  <c r="P467" i="60"/>
  <c r="P475" i="60"/>
  <c r="P483" i="60"/>
  <c r="P491" i="60"/>
  <c r="P499" i="60"/>
  <c r="P507" i="60"/>
  <c r="P515" i="60"/>
  <c r="P523" i="60"/>
  <c r="P531" i="60"/>
  <c r="P539" i="60"/>
  <c r="P352" i="60"/>
  <c r="P360" i="60"/>
  <c r="P368" i="60"/>
  <c r="P376" i="60"/>
  <c r="P384" i="60"/>
  <c r="P392" i="60"/>
  <c r="P400" i="60"/>
  <c r="P408" i="60"/>
  <c r="P416" i="60"/>
  <c r="P424" i="60"/>
  <c r="P432" i="60"/>
  <c r="P440" i="60"/>
  <c r="P448" i="60"/>
  <c r="P456" i="60"/>
  <c r="P464" i="60"/>
  <c r="P472" i="60"/>
  <c r="P480" i="60"/>
  <c r="P488" i="60"/>
  <c r="P496" i="60"/>
  <c r="P504" i="60"/>
  <c r="P512" i="60"/>
  <c r="P520" i="60"/>
  <c r="P528" i="60"/>
  <c r="P536" i="60"/>
  <c r="P544" i="60"/>
  <c r="P552" i="60"/>
  <c r="P560" i="60"/>
  <c r="P344" i="60"/>
  <c r="P353" i="60"/>
  <c r="P357" i="60"/>
  <c r="P365" i="60"/>
  <c r="P373" i="60"/>
  <c r="P381" i="60"/>
  <c r="P389" i="60"/>
  <c r="P397" i="60"/>
  <c r="P405" i="60"/>
  <c r="P413" i="60"/>
  <c r="P421" i="60"/>
  <c r="P429" i="60"/>
  <c r="P437" i="60"/>
  <c r="P445" i="60"/>
  <c r="P453" i="60"/>
  <c r="P461" i="60"/>
  <c r="P469" i="60"/>
  <c r="P477" i="60"/>
  <c r="P485" i="60"/>
  <c r="P493" i="60"/>
  <c r="P501" i="60"/>
  <c r="P509" i="60"/>
  <c r="P517" i="60"/>
  <c r="P525" i="60"/>
  <c r="P533" i="60"/>
  <c r="P541" i="60"/>
  <c r="P549" i="60"/>
  <c r="P557" i="60"/>
  <c r="P351" i="60"/>
  <c r="P354" i="60"/>
  <c r="P362" i="60"/>
  <c r="P370" i="60"/>
  <c r="P378" i="60"/>
  <c r="P386" i="60"/>
  <c r="P394" i="60"/>
  <c r="P402" i="60"/>
  <c r="P410" i="60"/>
  <c r="P418" i="60"/>
  <c r="P426" i="60"/>
  <c r="P434" i="60"/>
  <c r="P442" i="60"/>
  <c r="P450" i="60"/>
  <c r="P458" i="60"/>
  <c r="P466" i="60"/>
  <c r="P474" i="60"/>
  <c r="P482" i="60"/>
  <c r="P490" i="60"/>
  <c r="P498" i="60"/>
  <c r="P506" i="60"/>
  <c r="P514" i="60"/>
  <c r="P522" i="60"/>
  <c r="P530" i="60"/>
  <c r="P538" i="60"/>
  <c r="P546" i="60"/>
  <c r="P349" i="60"/>
  <c r="P359" i="60"/>
  <c r="P367" i="60"/>
  <c r="P375" i="60"/>
  <c r="P383" i="60"/>
  <c r="P391" i="60"/>
  <c r="P399" i="60"/>
  <c r="P407" i="60"/>
  <c r="P415" i="60"/>
  <c r="P423" i="60"/>
  <c r="P431" i="60"/>
  <c r="P439" i="60"/>
  <c r="P447" i="60"/>
  <c r="P455" i="60"/>
  <c r="P463" i="60"/>
  <c r="P471" i="60"/>
  <c r="P479" i="60"/>
  <c r="P487" i="60"/>
  <c r="P495" i="60"/>
  <c r="P503" i="60"/>
  <c r="P511" i="60"/>
  <c r="P519" i="60"/>
  <c r="P527" i="60"/>
  <c r="P535" i="60"/>
  <c r="P543" i="60"/>
  <c r="P551" i="60"/>
  <c r="P559" i="60"/>
  <c r="P356" i="60"/>
  <c r="P364" i="60"/>
  <c r="P372" i="60"/>
  <c r="P380" i="60"/>
  <c r="P388" i="60"/>
  <c r="P396" i="60"/>
  <c r="P404" i="60"/>
  <c r="P412" i="60"/>
  <c r="P420" i="60"/>
  <c r="P428" i="60"/>
  <c r="P436" i="60"/>
  <c r="P444" i="60"/>
  <c r="P452" i="60"/>
  <c r="P460" i="60"/>
  <c r="P468" i="60"/>
  <c r="P476" i="60"/>
  <c r="P484" i="60"/>
  <c r="P492" i="60"/>
  <c r="P500" i="60"/>
  <c r="P508" i="60"/>
  <c r="P516" i="60"/>
  <c r="P524" i="60"/>
  <c r="P532" i="60"/>
  <c r="P540" i="60"/>
  <c r="P548" i="60"/>
  <c r="P556" i="60"/>
  <c r="P341" i="60"/>
  <c r="P345" i="60"/>
  <c r="P361" i="60"/>
  <c r="P369" i="60"/>
  <c r="P377" i="60"/>
  <c r="P385" i="60"/>
  <c r="P393" i="60"/>
  <c r="P401" i="60"/>
  <c r="P409" i="60"/>
  <c r="P417" i="60"/>
  <c r="P425" i="60"/>
  <c r="P433" i="60"/>
  <c r="P441" i="60"/>
  <c r="P449" i="60"/>
  <c r="P457" i="60"/>
  <c r="P465" i="60"/>
  <c r="P473" i="60"/>
  <c r="P481" i="60"/>
  <c r="P489" i="60"/>
  <c r="P497" i="60"/>
  <c r="P505" i="60"/>
  <c r="P513" i="60"/>
  <c r="P521" i="60"/>
  <c r="P529" i="60"/>
  <c r="P537" i="60"/>
  <c r="P343" i="60"/>
  <c r="P358" i="60"/>
  <c r="P366" i="60"/>
  <c r="P374" i="60"/>
  <c r="P382" i="60"/>
  <c r="P390" i="60"/>
  <c r="P398" i="60"/>
  <c r="P406" i="60"/>
  <c r="P414" i="60"/>
  <c r="P422" i="60"/>
  <c r="P430" i="60"/>
  <c r="P438" i="60"/>
  <c r="P446" i="60"/>
  <c r="P454" i="60"/>
  <c r="P462" i="60"/>
  <c r="P470" i="60"/>
  <c r="P478" i="60"/>
  <c r="P486" i="60"/>
  <c r="P494" i="60"/>
  <c r="P502" i="60"/>
  <c r="P510" i="60"/>
  <c r="P518" i="60"/>
  <c r="P526" i="60"/>
  <c r="P534" i="60"/>
  <c r="P542" i="60"/>
  <c r="P545" i="60"/>
  <c r="P568" i="60"/>
  <c r="P576" i="60"/>
  <c r="P584" i="60"/>
  <c r="P592" i="60"/>
  <c r="P600" i="60"/>
  <c r="P608" i="60"/>
  <c r="P616" i="60"/>
  <c r="P624" i="60"/>
  <c r="P632" i="60"/>
  <c r="P640" i="60"/>
  <c r="P648" i="60"/>
  <c r="P656" i="60"/>
  <c r="P664" i="60"/>
  <c r="P672" i="60"/>
  <c r="P680" i="60"/>
  <c r="P688" i="60"/>
  <c r="P696" i="60"/>
  <c r="P704" i="60"/>
  <c r="P712" i="60"/>
  <c r="P565" i="60"/>
  <c r="P573" i="60"/>
  <c r="P581" i="60"/>
  <c r="P589" i="60"/>
  <c r="P597" i="60"/>
  <c r="P605" i="60"/>
  <c r="P613" i="60"/>
  <c r="P621" i="60"/>
  <c r="P629" i="60"/>
  <c r="P637" i="60"/>
  <c r="P645" i="60"/>
  <c r="P653" i="60"/>
  <c r="P661" i="60"/>
  <c r="P669" i="60"/>
  <c r="P677" i="60"/>
  <c r="P685" i="60"/>
  <c r="P693" i="60"/>
  <c r="P701" i="60"/>
  <c r="P709" i="60"/>
  <c r="P550" i="60"/>
  <c r="P554" i="60"/>
  <c r="P558" i="60"/>
  <c r="P562" i="60"/>
  <c r="P570" i="60"/>
  <c r="P578" i="60"/>
  <c r="P586" i="60"/>
  <c r="P594" i="60"/>
  <c r="P602" i="60"/>
  <c r="P610" i="60"/>
  <c r="P618" i="60"/>
  <c r="P626" i="60"/>
  <c r="P634" i="60"/>
  <c r="P642" i="60"/>
  <c r="P650" i="60"/>
  <c r="P658" i="60"/>
  <c r="P666" i="60"/>
  <c r="P674" i="60"/>
  <c r="P682" i="60"/>
  <c r="P690" i="60"/>
  <c r="P698" i="60"/>
  <c r="P706" i="60"/>
  <c r="P714" i="60"/>
  <c r="P547" i="60"/>
  <c r="P567" i="60"/>
  <c r="P575" i="60"/>
  <c r="P583" i="60"/>
  <c r="P591" i="60"/>
  <c r="P599" i="60"/>
  <c r="P607" i="60"/>
  <c r="P615" i="60"/>
  <c r="P623" i="60"/>
  <c r="P631" i="60"/>
  <c r="P639" i="60"/>
  <c r="P647" i="60"/>
  <c r="P655" i="60"/>
  <c r="P663" i="60"/>
  <c r="P671" i="60"/>
  <c r="P679" i="60"/>
  <c r="P687" i="60"/>
  <c r="P695" i="60"/>
  <c r="P703" i="60"/>
  <c r="P711" i="60"/>
  <c r="P564" i="60"/>
  <c r="P572" i="60"/>
  <c r="P580" i="60"/>
  <c r="P588" i="60"/>
  <c r="P596" i="60"/>
  <c r="P604" i="60"/>
  <c r="P612" i="60"/>
  <c r="P620" i="60"/>
  <c r="P628" i="60"/>
  <c r="P636" i="60"/>
  <c r="P644" i="60"/>
  <c r="P652" i="60"/>
  <c r="P660" i="60"/>
  <c r="P668" i="60"/>
  <c r="P676" i="60"/>
  <c r="P684" i="60"/>
  <c r="P692" i="60"/>
  <c r="P700" i="60"/>
  <c r="P708" i="60"/>
  <c r="P561" i="60"/>
  <c r="P569" i="60"/>
  <c r="P577" i="60"/>
  <c r="P585" i="60"/>
  <c r="P593" i="60"/>
  <c r="P601" i="60"/>
  <c r="P609" i="60"/>
  <c r="P617" i="60"/>
  <c r="P625" i="60"/>
  <c r="P633" i="60"/>
  <c r="P641" i="60"/>
  <c r="P649" i="60"/>
  <c r="P657" i="60"/>
  <c r="P665" i="60"/>
  <c r="P673" i="60"/>
  <c r="P681" i="60"/>
  <c r="P689" i="60"/>
  <c r="P697" i="60"/>
  <c r="P705" i="60"/>
  <c r="P713" i="60"/>
  <c r="P566" i="60"/>
  <c r="P574" i="60"/>
  <c r="P582" i="60"/>
  <c r="P590" i="60"/>
  <c r="P598" i="60"/>
  <c r="P606" i="60"/>
  <c r="P614" i="60"/>
  <c r="P622" i="60"/>
  <c r="P630" i="60"/>
  <c r="P638" i="60"/>
  <c r="P646" i="60"/>
  <c r="P654" i="60"/>
  <c r="P662" i="60"/>
  <c r="P670" i="60"/>
  <c r="P678" i="60"/>
  <c r="P686" i="60"/>
  <c r="P694" i="60"/>
  <c r="P702" i="60"/>
  <c r="P710" i="60"/>
  <c r="P553" i="60"/>
  <c r="P555" i="60"/>
  <c r="P563" i="60"/>
  <c r="P571" i="60"/>
  <c r="P579" i="60"/>
  <c r="P587" i="60"/>
  <c r="P595" i="60"/>
  <c r="P603" i="60"/>
  <c r="P611" i="60"/>
  <c r="P619" i="60"/>
  <c r="P627" i="60"/>
  <c r="P635" i="60"/>
  <c r="P643" i="60"/>
  <c r="P651" i="60"/>
  <c r="P659" i="60"/>
  <c r="P667" i="60"/>
  <c r="P675" i="60"/>
  <c r="P683" i="60"/>
  <c r="P691" i="60"/>
  <c r="P699" i="60"/>
  <c r="P707" i="60"/>
  <c r="P715" i="60"/>
  <c r="AF26" i="60"/>
  <c r="AF31" i="60"/>
  <c r="AF28" i="60"/>
  <c r="AF25" i="60"/>
  <c r="AF33" i="60"/>
  <c r="AF27" i="60"/>
  <c r="AF24" i="60"/>
  <c r="AF32" i="60"/>
  <c r="AF29" i="60"/>
  <c r="AF34" i="60"/>
  <c r="AF42" i="60"/>
  <c r="AF50" i="60"/>
  <c r="AF58" i="60"/>
  <c r="AF66" i="60"/>
  <c r="AF74" i="60"/>
  <c r="AF82" i="60"/>
  <c r="AF90" i="60"/>
  <c r="AF98" i="60"/>
  <c r="AF106" i="60"/>
  <c r="AF114" i="60"/>
  <c r="AF122" i="60"/>
  <c r="AF130" i="60"/>
  <c r="AF138" i="60"/>
  <c r="AF39" i="60"/>
  <c r="AF47" i="60"/>
  <c r="AF55" i="60"/>
  <c r="AF63" i="60"/>
  <c r="AF71" i="60"/>
  <c r="AF79" i="60"/>
  <c r="AF87" i="60"/>
  <c r="AF95" i="60"/>
  <c r="AF103" i="60"/>
  <c r="AF111" i="60"/>
  <c r="AF119" i="60"/>
  <c r="AF127" i="60"/>
  <c r="AF135" i="60"/>
  <c r="AF30" i="60"/>
  <c r="AF36" i="60"/>
  <c r="AF44" i="60"/>
  <c r="AF52" i="60"/>
  <c r="AF60" i="60"/>
  <c r="AF68" i="60"/>
  <c r="AF76" i="60"/>
  <c r="AF84" i="60"/>
  <c r="AF92" i="60"/>
  <c r="AF100" i="60"/>
  <c r="AF108" i="60"/>
  <c r="AF116" i="60"/>
  <c r="AF124" i="60"/>
  <c r="AF132" i="60"/>
  <c r="AF41" i="60"/>
  <c r="AF49" i="60"/>
  <c r="AF57" i="60"/>
  <c r="AF65" i="60"/>
  <c r="AF73" i="60"/>
  <c r="AF81" i="60"/>
  <c r="AF89" i="60"/>
  <c r="AF97" i="60"/>
  <c r="AF105" i="60"/>
  <c r="AF113" i="60"/>
  <c r="AF121" i="60"/>
  <c r="AF129" i="60"/>
  <c r="AF137" i="60"/>
  <c r="AF38" i="60"/>
  <c r="AF46" i="60"/>
  <c r="AF54" i="60"/>
  <c r="AF62" i="60"/>
  <c r="AF70" i="60"/>
  <c r="AF78" i="60"/>
  <c r="AF86" i="60"/>
  <c r="AF94" i="60"/>
  <c r="AF102" i="60"/>
  <c r="AF110" i="60"/>
  <c r="AF118" i="60"/>
  <c r="AF126" i="60"/>
  <c r="AF134" i="60"/>
  <c r="AF35" i="60"/>
  <c r="AF43" i="60"/>
  <c r="AF51" i="60"/>
  <c r="AF59" i="60"/>
  <c r="AF67" i="60"/>
  <c r="AF75" i="60"/>
  <c r="AF83" i="60"/>
  <c r="AF91" i="60"/>
  <c r="AF99" i="60"/>
  <c r="AF107" i="60"/>
  <c r="AF115" i="60"/>
  <c r="AF123" i="60"/>
  <c r="AF131" i="60"/>
  <c r="AF40" i="60"/>
  <c r="AF48" i="60"/>
  <c r="AF56" i="60"/>
  <c r="AF64" i="60"/>
  <c r="AF72" i="60"/>
  <c r="AF80" i="60"/>
  <c r="AF88" i="60"/>
  <c r="AF96" i="60"/>
  <c r="AF104" i="60"/>
  <c r="AF112" i="60"/>
  <c r="AF120" i="60"/>
  <c r="AF128" i="60"/>
  <c r="AF136" i="60"/>
  <c r="AF37" i="60"/>
  <c r="AF45" i="60"/>
  <c r="AF53" i="60"/>
  <c r="AF61" i="60"/>
  <c r="AF69" i="60"/>
  <c r="AF77" i="60"/>
  <c r="AF85" i="60"/>
  <c r="AF93" i="60"/>
  <c r="AF101" i="60"/>
  <c r="AF109" i="60"/>
  <c r="AF117" i="60"/>
  <c r="AF125" i="60"/>
  <c r="AF133" i="60"/>
  <c r="AF146" i="60"/>
  <c r="AF154" i="60"/>
  <c r="AF162" i="60"/>
  <c r="AF170" i="60"/>
  <c r="AF178" i="60"/>
  <c r="AF186" i="60"/>
  <c r="AF194" i="60"/>
  <c r="AF202" i="60"/>
  <c r="AF210" i="60"/>
  <c r="AF218" i="60"/>
  <c r="AF226" i="60"/>
  <c r="AF234" i="60"/>
  <c r="AF242" i="60"/>
  <c r="AF250" i="60"/>
  <c r="AF258" i="60"/>
  <c r="AF266" i="60"/>
  <c r="AF274" i="60"/>
  <c r="AF282" i="60"/>
  <c r="AF290" i="60"/>
  <c r="AF298" i="60"/>
  <c r="AF306" i="60"/>
  <c r="AF314" i="60"/>
  <c r="AF322" i="60"/>
  <c r="AF330" i="60"/>
  <c r="AF338" i="60"/>
  <c r="AF346" i="60"/>
  <c r="AF143" i="60"/>
  <c r="AF151" i="60"/>
  <c r="AF159" i="60"/>
  <c r="AF167" i="60"/>
  <c r="AF175" i="60"/>
  <c r="AF183" i="60"/>
  <c r="AF191" i="60"/>
  <c r="AF199" i="60"/>
  <c r="AF207" i="60"/>
  <c r="AF215" i="60"/>
  <c r="AF223" i="60"/>
  <c r="AF231" i="60"/>
  <c r="AF239" i="60"/>
  <c r="AF247" i="60"/>
  <c r="AF255" i="60"/>
  <c r="AF263" i="60"/>
  <c r="AF271" i="60"/>
  <c r="AF279" i="60"/>
  <c r="AF287" i="60"/>
  <c r="AF295" i="60"/>
  <c r="AF303" i="60"/>
  <c r="AF311" i="60"/>
  <c r="AF319" i="60"/>
  <c r="AF327" i="60"/>
  <c r="AF335" i="60"/>
  <c r="AF148" i="60"/>
  <c r="AF156" i="60"/>
  <c r="AF164" i="60"/>
  <c r="AF172" i="60"/>
  <c r="AF180" i="60"/>
  <c r="AF188" i="60"/>
  <c r="AF196" i="60"/>
  <c r="AF204" i="60"/>
  <c r="AF212" i="60"/>
  <c r="AF220" i="60"/>
  <c r="AF228" i="60"/>
  <c r="AF236" i="60"/>
  <c r="AF244" i="60"/>
  <c r="AF252" i="60"/>
  <c r="AF260" i="60"/>
  <c r="AF268" i="60"/>
  <c r="AF276" i="60"/>
  <c r="AF284" i="60"/>
  <c r="AF292" i="60"/>
  <c r="AF300" i="60"/>
  <c r="AF308" i="60"/>
  <c r="AF316" i="60"/>
  <c r="AF324" i="60"/>
  <c r="AF332" i="60"/>
  <c r="AF340" i="60"/>
  <c r="AF348" i="60"/>
  <c r="AF145" i="60"/>
  <c r="AF153" i="60"/>
  <c r="AF161" i="60"/>
  <c r="AF169" i="60"/>
  <c r="AF177" i="60"/>
  <c r="AF185" i="60"/>
  <c r="AF193" i="60"/>
  <c r="AF201" i="60"/>
  <c r="AF209" i="60"/>
  <c r="AF217" i="60"/>
  <c r="AF225" i="60"/>
  <c r="AF233" i="60"/>
  <c r="AF241" i="60"/>
  <c r="AF249" i="60"/>
  <c r="AF257" i="60"/>
  <c r="AF265" i="60"/>
  <c r="AF273" i="60"/>
  <c r="AF281" i="60"/>
  <c r="AF289" i="60"/>
  <c r="AF297" i="60"/>
  <c r="AF305" i="60"/>
  <c r="AF313" i="60"/>
  <c r="AF321" i="60"/>
  <c r="AF329" i="60"/>
  <c r="AF337" i="60"/>
  <c r="AF142" i="60"/>
  <c r="AF150" i="60"/>
  <c r="AF158" i="60"/>
  <c r="AF166" i="60"/>
  <c r="AF174" i="60"/>
  <c r="AF182" i="60"/>
  <c r="AF190" i="60"/>
  <c r="AF198" i="60"/>
  <c r="AF206" i="60"/>
  <c r="AF214" i="60"/>
  <c r="AF222" i="60"/>
  <c r="AF230" i="60"/>
  <c r="AF238" i="60"/>
  <c r="AF246" i="60"/>
  <c r="AF254" i="60"/>
  <c r="AF262" i="60"/>
  <c r="AF270" i="60"/>
  <c r="AF278" i="60"/>
  <c r="AF286" i="60"/>
  <c r="AF294" i="60"/>
  <c r="AF302" i="60"/>
  <c r="AF310" i="60"/>
  <c r="AF318" i="60"/>
  <c r="AF326" i="60"/>
  <c r="AF334" i="60"/>
  <c r="AF342" i="60"/>
  <c r="AF350" i="60"/>
  <c r="AF140" i="60"/>
  <c r="AF147" i="60"/>
  <c r="AF155" i="60"/>
  <c r="AF163" i="60"/>
  <c r="AF171" i="60"/>
  <c r="AF179" i="60"/>
  <c r="AF187" i="60"/>
  <c r="AF195" i="60"/>
  <c r="AF203" i="60"/>
  <c r="AF211" i="60"/>
  <c r="AF219" i="60"/>
  <c r="AF227" i="60"/>
  <c r="AF235" i="60"/>
  <c r="AF243" i="60"/>
  <c r="AF251" i="60"/>
  <c r="AF259" i="60"/>
  <c r="AF267" i="60"/>
  <c r="AF275" i="60"/>
  <c r="AF283" i="60"/>
  <c r="AF291" i="60"/>
  <c r="AF299" i="60"/>
  <c r="AF307" i="60"/>
  <c r="AF315" i="60"/>
  <c r="AF323" i="60"/>
  <c r="AF331" i="60"/>
  <c r="AF339" i="60"/>
  <c r="AF347" i="60"/>
  <c r="AF144" i="60"/>
  <c r="AF152" i="60"/>
  <c r="AF160" i="60"/>
  <c r="AF168" i="60"/>
  <c r="AF176" i="60"/>
  <c r="AF184" i="60"/>
  <c r="AF192" i="60"/>
  <c r="AF200" i="60"/>
  <c r="AF208" i="60"/>
  <c r="AF216" i="60"/>
  <c r="AF224" i="60"/>
  <c r="AF232" i="60"/>
  <c r="AF240" i="60"/>
  <c r="AF248" i="60"/>
  <c r="AF256" i="60"/>
  <c r="AF264" i="60"/>
  <c r="AF272" i="60"/>
  <c r="AF280" i="60"/>
  <c r="AF288" i="60"/>
  <c r="AF296" i="60"/>
  <c r="AF304" i="60"/>
  <c r="AF312" i="60"/>
  <c r="AF320" i="60"/>
  <c r="AF328" i="60"/>
  <c r="AF336" i="60"/>
  <c r="AF139" i="60"/>
  <c r="AF141" i="60"/>
  <c r="AF149" i="60"/>
  <c r="AF157" i="60"/>
  <c r="AF165" i="60"/>
  <c r="AF173" i="60"/>
  <c r="AF181" i="60"/>
  <c r="AF189" i="60"/>
  <c r="AF197" i="60"/>
  <c r="AF205" i="60"/>
  <c r="AF213" i="60"/>
  <c r="AF221" i="60"/>
  <c r="AF229" i="60"/>
  <c r="AF237" i="60"/>
  <c r="AF245" i="60"/>
  <c r="AF253" i="60"/>
  <c r="AF261" i="60"/>
  <c r="AF269" i="60"/>
  <c r="AF277" i="60"/>
  <c r="AF285" i="60"/>
  <c r="AF293" i="60"/>
  <c r="AF301" i="60"/>
  <c r="AF309" i="60"/>
  <c r="AF317" i="60"/>
  <c r="AF325" i="60"/>
  <c r="AF333" i="60"/>
  <c r="AF341" i="60"/>
  <c r="AF349" i="60"/>
  <c r="AF353" i="60"/>
  <c r="AF355" i="60"/>
  <c r="AF363" i="60"/>
  <c r="AF371" i="60"/>
  <c r="AF379" i="60"/>
  <c r="AF387" i="60"/>
  <c r="AF395" i="60"/>
  <c r="AF403" i="60"/>
  <c r="AF411" i="60"/>
  <c r="AF419" i="60"/>
  <c r="AF427" i="60"/>
  <c r="AF435" i="60"/>
  <c r="AF443" i="60"/>
  <c r="AF451" i="60"/>
  <c r="AF459" i="60"/>
  <c r="AF467" i="60"/>
  <c r="AF475" i="60"/>
  <c r="AF483" i="60"/>
  <c r="AF491" i="60"/>
  <c r="AF499" i="60"/>
  <c r="AF507" i="60"/>
  <c r="AF515" i="60"/>
  <c r="AF523" i="60"/>
  <c r="AF531" i="60"/>
  <c r="AF539" i="60"/>
  <c r="AF360" i="60"/>
  <c r="AF368" i="60"/>
  <c r="AF376" i="60"/>
  <c r="AF384" i="60"/>
  <c r="AF392" i="60"/>
  <c r="AF400" i="60"/>
  <c r="AF408" i="60"/>
  <c r="AF416" i="60"/>
  <c r="AF424" i="60"/>
  <c r="AF432" i="60"/>
  <c r="AF440" i="60"/>
  <c r="AF448" i="60"/>
  <c r="AF456" i="60"/>
  <c r="AF464" i="60"/>
  <c r="AF472" i="60"/>
  <c r="AF480" i="60"/>
  <c r="AF488" i="60"/>
  <c r="AF496" i="60"/>
  <c r="AF504" i="60"/>
  <c r="AF512" i="60"/>
  <c r="AF520" i="60"/>
  <c r="AF528" i="60"/>
  <c r="AF536" i="60"/>
  <c r="AF544" i="60"/>
  <c r="AF552" i="60"/>
  <c r="AF560" i="60"/>
  <c r="AF345" i="60"/>
  <c r="AF357" i="60"/>
  <c r="AF365" i="60"/>
  <c r="AF373" i="60"/>
  <c r="AF381" i="60"/>
  <c r="AF389" i="60"/>
  <c r="AF397" i="60"/>
  <c r="AF405" i="60"/>
  <c r="AF413" i="60"/>
  <c r="AF421" i="60"/>
  <c r="AF429" i="60"/>
  <c r="AF437" i="60"/>
  <c r="AF445" i="60"/>
  <c r="AF453" i="60"/>
  <c r="AF461" i="60"/>
  <c r="AF469" i="60"/>
  <c r="AF477" i="60"/>
  <c r="AF485" i="60"/>
  <c r="AF493" i="60"/>
  <c r="AF501" i="60"/>
  <c r="AF509" i="60"/>
  <c r="AF517" i="60"/>
  <c r="AF525" i="60"/>
  <c r="AF533" i="60"/>
  <c r="AF541" i="60"/>
  <c r="AF549" i="60"/>
  <c r="AF557" i="60"/>
  <c r="AF343" i="60"/>
  <c r="AF354" i="60"/>
  <c r="AF362" i="60"/>
  <c r="AF370" i="60"/>
  <c r="AF378" i="60"/>
  <c r="AF386" i="60"/>
  <c r="AF394" i="60"/>
  <c r="AF402" i="60"/>
  <c r="AF410" i="60"/>
  <c r="AF418" i="60"/>
  <c r="AF426" i="60"/>
  <c r="AF434" i="60"/>
  <c r="AF442" i="60"/>
  <c r="AF450" i="60"/>
  <c r="AF458" i="60"/>
  <c r="AF466" i="60"/>
  <c r="AF474" i="60"/>
  <c r="AF482" i="60"/>
  <c r="AF490" i="60"/>
  <c r="AF498" i="60"/>
  <c r="AF506" i="60"/>
  <c r="AF514" i="60"/>
  <c r="AF522" i="60"/>
  <c r="AF530" i="60"/>
  <c r="AF538" i="60"/>
  <c r="AF546" i="60"/>
  <c r="AF359" i="60"/>
  <c r="AF367" i="60"/>
  <c r="AF375" i="60"/>
  <c r="AF383" i="60"/>
  <c r="AF391" i="60"/>
  <c r="AF399" i="60"/>
  <c r="AF407" i="60"/>
  <c r="AF415" i="60"/>
  <c r="AF423" i="60"/>
  <c r="AF431" i="60"/>
  <c r="AF439" i="60"/>
  <c r="AF447" i="60"/>
  <c r="AF455" i="60"/>
  <c r="AF463" i="60"/>
  <c r="AF471" i="60"/>
  <c r="AF479" i="60"/>
  <c r="AF487" i="60"/>
  <c r="AF495" i="60"/>
  <c r="AF503" i="60"/>
  <c r="AF511" i="60"/>
  <c r="AF519" i="60"/>
  <c r="AF527" i="60"/>
  <c r="AF535" i="60"/>
  <c r="AF543" i="60"/>
  <c r="AF551" i="60"/>
  <c r="AF559" i="60"/>
  <c r="AF356" i="60"/>
  <c r="AF364" i="60"/>
  <c r="AF372" i="60"/>
  <c r="AF380" i="60"/>
  <c r="AF388" i="60"/>
  <c r="AF396" i="60"/>
  <c r="AF404" i="60"/>
  <c r="AF412" i="60"/>
  <c r="AF420" i="60"/>
  <c r="AF428" i="60"/>
  <c r="AF436" i="60"/>
  <c r="AF444" i="60"/>
  <c r="AF452" i="60"/>
  <c r="AF460" i="60"/>
  <c r="AF468" i="60"/>
  <c r="AF476" i="60"/>
  <c r="AF484" i="60"/>
  <c r="AF492" i="60"/>
  <c r="AF500" i="60"/>
  <c r="AF508" i="60"/>
  <c r="AF516" i="60"/>
  <c r="AF524" i="60"/>
  <c r="AF532" i="60"/>
  <c r="AF540" i="60"/>
  <c r="AF548" i="60"/>
  <c r="AF556" i="60"/>
  <c r="AF344" i="60"/>
  <c r="AF361" i="60"/>
  <c r="AF369" i="60"/>
  <c r="AF377" i="60"/>
  <c r="AF385" i="60"/>
  <c r="AF393" i="60"/>
  <c r="AF401" i="60"/>
  <c r="AF409" i="60"/>
  <c r="AF417" i="60"/>
  <c r="AF425" i="60"/>
  <c r="AF433" i="60"/>
  <c r="AF441" i="60"/>
  <c r="AF449" i="60"/>
  <c r="AF457" i="60"/>
  <c r="AF465" i="60"/>
  <c r="AF473" i="60"/>
  <c r="AF481" i="60"/>
  <c r="AF489" i="60"/>
  <c r="AF497" i="60"/>
  <c r="AF505" i="60"/>
  <c r="AF513" i="60"/>
  <c r="AF521" i="60"/>
  <c r="AF529" i="60"/>
  <c r="AF537" i="60"/>
  <c r="AF351" i="60"/>
  <c r="AF352" i="60"/>
  <c r="AF358" i="60"/>
  <c r="AF366" i="60"/>
  <c r="AF374" i="60"/>
  <c r="AF382" i="60"/>
  <c r="AF390" i="60"/>
  <c r="AF398" i="60"/>
  <c r="AF406" i="60"/>
  <c r="AF414" i="60"/>
  <c r="AF422" i="60"/>
  <c r="AF430" i="60"/>
  <c r="AF438" i="60"/>
  <c r="AF446" i="60"/>
  <c r="AF454" i="60"/>
  <c r="AF462" i="60"/>
  <c r="AF470" i="60"/>
  <c r="AF478" i="60"/>
  <c r="AF486" i="60"/>
  <c r="AF494" i="60"/>
  <c r="AF502" i="60"/>
  <c r="AF510" i="60"/>
  <c r="AF518" i="60"/>
  <c r="AF526" i="60"/>
  <c r="AF534" i="60"/>
  <c r="AF542" i="60"/>
  <c r="AF568" i="60"/>
  <c r="AF576" i="60"/>
  <c r="AF584" i="60"/>
  <c r="AF592" i="60"/>
  <c r="AF600" i="60"/>
  <c r="AF608" i="60"/>
  <c r="AF616" i="60"/>
  <c r="AF624" i="60"/>
  <c r="AF632" i="60"/>
  <c r="AF640" i="60"/>
  <c r="AF648" i="60"/>
  <c r="AF656" i="60"/>
  <c r="AF664" i="60"/>
  <c r="AF672" i="60"/>
  <c r="AF680" i="60"/>
  <c r="AF688" i="60"/>
  <c r="AF696" i="60"/>
  <c r="AF704" i="60"/>
  <c r="AF712" i="60"/>
  <c r="AF545" i="60"/>
  <c r="AF565" i="60"/>
  <c r="AF573" i="60"/>
  <c r="AF581" i="60"/>
  <c r="AF589" i="60"/>
  <c r="AF597" i="60"/>
  <c r="AF605" i="60"/>
  <c r="AF613" i="60"/>
  <c r="AF621" i="60"/>
  <c r="AF629" i="60"/>
  <c r="AF637" i="60"/>
  <c r="AF645" i="60"/>
  <c r="AF653" i="60"/>
  <c r="AF661" i="60"/>
  <c r="AF669" i="60"/>
  <c r="AF677" i="60"/>
  <c r="AF685" i="60"/>
  <c r="AF693" i="60"/>
  <c r="AF701" i="60"/>
  <c r="AF709" i="60"/>
  <c r="AF562" i="60"/>
  <c r="AF570" i="60"/>
  <c r="AF578" i="60"/>
  <c r="AF586" i="60"/>
  <c r="AF594" i="60"/>
  <c r="AF602" i="60"/>
  <c r="AF610" i="60"/>
  <c r="AF618" i="60"/>
  <c r="AF626" i="60"/>
  <c r="AF634" i="60"/>
  <c r="AF642" i="60"/>
  <c r="AF650" i="60"/>
  <c r="AF658" i="60"/>
  <c r="AF666" i="60"/>
  <c r="AF674" i="60"/>
  <c r="AF682" i="60"/>
  <c r="AF690" i="60"/>
  <c r="AF698" i="60"/>
  <c r="AF706" i="60"/>
  <c r="AF714" i="60"/>
  <c r="AF553" i="60"/>
  <c r="AF555" i="60"/>
  <c r="AF567" i="60"/>
  <c r="AF575" i="60"/>
  <c r="AF583" i="60"/>
  <c r="AF591" i="60"/>
  <c r="AF599" i="60"/>
  <c r="AF607" i="60"/>
  <c r="AF615" i="60"/>
  <c r="AF623" i="60"/>
  <c r="AF631" i="60"/>
  <c r="AF639" i="60"/>
  <c r="AF647" i="60"/>
  <c r="AF655" i="60"/>
  <c r="AF663" i="60"/>
  <c r="AF671" i="60"/>
  <c r="AF679" i="60"/>
  <c r="AF687" i="60"/>
  <c r="AF695" i="60"/>
  <c r="AF703" i="60"/>
  <c r="AF711" i="60"/>
  <c r="AF564" i="60"/>
  <c r="AF572" i="60"/>
  <c r="AF580" i="60"/>
  <c r="AF588" i="60"/>
  <c r="AF596" i="60"/>
  <c r="AF604" i="60"/>
  <c r="AF612" i="60"/>
  <c r="AF620" i="60"/>
  <c r="AF628" i="60"/>
  <c r="AF636" i="60"/>
  <c r="AF644" i="60"/>
  <c r="AF652" i="60"/>
  <c r="AF660" i="60"/>
  <c r="AF668" i="60"/>
  <c r="AF676" i="60"/>
  <c r="AF684" i="60"/>
  <c r="AF692" i="60"/>
  <c r="AF700" i="60"/>
  <c r="AF708" i="60"/>
  <c r="AF550" i="60"/>
  <c r="AF561" i="60"/>
  <c r="AF569" i="60"/>
  <c r="AF577" i="60"/>
  <c r="AF585" i="60"/>
  <c r="AF593" i="60"/>
  <c r="AF601" i="60"/>
  <c r="AF609" i="60"/>
  <c r="AF617" i="60"/>
  <c r="AF625" i="60"/>
  <c r="AF633" i="60"/>
  <c r="AF641" i="60"/>
  <c r="AF649" i="60"/>
  <c r="AF657" i="60"/>
  <c r="AF665" i="60"/>
  <c r="AF673" i="60"/>
  <c r="AF681" i="60"/>
  <c r="AF689" i="60"/>
  <c r="AF697" i="60"/>
  <c r="AF705" i="60"/>
  <c r="AF713" i="60"/>
  <c r="AF547" i="60"/>
  <c r="AF554" i="60"/>
  <c r="AF566" i="60"/>
  <c r="AF574" i="60"/>
  <c r="AF582" i="60"/>
  <c r="AF590" i="60"/>
  <c r="AF598" i="60"/>
  <c r="AF606" i="60"/>
  <c r="AF614" i="60"/>
  <c r="AF622" i="60"/>
  <c r="AF630" i="60"/>
  <c r="AF638" i="60"/>
  <c r="AF646" i="60"/>
  <c r="AF654" i="60"/>
  <c r="AF662" i="60"/>
  <c r="AF670" i="60"/>
  <c r="AF678" i="60"/>
  <c r="AF686" i="60"/>
  <c r="AF694" i="60"/>
  <c r="AF702" i="60"/>
  <c r="AF710" i="60"/>
  <c r="AF558" i="60"/>
  <c r="AF563" i="60"/>
  <c r="AF571" i="60"/>
  <c r="AF579" i="60"/>
  <c r="AF587" i="60"/>
  <c r="AF595" i="60"/>
  <c r="AF603" i="60"/>
  <c r="AF611" i="60"/>
  <c r="AF619" i="60"/>
  <c r="AF627" i="60"/>
  <c r="AF635" i="60"/>
  <c r="AF643" i="60"/>
  <c r="AF651" i="60"/>
  <c r="AF659" i="60"/>
  <c r="AF667" i="60"/>
  <c r="AF675" i="60"/>
  <c r="AF683" i="60"/>
  <c r="AF691" i="60"/>
  <c r="AF699" i="60"/>
  <c r="AF707" i="60"/>
  <c r="AF715" i="60"/>
  <c r="L10" i="63"/>
  <c r="L18" i="63"/>
  <c r="L26" i="63"/>
  <c r="L34" i="63"/>
  <c r="L42" i="63"/>
  <c r="L50" i="63"/>
  <c r="L58" i="63"/>
  <c r="L66" i="63"/>
  <c r="L74" i="63"/>
  <c r="L82" i="63"/>
  <c r="L90" i="63"/>
  <c r="L98" i="63"/>
  <c r="L106" i="63"/>
  <c r="L114" i="63"/>
  <c r="L122" i="63"/>
  <c r="L130" i="63"/>
  <c r="L138" i="63"/>
  <c r="L146" i="63"/>
  <c r="L154" i="63"/>
  <c r="L162" i="63"/>
  <c r="L170" i="63"/>
  <c r="L178" i="63"/>
  <c r="L186" i="63"/>
  <c r="L194" i="63"/>
  <c r="L202" i="63"/>
  <c r="L210" i="63"/>
  <c r="L218" i="63"/>
  <c r="L226" i="63"/>
  <c r="L234" i="63"/>
  <c r="L242" i="63"/>
  <c r="L250" i="63"/>
  <c r="L258" i="63"/>
  <c r="L266" i="63"/>
  <c r="L274" i="63"/>
  <c r="L282" i="63"/>
  <c r="L290" i="63"/>
  <c r="L298" i="63"/>
  <c r="L306" i="63"/>
  <c r="L314" i="63"/>
  <c r="L322" i="63"/>
  <c r="L330" i="63"/>
  <c r="L338" i="63"/>
  <c r="L346" i="63"/>
  <c r="L354" i="63"/>
  <c r="L362" i="63"/>
  <c r="L370" i="63"/>
  <c r="L378" i="63"/>
  <c r="L386" i="63"/>
  <c r="L394" i="63"/>
  <c r="L11" i="63"/>
  <c r="L19" i="63"/>
  <c r="L27" i="63"/>
  <c r="L35" i="63"/>
  <c r="L43" i="63"/>
  <c r="L51" i="63"/>
  <c r="L59" i="63"/>
  <c r="L67" i="63"/>
  <c r="L75" i="63"/>
  <c r="L83" i="63"/>
  <c r="L91" i="63"/>
  <c r="L99" i="63"/>
  <c r="L107" i="63"/>
  <c r="L115" i="63"/>
  <c r="L123" i="63"/>
  <c r="L131" i="63"/>
  <c r="L139" i="63"/>
  <c r="L147" i="63"/>
  <c r="L155" i="63"/>
  <c r="L163" i="63"/>
  <c r="L171" i="63"/>
  <c r="L179" i="63"/>
  <c r="L187" i="63"/>
  <c r="L195" i="63"/>
  <c r="L203" i="63"/>
  <c r="L211" i="63"/>
  <c r="L219" i="63"/>
  <c r="L227" i="63"/>
  <c r="L235" i="63"/>
  <c r="L243" i="63"/>
  <c r="L251" i="63"/>
  <c r="L259" i="63"/>
  <c r="L267" i="63"/>
  <c r="L275" i="63"/>
  <c r="L283" i="63"/>
  <c r="L291" i="63"/>
  <c r="L299" i="63"/>
  <c r="L307" i="63"/>
  <c r="L315" i="63"/>
  <c r="L323" i="63"/>
  <c r="L331" i="63"/>
  <c r="L339" i="63"/>
  <c r="L347" i="63"/>
  <c r="L355" i="63"/>
  <c r="L363" i="63"/>
  <c r="L371" i="63"/>
  <c r="L379" i="63"/>
  <c r="L387" i="63"/>
  <c r="L395" i="63"/>
  <c r="L12" i="63"/>
  <c r="L20" i="63"/>
  <c r="L28" i="63"/>
  <c r="L36" i="63"/>
  <c r="L44" i="63"/>
  <c r="L52" i="63"/>
  <c r="L60" i="63"/>
  <c r="L68" i="63"/>
  <c r="L76" i="63"/>
  <c r="L84" i="63"/>
  <c r="L92" i="63"/>
  <c r="L100" i="63"/>
  <c r="L108" i="63"/>
  <c r="L116" i="63"/>
  <c r="L124" i="63"/>
  <c r="L132" i="63"/>
  <c r="L140" i="63"/>
  <c r="L148" i="63"/>
  <c r="L156" i="63"/>
  <c r="L164" i="63"/>
  <c r="L172" i="63"/>
  <c r="L180" i="63"/>
  <c r="L188" i="63"/>
  <c r="L196" i="63"/>
  <c r="L204" i="63"/>
  <c r="L212" i="63"/>
  <c r="L220" i="63"/>
  <c r="L228" i="63"/>
  <c r="L236" i="63"/>
  <c r="L244" i="63"/>
  <c r="L252" i="63"/>
  <c r="L260" i="63"/>
  <c r="L268" i="63"/>
  <c r="L276" i="63"/>
  <c r="L284" i="63"/>
  <c r="L292" i="63"/>
  <c r="L300" i="63"/>
  <c r="L308" i="63"/>
  <c r="L316" i="63"/>
  <c r="L324" i="63"/>
  <c r="L332" i="63"/>
  <c r="L340" i="63"/>
  <c r="L348" i="63"/>
  <c r="L356" i="63"/>
  <c r="L364" i="63"/>
  <c r="L372" i="63"/>
  <c r="L380" i="63"/>
  <c r="L388" i="63"/>
  <c r="L396" i="63"/>
  <c r="L13" i="63"/>
  <c r="L21" i="63"/>
  <c r="L29" i="63"/>
  <c r="L37" i="63"/>
  <c r="L45" i="63"/>
  <c r="L53" i="63"/>
  <c r="L61" i="63"/>
  <c r="L69" i="63"/>
  <c r="L77" i="63"/>
  <c r="L85" i="63"/>
  <c r="L93" i="63"/>
  <c r="L101" i="63"/>
  <c r="L109" i="63"/>
  <c r="L117" i="63"/>
  <c r="L125" i="63"/>
  <c r="L133" i="63"/>
  <c r="L141" i="63"/>
  <c r="L149" i="63"/>
  <c r="L157" i="63"/>
  <c r="L165" i="63"/>
  <c r="L173" i="63"/>
  <c r="L181" i="63"/>
  <c r="L189" i="63"/>
  <c r="L197" i="63"/>
  <c r="L205" i="63"/>
  <c r="L213" i="63"/>
  <c r="L221" i="63"/>
  <c r="L229" i="63"/>
  <c r="L237" i="63"/>
  <c r="L245" i="63"/>
  <c r="L253" i="63"/>
  <c r="L261" i="63"/>
  <c r="L269" i="63"/>
  <c r="L277" i="63"/>
  <c r="L285" i="63"/>
  <c r="L293" i="63"/>
  <c r="L301" i="63"/>
  <c r="L309" i="63"/>
  <c r="L317" i="63"/>
  <c r="L325" i="63"/>
  <c r="L333" i="63"/>
  <c r="L341" i="63"/>
  <c r="L349" i="63"/>
  <c r="L357" i="63"/>
  <c r="L365" i="63"/>
  <c r="L373" i="63"/>
  <c r="L381" i="63"/>
  <c r="L389" i="63"/>
  <c r="L397" i="63"/>
  <c r="L14" i="63"/>
  <c r="L22" i="63"/>
  <c r="L30" i="63"/>
  <c r="L38" i="63"/>
  <c r="L46" i="63"/>
  <c r="L54" i="63"/>
  <c r="L62" i="63"/>
  <c r="L70" i="63"/>
  <c r="L78" i="63"/>
  <c r="L86" i="63"/>
  <c r="L94" i="63"/>
  <c r="L102" i="63"/>
  <c r="L110" i="63"/>
  <c r="L118" i="63"/>
  <c r="L126" i="63"/>
  <c r="L134" i="63"/>
  <c r="L142" i="63"/>
  <c r="L150" i="63"/>
  <c r="L158" i="63"/>
  <c r="L166" i="63"/>
  <c r="L174" i="63"/>
  <c r="L182" i="63"/>
  <c r="L190" i="63"/>
  <c r="L198" i="63"/>
  <c r="L206" i="63"/>
  <c r="L214" i="63"/>
  <c r="L222" i="63"/>
  <c r="L230" i="63"/>
  <c r="L238" i="63"/>
  <c r="L246" i="63"/>
  <c r="L254" i="63"/>
  <c r="L262" i="63"/>
  <c r="L270" i="63"/>
  <c r="L278" i="63"/>
  <c r="L286" i="63"/>
  <c r="L294" i="63"/>
  <c r="L302" i="63"/>
  <c r="L310" i="63"/>
  <c r="L318" i="63"/>
  <c r="L326" i="63"/>
  <c r="L334" i="63"/>
  <c r="L342" i="63"/>
  <c r="L350" i="63"/>
  <c r="L358" i="63"/>
  <c r="L366" i="63"/>
  <c r="L374" i="63"/>
  <c r="L382" i="63"/>
  <c r="L390" i="63"/>
  <c r="L9" i="63"/>
  <c r="L17" i="63"/>
  <c r="L25" i="63"/>
  <c r="L33" i="63"/>
  <c r="L41" i="63"/>
  <c r="L49" i="63"/>
  <c r="L57" i="63"/>
  <c r="L65" i="63"/>
  <c r="L73" i="63"/>
  <c r="L81" i="63"/>
  <c r="L89" i="63"/>
  <c r="L97" i="63"/>
  <c r="L105" i="63"/>
  <c r="L113" i="63"/>
  <c r="L121" i="63"/>
  <c r="L129" i="63"/>
  <c r="L137" i="63"/>
  <c r="L145" i="63"/>
  <c r="L153" i="63"/>
  <c r="L161" i="63"/>
  <c r="L169" i="63"/>
  <c r="L177" i="63"/>
  <c r="L185" i="63"/>
  <c r="L193" i="63"/>
  <c r="L201" i="63"/>
  <c r="L209" i="63"/>
  <c r="L217" i="63"/>
  <c r="L225" i="63"/>
  <c r="L233" i="63"/>
  <c r="L241" i="63"/>
  <c r="L249" i="63"/>
  <c r="L257" i="63"/>
  <c r="L265" i="63"/>
  <c r="L273" i="63"/>
  <c r="L281" i="63"/>
  <c r="L289" i="63"/>
  <c r="L297" i="63"/>
  <c r="L305" i="63"/>
  <c r="L313" i="63"/>
  <c r="L321" i="63"/>
  <c r="L329" i="63"/>
  <c r="L337" i="63"/>
  <c r="L345" i="63"/>
  <c r="L353" i="63"/>
  <c r="L361" i="63"/>
  <c r="L369" i="63"/>
  <c r="L377" i="63"/>
  <c r="L385" i="63"/>
  <c r="L393" i="63"/>
  <c r="L136" i="63"/>
  <c r="L168" i="63"/>
  <c r="L200" i="63"/>
  <c r="L232" i="63"/>
  <c r="L264" i="63"/>
  <c r="L296" i="63"/>
  <c r="L328" i="63"/>
  <c r="L360" i="63"/>
  <c r="L413" i="63"/>
  <c r="L437" i="63"/>
  <c r="L469" i="63"/>
  <c r="L541" i="63"/>
  <c r="L605" i="63"/>
  <c r="L677" i="63"/>
  <c r="L271" i="63"/>
  <c r="L438" i="63"/>
  <c r="L494" i="63"/>
  <c r="L558" i="63"/>
  <c r="L614" i="63"/>
  <c r="L662" i="63"/>
  <c r="L702" i="63"/>
  <c r="L47" i="63"/>
  <c r="L398" i="63"/>
  <c r="L486" i="63"/>
  <c r="L566" i="63"/>
  <c r="L630" i="63"/>
  <c r="L710" i="63"/>
  <c r="L16" i="63"/>
  <c r="L48" i="63"/>
  <c r="L80" i="63"/>
  <c r="L112" i="63"/>
  <c r="L144" i="63"/>
  <c r="L176" i="63"/>
  <c r="L208" i="63"/>
  <c r="L240" i="63"/>
  <c r="L272" i="63"/>
  <c r="L304" i="63"/>
  <c r="L336" i="63"/>
  <c r="L368" i="63"/>
  <c r="L399" i="63"/>
  <c r="L407" i="63"/>
  <c r="L415" i="63"/>
  <c r="L423" i="63"/>
  <c r="L431" i="63"/>
  <c r="L439" i="63"/>
  <c r="L447" i="63"/>
  <c r="L455" i="63"/>
  <c r="L463" i="63"/>
  <c r="L471" i="63"/>
  <c r="L479" i="63"/>
  <c r="L487" i="63"/>
  <c r="L495" i="63"/>
  <c r="L503" i="63"/>
  <c r="L511" i="63"/>
  <c r="L519" i="63"/>
  <c r="L527" i="63"/>
  <c r="L535" i="63"/>
  <c r="L543" i="63"/>
  <c r="L551" i="63"/>
  <c r="L559" i="63"/>
  <c r="L567" i="63"/>
  <c r="L575" i="63"/>
  <c r="L583" i="63"/>
  <c r="L591" i="63"/>
  <c r="L599" i="63"/>
  <c r="L607" i="63"/>
  <c r="L615" i="63"/>
  <c r="L623" i="63"/>
  <c r="L631" i="63"/>
  <c r="L639" i="63"/>
  <c r="L647" i="63"/>
  <c r="L655" i="63"/>
  <c r="L663" i="63"/>
  <c r="L671" i="63"/>
  <c r="L679" i="63"/>
  <c r="L687" i="63"/>
  <c r="L695" i="63"/>
  <c r="L703" i="63"/>
  <c r="L711" i="63"/>
  <c r="L715" i="63"/>
  <c r="L549" i="63"/>
  <c r="L669" i="63"/>
  <c r="L111" i="63"/>
  <c r="L335" i="63"/>
  <c r="L422" i="63"/>
  <c r="L478" i="63"/>
  <c r="L534" i="63"/>
  <c r="L606" i="63"/>
  <c r="L678" i="63"/>
  <c r="L23" i="63"/>
  <c r="L55" i="63"/>
  <c r="L87" i="63"/>
  <c r="L119" i="63"/>
  <c r="L151" i="63"/>
  <c r="L183" i="63"/>
  <c r="L215" i="63"/>
  <c r="L247" i="63"/>
  <c r="L279" i="63"/>
  <c r="L311" i="63"/>
  <c r="L343" i="63"/>
  <c r="L375" i="63"/>
  <c r="L400" i="63"/>
  <c r="L408" i="63"/>
  <c r="L416" i="63"/>
  <c r="L424" i="63"/>
  <c r="L432" i="63"/>
  <c r="L440" i="63"/>
  <c r="L448" i="63"/>
  <c r="L456" i="63"/>
  <c r="L464" i="63"/>
  <c r="L472" i="63"/>
  <c r="L480" i="63"/>
  <c r="L488" i="63"/>
  <c r="L496" i="63"/>
  <c r="L504" i="63"/>
  <c r="L512" i="63"/>
  <c r="L520" i="63"/>
  <c r="L528" i="63"/>
  <c r="L536" i="63"/>
  <c r="L544" i="63"/>
  <c r="L552" i="63"/>
  <c r="L560" i="63"/>
  <c r="L568" i="63"/>
  <c r="L576" i="63"/>
  <c r="L584" i="63"/>
  <c r="L592" i="63"/>
  <c r="L600" i="63"/>
  <c r="L608" i="63"/>
  <c r="L616" i="63"/>
  <c r="L624" i="63"/>
  <c r="L632" i="63"/>
  <c r="L640" i="63"/>
  <c r="L648" i="63"/>
  <c r="L656" i="63"/>
  <c r="L664" i="63"/>
  <c r="L672" i="63"/>
  <c r="L680" i="63"/>
  <c r="L688" i="63"/>
  <c r="L696" i="63"/>
  <c r="L704" i="63"/>
  <c r="L712" i="63"/>
  <c r="L501" i="63"/>
  <c r="L637" i="63"/>
  <c r="L15" i="63"/>
  <c r="L175" i="63"/>
  <c r="L367" i="63"/>
  <c r="L406" i="63"/>
  <c r="L462" i="63"/>
  <c r="L502" i="63"/>
  <c r="L550" i="63"/>
  <c r="L598" i="63"/>
  <c r="L638" i="63"/>
  <c r="L686" i="63"/>
  <c r="L24" i="63"/>
  <c r="L56" i="63"/>
  <c r="L88" i="63"/>
  <c r="L120" i="63"/>
  <c r="L152" i="63"/>
  <c r="L184" i="63"/>
  <c r="L216" i="63"/>
  <c r="L248" i="63"/>
  <c r="L280" i="63"/>
  <c r="L312" i="63"/>
  <c r="L344" i="63"/>
  <c r="L376" i="63"/>
  <c r="L401" i="63"/>
  <c r="L409" i="63"/>
  <c r="L417" i="63"/>
  <c r="L425" i="63"/>
  <c r="L433" i="63"/>
  <c r="L441" i="63"/>
  <c r="L449" i="63"/>
  <c r="L457" i="63"/>
  <c r="L465" i="63"/>
  <c r="L473" i="63"/>
  <c r="L481" i="63"/>
  <c r="L489" i="63"/>
  <c r="L497" i="63"/>
  <c r="L505" i="63"/>
  <c r="L513" i="63"/>
  <c r="L521" i="63"/>
  <c r="L529" i="63"/>
  <c r="L537" i="63"/>
  <c r="L545" i="63"/>
  <c r="L553" i="63"/>
  <c r="L561" i="63"/>
  <c r="L569" i="63"/>
  <c r="L577" i="63"/>
  <c r="L585" i="63"/>
  <c r="L593" i="63"/>
  <c r="L601" i="63"/>
  <c r="L609" i="63"/>
  <c r="L617" i="63"/>
  <c r="L625" i="63"/>
  <c r="L633" i="63"/>
  <c r="L641" i="63"/>
  <c r="L649" i="63"/>
  <c r="L657" i="63"/>
  <c r="L665" i="63"/>
  <c r="L673" i="63"/>
  <c r="L681" i="63"/>
  <c r="L689" i="63"/>
  <c r="L697" i="63"/>
  <c r="L705" i="63"/>
  <c r="L713" i="63"/>
  <c r="L714" i="63"/>
  <c r="L40" i="63"/>
  <c r="L509" i="63"/>
  <c r="L629" i="63"/>
  <c r="L143" i="63"/>
  <c r="L454" i="63"/>
  <c r="L542" i="63"/>
  <c r="L622" i="63"/>
  <c r="L694" i="63"/>
  <c r="L31" i="63"/>
  <c r="L63" i="63"/>
  <c r="L95" i="63"/>
  <c r="L127" i="63"/>
  <c r="L159" i="63"/>
  <c r="L191" i="63"/>
  <c r="L223" i="63"/>
  <c r="L255" i="63"/>
  <c r="L287" i="63"/>
  <c r="L319" i="63"/>
  <c r="L351" i="63"/>
  <c r="L383" i="63"/>
  <c r="L402" i="63"/>
  <c r="L410" i="63"/>
  <c r="L418" i="63"/>
  <c r="L426" i="63"/>
  <c r="L434" i="63"/>
  <c r="L442" i="63"/>
  <c r="L450" i="63"/>
  <c r="L458" i="63"/>
  <c r="L466" i="63"/>
  <c r="L474" i="63"/>
  <c r="L482" i="63"/>
  <c r="L490" i="63"/>
  <c r="L498" i="63"/>
  <c r="L506" i="63"/>
  <c r="L514" i="63"/>
  <c r="L522" i="63"/>
  <c r="L530" i="63"/>
  <c r="L538" i="63"/>
  <c r="L546" i="63"/>
  <c r="L554" i="63"/>
  <c r="L562" i="63"/>
  <c r="L570" i="63"/>
  <c r="L578" i="63"/>
  <c r="L586" i="63"/>
  <c r="L594" i="63"/>
  <c r="L602" i="63"/>
  <c r="L610" i="63"/>
  <c r="L618" i="63"/>
  <c r="L626" i="63"/>
  <c r="L634" i="63"/>
  <c r="L642" i="63"/>
  <c r="L650" i="63"/>
  <c r="L658" i="63"/>
  <c r="L666" i="63"/>
  <c r="L674" i="63"/>
  <c r="L682" i="63"/>
  <c r="L690" i="63"/>
  <c r="L698" i="63"/>
  <c r="L706" i="63"/>
  <c r="L104" i="63"/>
  <c r="L392" i="63"/>
  <c r="L421" i="63"/>
  <c r="L445" i="63"/>
  <c r="L461" i="63"/>
  <c r="L485" i="63"/>
  <c r="L517" i="63"/>
  <c r="L557" i="63"/>
  <c r="L573" i="63"/>
  <c r="L589" i="63"/>
  <c r="L613" i="63"/>
  <c r="L645" i="63"/>
  <c r="L661" i="63"/>
  <c r="L701" i="63"/>
  <c r="L239" i="63"/>
  <c r="L446" i="63"/>
  <c r="L518" i="63"/>
  <c r="L590" i="63"/>
  <c r="L670" i="63"/>
  <c r="L32" i="63"/>
  <c r="L64" i="63"/>
  <c r="L96" i="63"/>
  <c r="L128" i="63"/>
  <c r="L160" i="63"/>
  <c r="L192" i="63"/>
  <c r="L224" i="63"/>
  <c r="L256" i="63"/>
  <c r="L288" i="63"/>
  <c r="L320" i="63"/>
  <c r="L352" i="63"/>
  <c r="L384" i="63"/>
  <c r="L403" i="63"/>
  <c r="L411" i="63"/>
  <c r="L419" i="63"/>
  <c r="L427" i="63"/>
  <c r="L435" i="63"/>
  <c r="L443" i="63"/>
  <c r="L451" i="63"/>
  <c r="L459" i="63"/>
  <c r="L467" i="63"/>
  <c r="L475" i="63"/>
  <c r="L483" i="63"/>
  <c r="L491" i="63"/>
  <c r="L499" i="63"/>
  <c r="L507" i="63"/>
  <c r="L515" i="63"/>
  <c r="L523" i="63"/>
  <c r="L531" i="63"/>
  <c r="L539" i="63"/>
  <c r="L547" i="63"/>
  <c r="L555" i="63"/>
  <c r="L563" i="63"/>
  <c r="L571" i="63"/>
  <c r="L579" i="63"/>
  <c r="L587" i="63"/>
  <c r="L595" i="63"/>
  <c r="L603" i="63"/>
  <c r="L611" i="63"/>
  <c r="L619" i="63"/>
  <c r="L627" i="63"/>
  <c r="L635" i="63"/>
  <c r="L643" i="63"/>
  <c r="L651" i="63"/>
  <c r="L659" i="63"/>
  <c r="L667" i="63"/>
  <c r="L675" i="63"/>
  <c r="L683" i="63"/>
  <c r="L691" i="63"/>
  <c r="L699" i="63"/>
  <c r="L707" i="63"/>
  <c r="L72" i="63"/>
  <c r="L405" i="63"/>
  <c r="L429" i="63"/>
  <c r="L453" i="63"/>
  <c r="L477" i="63"/>
  <c r="L493" i="63"/>
  <c r="L525" i="63"/>
  <c r="L565" i="63"/>
  <c r="L581" i="63"/>
  <c r="L597" i="63"/>
  <c r="L621" i="63"/>
  <c r="L653" i="63"/>
  <c r="L685" i="63"/>
  <c r="L709" i="63"/>
  <c r="L207" i="63"/>
  <c r="L430" i="63"/>
  <c r="L510" i="63"/>
  <c r="L574" i="63"/>
  <c r="L654" i="63"/>
  <c r="L39" i="63"/>
  <c r="L71" i="63"/>
  <c r="L103" i="63"/>
  <c r="L135" i="63"/>
  <c r="L167" i="63"/>
  <c r="L199" i="63"/>
  <c r="L231" i="63"/>
  <c r="L263" i="63"/>
  <c r="L295" i="63"/>
  <c r="L327" i="63"/>
  <c r="L359" i="63"/>
  <c r="L391" i="63"/>
  <c r="L404" i="63"/>
  <c r="L412" i="63"/>
  <c r="L420" i="63"/>
  <c r="L428" i="63"/>
  <c r="L436" i="63"/>
  <c r="L444" i="63"/>
  <c r="L452" i="63"/>
  <c r="L460" i="63"/>
  <c r="L468" i="63"/>
  <c r="L476" i="63"/>
  <c r="L484" i="63"/>
  <c r="L492" i="63"/>
  <c r="L500" i="63"/>
  <c r="L508" i="63"/>
  <c r="L516" i="63"/>
  <c r="L524" i="63"/>
  <c r="L532" i="63"/>
  <c r="L540" i="63"/>
  <c r="L548" i="63"/>
  <c r="L556" i="63"/>
  <c r="L564" i="63"/>
  <c r="L572" i="63"/>
  <c r="L580" i="63"/>
  <c r="L588" i="63"/>
  <c r="L596" i="63"/>
  <c r="L604" i="63"/>
  <c r="L612" i="63"/>
  <c r="L620" i="63"/>
  <c r="L628" i="63"/>
  <c r="L636" i="63"/>
  <c r="L644" i="63"/>
  <c r="L652" i="63"/>
  <c r="L660" i="63"/>
  <c r="L668" i="63"/>
  <c r="L676" i="63"/>
  <c r="L684" i="63"/>
  <c r="L692" i="63"/>
  <c r="L700" i="63"/>
  <c r="L708" i="63"/>
  <c r="L533" i="63"/>
  <c r="L693" i="63"/>
  <c r="L79" i="63"/>
  <c r="L303" i="63"/>
  <c r="L414" i="63"/>
  <c r="L470" i="63"/>
  <c r="L526" i="63"/>
  <c r="L582" i="63"/>
  <c r="L646" i="63"/>
  <c r="L8" i="63"/>
  <c r="L9" i="68"/>
  <c r="L17" i="68"/>
  <c r="L25" i="68"/>
  <c r="L33" i="68"/>
  <c r="L41" i="68"/>
  <c r="L49" i="68"/>
  <c r="L57" i="68"/>
  <c r="L65" i="68"/>
  <c r="L73" i="68"/>
  <c r="L81" i="68"/>
  <c r="L89" i="68"/>
  <c r="L97" i="68"/>
  <c r="L105" i="68"/>
  <c r="L113" i="68"/>
  <c r="L121" i="68"/>
  <c r="L129" i="68"/>
  <c r="L137" i="68"/>
  <c r="L145" i="68"/>
  <c r="L153" i="68"/>
  <c r="L161" i="68"/>
  <c r="L169" i="68"/>
  <c r="L177" i="68"/>
  <c r="L185" i="68"/>
  <c r="L193" i="68"/>
  <c r="L201" i="68"/>
  <c r="L209" i="68"/>
  <c r="L217" i="68"/>
  <c r="L225" i="68"/>
  <c r="L233" i="68"/>
  <c r="L241" i="68"/>
  <c r="L249" i="68"/>
  <c r="L257" i="68"/>
  <c r="L265" i="68"/>
  <c r="L273" i="68"/>
  <c r="L281" i="68"/>
  <c r="L289" i="68"/>
  <c r="L297" i="68"/>
  <c r="L305" i="68"/>
  <c r="L313" i="68"/>
  <c r="L321" i="68"/>
  <c r="L329" i="68"/>
  <c r="L337" i="68"/>
  <c r="L345" i="68"/>
  <c r="L353" i="68"/>
  <c r="L361" i="68"/>
  <c r="L369" i="68"/>
  <c r="L377" i="68"/>
  <c r="L385" i="68"/>
  <c r="L393" i="68"/>
  <c r="L401" i="68"/>
  <c r="L409" i="68"/>
  <c r="L417" i="68"/>
  <c r="L425" i="68"/>
  <c r="L433" i="68"/>
  <c r="L441" i="68"/>
  <c r="L449" i="68"/>
  <c r="L457" i="68"/>
  <c r="L465" i="68"/>
  <c r="L473" i="68"/>
  <c r="L481" i="68"/>
  <c r="L489" i="68"/>
  <c r="L497" i="68"/>
  <c r="L505" i="68"/>
  <c r="L513" i="68"/>
  <c r="L521" i="68"/>
  <c r="L529" i="68"/>
  <c r="L537" i="68"/>
  <c r="L545" i="68"/>
  <c r="L553" i="68"/>
  <c r="L561" i="68"/>
  <c r="L569" i="68"/>
  <c r="L577" i="68"/>
  <c r="L585" i="68"/>
  <c r="L593" i="68"/>
  <c r="L601" i="68"/>
  <c r="L609" i="68"/>
  <c r="L617" i="68"/>
  <c r="L625" i="68"/>
  <c r="L633" i="68"/>
  <c r="L641" i="68"/>
  <c r="L649" i="68"/>
  <c r="L657" i="68"/>
  <c r="L665" i="68"/>
  <c r="L673" i="68"/>
  <c r="L681" i="68"/>
  <c r="L10" i="68"/>
  <c r="L18" i="68"/>
  <c r="L26" i="68"/>
  <c r="L34" i="68"/>
  <c r="L42" i="68"/>
  <c r="L50" i="68"/>
  <c r="L58" i="68"/>
  <c r="L66" i="68"/>
  <c r="L74" i="68"/>
  <c r="L82" i="68"/>
  <c r="L90" i="68"/>
  <c r="L98" i="68"/>
  <c r="L106" i="68"/>
  <c r="L114" i="68"/>
  <c r="L122" i="68"/>
  <c r="L130" i="68"/>
  <c r="L138" i="68"/>
  <c r="L146" i="68"/>
  <c r="L154" i="68"/>
  <c r="L162" i="68"/>
  <c r="L170" i="68"/>
  <c r="L178" i="68"/>
  <c r="L186" i="68"/>
  <c r="L194" i="68"/>
  <c r="L202" i="68"/>
  <c r="L210" i="68"/>
  <c r="L218" i="68"/>
  <c r="L226" i="68"/>
  <c r="L234" i="68"/>
  <c r="L242" i="68"/>
  <c r="L250" i="68"/>
  <c r="L258" i="68"/>
  <c r="L266" i="68"/>
  <c r="L274" i="68"/>
  <c r="L282" i="68"/>
  <c r="L290" i="68"/>
  <c r="L298" i="68"/>
  <c r="L306" i="68"/>
  <c r="L314" i="68"/>
  <c r="L322" i="68"/>
  <c r="L330" i="68"/>
  <c r="L338" i="68"/>
  <c r="L346" i="68"/>
  <c r="L354" i="68"/>
  <c r="L362" i="68"/>
  <c r="L370" i="68"/>
  <c r="L378" i="68"/>
  <c r="L386" i="68"/>
  <c r="L394" i="68"/>
  <c r="L402" i="68"/>
  <c r="L410" i="68"/>
  <c r="L418" i="68"/>
  <c r="L426" i="68"/>
  <c r="L434" i="68"/>
  <c r="L442" i="68"/>
  <c r="L450" i="68"/>
  <c r="L458" i="68"/>
  <c r="L466" i="68"/>
  <c r="L474" i="68"/>
  <c r="L482" i="68"/>
  <c r="L490" i="68"/>
  <c r="L498" i="68"/>
  <c r="L506" i="68"/>
  <c r="L514" i="68"/>
  <c r="L522" i="68"/>
  <c r="L530" i="68"/>
  <c r="L538" i="68"/>
  <c r="L546" i="68"/>
  <c r="L554" i="68"/>
  <c r="L562" i="68"/>
  <c r="L570" i="68"/>
  <c r="L578" i="68"/>
  <c r="L586" i="68"/>
  <c r="L594" i="68"/>
  <c r="L602" i="68"/>
  <c r="L610" i="68"/>
  <c r="L618" i="68"/>
  <c r="L626" i="68"/>
  <c r="L634" i="68"/>
  <c r="L642" i="68"/>
  <c r="L650" i="68"/>
  <c r="L658" i="68"/>
  <c r="L666" i="68"/>
  <c r="L674" i="68"/>
  <c r="L682" i="68"/>
  <c r="L11" i="68"/>
  <c r="L19" i="68"/>
  <c r="L27" i="68"/>
  <c r="L35" i="68"/>
  <c r="L43" i="68"/>
  <c r="L51" i="68"/>
  <c r="L59" i="68"/>
  <c r="L67" i="68"/>
  <c r="L75" i="68"/>
  <c r="L83" i="68"/>
  <c r="L91" i="68"/>
  <c r="L99" i="68"/>
  <c r="L107" i="68"/>
  <c r="L115" i="68"/>
  <c r="L123" i="68"/>
  <c r="L131" i="68"/>
  <c r="L139" i="68"/>
  <c r="L147" i="68"/>
  <c r="L155" i="68"/>
  <c r="L163" i="68"/>
  <c r="L171" i="68"/>
  <c r="L179" i="68"/>
  <c r="L187" i="68"/>
  <c r="L195" i="68"/>
  <c r="L203" i="68"/>
  <c r="L211" i="68"/>
  <c r="L219" i="68"/>
  <c r="L227" i="68"/>
  <c r="L235" i="68"/>
  <c r="L243" i="68"/>
  <c r="L251" i="68"/>
  <c r="L259" i="68"/>
  <c r="L267" i="68"/>
  <c r="L275" i="68"/>
  <c r="L283" i="68"/>
  <c r="L291" i="68"/>
  <c r="L299" i="68"/>
  <c r="L307" i="68"/>
  <c r="L315" i="68"/>
  <c r="L323" i="68"/>
  <c r="L331" i="68"/>
  <c r="L339" i="68"/>
  <c r="L347" i="68"/>
  <c r="L355" i="68"/>
  <c r="L363" i="68"/>
  <c r="L371" i="68"/>
  <c r="L379" i="68"/>
  <c r="L387" i="68"/>
  <c r="L395" i="68"/>
  <c r="L403" i="68"/>
  <c r="L411" i="68"/>
  <c r="L419" i="68"/>
  <c r="L427" i="68"/>
  <c r="L435" i="68"/>
  <c r="L443" i="68"/>
  <c r="L451" i="68"/>
  <c r="L459" i="68"/>
  <c r="L467" i="68"/>
  <c r="L475" i="68"/>
  <c r="L483" i="68"/>
  <c r="L491" i="68"/>
  <c r="L499" i="68"/>
  <c r="L507" i="68"/>
  <c r="L515" i="68"/>
  <c r="L523" i="68"/>
  <c r="L531" i="68"/>
  <c r="L539" i="68"/>
  <c r="L547" i="68"/>
  <c r="L555" i="68"/>
  <c r="L563" i="68"/>
  <c r="L571" i="68"/>
  <c r="L579" i="68"/>
  <c r="L587" i="68"/>
  <c r="L595" i="68"/>
  <c r="L603" i="68"/>
  <c r="L611" i="68"/>
  <c r="L619" i="68"/>
  <c r="L627" i="68"/>
  <c r="L635" i="68"/>
  <c r="L643" i="68"/>
  <c r="L651" i="68"/>
  <c r="L659" i="68"/>
  <c r="L667" i="68"/>
  <c r="L675" i="68"/>
  <c r="L683" i="68"/>
  <c r="L12" i="68"/>
  <c r="L20" i="68"/>
  <c r="L28" i="68"/>
  <c r="L36" i="68"/>
  <c r="L44" i="68"/>
  <c r="L52" i="68"/>
  <c r="L60" i="68"/>
  <c r="L68" i="68"/>
  <c r="L76" i="68"/>
  <c r="L84" i="68"/>
  <c r="L92" i="68"/>
  <c r="L100" i="68"/>
  <c r="L108" i="68"/>
  <c r="L116" i="68"/>
  <c r="L124" i="68"/>
  <c r="L132" i="68"/>
  <c r="L140" i="68"/>
  <c r="L148" i="68"/>
  <c r="L156" i="68"/>
  <c r="L164" i="68"/>
  <c r="L172" i="68"/>
  <c r="L180" i="68"/>
  <c r="L188" i="68"/>
  <c r="L196" i="68"/>
  <c r="L204" i="68"/>
  <c r="L212" i="68"/>
  <c r="L220" i="68"/>
  <c r="L228" i="68"/>
  <c r="L236" i="68"/>
  <c r="L244" i="68"/>
  <c r="L252" i="68"/>
  <c r="L260" i="68"/>
  <c r="L268" i="68"/>
  <c r="L276" i="68"/>
  <c r="L284" i="68"/>
  <c r="L292" i="68"/>
  <c r="L300" i="68"/>
  <c r="L308" i="68"/>
  <c r="L316" i="68"/>
  <c r="L324" i="68"/>
  <c r="L332" i="68"/>
  <c r="L340" i="68"/>
  <c r="L348" i="68"/>
  <c r="L356" i="68"/>
  <c r="L364" i="68"/>
  <c r="L372" i="68"/>
  <c r="L380" i="68"/>
  <c r="L388" i="68"/>
  <c r="L396" i="68"/>
  <c r="L404" i="68"/>
  <c r="L412" i="68"/>
  <c r="L420" i="68"/>
  <c r="L428" i="68"/>
  <c r="L436" i="68"/>
  <c r="L444" i="68"/>
  <c r="L452" i="68"/>
  <c r="L460" i="68"/>
  <c r="L468" i="68"/>
  <c r="L476" i="68"/>
  <c r="L484" i="68"/>
  <c r="L492" i="68"/>
  <c r="L500" i="68"/>
  <c r="L508" i="68"/>
  <c r="L516" i="68"/>
  <c r="L524" i="68"/>
  <c r="L532" i="68"/>
  <c r="L540" i="68"/>
  <c r="L548" i="68"/>
  <c r="L556" i="68"/>
  <c r="L564" i="68"/>
  <c r="L572" i="68"/>
  <c r="L580" i="68"/>
  <c r="L588" i="68"/>
  <c r="L596" i="68"/>
  <c r="L604" i="68"/>
  <c r="L612" i="68"/>
  <c r="L620" i="68"/>
  <c r="L628" i="68"/>
  <c r="L636" i="68"/>
  <c r="L644" i="68"/>
  <c r="L652" i="68"/>
  <c r="L660" i="68"/>
  <c r="L668" i="68"/>
  <c r="L676" i="68"/>
  <c r="L684" i="68"/>
  <c r="L13" i="68"/>
  <c r="L21" i="68"/>
  <c r="L29" i="68"/>
  <c r="L37" i="68"/>
  <c r="L45" i="68"/>
  <c r="L53" i="68"/>
  <c r="L61" i="68"/>
  <c r="L69" i="68"/>
  <c r="L77" i="68"/>
  <c r="L85" i="68"/>
  <c r="L93" i="68"/>
  <c r="L101" i="68"/>
  <c r="L109" i="68"/>
  <c r="L117" i="68"/>
  <c r="L125" i="68"/>
  <c r="L133" i="68"/>
  <c r="L141" i="68"/>
  <c r="L149" i="68"/>
  <c r="L157" i="68"/>
  <c r="L165" i="68"/>
  <c r="L173" i="68"/>
  <c r="L181" i="68"/>
  <c r="L189" i="68"/>
  <c r="L197" i="68"/>
  <c r="L205" i="68"/>
  <c r="L213" i="68"/>
  <c r="L221" i="68"/>
  <c r="L229" i="68"/>
  <c r="L237" i="68"/>
  <c r="L245" i="68"/>
  <c r="L253" i="68"/>
  <c r="L261" i="68"/>
  <c r="L269" i="68"/>
  <c r="L277" i="68"/>
  <c r="L285" i="68"/>
  <c r="L293" i="68"/>
  <c r="L301" i="68"/>
  <c r="L309" i="68"/>
  <c r="L317" i="68"/>
  <c r="L325" i="68"/>
  <c r="L333" i="68"/>
  <c r="L341" i="68"/>
  <c r="L349" i="68"/>
  <c r="L357" i="68"/>
  <c r="L365" i="68"/>
  <c r="L373" i="68"/>
  <c r="L381" i="68"/>
  <c r="L389" i="68"/>
  <c r="L397" i="68"/>
  <c r="L405" i="68"/>
  <c r="L413" i="68"/>
  <c r="L421" i="68"/>
  <c r="L429" i="68"/>
  <c r="L437" i="68"/>
  <c r="L445" i="68"/>
  <c r="L453" i="68"/>
  <c r="L461" i="68"/>
  <c r="L469" i="68"/>
  <c r="L477" i="68"/>
  <c r="L485" i="68"/>
  <c r="L493" i="68"/>
  <c r="L501" i="68"/>
  <c r="L509" i="68"/>
  <c r="L517" i="68"/>
  <c r="L525" i="68"/>
  <c r="L533" i="68"/>
  <c r="L541" i="68"/>
  <c r="L549" i="68"/>
  <c r="L557" i="68"/>
  <c r="L565" i="68"/>
  <c r="L573" i="68"/>
  <c r="L581" i="68"/>
  <c r="L589" i="68"/>
  <c r="L597" i="68"/>
  <c r="L605" i="68"/>
  <c r="L613" i="68"/>
  <c r="L621" i="68"/>
  <c r="L629" i="68"/>
  <c r="L637" i="68"/>
  <c r="L645" i="68"/>
  <c r="L653" i="68"/>
  <c r="L661" i="68"/>
  <c r="L669" i="68"/>
  <c r="L677" i="68"/>
  <c r="L685" i="68"/>
  <c r="L14" i="68"/>
  <c r="L22" i="68"/>
  <c r="L30" i="68"/>
  <c r="L38" i="68"/>
  <c r="L46" i="68"/>
  <c r="L54" i="68"/>
  <c r="L62" i="68"/>
  <c r="L70" i="68"/>
  <c r="L78" i="68"/>
  <c r="L86" i="68"/>
  <c r="L94" i="68"/>
  <c r="L102" i="68"/>
  <c r="L110" i="68"/>
  <c r="L118" i="68"/>
  <c r="L126" i="68"/>
  <c r="L134" i="68"/>
  <c r="L142" i="68"/>
  <c r="L150" i="68"/>
  <c r="L158" i="68"/>
  <c r="L166" i="68"/>
  <c r="L174" i="68"/>
  <c r="L182" i="68"/>
  <c r="L190" i="68"/>
  <c r="L198" i="68"/>
  <c r="L206" i="68"/>
  <c r="L214" i="68"/>
  <c r="L222" i="68"/>
  <c r="L230" i="68"/>
  <c r="L238" i="68"/>
  <c r="L246" i="68"/>
  <c r="L254" i="68"/>
  <c r="L262" i="68"/>
  <c r="L270" i="68"/>
  <c r="L278" i="68"/>
  <c r="L286" i="68"/>
  <c r="L294" i="68"/>
  <c r="L302" i="68"/>
  <c r="L310" i="68"/>
  <c r="L318" i="68"/>
  <c r="L326" i="68"/>
  <c r="L334" i="68"/>
  <c r="L342" i="68"/>
  <c r="L350" i="68"/>
  <c r="L358" i="68"/>
  <c r="L366" i="68"/>
  <c r="L374" i="68"/>
  <c r="L382" i="68"/>
  <c r="L390" i="68"/>
  <c r="L398" i="68"/>
  <c r="L406" i="68"/>
  <c r="L414" i="68"/>
  <c r="L422" i="68"/>
  <c r="L430" i="68"/>
  <c r="L438" i="68"/>
  <c r="L446" i="68"/>
  <c r="L454" i="68"/>
  <c r="L462" i="68"/>
  <c r="L470" i="68"/>
  <c r="L478" i="68"/>
  <c r="L486" i="68"/>
  <c r="L494" i="68"/>
  <c r="L502" i="68"/>
  <c r="L510" i="68"/>
  <c r="L518" i="68"/>
  <c r="L526" i="68"/>
  <c r="L534" i="68"/>
  <c r="L542" i="68"/>
  <c r="L550" i="68"/>
  <c r="L558" i="68"/>
  <c r="L566" i="68"/>
  <c r="L574" i="68"/>
  <c r="L582" i="68"/>
  <c r="L590" i="68"/>
  <c r="L598" i="68"/>
  <c r="L606" i="68"/>
  <c r="L614" i="68"/>
  <c r="L622" i="68"/>
  <c r="L630" i="68"/>
  <c r="L638" i="68"/>
  <c r="L646" i="68"/>
  <c r="L654" i="68"/>
  <c r="L662" i="68"/>
  <c r="L670" i="68"/>
  <c r="L678" i="68"/>
  <c r="L686" i="68"/>
  <c r="L15" i="68"/>
  <c r="L47" i="68"/>
  <c r="L79" i="68"/>
  <c r="L111" i="68"/>
  <c r="L143" i="68"/>
  <c r="L175" i="68"/>
  <c r="L207" i="68"/>
  <c r="L239" i="68"/>
  <c r="L271" i="68"/>
  <c r="L303" i="68"/>
  <c r="L335" i="68"/>
  <c r="L367" i="68"/>
  <c r="L399" i="68"/>
  <c r="L431" i="68"/>
  <c r="L463" i="68"/>
  <c r="L495" i="68"/>
  <c r="L527" i="68"/>
  <c r="L559" i="68"/>
  <c r="L591" i="68"/>
  <c r="L623" i="68"/>
  <c r="L655" i="68"/>
  <c r="L687" i="68"/>
  <c r="L695" i="68"/>
  <c r="L703" i="68"/>
  <c r="L711" i="68"/>
  <c r="L719" i="68"/>
  <c r="L727" i="68"/>
  <c r="L16" i="68"/>
  <c r="L48" i="68"/>
  <c r="L80" i="68"/>
  <c r="L112" i="68"/>
  <c r="L144" i="68"/>
  <c r="L176" i="68"/>
  <c r="L208" i="68"/>
  <c r="L240" i="68"/>
  <c r="L272" i="68"/>
  <c r="L304" i="68"/>
  <c r="L336" i="68"/>
  <c r="L368" i="68"/>
  <c r="L400" i="68"/>
  <c r="L432" i="68"/>
  <c r="L464" i="68"/>
  <c r="L496" i="68"/>
  <c r="L528" i="68"/>
  <c r="L560" i="68"/>
  <c r="L592" i="68"/>
  <c r="L624" i="68"/>
  <c r="L656" i="68"/>
  <c r="L688" i="68"/>
  <c r="L696" i="68"/>
  <c r="L704" i="68"/>
  <c r="L712" i="68"/>
  <c r="L720" i="68"/>
  <c r="L728" i="68"/>
  <c r="L23" i="68"/>
  <c r="L55" i="68"/>
  <c r="L87" i="68"/>
  <c r="L119" i="68"/>
  <c r="L151" i="68"/>
  <c r="L183" i="68"/>
  <c r="L215" i="68"/>
  <c r="L247" i="68"/>
  <c r="L279" i="68"/>
  <c r="L311" i="68"/>
  <c r="L343" i="68"/>
  <c r="L375" i="68"/>
  <c r="L407" i="68"/>
  <c r="L439" i="68"/>
  <c r="L471" i="68"/>
  <c r="L503" i="68"/>
  <c r="L535" i="68"/>
  <c r="L567" i="68"/>
  <c r="L599" i="68"/>
  <c r="L631" i="68"/>
  <c r="L663" i="68"/>
  <c r="L689" i="68"/>
  <c r="L697" i="68"/>
  <c r="L705" i="68"/>
  <c r="L713" i="68"/>
  <c r="L721" i="68"/>
  <c r="L729" i="68"/>
  <c r="L24" i="68"/>
  <c r="L56" i="68"/>
  <c r="L88" i="68"/>
  <c r="L120" i="68"/>
  <c r="L152" i="68"/>
  <c r="L184" i="68"/>
  <c r="L216" i="68"/>
  <c r="L248" i="68"/>
  <c r="L280" i="68"/>
  <c r="L312" i="68"/>
  <c r="L344" i="68"/>
  <c r="L376" i="68"/>
  <c r="L408" i="68"/>
  <c r="L440" i="68"/>
  <c r="L472" i="68"/>
  <c r="L504" i="68"/>
  <c r="L536" i="68"/>
  <c r="L568" i="68"/>
  <c r="L600" i="68"/>
  <c r="L632" i="68"/>
  <c r="L664" i="68"/>
  <c r="L690" i="68"/>
  <c r="L698" i="68"/>
  <c r="L706" i="68"/>
  <c r="L714" i="68"/>
  <c r="L722" i="68"/>
  <c r="L31" i="68"/>
  <c r="L63" i="68"/>
  <c r="L95" i="68"/>
  <c r="L127" i="68"/>
  <c r="L159" i="68"/>
  <c r="L191" i="68"/>
  <c r="L223" i="68"/>
  <c r="L255" i="68"/>
  <c r="L287" i="68"/>
  <c r="L319" i="68"/>
  <c r="L351" i="68"/>
  <c r="L383" i="68"/>
  <c r="L415" i="68"/>
  <c r="L447" i="68"/>
  <c r="L479" i="68"/>
  <c r="L511" i="68"/>
  <c r="L543" i="68"/>
  <c r="L575" i="68"/>
  <c r="L607" i="68"/>
  <c r="L639" i="68"/>
  <c r="L671" i="68"/>
  <c r="L691" i="68"/>
  <c r="L699" i="68"/>
  <c r="L707" i="68"/>
  <c r="L715" i="68"/>
  <c r="L723" i="68"/>
  <c r="L32" i="68"/>
  <c r="L64" i="68"/>
  <c r="L96" i="68"/>
  <c r="L128" i="68"/>
  <c r="L160" i="68"/>
  <c r="L192" i="68"/>
  <c r="L224" i="68"/>
  <c r="L256" i="68"/>
  <c r="L288" i="68"/>
  <c r="L320" i="68"/>
  <c r="L352" i="68"/>
  <c r="L384" i="68"/>
  <c r="L416" i="68"/>
  <c r="L448" i="68"/>
  <c r="L480" i="68"/>
  <c r="L512" i="68"/>
  <c r="L544" i="68"/>
  <c r="L576" i="68"/>
  <c r="L608" i="68"/>
  <c r="L640" i="68"/>
  <c r="L672" i="68"/>
  <c r="L692" i="68"/>
  <c r="L700" i="68"/>
  <c r="L708" i="68"/>
  <c r="L716" i="68"/>
  <c r="L724" i="68"/>
  <c r="L39" i="68"/>
  <c r="L71" i="68"/>
  <c r="L103" i="68"/>
  <c r="L135" i="68"/>
  <c r="L167" i="68"/>
  <c r="L199" i="68"/>
  <c r="L231" i="68"/>
  <c r="L263" i="68"/>
  <c r="L295" i="68"/>
  <c r="L327" i="68"/>
  <c r="L359" i="68"/>
  <c r="L391" i="68"/>
  <c r="L423" i="68"/>
  <c r="L455" i="68"/>
  <c r="L487" i="68"/>
  <c r="L519" i="68"/>
  <c r="L551" i="68"/>
  <c r="L583" i="68"/>
  <c r="L615" i="68"/>
  <c r="L647" i="68"/>
  <c r="L679" i="68"/>
  <c r="L693" i="68"/>
  <c r="L701" i="68"/>
  <c r="L709" i="68"/>
  <c r="L717" i="68"/>
  <c r="L725" i="68"/>
  <c r="L40" i="68"/>
  <c r="L296" i="68"/>
  <c r="L552" i="68"/>
  <c r="L718" i="68"/>
  <c r="L72" i="68"/>
  <c r="L328" i="68"/>
  <c r="L584" i="68"/>
  <c r="L726" i="68"/>
  <c r="L104" i="68"/>
  <c r="L360" i="68"/>
  <c r="L616" i="68"/>
  <c r="L136" i="68"/>
  <c r="L392" i="68"/>
  <c r="L648" i="68"/>
  <c r="L168" i="68"/>
  <c r="L424" i="68"/>
  <c r="L680" i="68"/>
  <c r="L520" i="68"/>
  <c r="L200" i="68"/>
  <c r="L456" i="68"/>
  <c r="L694" i="68"/>
  <c r="L710" i="68"/>
  <c r="L232" i="68"/>
  <c r="L488" i="68"/>
  <c r="L702" i="68"/>
  <c r="L264" i="68"/>
  <c r="L8" i="68"/>
  <c r="L9" i="66"/>
  <c r="L17" i="66"/>
  <c r="L25" i="66"/>
  <c r="L33" i="66"/>
  <c r="L41" i="66"/>
  <c r="L49" i="66"/>
  <c r="L57" i="66"/>
  <c r="L65" i="66"/>
  <c r="L73" i="66"/>
  <c r="L81" i="66"/>
  <c r="L89" i="66"/>
  <c r="L97" i="66"/>
  <c r="L105" i="66"/>
  <c r="L113" i="66"/>
  <c r="L121" i="66"/>
  <c r="L129" i="66"/>
  <c r="L137" i="66"/>
  <c r="L145" i="66"/>
  <c r="L153" i="66"/>
  <c r="L161" i="66"/>
  <c r="L169" i="66"/>
  <c r="L177" i="66"/>
  <c r="L185" i="66"/>
  <c r="L193" i="66"/>
  <c r="L201" i="66"/>
  <c r="L209" i="66"/>
  <c r="L217" i="66"/>
  <c r="L225" i="66"/>
  <c r="L233" i="66"/>
  <c r="L241" i="66"/>
  <c r="L249" i="66"/>
  <c r="L257" i="66"/>
  <c r="L265" i="66"/>
  <c r="L273" i="66"/>
  <c r="L281" i="66"/>
  <c r="L289" i="66"/>
  <c r="L297" i="66"/>
  <c r="L305" i="66"/>
  <c r="L313" i="66"/>
  <c r="L321" i="66"/>
  <c r="L329" i="66"/>
  <c r="L337" i="66"/>
  <c r="L345" i="66"/>
  <c r="L353" i="66"/>
  <c r="L361" i="66"/>
  <c r="L369" i="66"/>
  <c r="L377" i="66"/>
  <c r="L385" i="66"/>
  <c r="L393" i="66"/>
  <c r="L401" i="66"/>
  <c r="L409" i="66"/>
  <c r="L417" i="66"/>
  <c r="L425" i="66"/>
  <c r="L433" i="66"/>
  <c r="L441" i="66"/>
  <c r="L449" i="66"/>
  <c r="L457" i="66"/>
  <c r="L465" i="66"/>
  <c r="L473" i="66"/>
  <c r="L481" i="66"/>
  <c r="L489" i="66"/>
  <c r="L497" i="66"/>
  <c r="L505" i="66"/>
  <c r="L513" i="66"/>
  <c r="L521" i="66"/>
  <c r="L529" i="66"/>
  <c r="L537" i="66"/>
  <c r="L545" i="66"/>
  <c r="L553" i="66"/>
  <c r="L561" i="66"/>
  <c r="L569" i="66"/>
  <c r="L577" i="66"/>
  <c r="L585" i="66"/>
  <c r="L593" i="66"/>
  <c r="L601" i="66"/>
  <c r="L609" i="66"/>
  <c r="L617" i="66"/>
  <c r="L625" i="66"/>
  <c r="L633" i="66"/>
  <c r="L641" i="66"/>
  <c r="L649" i="66"/>
  <c r="L657" i="66"/>
  <c r="L665" i="66"/>
  <c r="L673" i="66"/>
  <c r="L681" i="66"/>
  <c r="L689" i="66"/>
  <c r="L10" i="66"/>
  <c r="L18" i="66"/>
  <c r="L26" i="66"/>
  <c r="L34" i="66"/>
  <c r="L42" i="66"/>
  <c r="L50" i="66"/>
  <c r="L58" i="66"/>
  <c r="L66" i="66"/>
  <c r="L74" i="66"/>
  <c r="L82" i="66"/>
  <c r="L90" i="66"/>
  <c r="L98" i="66"/>
  <c r="L106" i="66"/>
  <c r="L114" i="66"/>
  <c r="L122" i="66"/>
  <c r="L130" i="66"/>
  <c r="L138" i="66"/>
  <c r="L146" i="66"/>
  <c r="L154" i="66"/>
  <c r="L162" i="66"/>
  <c r="L170" i="66"/>
  <c r="L178" i="66"/>
  <c r="L186" i="66"/>
  <c r="L194" i="66"/>
  <c r="L202" i="66"/>
  <c r="L210" i="66"/>
  <c r="L218" i="66"/>
  <c r="L226" i="66"/>
  <c r="L234" i="66"/>
  <c r="L242" i="66"/>
  <c r="L250" i="66"/>
  <c r="L258" i="66"/>
  <c r="L266" i="66"/>
  <c r="L274" i="66"/>
  <c r="L282" i="66"/>
  <c r="L290" i="66"/>
  <c r="L298" i="66"/>
  <c r="L306" i="66"/>
  <c r="L314" i="66"/>
  <c r="L322" i="66"/>
  <c r="L330" i="66"/>
  <c r="L338" i="66"/>
  <c r="L346" i="66"/>
  <c r="L354" i="66"/>
  <c r="L362" i="66"/>
  <c r="L370" i="66"/>
  <c r="L378" i="66"/>
  <c r="L386" i="66"/>
  <c r="L394" i="66"/>
  <c r="L402" i="66"/>
  <c r="L410" i="66"/>
  <c r="L418" i="66"/>
  <c r="L426" i="66"/>
  <c r="L434" i="66"/>
  <c r="L442" i="66"/>
  <c r="L450" i="66"/>
  <c r="L458" i="66"/>
  <c r="L466" i="66"/>
  <c r="L474" i="66"/>
  <c r="L482" i="66"/>
  <c r="L490" i="66"/>
  <c r="L498" i="66"/>
  <c r="L506" i="66"/>
  <c r="L514" i="66"/>
  <c r="L522" i="66"/>
  <c r="L530" i="66"/>
  <c r="L538" i="66"/>
  <c r="L546" i="66"/>
  <c r="L554" i="66"/>
  <c r="L562" i="66"/>
  <c r="L570" i="66"/>
  <c r="L578" i="66"/>
  <c r="L586" i="66"/>
  <c r="L594" i="66"/>
  <c r="L602" i="66"/>
  <c r="L610" i="66"/>
  <c r="L618" i="66"/>
  <c r="L626" i="66"/>
  <c r="L634" i="66"/>
  <c r="L642" i="66"/>
  <c r="L650" i="66"/>
  <c r="L658" i="66"/>
  <c r="L666" i="66"/>
  <c r="L674" i="66"/>
  <c r="L682" i="66"/>
  <c r="L690" i="66"/>
  <c r="L11" i="66"/>
  <c r="L19" i="66"/>
  <c r="L27" i="66"/>
  <c r="L35" i="66"/>
  <c r="L43" i="66"/>
  <c r="L51" i="66"/>
  <c r="L59" i="66"/>
  <c r="L67" i="66"/>
  <c r="L75" i="66"/>
  <c r="L83" i="66"/>
  <c r="L91" i="66"/>
  <c r="L99" i="66"/>
  <c r="L107" i="66"/>
  <c r="L115" i="66"/>
  <c r="L123" i="66"/>
  <c r="L131" i="66"/>
  <c r="L139" i="66"/>
  <c r="L147" i="66"/>
  <c r="L155" i="66"/>
  <c r="L163" i="66"/>
  <c r="L171" i="66"/>
  <c r="L179" i="66"/>
  <c r="L187" i="66"/>
  <c r="L195" i="66"/>
  <c r="L203" i="66"/>
  <c r="L211" i="66"/>
  <c r="L219" i="66"/>
  <c r="L227" i="66"/>
  <c r="L235" i="66"/>
  <c r="L243" i="66"/>
  <c r="L251" i="66"/>
  <c r="L259" i="66"/>
  <c r="L267" i="66"/>
  <c r="L275" i="66"/>
  <c r="L283" i="66"/>
  <c r="L291" i="66"/>
  <c r="L299" i="66"/>
  <c r="L307" i="66"/>
  <c r="L315" i="66"/>
  <c r="L323" i="66"/>
  <c r="L331" i="66"/>
  <c r="L339" i="66"/>
  <c r="L347" i="66"/>
  <c r="L355" i="66"/>
  <c r="L363" i="66"/>
  <c r="L371" i="66"/>
  <c r="L379" i="66"/>
  <c r="L387" i="66"/>
  <c r="L395" i="66"/>
  <c r="L403" i="66"/>
  <c r="L411" i="66"/>
  <c r="L419" i="66"/>
  <c r="L427" i="66"/>
  <c r="L435" i="66"/>
  <c r="L443" i="66"/>
  <c r="L451" i="66"/>
  <c r="L459" i="66"/>
  <c r="L467" i="66"/>
  <c r="L475" i="66"/>
  <c r="L483" i="66"/>
  <c r="L491" i="66"/>
  <c r="L499" i="66"/>
  <c r="L507" i="66"/>
  <c r="L515" i="66"/>
  <c r="L523" i="66"/>
  <c r="L531" i="66"/>
  <c r="L539" i="66"/>
  <c r="L547" i="66"/>
  <c r="L555" i="66"/>
  <c r="L563" i="66"/>
  <c r="L571" i="66"/>
  <c r="L579" i="66"/>
  <c r="L587" i="66"/>
  <c r="L595" i="66"/>
  <c r="L603" i="66"/>
  <c r="L611" i="66"/>
  <c r="L619" i="66"/>
  <c r="L627" i="66"/>
  <c r="L635" i="66"/>
  <c r="L643" i="66"/>
  <c r="L651" i="66"/>
  <c r="L659" i="66"/>
  <c r="L667" i="66"/>
  <c r="L675" i="66"/>
  <c r="L683" i="66"/>
  <c r="L12" i="66"/>
  <c r="L20" i="66"/>
  <c r="L28" i="66"/>
  <c r="L36" i="66"/>
  <c r="L44" i="66"/>
  <c r="L52" i="66"/>
  <c r="L60" i="66"/>
  <c r="L68" i="66"/>
  <c r="L76" i="66"/>
  <c r="L84" i="66"/>
  <c r="L92" i="66"/>
  <c r="L100" i="66"/>
  <c r="L108" i="66"/>
  <c r="L116" i="66"/>
  <c r="L124" i="66"/>
  <c r="L132" i="66"/>
  <c r="L140" i="66"/>
  <c r="L148" i="66"/>
  <c r="L156" i="66"/>
  <c r="L164" i="66"/>
  <c r="L172" i="66"/>
  <c r="L180" i="66"/>
  <c r="L188" i="66"/>
  <c r="L196" i="66"/>
  <c r="L204" i="66"/>
  <c r="L212" i="66"/>
  <c r="L220" i="66"/>
  <c r="L228" i="66"/>
  <c r="L236" i="66"/>
  <c r="L244" i="66"/>
  <c r="L252" i="66"/>
  <c r="L260" i="66"/>
  <c r="L268" i="66"/>
  <c r="L276" i="66"/>
  <c r="L284" i="66"/>
  <c r="L292" i="66"/>
  <c r="L300" i="66"/>
  <c r="L308" i="66"/>
  <c r="L316" i="66"/>
  <c r="L324" i="66"/>
  <c r="L332" i="66"/>
  <c r="L340" i="66"/>
  <c r="L348" i="66"/>
  <c r="L356" i="66"/>
  <c r="L364" i="66"/>
  <c r="L372" i="66"/>
  <c r="L380" i="66"/>
  <c r="L388" i="66"/>
  <c r="L396" i="66"/>
  <c r="L404" i="66"/>
  <c r="L412" i="66"/>
  <c r="L420" i="66"/>
  <c r="L428" i="66"/>
  <c r="L436" i="66"/>
  <c r="L444" i="66"/>
  <c r="L452" i="66"/>
  <c r="L460" i="66"/>
  <c r="L468" i="66"/>
  <c r="L476" i="66"/>
  <c r="L484" i="66"/>
  <c r="L492" i="66"/>
  <c r="L500" i="66"/>
  <c r="L508" i="66"/>
  <c r="L516" i="66"/>
  <c r="L524" i="66"/>
  <c r="L532" i="66"/>
  <c r="L540" i="66"/>
  <c r="L548" i="66"/>
  <c r="L556" i="66"/>
  <c r="L564" i="66"/>
  <c r="L572" i="66"/>
  <c r="L580" i="66"/>
  <c r="L588" i="66"/>
  <c r="L596" i="66"/>
  <c r="L604" i="66"/>
  <c r="L612" i="66"/>
  <c r="L620" i="66"/>
  <c r="L628" i="66"/>
  <c r="L636" i="66"/>
  <c r="L644" i="66"/>
  <c r="L652" i="66"/>
  <c r="L660" i="66"/>
  <c r="L668" i="66"/>
  <c r="L676" i="66"/>
  <c r="L684" i="66"/>
  <c r="L13" i="66"/>
  <c r="L21" i="66"/>
  <c r="L29" i="66"/>
  <c r="L37" i="66"/>
  <c r="L45" i="66"/>
  <c r="L53" i="66"/>
  <c r="L61" i="66"/>
  <c r="L69" i="66"/>
  <c r="L77" i="66"/>
  <c r="L85" i="66"/>
  <c r="L93" i="66"/>
  <c r="L101" i="66"/>
  <c r="L109" i="66"/>
  <c r="L117" i="66"/>
  <c r="L125" i="66"/>
  <c r="L133" i="66"/>
  <c r="L141" i="66"/>
  <c r="L149" i="66"/>
  <c r="L157" i="66"/>
  <c r="L165" i="66"/>
  <c r="L173" i="66"/>
  <c r="L181" i="66"/>
  <c r="L189" i="66"/>
  <c r="L197" i="66"/>
  <c r="L205" i="66"/>
  <c r="L213" i="66"/>
  <c r="L221" i="66"/>
  <c r="L229" i="66"/>
  <c r="L237" i="66"/>
  <c r="L245" i="66"/>
  <c r="L253" i="66"/>
  <c r="L261" i="66"/>
  <c r="L269" i="66"/>
  <c r="L277" i="66"/>
  <c r="L285" i="66"/>
  <c r="L293" i="66"/>
  <c r="L301" i="66"/>
  <c r="L309" i="66"/>
  <c r="L317" i="66"/>
  <c r="L325" i="66"/>
  <c r="L333" i="66"/>
  <c r="L341" i="66"/>
  <c r="L349" i="66"/>
  <c r="L357" i="66"/>
  <c r="L365" i="66"/>
  <c r="L373" i="66"/>
  <c r="L381" i="66"/>
  <c r="L389" i="66"/>
  <c r="L397" i="66"/>
  <c r="L405" i="66"/>
  <c r="L413" i="66"/>
  <c r="L421" i="66"/>
  <c r="L429" i="66"/>
  <c r="L437" i="66"/>
  <c r="L445" i="66"/>
  <c r="L453" i="66"/>
  <c r="L461" i="66"/>
  <c r="L469" i="66"/>
  <c r="L477" i="66"/>
  <c r="L485" i="66"/>
  <c r="L493" i="66"/>
  <c r="L501" i="66"/>
  <c r="L509" i="66"/>
  <c r="L517" i="66"/>
  <c r="L525" i="66"/>
  <c r="L533" i="66"/>
  <c r="L541" i="66"/>
  <c r="L549" i="66"/>
  <c r="L557" i="66"/>
  <c r="L565" i="66"/>
  <c r="L573" i="66"/>
  <c r="L581" i="66"/>
  <c r="L589" i="66"/>
  <c r="L597" i="66"/>
  <c r="L605" i="66"/>
  <c r="L613" i="66"/>
  <c r="L621" i="66"/>
  <c r="L629" i="66"/>
  <c r="L637" i="66"/>
  <c r="L645" i="66"/>
  <c r="L653" i="66"/>
  <c r="L661" i="66"/>
  <c r="L669" i="66"/>
  <c r="L677" i="66"/>
  <c r="L685" i="66"/>
  <c r="L14" i="66"/>
  <c r="L22" i="66"/>
  <c r="L30" i="66"/>
  <c r="L38" i="66"/>
  <c r="L46" i="66"/>
  <c r="L54" i="66"/>
  <c r="L62" i="66"/>
  <c r="L70" i="66"/>
  <c r="L78" i="66"/>
  <c r="L86" i="66"/>
  <c r="L94" i="66"/>
  <c r="L102" i="66"/>
  <c r="L110" i="66"/>
  <c r="L118" i="66"/>
  <c r="L126" i="66"/>
  <c r="L134" i="66"/>
  <c r="L142" i="66"/>
  <c r="L150" i="66"/>
  <c r="L158" i="66"/>
  <c r="L166" i="66"/>
  <c r="L174" i="66"/>
  <c r="L182" i="66"/>
  <c r="L190" i="66"/>
  <c r="L198" i="66"/>
  <c r="L206" i="66"/>
  <c r="L214" i="66"/>
  <c r="L222" i="66"/>
  <c r="L230" i="66"/>
  <c r="L238" i="66"/>
  <c r="L246" i="66"/>
  <c r="L254" i="66"/>
  <c r="L262" i="66"/>
  <c r="L270" i="66"/>
  <c r="L278" i="66"/>
  <c r="L286" i="66"/>
  <c r="L294" i="66"/>
  <c r="L302" i="66"/>
  <c r="L310" i="66"/>
  <c r="L318" i="66"/>
  <c r="L326" i="66"/>
  <c r="L334" i="66"/>
  <c r="L342" i="66"/>
  <c r="L350" i="66"/>
  <c r="L358" i="66"/>
  <c r="L366" i="66"/>
  <c r="L374" i="66"/>
  <c r="L382" i="66"/>
  <c r="L390" i="66"/>
  <c r="L398" i="66"/>
  <c r="L406" i="66"/>
  <c r="L414" i="66"/>
  <c r="L422" i="66"/>
  <c r="L430" i="66"/>
  <c r="L438" i="66"/>
  <c r="L446" i="66"/>
  <c r="L454" i="66"/>
  <c r="L462" i="66"/>
  <c r="L470" i="66"/>
  <c r="L478" i="66"/>
  <c r="L486" i="66"/>
  <c r="L494" i="66"/>
  <c r="L502" i="66"/>
  <c r="L510" i="66"/>
  <c r="L518" i="66"/>
  <c r="L526" i="66"/>
  <c r="L534" i="66"/>
  <c r="L542" i="66"/>
  <c r="L550" i="66"/>
  <c r="L558" i="66"/>
  <c r="L566" i="66"/>
  <c r="L574" i="66"/>
  <c r="L582" i="66"/>
  <c r="L590" i="66"/>
  <c r="L598" i="66"/>
  <c r="L606" i="66"/>
  <c r="L614" i="66"/>
  <c r="L622" i="66"/>
  <c r="L630" i="66"/>
  <c r="L638" i="66"/>
  <c r="L646" i="66"/>
  <c r="L654" i="66"/>
  <c r="L662" i="66"/>
  <c r="L670" i="66"/>
  <c r="L678" i="66"/>
  <c r="L686" i="66"/>
  <c r="L15" i="66"/>
  <c r="L23" i="66"/>
  <c r="L31" i="66"/>
  <c r="L39" i="66"/>
  <c r="L47" i="66"/>
  <c r="L55" i="66"/>
  <c r="L63" i="66"/>
  <c r="L71" i="66"/>
  <c r="L79" i="66"/>
  <c r="L87" i="66"/>
  <c r="L95" i="66"/>
  <c r="L103" i="66"/>
  <c r="L111" i="66"/>
  <c r="L119" i="66"/>
  <c r="L127" i="66"/>
  <c r="L135" i="66"/>
  <c r="L143" i="66"/>
  <c r="L151" i="66"/>
  <c r="L159" i="66"/>
  <c r="L167" i="66"/>
  <c r="L175" i="66"/>
  <c r="L183" i="66"/>
  <c r="L191" i="66"/>
  <c r="L199" i="66"/>
  <c r="L207" i="66"/>
  <c r="L215" i="66"/>
  <c r="L223" i="66"/>
  <c r="L231" i="66"/>
  <c r="L239" i="66"/>
  <c r="L247" i="66"/>
  <c r="L255" i="66"/>
  <c r="L263" i="66"/>
  <c r="L271" i="66"/>
  <c r="L279" i="66"/>
  <c r="L287" i="66"/>
  <c r="L295" i="66"/>
  <c r="L303" i="66"/>
  <c r="L311" i="66"/>
  <c r="L319" i="66"/>
  <c r="L327" i="66"/>
  <c r="L335" i="66"/>
  <c r="L343" i="66"/>
  <c r="L351" i="66"/>
  <c r="L359" i="66"/>
  <c r="L367" i="66"/>
  <c r="L375" i="66"/>
  <c r="L383" i="66"/>
  <c r="L391" i="66"/>
  <c r="L399" i="66"/>
  <c r="L407" i="66"/>
  <c r="L415" i="66"/>
  <c r="L423" i="66"/>
  <c r="L431" i="66"/>
  <c r="L439" i="66"/>
  <c r="L447" i="66"/>
  <c r="L455" i="66"/>
  <c r="L463" i="66"/>
  <c r="L471" i="66"/>
  <c r="L479" i="66"/>
  <c r="L487" i="66"/>
  <c r="L495" i="66"/>
  <c r="L503" i="66"/>
  <c r="L511" i="66"/>
  <c r="L519" i="66"/>
  <c r="L527" i="66"/>
  <c r="L535" i="66"/>
  <c r="L543" i="66"/>
  <c r="L551" i="66"/>
  <c r="L559" i="66"/>
  <c r="L567" i="66"/>
  <c r="L575" i="66"/>
  <c r="L583" i="66"/>
  <c r="L591" i="66"/>
  <c r="L599" i="66"/>
  <c r="L607" i="66"/>
  <c r="L615" i="66"/>
  <c r="L623" i="66"/>
  <c r="L631" i="66"/>
  <c r="L639" i="66"/>
  <c r="L647" i="66"/>
  <c r="L655" i="66"/>
  <c r="L663" i="66"/>
  <c r="L671" i="66"/>
  <c r="L679" i="66"/>
  <c r="L687" i="66"/>
  <c r="L16" i="66"/>
  <c r="L80" i="66"/>
  <c r="L144" i="66"/>
  <c r="L208" i="66"/>
  <c r="L272" i="66"/>
  <c r="L336" i="66"/>
  <c r="L400" i="66"/>
  <c r="L464" i="66"/>
  <c r="L528" i="66"/>
  <c r="L592" i="66"/>
  <c r="L656" i="66"/>
  <c r="L694" i="66"/>
  <c r="L702" i="66"/>
  <c r="L710" i="66"/>
  <c r="L24" i="66"/>
  <c r="L88" i="66"/>
  <c r="L152" i="66"/>
  <c r="L216" i="66"/>
  <c r="L280" i="66"/>
  <c r="L344" i="66"/>
  <c r="L408" i="66"/>
  <c r="L472" i="66"/>
  <c r="L536" i="66"/>
  <c r="L600" i="66"/>
  <c r="L664" i="66"/>
  <c r="L695" i="66"/>
  <c r="L703" i="66"/>
  <c r="L711" i="66"/>
  <c r="L32" i="66"/>
  <c r="L96" i="66"/>
  <c r="L160" i="66"/>
  <c r="L224" i="66"/>
  <c r="L288" i="66"/>
  <c r="L352" i="66"/>
  <c r="L416" i="66"/>
  <c r="L480" i="66"/>
  <c r="L544" i="66"/>
  <c r="L608" i="66"/>
  <c r="L672" i="66"/>
  <c r="L696" i="66"/>
  <c r="L704" i="66"/>
  <c r="L712" i="66"/>
  <c r="L40" i="66"/>
  <c r="L104" i="66"/>
  <c r="L168" i="66"/>
  <c r="L232" i="66"/>
  <c r="L296" i="66"/>
  <c r="L360" i="66"/>
  <c r="L424" i="66"/>
  <c r="L488" i="66"/>
  <c r="L552" i="66"/>
  <c r="L616" i="66"/>
  <c r="L680" i="66"/>
  <c r="L697" i="66"/>
  <c r="L705" i="66"/>
  <c r="L713" i="66"/>
  <c r="L48" i="66"/>
  <c r="L112" i="66"/>
  <c r="L176" i="66"/>
  <c r="L240" i="66"/>
  <c r="L304" i="66"/>
  <c r="L368" i="66"/>
  <c r="L432" i="66"/>
  <c r="L496" i="66"/>
  <c r="L560" i="66"/>
  <c r="L624" i="66"/>
  <c r="L688" i="66"/>
  <c r="L698" i="66"/>
  <c r="L706" i="66"/>
  <c r="L714" i="66"/>
  <c r="L56" i="66"/>
  <c r="L120" i="66"/>
  <c r="L184" i="66"/>
  <c r="L248" i="66"/>
  <c r="L312" i="66"/>
  <c r="L376" i="66"/>
  <c r="L440" i="66"/>
  <c r="L504" i="66"/>
  <c r="L568" i="66"/>
  <c r="L632" i="66"/>
  <c r="L691" i="66"/>
  <c r="L699" i="66"/>
  <c r="L707" i="66"/>
  <c r="L715" i="66"/>
  <c r="L64" i="66"/>
  <c r="L128" i="66"/>
  <c r="L192" i="66"/>
  <c r="L256" i="66"/>
  <c r="L320" i="66"/>
  <c r="L384" i="66"/>
  <c r="L448" i="66"/>
  <c r="L512" i="66"/>
  <c r="L576" i="66"/>
  <c r="L640" i="66"/>
  <c r="L692" i="66"/>
  <c r="L700" i="66"/>
  <c r="L708" i="66"/>
  <c r="L72" i="66"/>
  <c r="L584" i="66"/>
  <c r="L136" i="66"/>
  <c r="L648" i="66"/>
  <c r="L200" i="66"/>
  <c r="L693" i="66"/>
  <c r="L264" i="66"/>
  <c r="L701" i="66"/>
  <c r="L328" i="66"/>
  <c r="L709" i="66"/>
  <c r="L392" i="66"/>
  <c r="L456" i="66"/>
  <c r="L520" i="66"/>
  <c r="L8" i="66"/>
  <c r="L14" i="67"/>
  <c r="L22" i="67"/>
  <c r="L30" i="67"/>
  <c r="L38" i="67"/>
  <c r="L46" i="67"/>
  <c r="L54" i="67"/>
  <c r="L62" i="67"/>
  <c r="L70" i="67"/>
  <c r="L78" i="67"/>
  <c r="L86" i="67"/>
  <c r="L94" i="67"/>
  <c r="L102" i="67"/>
  <c r="L110" i="67"/>
  <c r="L118" i="67"/>
  <c r="L126" i="67"/>
  <c r="L134" i="67"/>
  <c r="L142" i="67"/>
  <c r="L150" i="67"/>
  <c r="L158" i="67"/>
  <c r="L166" i="67"/>
  <c r="L174" i="67"/>
  <c r="L182" i="67"/>
  <c r="L190" i="67"/>
  <c r="L198" i="67"/>
  <c r="L206" i="67"/>
  <c r="L214" i="67"/>
  <c r="L222" i="67"/>
  <c r="L230" i="67"/>
  <c r="L238" i="67"/>
  <c r="L246" i="67"/>
  <c r="L254" i="67"/>
  <c r="L262" i="67"/>
  <c r="L270" i="67"/>
  <c r="L278" i="67"/>
  <c r="L286" i="67"/>
  <c r="L294" i="67"/>
  <c r="L302" i="67"/>
  <c r="L310" i="67"/>
  <c r="L318" i="67"/>
  <c r="L326" i="67"/>
  <c r="L334" i="67"/>
  <c r="L342" i="67"/>
  <c r="L350" i="67"/>
  <c r="L358" i="67"/>
  <c r="L366" i="67"/>
  <c r="L374" i="67"/>
  <c r="L382" i="67"/>
  <c r="L390" i="67"/>
  <c r="L398" i="67"/>
  <c r="L406" i="67"/>
  <c r="L414" i="67"/>
  <c r="L422" i="67"/>
  <c r="L430" i="67"/>
  <c r="L438" i="67"/>
  <c r="L446" i="67"/>
  <c r="L454" i="67"/>
  <c r="L462" i="67"/>
  <c r="L470" i="67"/>
  <c r="L478" i="67"/>
  <c r="L15" i="67"/>
  <c r="L23" i="67"/>
  <c r="L31" i="67"/>
  <c r="L39" i="67"/>
  <c r="L47" i="67"/>
  <c r="L55" i="67"/>
  <c r="L63" i="67"/>
  <c r="L71" i="67"/>
  <c r="L79" i="67"/>
  <c r="L87" i="67"/>
  <c r="L95" i="67"/>
  <c r="L103" i="67"/>
  <c r="L111" i="67"/>
  <c r="L119" i="67"/>
  <c r="L127" i="67"/>
  <c r="L135" i="67"/>
  <c r="L143" i="67"/>
  <c r="L151" i="67"/>
  <c r="L159" i="67"/>
  <c r="L167" i="67"/>
  <c r="L175" i="67"/>
  <c r="L183" i="67"/>
  <c r="L191" i="67"/>
  <c r="L199" i="67"/>
  <c r="L207" i="67"/>
  <c r="L215" i="67"/>
  <c r="L223" i="67"/>
  <c r="L231" i="67"/>
  <c r="L239" i="67"/>
  <c r="L247" i="67"/>
  <c r="L255" i="67"/>
  <c r="L263" i="67"/>
  <c r="L271" i="67"/>
  <c r="L279" i="67"/>
  <c r="L287" i="67"/>
  <c r="L295" i="67"/>
  <c r="L303" i="67"/>
  <c r="L311" i="67"/>
  <c r="L319" i="67"/>
  <c r="L327" i="67"/>
  <c r="L335" i="67"/>
  <c r="L343" i="67"/>
  <c r="L351" i="67"/>
  <c r="L359" i="67"/>
  <c r="L367" i="67"/>
  <c r="L375" i="67"/>
  <c r="L383" i="67"/>
  <c r="L391" i="67"/>
  <c r="L399" i="67"/>
  <c r="L407" i="67"/>
  <c r="L415" i="67"/>
  <c r="L423" i="67"/>
  <c r="L431" i="67"/>
  <c r="L439" i="67"/>
  <c r="L447" i="67"/>
  <c r="L455" i="67"/>
  <c r="L463" i="67"/>
  <c r="L471" i="67"/>
  <c r="L16" i="67"/>
  <c r="L24" i="67"/>
  <c r="L32" i="67"/>
  <c r="L40" i="67"/>
  <c r="L48" i="67"/>
  <c r="L56" i="67"/>
  <c r="L64" i="67"/>
  <c r="L72" i="67"/>
  <c r="L80" i="67"/>
  <c r="L88" i="67"/>
  <c r="L96" i="67"/>
  <c r="L104" i="67"/>
  <c r="L112" i="67"/>
  <c r="L120" i="67"/>
  <c r="L128" i="67"/>
  <c r="L136" i="67"/>
  <c r="L144" i="67"/>
  <c r="L152" i="67"/>
  <c r="L160" i="67"/>
  <c r="L168" i="67"/>
  <c r="L176" i="67"/>
  <c r="L184" i="67"/>
  <c r="L192" i="67"/>
  <c r="L200" i="67"/>
  <c r="L208" i="67"/>
  <c r="L216" i="67"/>
  <c r="L224" i="67"/>
  <c r="L232" i="67"/>
  <c r="L240" i="67"/>
  <c r="L248" i="67"/>
  <c r="L256" i="67"/>
  <c r="L264" i="67"/>
  <c r="L272" i="67"/>
  <c r="L280" i="67"/>
  <c r="L288" i="67"/>
  <c r="L296" i="67"/>
  <c r="L304" i="67"/>
  <c r="L312" i="67"/>
  <c r="L320" i="67"/>
  <c r="L328" i="67"/>
  <c r="L336" i="67"/>
  <c r="L344" i="67"/>
  <c r="L352" i="67"/>
  <c r="L360" i="67"/>
  <c r="L368" i="67"/>
  <c r="L376" i="67"/>
  <c r="L384" i="67"/>
  <c r="L392" i="67"/>
  <c r="L400" i="67"/>
  <c r="L408" i="67"/>
  <c r="L416" i="67"/>
  <c r="L424" i="67"/>
  <c r="L432" i="67"/>
  <c r="L440" i="67"/>
  <c r="L448" i="67"/>
  <c r="L456" i="67"/>
  <c r="L464" i="67"/>
  <c r="L472" i="67"/>
  <c r="L9" i="67"/>
  <c r="L17" i="67"/>
  <c r="L25" i="67"/>
  <c r="L33" i="67"/>
  <c r="L41" i="67"/>
  <c r="L49" i="67"/>
  <c r="L57" i="67"/>
  <c r="L65" i="67"/>
  <c r="L73" i="67"/>
  <c r="L81" i="67"/>
  <c r="L89" i="67"/>
  <c r="L97" i="67"/>
  <c r="L105" i="67"/>
  <c r="L113" i="67"/>
  <c r="L121" i="67"/>
  <c r="L129" i="67"/>
  <c r="L137" i="67"/>
  <c r="L145" i="67"/>
  <c r="L153" i="67"/>
  <c r="L161" i="67"/>
  <c r="L169" i="67"/>
  <c r="L177" i="67"/>
  <c r="L185" i="67"/>
  <c r="L193" i="67"/>
  <c r="L201" i="67"/>
  <c r="L209" i="67"/>
  <c r="L217" i="67"/>
  <c r="L225" i="67"/>
  <c r="L233" i="67"/>
  <c r="L241" i="67"/>
  <c r="L249" i="67"/>
  <c r="L257" i="67"/>
  <c r="L265" i="67"/>
  <c r="L273" i="67"/>
  <c r="L281" i="67"/>
  <c r="L289" i="67"/>
  <c r="L297" i="67"/>
  <c r="L305" i="67"/>
  <c r="L313" i="67"/>
  <c r="L321" i="67"/>
  <c r="L329" i="67"/>
  <c r="L337" i="67"/>
  <c r="L345" i="67"/>
  <c r="L353" i="67"/>
  <c r="L361" i="67"/>
  <c r="L369" i="67"/>
  <c r="L377" i="67"/>
  <c r="L385" i="67"/>
  <c r="L393" i="67"/>
  <c r="L401" i="67"/>
  <c r="L409" i="67"/>
  <c r="L417" i="67"/>
  <c r="L425" i="67"/>
  <c r="L433" i="67"/>
  <c r="L441" i="67"/>
  <c r="L449" i="67"/>
  <c r="L457" i="67"/>
  <c r="L465" i="67"/>
  <c r="L473" i="67"/>
  <c r="L10" i="67"/>
  <c r="L18" i="67"/>
  <c r="L26" i="67"/>
  <c r="L34" i="67"/>
  <c r="L42" i="67"/>
  <c r="L50" i="67"/>
  <c r="L58" i="67"/>
  <c r="L66" i="67"/>
  <c r="L74" i="67"/>
  <c r="L82" i="67"/>
  <c r="L90" i="67"/>
  <c r="L98" i="67"/>
  <c r="L106" i="67"/>
  <c r="L114" i="67"/>
  <c r="L122" i="67"/>
  <c r="L130" i="67"/>
  <c r="L138" i="67"/>
  <c r="L146" i="67"/>
  <c r="L154" i="67"/>
  <c r="L162" i="67"/>
  <c r="L170" i="67"/>
  <c r="L178" i="67"/>
  <c r="L186" i="67"/>
  <c r="L194" i="67"/>
  <c r="L202" i="67"/>
  <c r="L210" i="67"/>
  <c r="L218" i="67"/>
  <c r="L226" i="67"/>
  <c r="L234" i="67"/>
  <c r="L242" i="67"/>
  <c r="L250" i="67"/>
  <c r="L258" i="67"/>
  <c r="L266" i="67"/>
  <c r="L274" i="67"/>
  <c r="L282" i="67"/>
  <c r="L290" i="67"/>
  <c r="L298" i="67"/>
  <c r="L306" i="67"/>
  <c r="L314" i="67"/>
  <c r="L322" i="67"/>
  <c r="L330" i="67"/>
  <c r="L338" i="67"/>
  <c r="L346" i="67"/>
  <c r="L354" i="67"/>
  <c r="L362" i="67"/>
  <c r="L370" i="67"/>
  <c r="L378" i="67"/>
  <c r="L386" i="67"/>
  <c r="L394" i="67"/>
  <c r="L402" i="67"/>
  <c r="L410" i="67"/>
  <c r="L418" i="67"/>
  <c r="L426" i="67"/>
  <c r="L434" i="67"/>
  <c r="L442" i="67"/>
  <c r="L450" i="67"/>
  <c r="L458" i="67"/>
  <c r="L466" i="67"/>
  <c r="L474" i="67"/>
  <c r="L11" i="67"/>
  <c r="L19" i="67"/>
  <c r="L27" i="67"/>
  <c r="L35" i="67"/>
  <c r="L43" i="67"/>
  <c r="L51" i="67"/>
  <c r="L59" i="67"/>
  <c r="L67" i="67"/>
  <c r="L75" i="67"/>
  <c r="L83" i="67"/>
  <c r="L91" i="67"/>
  <c r="L99" i="67"/>
  <c r="L107" i="67"/>
  <c r="L115" i="67"/>
  <c r="L123" i="67"/>
  <c r="L131" i="67"/>
  <c r="L139" i="67"/>
  <c r="L147" i="67"/>
  <c r="L155" i="67"/>
  <c r="L163" i="67"/>
  <c r="L171" i="67"/>
  <c r="L179" i="67"/>
  <c r="L187" i="67"/>
  <c r="L195" i="67"/>
  <c r="L203" i="67"/>
  <c r="L211" i="67"/>
  <c r="L219" i="67"/>
  <c r="L227" i="67"/>
  <c r="L235" i="67"/>
  <c r="L243" i="67"/>
  <c r="L251" i="67"/>
  <c r="L259" i="67"/>
  <c r="L267" i="67"/>
  <c r="L275" i="67"/>
  <c r="L283" i="67"/>
  <c r="L291" i="67"/>
  <c r="L299" i="67"/>
  <c r="L307" i="67"/>
  <c r="L315" i="67"/>
  <c r="L323" i="67"/>
  <c r="L331" i="67"/>
  <c r="L339" i="67"/>
  <c r="L347" i="67"/>
  <c r="L355" i="67"/>
  <c r="L363" i="67"/>
  <c r="L371" i="67"/>
  <c r="L379" i="67"/>
  <c r="L387" i="67"/>
  <c r="L395" i="67"/>
  <c r="L403" i="67"/>
  <c r="L411" i="67"/>
  <c r="L419" i="67"/>
  <c r="L427" i="67"/>
  <c r="L435" i="67"/>
  <c r="L443" i="67"/>
  <c r="L451" i="67"/>
  <c r="L459" i="67"/>
  <c r="L467" i="67"/>
  <c r="L475" i="67"/>
  <c r="L12" i="67"/>
  <c r="L20" i="67"/>
  <c r="L28" i="67"/>
  <c r="L36" i="67"/>
  <c r="L44" i="67"/>
  <c r="L52" i="67"/>
  <c r="L60" i="67"/>
  <c r="L68" i="67"/>
  <c r="L76" i="67"/>
  <c r="L84" i="67"/>
  <c r="L92" i="67"/>
  <c r="L100" i="67"/>
  <c r="L108" i="67"/>
  <c r="L116" i="67"/>
  <c r="L124" i="67"/>
  <c r="L132" i="67"/>
  <c r="L140" i="67"/>
  <c r="L148" i="67"/>
  <c r="L156" i="67"/>
  <c r="L164" i="67"/>
  <c r="L172" i="67"/>
  <c r="L180" i="67"/>
  <c r="L188" i="67"/>
  <c r="L196" i="67"/>
  <c r="L204" i="67"/>
  <c r="L212" i="67"/>
  <c r="L220" i="67"/>
  <c r="L228" i="67"/>
  <c r="L236" i="67"/>
  <c r="L244" i="67"/>
  <c r="L252" i="67"/>
  <c r="L260" i="67"/>
  <c r="L268" i="67"/>
  <c r="L276" i="67"/>
  <c r="L284" i="67"/>
  <c r="L292" i="67"/>
  <c r="L300" i="67"/>
  <c r="L308" i="67"/>
  <c r="L316" i="67"/>
  <c r="L324" i="67"/>
  <c r="L332" i="67"/>
  <c r="L340" i="67"/>
  <c r="L348" i="67"/>
  <c r="L356" i="67"/>
  <c r="L364" i="67"/>
  <c r="L372" i="67"/>
  <c r="L380" i="67"/>
  <c r="L388" i="67"/>
  <c r="L396" i="67"/>
  <c r="L404" i="67"/>
  <c r="L412" i="67"/>
  <c r="L420" i="67"/>
  <c r="L428" i="67"/>
  <c r="L436" i="67"/>
  <c r="L444" i="67"/>
  <c r="L452" i="67"/>
  <c r="L460" i="67"/>
  <c r="L468" i="67"/>
  <c r="L476" i="67"/>
  <c r="L61" i="67"/>
  <c r="L125" i="67"/>
  <c r="L189" i="67"/>
  <c r="L253" i="67"/>
  <c r="L317" i="67"/>
  <c r="L381" i="67"/>
  <c r="L445" i="67"/>
  <c r="L482" i="67"/>
  <c r="L490" i="67"/>
  <c r="L498" i="67"/>
  <c r="L506" i="67"/>
  <c r="L514" i="67"/>
  <c r="L522" i="67"/>
  <c r="L530" i="67"/>
  <c r="L538" i="67"/>
  <c r="L546" i="67"/>
  <c r="L554" i="67"/>
  <c r="L562" i="67"/>
  <c r="L570" i="67"/>
  <c r="L578" i="67"/>
  <c r="L586" i="67"/>
  <c r="L594" i="67"/>
  <c r="L602" i="67"/>
  <c r="L610" i="67"/>
  <c r="L618" i="67"/>
  <c r="L626" i="67"/>
  <c r="L634" i="67"/>
  <c r="L642" i="67"/>
  <c r="L650" i="67"/>
  <c r="L658" i="67"/>
  <c r="L666" i="67"/>
  <c r="L674" i="67"/>
  <c r="L682" i="67"/>
  <c r="L690" i="67"/>
  <c r="L698" i="67"/>
  <c r="L706" i="67"/>
  <c r="L714" i="67"/>
  <c r="L692" i="67"/>
  <c r="L708" i="67"/>
  <c r="L589" i="67"/>
  <c r="L621" i="67"/>
  <c r="L653" i="67"/>
  <c r="L685" i="67"/>
  <c r="L181" i="67"/>
  <c r="L521" i="67"/>
  <c r="L585" i="67"/>
  <c r="L649" i="67"/>
  <c r="L705" i="67"/>
  <c r="L69" i="67"/>
  <c r="L133" i="67"/>
  <c r="L197" i="67"/>
  <c r="L261" i="67"/>
  <c r="L325" i="67"/>
  <c r="L389" i="67"/>
  <c r="L453" i="67"/>
  <c r="L483" i="67"/>
  <c r="L491" i="67"/>
  <c r="L499" i="67"/>
  <c r="L507" i="67"/>
  <c r="L515" i="67"/>
  <c r="L523" i="67"/>
  <c r="L531" i="67"/>
  <c r="L539" i="67"/>
  <c r="L547" i="67"/>
  <c r="L555" i="67"/>
  <c r="L563" i="67"/>
  <c r="L571" i="67"/>
  <c r="L579" i="67"/>
  <c r="L587" i="67"/>
  <c r="L595" i="67"/>
  <c r="L603" i="67"/>
  <c r="L611" i="67"/>
  <c r="L619" i="67"/>
  <c r="L627" i="67"/>
  <c r="L635" i="67"/>
  <c r="L643" i="67"/>
  <c r="L651" i="67"/>
  <c r="L659" i="67"/>
  <c r="L667" i="67"/>
  <c r="L675" i="67"/>
  <c r="L683" i="67"/>
  <c r="L691" i="67"/>
  <c r="L699" i="67"/>
  <c r="L707" i="67"/>
  <c r="L715" i="67"/>
  <c r="L684" i="67"/>
  <c r="L581" i="67"/>
  <c r="L629" i="67"/>
  <c r="L661" i="67"/>
  <c r="L693" i="67"/>
  <c r="L709" i="67"/>
  <c r="L117" i="67"/>
  <c r="L537" i="67"/>
  <c r="L601" i="67"/>
  <c r="L665" i="67"/>
  <c r="L13" i="67"/>
  <c r="L77" i="67"/>
  <c r="L141" i="67"/>
  <c r="L205" i="67"/>
  <c r="L269" i="67"/>
  <c r="L333" i="67"/>
  <c r="L397" i="67"/>
  <c r="L461" i="67"/>
  <c r="L484" i="67"/>
  <c r="L492" i="67"/>
  <c r="L500" i="67"/>
  <c r="L508" i="67"/>
  <c r="L516" i="67"/>
  <c r="L524" i="67"/>
  <c r="L532" i="67"/>
  <c r="L540" i="67"/>
  <c r="L548" i="67"/>
  <c r="L556" i="67"/>
  <c r="L564" i="67"/>
  <c r="L572" i="67"/>
  <c r="L580" i="67"/>
  <c r="L588" i="67"/>
  <c r="L596" i="67"/>
  <c r="L604" i="67"/>
  <c r="L612" i="67"/>
  <c r="L620" i="67"/>
  <c r="L628" i="67"/>
  <c r="L636" i="67"/>
  <c r="L644" i="67"/>
  <c r="L652" i="67"/>
  <c r="L660" i="67"/>
  <c r="L668" i="67"/>
  <c r="L676" i="67"/>
  <c r="L700" i="67"/>
  <c r="L597" i="67"/>
  <c r="L613" i="67"/>
  <c r="L645" i="67"/>
  <c r="L669" i="67"/>
  <c r="L701" i="67"/>
  <c r="L53" i="67"/>
  <c r="L545" i="67"/>
  <c r="L609" i="67"/>
  <c r="L673" i="67"/>
  <c r="L21" i="67"/>
  <c r="L85" i="67"/>
  <c r="L149" i="67"/>
  <c r="L213" i="67"/>
  <c r="L277" i="67"/>
  <c r="L341" i="67"/>
  <c r="L405" i="67"/>
  <c r="L469" i="67"/>
  <c r="L485" i="67"/>
  <c r="L493" i="67"/>
  <c r="L501" i="67"/>
  <c r="L509" i="67"/>
  <c r="L517" i="67"/>
  <c r="L525" i="67"/>
  <c r="L533" i="67"/>
  <c r="L541" i="67"/>
  <c r="L549" i="67"/>
  <c r="L557" i="67"/>
  <c r="L565" i="67"/>
  <c r="L573" i="67"/>
  <c r="L605" i="67"/>
  <c r="L637" i="67"/>
  <c r="L677" i="67"/>
  <c r="L309" i="67"/>
  <c r="L569" i="67"/>
  <c r="L633" i="67"/>
  <c r="L689" i="67"/>
  <c r="L29" i="67"/>
  <c r="L93" i="67"/>
  <c r="L157" i="67"/>
  <c r="L221" i="67"/>
  <c r="L285" i="67"/>
  <c r="L349" i="67"/>
  <c r="L413" i="67"/>
  <c r="L477" i="67"/>
  <c r="L486" i="67"/>
  <c r="L494" i="67"/>
  <c r="L502" i="67"/>
  <c r="L510" i="67"/>
  <c r="L518" i="67"/>
  <c r="L526" i="67"/>
  <c r="L534" i="67"/>
  <c r="L542" i="67"/>
  <c r="L550" i="67"/>
  <c r="L558" i="67"/>
  <c r="L566" i="67"/>
  <c r="L574" i="67"/>
  <c r="L582" i="67"/>
  <c r="L590" i="67"/>
  <c r="L598" i="67"/>
  <c r="L606" i="67"/>
  <c r="L614" i="67"/>
  <c r="L622" i="67"/>
  <c r="L630" i="67"/>
  <c r="L638" i="67"/>
  <c r="L646" i="67"/>
  <c r="L654" i="67"/>
  <c r="L662" i="67"/>
  <c r="L670" i="67"/>
  <c r="L678" i="67"/>
  <c r="L686" i="67"/>
  <c r="L694" i="67"/>
  <c r="L702" i="67"/>
  <c r="L710" i="67"/>
  <c r="L679" i="67"/>
  <c r="L695" i="67"/>
  <c r="L703" i="67"/>
  <c r="L481" i="67"/>
  <c r="L561" i="67"/>
  <c r="L625" i="67"/>
  <c r="L681" i="67"/>
  <c r="L37" i="67"/>
  <c r="L101" i="67"/>
  <c r="L165" i="67"/>
  <c r="L229" i="67"/>
  <c r="L293" i="67"/>
  <c r="L357" i="67"/>
  <c r="L421" i="67"/>
  <c r="L479" i="67"/>
  <c r="L487" i="67"/>
  <c r="L495" i="67"/>
  <c r="L503" i="67"/>
  <c r="L511" i="67"/>
  <c r="L519" i="67"/>
  <c r="L527" i="67"/>
  <c r="L535" i="67"/>
  <c r="L543" i="67"/>
  <c r="L551" i="67"/>
  <c r="L559" i="67"/>
  <c r="L567" i="67"/>
  <c r="L575" i="67"/>
  <c r="L583" i="67"/>
  <c r="L591" i="67"/>
  <c r="L599" i="67"/>
  <c r="L607" i="67"/>
  <c r="L615" i="67"/>
  <c r="L623" i="67"/>
  <c r="L631" i="67"/>
  <c r="L639" i="67"/>
  <c r="L647" i="67"/>
  <c r="L655" i="67"/>
  <c r="L663" i="67"/>
  <c r="L671" i="67"/>
  <c r="L687" i="67"/>
  <c r="L711" i="67"/>
  <c r="L437" i="67"/>
  <c r="L497" i="67"/>
  <c r="L529" i="67"/>
  <c r="L577" i="67"/>
  <c r="L617" i="67"/>
  <c r="L657" i="67"/>
  <c r="L713" i="67"/>
  <c r="L45" i="67"/>
  <c r="L109" i="67"/>
  <c r="L173" i="67"/>
  <c r="L237" i="67"/>
  <c r="L301" i="67"/>
  <c r="L365" i="67"/>
  <c r="L429" i="67"/>
  <c r="L480" i="67"/>
  <c r="L488" i="67"/>
  <c r="L496" i="67"/>
  <c r="L504" i="67"/>
  <c r="L512" i="67"/>
  <c r="L520" i="67"/>
  <c r="L528" i="67"/>
  <c r="L536" i="67"/>
  <c r="L544" i="67"/>
  <c r="L552" i="67"/>
  <c r="L560" i="67"/>
  <c r="L568" i="67"/>
  <c r="L576" i="67"/>
  <c r="L584" i="67"/>
  <c r="L592" i="67"/>
  <c r="L600" i="67"/>
  <c r="L608" i="67"/>
  <c r="L616" i="67"/>
  <c r="L624" i="67"/>
  <c r="L632" i="67"/>
  <c r="L640" i="67"/>
  <c r="L648" i="67"/>
  <c r="L656" i="67"/>
  <c r="L664" i="67"/>
  <c r="L672" i="67"/>
  <c r="L680" i="67"/>
  <c r="L688" i="67"/>
  <c r="L696" i="67"/>
  <c r="L704" i="67"/>
  <c r="L712" i="67"/>
  <c r="L245" i="67"/>
  <c r="L373" i="67"/>
  <c r="L489" i="67"/>
  <c r="L505" i="67"/>
  <c r="L513" i="67"/>
  <c r="L553" i="67"/>
  <c r="L593" i="67"/>
  <c r="L641" i="67"/>
  <c r="L697" i="67"/>
  <c r="L8" i="67"/>
  <c r="L9" i="60"/>
  <c r="L17" i="60"/>
  <c r="L10" i="60"/>
  <c r="L18" i="60"/>
  <c r="L11" i="60"/>
  <c r="L19" i="60"/>
  <c r="L12" i="60"/>
  <c r="L20" i="60"/>
  <c r="L13" i="60"/>
  <c r="L21" i="60"/>
  <c r="L14" i="60"/>
  <c r="L22" i="60"/>
  <c r="L15" i="60"/>
  <c r="L23" i="60"/>
  <c r="L16" i="60"/>
  <c r="L8" i="60"/>
  <c r="L16" i="64"/>
  <c r="L24" i="64"/>
  <c r="L32" i="64"/>
  <c r="L40" i="64"/>
  <c r="L48" i="64"/>
  <c r="L56" i="64"/>
  <c r="L64" i="64"/>
  <c r="L72" i="64"/>
  <c r="L80" i="64"/>
  <c r="L88" i="64"/>
  <c r="L96" i="64"/>
  <c r="L104" i="64"/>
  <c r="L112" i="64"/>
  <c r="L120" i="64"/>
  <c r="L128" i="64"/>
  <c r="L136" i="64"/>
  <c r="L144" i="64"/>
  <c r="L152" i="64"/>
  <c r="L160" i="64"/>
  <c r="L168" i="64"/>
  <c r="L176" i="64"/>
  <c r="L184" i="64"/>
  <c r="L192" i="64"/>
  <c r="L200" i="64"/>
  <c r="L208" i="64"/>
  <c r="L216" i="64"/>
  <c r="L224" i="64"/>
  <c r="L232" i="64"/>
  <c r="L240" i="64"/>
  <c r="L248" i="64"/>
  <c r="L256" i="64"/>
  <c r="L264" i="64"/>
  <c r="L272" i="64"/>
  <c r="L280" i="64"/>
  <c r="L288" i="64"/>
  <c r="L296" i="64"/>
  <c r="L304" i="64"/>
  <c r="L312" i="64"/>
  <c r="L320" i="64"/>
  <c r="L328" i="64"/>
  <c r="L336" i="64"/>
  <c r="L344" i="64"/>
  <c r="L352" i="64"/>
  <c r="L360" i="64"/>
  <c r="L368" i="64"/>
  <c r="L376" i="64"/>
  <c r="L384" i="64"/>
  <c r="L392" i="64"/>
  <c r="L400" i="64"/>
  <c r="L408" i="64"/>
  <c r="L416" i="64"/>
  <c r="L424" i="64"/>
  <c r="L432" i="64"/>
  <c r="L440" i="64"/>
  <c r="L448" i="64"/>
  <c r="L456" i="64"/>
  <c r="L464" i="64"/>
  <c r="L472" i="64"/>
  <c r="L480" i="64"/>
  <c r="L488" i="64"/>
  <c r="L496" i="64"/>
  <c r="L504" i="64"/>
  <c r="L512" i="64"/>
  <c r="L520" i="64"/>
  <c r="L528" i="64"/>
  <c r="L536" i="64"/>
  <c r="L544" i="64"/>
  <c r="L552" i="64"/>
  <c r="L560" i="64"/>
  <c r="L568" i="64"/>
  <c r="L576" i="64"/>
  <c r="L8" i="64"/>
  <c r="L17" i="64"/>
  <c r="L25" i="64"/>
  <c r="L33" i="64"/>
  <c r="L41" i="64"/>
  <c r="L49" i="64"/>
  <c r="L57" i="64"/>
  <c r="L65" i="64"/>
  <c r="L73" i="64"/>
  <c r="L81" i="64"/>
  <c r="L89" i="64"/>
  <c r="L97" i="64"/>
  <c r="L105" i="64"/>
  <c r="L113" i="64"/>
  <c r="L121" i="64"/>
  <c r="L129" i="64"/>
  <c r="L137" i="64"/>
  <c r="L145" i="64"/>
  <c r="L153" i="64"/>
  <c r="L161" i="64"/>
  <c r="L169" i="64"/>
  <c r="L177" i="64"/>
  <c r="L185" i="64"/>
  <c r="L193" i="64"/>
  <c r="L201" i="64"/>
  <c r="L209" i="64"/>
  <c r="L217" i="64"/>
  <c r="L225" i="64"/>
  <c r="L233" i="64"/>
  <c r="L241" i="64"/>
  <c r="L249" i="64"/>
  <c r="L257" i="64"/>
  <c r="L265" i="64"/>
  <c r="L273" i="64"/>
  <c r="L281" i="64"/>
  <c r="L289" i="64"/>
  <c r="L297" i="64"/>
  <c r="L305" i="64"/>
  <c r="L313" i="64"/>
  <c r="L321" i="64"/>
  <c r="L329" i="64"/>
  <c r="L337" i="64"/>
  <c r="L345" i="64"/>
  <c r="L353" i="64"/>
  <c r="L361" i="64"/>
  <c r="L369" i="64"/>
  <c r="L377" i="64"/>
  <c r="L385" i="64"/>
  <c r="L393" i="64"/>
  <c r="L401" i="64"/>
  <c r="L409" i="64"/>
  <c r="L417" i="64"/>
  <c r="L425" i="64"/>
  <c r="L433" i="64"/>
  <c r="L441" i="64"/>
  <c r="L449" i="64"/>
  <c r="L457" i="64"/>
  <c r="L465" i="64"/>
  <c r="L473" i="64"/>
  <c r="L481" i="64"/>
  <c r="L489" i="64"/>
  <c r="L497" i="64"/>
  <c r="L505" i="64"/>
  <c r="L513" i="64"/>
  <c r="L521" i="64"/>
  <c r="L529" i="64"/>
  <c r="L537" i="64"/>
  <c r="L545" i="64"/>
  <c r="L553" i="64"/>
  <c r="L561" i="64"/>
  <c r="L569" i="64"/>
  <c r="L577" i="64"/>
  <c r="L9" i="64"/>
  <c r="L18" i="64"/>
  <c r="L26" i="64"/>
  <c r="L34" i="64"/>
  <c r="L42" i="64"/>
  <c r="L50" i="64"/>
  <c r="L58" i="64"/>
  <c r="L66" i="64"/>
  <c r="L74" i="64"/>
  <c r="L82" i="64"/>
  <c r="L90" i="64"/>
  <c r="L98" i="64"/>
  <c r="L106" i="64"/>
  <c r="L114" i="64"/>
  <c r="L122" i="64"/>
  <c r="L130" i="64"/>
  <c r="L138" i="64"/>
  <c r="L146" i="64"/>
  <c r="L154" i="64"/>
  <c r="L162" i="64"/>
  <c r="L170" i="64"/>
  <c r="L178" i="64"/>
  <c r="L186" i="64"/>
  <c r="L194" i="64"/>
  <c r="L202" i="64"/>
  <c r="L210" i="64"/>
  <c r="L218" i="64"/>
  <c r="L226" i="64"/>
  <c r="L234" i="64"/>
  <c r="L242" i="64"/>
  <c r="L250" i="64"/>
  <c r="L258" i="64"/>
  <c r="L266" i="64"/>
  <c r="L274" i="64"/>
  <c r="L282" i="64"/>
  <c r="L290" i="64"/>
  <c r="L298" i="64"/>
  <c r="L306" i="64"/>
  <c r="L314" i="64"/>
  <c r="L322" i="64"/>
  <c r="L330" i="64"/>
  <c r="L338" i="64"/>
  <c r="L346" i="64"/>
  <c r="L354" i="64"/>
  <c r="L362" i="64"/>
  <c r="L370" i="64"/>
  <c r="L378" i="64"/>
  <c r="L386" i="64"/>
  <c r="L394" i="64"/>
  <c r="L402" i="64"/>
  <c r="L410" i="64"/>
  <c r="L418" i="64"/>
  <c r="L426" i="64"/>
  <c r="L434" i="64"/>
  <c r="L442" i="64"/>
  <c r="L450" i="64"/>
  <c r="L458" i="64"/>
  <c r="L466" i="64"/>
  <c r="L474" i="64"/>
  <c r="L482" i="64"/>
  <c r="L490" i="64"/>
  <c r="L498" i="64"/>
  <c r="L506" i="64"/>
  <c r="L514" i="64"/>
  <c r="L522" i="64"/>
  <c r="L530" i="64"/>
  <c r="L538" i="64"/>
  <c r="L546" i="64"/>
  <c r="L554" i="64"/>
  <c r="L562" i="64"/>
  <c r="L570" i="64"/>
  <c r="L578" i="64"/>
  <c r="L10" i="64"/>
  <c r="L19" i="64"/>
  <c r="L27" i="64"/>
  <c r="L35" i="64"/>
  <c r="L43" i="64"/>
  <c r="L51" i="64"/>
  <c r="L59" i="64"/>
  <c r="L67" i="64"/>
  <c r="L75" i="64"/>
  <c r="L83" i="64"/>
  <c r="L91" i="64"/>
  <c r="L99" i="64"/>
  <c r="L107" i="64"/>
  <c r="L115" i="64"/>
  <c r="L123" i="64"/>
  <c r="L131" i="64"/>
  <c r="L139" i="64"/>
  <c r="L147" i="64"/>
  <c r="L155" i="64"/>
  <c r="L163" i="64"/>
  <c r="L171" i="64"/>
  <c r="L179" i="64"/>
  <c r="L187" i="64"/>
  <c r="L195" i="64"/>
  <c r="L203" i="64"/>
  <c r="L211" i="64"/>
  <c r="L219" i="64"/>
  <c r="L227" i="64"/>
  <c r="L235" i="64"/>
  <c r="L243" i="64"/>
  <c r="L251" i="64"/>
  <c r="L259" i="64"/>
  <c r="L267" i="64"/>
  <c r="L275" i="64"/>
  <c r="L283" i="64"/>
  <c r="L291" i="64"/>
  <c r="L299" i="64"/>
  <c r="L307" i="64"/>
  <c r="L315" i="64"/>
  <c r="L323" i="64"/>
  <c r="L331" i="64"/>
  <c r="L339" i="64"/>
  <c r="L347" i="64"/>
  <c r="L355" i="64"/>
  <c r="L363" i="64"/>
  <c r="L371" i="64"/>
  <c r="L379" i="64"/>
  <c r="L387" i="64"/>
  <c r="L395" i="64"/>
  <c r="L403" i="64"/>
  <c r="L411" i="64"/>
  <c r="L419" i="64"/>
  <c r="L427" i="64"/>
  <c r="L435" i="64"/>
  <c r="L443" i="64"/>
  <c r="L451" i="64"/>
  <c r="L459" i="64"/>
  <c r="L467" i="64"/>
  <c r="L475" i="64"/>
  <c r="L483" i="64"/>
  <c r="L491" i="64"/>
  <c r="L499" i="64"/>
  <c r="L507" i="64"/>
  <c r="L515" i="64"/>
  <c r="L523" i="64"/>
  <c r="L531" i="64"/>
  <c r="L539" i="64"/>
  <c r="L547" i="64"/>
  <c r="L555" i="64"/>
  <c r="L563" i="64"/>
  <c r="L571" i="64"/>
  <c r="L11" i="64"/>
  <c r="L20" i="64"/>
  <c r="L28" i="64"/>
  <c r="L36" i="64"/>
  <c r="L44" i="64"/>
  <c r="L52" i="64"/>
  <c r="L60" i="64"/>
  <c r="L68" i="64"/>
  <c r="L76" i="64"/>
  <c r="L84" i="64"/>
  <c r="L92" i="64"/>
  <c r="L100" i="64"/>
  <c r="L108" i="64"/>
  <c r="L116" i="64"/>
  <c r="L124" i="64"/>
  <c r="L132" i="64"/>
  <c r="L140" i="64"/>
  <c r="L148" i="64"/>
  <c r="L156" i="64"/>
  <c r="L164" i="64"/>
  <c r="L172" i="64"/>
  <c r="L180" i="64"/>
  <c r="L188" i="64"/>
  <c r="L196" i="64"/>
  <c r="L204" i="64"/>
  <c r="L212" i="64"/>
  <c r="L220" i="64"/>
  <c r="L228" i="64"/>
  <c r="L236" i="64"/>
  <c r="L244" i="64"/>
  <c r="L252" i="64"/>
  <c r="L260" i="64"/>
  <c r="L268" i="64"/>
  <c r="L276" i="64"/>
  <c r="L284" i="64"/>
  <c r="L292" i="64"/>
  <c r="L300" i="64"/>
  <c r="L308" i="64"/>
  <c r="L316" i="64"/>
  <c r="L324" i="64"/>
  <c r="L332" i="64"/>
  <c r="L340" i="64"/>
  <c r="L348" i="64"/>
  <c r="L356" i="64"/>
  <c r="L364" i="64"/>
  <c r="L372" i="64"/>
  <c r="L380" i="64"/>
  <c r="L388" i="64"/>
  <c r="L396" i="64"/>
  <c r="L404" i="64"/>
  <c r="L412" i="64"/>
  <c r="L420" i="64"/>
  <c r="L428" i="64"/>
  <c r="L436" i="64"/>
  <c r="L444" i="64"/>
  <c r="L452" i="64"/>
  <c r="L460" i="64"/>
  <c r="L468" i="64"/>
  <c r="L476" i="64"/>
  <c r="L484" i="64"/>
  <c r="L492" i="64"/>
  <c r="L500" i="64"/>
  <c r="L508" i="64"/>
  <c r="L516" i="64"/>
  <c r="L524" i="64"/>
  <c r="L532" i="64"/>
  <c r="L540" i="64"/>
  <c r="L548" i="64"/>
  <c r="L556" i="64"/>
  <c r="L564" i="64"/>
  <c r="L572" i="64"/>
  <c r="L12" i="64"/>
  <c r="L21" i="64"/>
  <c r="L29" i="64"/>
  <c r="L37" i="64"/>
  <c r="L45" i="64"/>
  <c r="L53" i="64"/>
  <c r="L61" i="64"/>
  <c r="L69" i="64"/>
  <c r="L77" i="64"/>
  <c r="L85" i="64"/>
  <c r="L93" i="64"/>
  <c r="L101" i="64"/>
  <c r="L109" i="64"/>
  <c r="L117" i="64"/>
  <c r="L125" i="64"/>
  <c r="L133" i="64"/>
  <c r="L141" i="64"/>
  <c r="L149" i="64"/>
  <c r="L157" i="64"/>
  <c r="L165" i="64"/>
  <c r="L173" i="64"/>
  <c r="L181" i="64"/>
  <c r="L189" i="64"/>
  <c r="L197" i="64"/>
  <c r="L205" i="64"/>
  <c r="L213" i="64"/>
  <c r="L221" i="64"/>
  <c r="L229" i="64"/>
  <c r="L237" i="64"/>
  <c r="L245" i="64"/>
  <c r="L253" i="64"/>
  <c r="L261" i="64"/>
  <c r="L269" i="64"/>
  <c r="L277" i="64"/>
  <c r="L285" i="64"/>
  <c r="L293" i="64"/>
  <c r="L301" i="64"/>
  <c r="L309" i="64"/>
  <c r="L317" i="64"/>
  <c r="L325" i="64"/>
  <c r="L333" i="64"/>
  <c r="L341" i="64"/>
  <c r="L349" i="64"/>
  <c r="L357" i="64"/>
  <c r="L365" i="64"/>
  <c r="L373" i="64"/>
  <c r="L381" i="64"/>
  <c r="L389" i="64"/>
  <c r="L397" i="64"/>
  <c r="L405" i="64"/>
  <c r="L413" i="64"/>
  <c r="L421" i="64"/>
  <c r="L429" i="64"/>
  <c r="L437" i="64"/>
  <c r="L445" i="64"/>
  <c r="L453" i="64"/>
  <c r="L461" i="64"/>
  <c r="L469" i="64"/>
  <c r="L477" i="64"/>
  <c r="L485" i="64"/>
  <c r="L493" i="64"/>
  <c r="L501" i="64"/>
  <c r="L509" i="64"/>
  <c r="L517" i="64"/>
  <c r="L525" i="64"/>
  <c r="L533" i="64"/>
  <c r="L541" i="64"/>
  <c r="L549" i="64"/>
  <c r="L557" i="64"/>
  <c r="L565" i="64"/>
  <c r="L573" i="64"/>
  <c r="L13" i="64"/>
  <c r="L46" i="64"/>
  <c r="L78" i="64"/>
  <c r="L110" i="64"/>
  <c r="L142" i="64"/>
  <c r="L174" i="64"/>
  <c r="L206" i="64"/>
  <c r="L238" i="64"/>
  <c r="L270" i="64"/>
  <c r="L302" i="64"/>
  <c r="L334" i="64"/>
  <c r="L366" i="64"/>
  <c r="L398" i="64"/>
  <c r="L430" i="64"/>
  <c r="L462" i="64"/>
  <c r="L494" i="64"/>
  <c r="L526" i="64"/>
  <c r="L558" i="64"/>
  <c r="L581" i="64"/>
  <c r="L589" i="64"/>
  <c r="L597" i="64"/>
  <c r="L605" i="64"/>
  <c r="L613" i="64"/>
  <c r="L621" i="64"/>
  <c r="L629" i="64"/>
  <c r="L637" i="64"/>
  <c r="L645" i="64"/>
  <c r="L653" i="64"/>
  <c r="L661" i="64"/>
  <c r="L669" i="64"/>
  <c r="L677" i="64"/>
  <c r="L685" i="64"/>
  <c r="L693" i="64"/>
  <c r="L701" i="64"/>
  <c r="L709" i="64"/>
  <c r="L14" i="64"/>
  <c r="L47" i="64"/>
  <c r="L79" i="64"/>
  <c r="L111" i="64"/>
  <c r="L143" i="64"/>
  <c r="L175" i="64"/>
  <c r="L207" i="64"/>
  <c r="L239" i="64"/>
  <c r="L271" i="64"/>
  <c r="L303" i="64"/>
  <c r="L335" i="64"/>
  <c r="L367" i="64"/>
  <c r="L399" i="64"/>
  <c r="L431" i="64"/>
  <c r="L463" i="64"/>
  <c r="L495" i="64"/>
  <c r="L527" i="64"/>
  <c r="L559" i="64"/>
  <c r="L582" i="64"/>
  <c r="L590" i="64"/>
  <c r="L598" i="64"/>
  <c r="L606" i="64"/>
  <c r="L614" i="64"/>
  <c r="L622" i="64"/>
  <c r="L630" i="64"/>
  <c r="L638" i="64"/>
  <c r="L646" i="64"/>
  <c r="L654" i="64"/>
  <c r="L662" i="64"/>
  <c r="L670" i="64"/>
  <c r="L678" i="64"/>
  <c r="L686" i="64"/>
  <c r="L694" i="64"/>
  <c r="L702" i="64"/>
  <c r="L710" i="64"/>
  <c r="L22" i="64"/>
  <c r="L54" i="64"/>
  <c r="L86" i="64"/>
  <c r="L118" i="64"/>
  <c r="L150" i="64"/>
  <c r="L182" i="64"/>
  <c r="L214" i="64"/>
  <c r="L246" i="64"/>
  <c r="L278" i="64"/>
  <c r="L310" i="64"/>
  <c r="L342" i="64"/>
  <c r="L374" i="64"/>
  <c r="L406" i="64"/>
  <c r="L438" i="64"/>
  <c r="L470" i="64"/>
  <c r="L502" i="64"/>
  <c r="L534" i="64"/>
  <c r="L566" i="64"/>
  <c r="L583" i="64"/>
  <c r="L591" i="64"/>
  <c r="L599" i="64"/>
  <c r="L607" i="64"/>
  <c r="L615" i="64"/>
  <c r="L623" i="64"/>
  <c r="L631" i="64"/>
  <c r="L639" i="64"/>
  <c r="L647" i="64"/>
  <c r="L655" i="64"/>
  <c r="L663" i="64"/>
  <c r="L671" i="64"/>
  <c r="L679" i="64"/>
  <c r="L687" i="64"/>
  <c r="L695" i="64"/>
  <c r="L703" i="64"/>
  <c r="L711" i="64"/>
  <c r="L23" i="64"/>
  <c r="L55" i="64"/>
  <c r="L87" i="64"/>
  <c r="L119" i="64"/>
  <c r="L151" i="64"/>
  <c r="L183" i="64"/>
  <c r="L215" i="64"/>
  <c r="L247" i="64"/>
  <c r="L279" i="64"/>
  <c r="L311" i="64"/>
  <c r="L343" i="64"/>
  <c r="L375" i="64"/>
  <c r="L407" i="64"/>
  <c r="L439" i="64"/>
  <c r="L471" i="64"/>
  <c r="L503" i="64"/>
  <c r="L535" i="64"/>
  <c r="L567" i="64"/>
  <c r="L584" i="64"/>
  <c r="L592" i="64"/>
  <c r="L600" i="64"/>
  <c r="L608" i="64"/>
  <c r="L616" i="64"/>
  <c r="L624" i="64"/>
  <c r="L632" i="64"/>
  <c r="L640" i="64"/>
  <c r="L648" i="64"/>
  <c r="L656" i="64"/>
  <c r="L664" i="64"/>
  <c r="L672" i="64"/>
  <c r="L680" i="64"/>
  <c r="L688" i="64"/>
  <c r="L696" i="64"/>
  <c r="L704" i="64"/>
  <c r="L712" i="64"/>
  <c r="L30" i="64"/>
  <c r="L62" i="64"/>
  <c r="L94" i="64"/>
  <c r="L126" i="64"/>
  <c r="L158" i="64"/>
  <c r="L190" i="64"/>
  <c r="L222" i="64"/>
  <c r="L254" i="64"/>
  <c r="L286" i="64"/>
  <c r="L318" i="64"/>
  <c r="L350" i="64"/>
  <c r="L382" i="64"/>
  <c r="L414" i="64"/>
  <c r="L446" i="64"/>
  <c r="L478" i="64"/>
  <c r="L510" i="64"/>
  <c r="L542" i="64"/>
  <c r="L574" i="64"/>
  <c r="L585" i="64"/>
  <c r="L593" i="64"/>
  <c r="L601" i="64"/>
  <c r="L609" i="64"/>
  <c r="L617" i="64"/>
  <c r="L625" i="64"/>
  <c r="L633" i="64"/>
  <c r="L641" i="64"/>
  <c r="L649" i="64"/>
  <c r="L657" i="64"/>
  <c r="L665" i="64"/>
  <c r="L673" i="64"/>
  <c r="L681" i="64"/>
  <c r="L689" i="64"/>
  <c r="L697" i="64"/>
  <c r="L705" i="64"/>
  <c r="L713" i="64"/>
  <c r="L39" i="64"/>
  <c r="L71" i="64"/>
  <c r="L103" i="64"/>
  <c r="L135" i="64"/>
  <c r="L167" i="64"/>
  <c r="L199" i="64"/>
  <c r="L231" i="64"/>
  <c r="L263" i="64"/>
  <c r="L295" i="64"/>
  <c r="L327" i="64"/>
  <c r="L359" i="64"/>
  <c r="L391" i="64"/>
  <c r="L423" i="64"/>
  <c r="L455" i="64"/>
  <c r="L487" i="64"/>
  <c r="L519" i="64"/>
  <c r="L551" i="64"/>
  <c r="L580" i="64"/>
  <c r="L588" i="64"/>
  <c r="L596" i="64"/>
  <c r="L604" i="64"/>
  <c r="L612" i="64"/>
  <c r="L620" i="64"/>
  <c r="L628" i="64"/>
  <c r="L636" i="64"/>
  <c r="L644" i="64"/>
  <c r="L652" i="64"/>
  <c r="L660" i="64"/>
  <c r="L668" i="64"/>
  <c r="L676" i="64"/>
  <c r="L684" i="64"/>
  <c r="L692" i="64"/>
  <c r="L700" i="64"/>
  <c r="L708" i="64"/>
  <c r="L102" i="64"/>
  <c r="L230" i="64"/>
  <c r="L358" i="64"/>
  <c r="L486" i="64"/>
  <c r="L587" i="64"/>
  <c r="L651" i="64"/>
  <c r="L690" i="64"/>
  <c r="L134" i="64"/>
  <c r="L262" i="64"/>
  <c r="L390" i="64"/>
  <c r="L518" i="64"/>
  <c r="L595" i="64"/>
  <c r="L627" i="64"/>
  <c r="L659" i="64"/>
  <c r="L691" i="64"/>
  <c r="L715" i="64"/>
  <c r="L127" i="64"/>
  <c r="L658" i="64"/>
  <c r="L31" i="64"/>
  <c r="L159" i="64"/>
  <c r="L287" i="64"/>
  <c r="L415" i="64"/>
  <c r="L543" i="64"/>
  <c r="L602" i="64"/>
  <c r="L634" i="64"/>
  <c r="L666" i="64"/>
  <c r="L698" i="64"/>
  <c r="L683" i="64"/>
  <c r="L255" i="64"/>
  <c r="L626" i="64"/>
  <c r="L38" i="64"/>
  <c r="L166" i="64"/>
  <c r="L294" i="64"/>
  <c r="L422" i="64"/>
  <c r="L550" i="64"/>
  <c r="L603" i="64"/>
  <c r="L635" i="64"/>
  <c r="L667" i="64"/>
  <c r="L699" i="64"/>
  <c r="L63" i="64"/>
  <c r="L191" i="64"/>
  <c r="L319" i="64"/>
  <c r="L447" i="64"/>
  <c r="L575" i="64"/>
  <c r="L610" i="64"/>
  <c r="L642" i="64"/>
  <c r="L674" i="64"/>
  <c r="L706" i="64"/>
  <c r="L383" i="64"/>
  <c r="L70" i="64"/>
  <c r="L198" i="64"/>
  <c r="L326" i="64"/>
  <c r="L454" i="64"/>
  <c r="L579" i="64"/>
  <c r="L611" i="64"/>
  <c r="L643" i="64"/>
  <c r="L675" i="64"/>
  <c r="L707" i="64"/>
  <c r="L511" i="64"/>
  <c r="L95" i="64"/>
  <c r="L223" i="64"/>
  <c r="L351" i="64"/>
  <c r="L479" i="64"/>
  <c r="L586" i="64"/>
  <c r="L618" i="64"/>
  <c r="L650" i="64"/>
  <c r="L682" i="64"/>
  <c r="L714" i="64"/>
  <c r="L619" i="64"/>
  <c r="L594" i="64"/>
  <c r="L15" i="64"/>
  <c r="AH8" i="63"/>
  <c r="AH12" i="63"/>
  <c r="AH9" i="63"/>
  <c r="AH13" i="63"/>
  <c r="AH10" i="63"/>
  <c r="AH14" i="63"/>
  <c r="AH11" i="63"/>
  <c r="AH15" i="63"/>
  <c r="AH10" i="60"/>
  <c r="AH9" i="60"/>
  <c r="AH8" i="60"/>
  <c r="AH10" i="64"/>
  <c r="AH14" i="64"/>
  <c r="AH11" i="64"/>
  <c r="AH15" i="64"/>
  <c r="AH8" i="64"/>
  <c r="AH12" i="64"/>
  <c r="AH9" i="64"/>
  <c r="AH13" i="64"/>
  <c r="AH9" i="65"/>
  <c r="AH13" i="65"/>
  <c r="AH10" i="65"/>
  <c r="AH14" i="65"/>
  <c r="AH11" i="65"/>
  <c r="AH15" i="65"/>
  <c r="AH8" i="65"/>
  <c r="AH12" i="65"/>
  <c r="AH9" i="67"/>
  <c r="AH13" i="67"/>
  <c r="AH17" i="67"/>
  <c r="AH10" i="67"/>
  <c r="AH14" i="67"/>
  <c r="AH18" i="67"/>
  <c r="AH11" i="67"/>
  <c r="AH15" i="67"/>
  <c r="AH19" i="67"/>
  <c r="AH8" i="67"/>
  <c r="AH12" i="67"/>
  <c r="AH16" i="67"/>
  <c r="AH8" i="68"/>
  <c r="AH12" i="68"/>
  <c r="AH16" i="68"/>
  <c r="AH20" i="68"/>
  <c r="AH9" i="68"/>
  <c r="AH13" i="68"/>
  <c r="AH17" i="68"/>
  <c r="AH21" i="68"/>
  <c r="AH10" i="68"/>
  <c r="AH14" i="68"/>
  <c r="AH18" i="68"/>
  <c r="AH11" i="68"/>
  <c r="AH15" i="68"/>
  <c r="AH19" i="68"/>
  <c r="AF9" i="65"/>
  <c r="AF13" i="65"/>
  <c r="AF11" i="65"/>
  <c r="AF15" i="65"/>
  <c r="AF10" i="65"/>
  <c r="AF14" i="65"/>
  <c r="AF8" i="65"/>
  <c r="AF12" i="65"/>
  <c r="AF11" i="67"/>
  <c r="AF15" i="67"/>
  <c r="AF19" i="67"/>
  <c r="AF8" i="67"/>
  <c r="AF12" i="67"/>
  <c r="AF16" i="67"/>
  <c r="AF10" i="67"/>
  <c r="AF14" i="67"/>
  <c r="AF18" i="67"/>
  <c r="AF9" i="67"/>
  <c r="AF13" i="67"/>
  <c r="AF17" i="67"/>
  <c r="AF10" i="68"/>
  <c r="AF14" i="68"/>
  <c r="AF18" i="68"/>
  <c r="AF11" i="68"/>
  <c r="AF15" i="68"/>
  <c r="AF19" i="68"/>
  <c r="AF9" i="68"/>
  <c r="AF13" i="68"/>
  <c r="AF17" i="68"/>
  <c r="AF21" i="68"/>
  <c r="AF8" i="68"/>
  <c r="AF12" i="68"/>
  <c r="AF16" i="68"/>
  <c r="AF20" i="68"/>
  <c r="AF8" i="60"/>
  <c r="AF10" i="60"/>
  <c r="AF9" i="60"/>
  <c r="AF8" i="63"/>
  <c r="AF12" i="63"/>
  <c r="AF9" i="63"/>
  <c r="AF13" i="63"/>
  <c r="AF10" i="63"/>
  <c r="AF14" i="63"/>
  <c r="AF11" i="63"/>
  <c r="AF15" i="63"/>
  <c r="AF10" i="64"/>
  <c r="AF14" i="64"/>
  <c r="AF8" i="64"/>
  <c r="AF12" i="64"/>
  <c r="AF11" i="64"/>
  <c r="AF15" i="64"/>
  <c r="AF9" i="64"/>
  <c r="AF13" i="64"/>
  <c r="AD9" i="65"/>
  <c r="AD13" i="65"/>
  <c r="AD14" i="65"/>
  <c r="AD11" i="65"/>
  <c r="AD15" i="65"/>
  <c r="AD8" i="65"/>
  <c r="AD12" i="65"/>
  <c r="AD10" i="65"/>
  <c r="AD9" i="67"/>
  <c r="AD13" i="67"/>
  <c r="AD17" i="67"/>
  <c r="AD11" i="67"/>
  <c r="AD19" i="67"/>
  <c r="AD8" i="67"/>
  <c r="AD10" i="67"/>
  <c r="AD14" i="67"/>
  <c r="AD18" i="67"/>
  <c r="AD15" i="67"/>
  <c r="AD12" i="67"/>
  <c r="AD16" i="67"/>
  <c r="AD8" i="60"/>
  <c r="AD10" i="60"/>
  <c r="AD9" i="60"/>
  <c r="AD8" i="63"/>
  <c r="AD12" i="63"/>
  <c r="AD9" i="63"/>
  <c r="AD10" i="63"/>
  <c r="AD14" i="63"/>
  <c r="AD11" i="63"/>
  <c r="AD15" i="63"/>
  <c r="AD13" i="63"/>
  <c r="AD10" i="64"/>
  <c r="AD14" i="64"/>
  <c r="AD11" i="64"/>
  <c r="AD8" i="64"/>
  <c r="AD12" i="64"/>
  <c r="AD9" i="64"/>
  <c r="AD13" i="64"/>
  <c r="AD15" i="64"/>
  <c r="AD8" i="68"/>
  <c r="AD12" i="68"/>
  <c r="AD16" i="68"/>
  <c r="AD20" i="68"/>
  <c r="AD14" i="68"/>
  <c r="AD11" i="68"/>
  <c r="AD19" i="68"/>
  <c r="AD9" i="68"/>
  <c r="AD13" i="68"/>
  <c r="AD17" i="68"/>
  <c r="AD21" i="68"/>
  <c r="AD10" i="68"/>
  <c r="AD18" i="68"/>
  <c r="AD15" i="68"/>
  <c r="AB9" i="65"/>
  <c r="AB13" i="65"/>
  <c r="AB12" i="65"/>
  <c r="AB10" i="65"/>
  <c r="AB14" i="65"/>
  <c r="AB11" i="65"/>
  <c r="AB15" i="65"/>
  <c r="AB8" i="65"/>
  <c r="AB11" i="67"/>
  <c r="AB15" i="67"/>
  <c r="AB19" i="67"/>
  <c r="AB9" i="67"/>
  <c r="AB17" i="67"/>
  <c r="AB10" i="67"/>
  <c r="AB18" i="67"/>
  <c r="AB8" i="67"/>
  <c r="AB12" i="67"/>
  <c r="AB16" i="67"/>
  <c r="AB13" i="67"/>
  <c r="AB14" i="67"/>
  <c r="AB10" i="64"/>
  <c r="AB14" i="64"/>
  <c r="AB12" i="64"/>
  <c r="AB13" i="64"/>
  <c r="AB11" i="64"/>
  <c r="AB15" i="64"/>
  <c r="AB8" i="64"/>
  <c r="AB9" i="64"/>
  <c r="AB8" i="66"/>
  <c r="AB12" i="66"/>
  <c r="AB14" i="66"/>
  <c r="AB15" i="66"/>
  <c r="AB9" i="66"/>
  <c r="AB13" i="66"/>
  <c r="AB10" i="66"/>
  <c r="AB11" i="66"/>
  <c r="AB10" i="68"/>
  <c r="AB14" i="68"/>
  <c r="AB18" i="68"/>
  <c r="AB12" i="68"/>
  <c r="AB20" i="68"/>
  <c r="AB13" i="68"/>
  <c r="AB21" i="68"/>
  <c r="AB11" i="68"/>
  <c r="AB15" i="68"/>
  <c r="AB19" i="68"/>
  <c r="AB8" i="68"/>
  <c r="AB16" i="68"/>
  <c r="AB9" i="68"/>
  <c r="AB17" i="68"/>
  <c r="AB9" i="60"/>
  <c r="AB10" i="60"/>
  <c r="AB8" i="60"/>
  <c r="AB8" i="63"/>
  <c r="AB12" i="63"/>
  <c r="AB14" i="63"/>
  <c r="AB11" i="63"/>
  <c r="AB9" i="63"/>
  <c r="AB13" i="63"/>
  <c r="AB10" i="63"/>
  <c r="AB15" i="63"/>
  <c r="Z10" i="60"/>
  <c r="Z8" i="60"/>
  <c r="Z9" i="60"/>
  <c r="Z8" i="63"/>
  <c r="Z12" i="63"/>
  <c r="Z9" i="63"/>
  <c r="Z10" i="63"/>
  <c r="Z14" i="63"/>
  <c r="Z11" i="63"/>
  <c r="Z15" i="63"/>
  <c r="Z13" i="63"/>
  <c r="Z10" i="64"/>
  <c r="Z14" i="64"/>
  <c r="Z11" i="64"/>
  <c r="Z15" i="64"/>
  <c r="Z8" i="64"/>
  <c r="Z12" i="64"/>
  <c r="Z9" i="64"/>
  <c r="Z13" i="64"/>
  <c r="Z9" i="65"/>
  <c r="Z13" i="65"/>
  <c r="Z10" i="65"/>
  <c r="Z14" i="65"/>
  <c r="Z11" i="65"/>
  <c r="Z15" i="65"/>
  <c r="Z8" i="65"/>
  <c r="Z12" i="65"/>
  <c r="Z8" i="66"/>
  <c r="Z12" i="66"/>
  <c r="Z9" i="66"/>
  <c r="Z13" i="66"/>
  <c r="Z10" i="66"/>
  <c r="Z14" i="66"/>
  <c r="Z11" i="66"/>
  <c r="Z15" i="66"/>
  <c r="Z9" i="67"/>
  <c r="Z13" i="67"/>
  <c r="Z17" i="67"/>
  <c r="Z10" i="67"/>
  <c r="Z14" i="67"/>
  <c r="Z18" i="67"/>
  <c r="Z11" i="67"/>
  <c r="Z15" i="67"/>
  <c r="Z19" i="67"/>
  <c r="Z8" i="67"/>
  <c r="Z12" i="67"/>
  <c r="Z16" i="67"/>
  <c r="Z8" i="68"/>
  <c r="Z12" i="68"/>
  <c r="Z16" i="68"/>
  <c r="Z20" i="68"/>
  <c r="Z9" i="68"/>
  <c r="Z13" i="68"/>
  <c r="Z17" i="68"/>
  <c r="Z21" i="68"/>
  <c r="Z10" i="68"/>
  <c r="Z14" i="68"/>
  <c r="Z18" i="68"/>
  <c r="Z11" i="68"/>
  <c r="Z15" i="68"/>
  <c r="Z19" i="68"/>
  <c r="X9" i="60"/>
  <c r="X8" i="60"/>
  <c r="X10" i="60"/>
  <c r="X8" i="63"/>
  <c r="X12" i="63"/>
  <c r="X14" i="63"/>
  <c r="X11" i="63"/>
  <c r="X15" i="63"/>
  <c r="X9" i="63"/>
  <c r="X13" i="63"/>
  <c r="X10" i="63"/>
  <c r="X10" i="64"/>
  <c r="X14" i="64"/>
  <c r="X12" i="64"/>
  <c r="X9" i="64"/>
  <c r="X13" i="64"/>
  <c r="X11" i="64"/>
  <c r="X15" i="64"/>
  <c r="X8" i="64"/>
  <c r="X9" i="65"/>
  <c r="X13" i="65"/>
  <c r="X15" i="65"/>
  <c r="X12" i="65"/>
  <c r="X10" i="65"/>
  <c r="X14" i="65"/>
  <c r="X11" i="65"/>
  <c r="X8" i="65"/>
  <c r="X8" i="66"/>
  <c r="X12" i="66"/>
  <c r="X14" i="66"/>
  <c r="X11" i="66"/>
  <c r="X9" i="66"/>
  <c r="X13" i="66"/>
  <c r="X10" i="66"/>
  <c r="X15" i="66"/>
  <c r="X11" i="67"/>
  <c r="X15" i="67"/>
  <c r="X19" i="67"/>
  <c r="X13" i="67"/>
  <c r="X17" i="67"/>
  <c r="X14" i="67"/>
  <c r="X8" i="67"/>
  <c r="X12" i="67"/>
  <c r="X16" i="67"/>
  <c r="X9" i="67"/>
  <c r="X10" i="67"/>
  <c r="X18" i="67"/>
  <c r="X10" i="68"/>
  <c r="X14" i="68"/>
  <c r="X18" i="68"/>
  <c r="X12" i="68"/>
  <c r="X16" i="68"/>
  <c r="X9" i="68"/>
  <c r="X21" i="68"/>
  <c r="X11" i="68"/>
  <c r="X15" i="68"/>
  <c r="X19" i="68"/>
  <c r="X8" i="68"/>
  <c r="X20" i="68"/>
  <c r="X13" i="68"/>
  <c r="X17" i="68"/>
  <c r="V8" i="63"/>
  <c r="V12" i="63"/>
  <c r="V10" i="63"/>
  <c r="V15" i="63"/>
  <c r="V9" i="63"/>
  <c r="V13" i="63"/>
  <c r="V14" i="63"/>
  <c r="V11" i="63"/>
  <c r="V9" i="65"/>
  <c r="V13" i="65"/>
  <c r="V15" i="65"/>
  <c r="V8" i="65"/>
  <c r="V10" i="65"/>
  <c r="V14" i="65"/>
  <c r="V11" i="65"/>
  <c r="V12" i="65"/>
  <c r="V9" i="67"/>
  <c r="V13" i="67"/>
  <c r="V17" i="67"/>
  <c r="V14" i="67"/>
  <c r="V11" i="67"/>
  <c r="V8" i="67"/>
  <c r="V12" i="67"/>
  <c r="V16" i="67"/>
  <c r="V10" i="67"/>
  <c r="V18" i="67"/>
  <c r="V15" i="67"/>
  <c r="V19" i="67"/>
  <c r="V8" i="60"/>
  <c r="V9" i="60"/>
  <c r="V10" i="60"/>
  <c r="V10" i="64"/>
  <c r="V14" i="64"/>
  <c r="V12" i="64"/>
  <c r="V13" i="64"/>
  <c r="V11" i="64"/>
  <c r="V15" i="64"/>
  <c r="V8" i="64"/>
  <c r="V9" i="64"/>
  <c r="V8" i="66"/>
  <c r="V12" i="66"/>
  <c r="V11" i="66"/>
  <c r="V9" i="66"/>
  <c r="V13" i="66"/>
  <c r="V10" i="66"/>
  <c r="V14" i="66"/>
  <c r="V15" i="66"/>
  <c r="V8" i="68"/>
  <c r="V12" i="68"/>
  <c r="V16" i="68"/>
  <c r="V20" i="68"/>
  <c r="V13" i="68"/>
  <c r="V17" i="68"/>
  <c r="V10" i="68"/>
  <c r="V18" i="68"/>
  <c r="V11" i="68"/>
  <c r="V15" i="68"/>
  <c r="V19" i="68"/>
  <c r="V9" i="68"/>
  <c r="V21" i="68"/>
  <c r="V14" i="68"/>
  <c r="T9" i="60"/>
  <c r="T10" i="60"/>
  <c r="T8" i="60"/>
  <c r="T8" i="63"/>
  <c r="T12" i="63"/>
  <c r="T14" i="63"/>
  <c r="T11" i="63"/>
  <c r="T9" i="63"/>
  <c r="T13" i="63"/>
  <c r="T10" i="63"/>
  <c r="T15" i="63"/>
  <c r="T8" i="66"/>
  <c r="T12" i="66"/>
  <c r="T10" i="66"/>
  <c r="T15" i="66"/>
  <c r="T9" i="66"/>
  <c r="T13" i="66"/>
  <c r="T14" i="66"/>
  <c r="T11" i="66"/>
  <c r="T10" i="64"/>
  <c r="T14" i="64"/>
  <c r="T8" i="64"/>
  <c r="T9" i="64"/>
  <c r="T11" i="64"/>
  <c r="T15" i="64"/>
  <c r="T12" i="64"/>
  <c r="T13" i="64"/>
  <c r="T11" i="67"/>
  <c r="T15" i="67"/>
  <c r="T19" i="67"/>
  <c r="T9" i="67"/>
  <c r="T17" i="67"/>
  <c r="T14" i="67"/>
  <c r="T8" i="67"/>
  <c r="T12" i="67"/>
  <c r="T16" i="67"/>
  <c r="T13" i="67"/>
  <c r="T10" i="67"/>
  <c r="T18" i="67"/>
  <c r="T10" i="68"/>
  <c r="T14" i="68"/>
  <c r="T18" i="68"/>
  <c r="T8" i="68"/>
  <c r="T16" i="68"/>
  <c r="T9" i="68"/>
  <c r="T17" i="68"/>
  <c r="T11" i="68"/>
  <c r="T15" i="68"/>
  <c r="T19" i="68"/>
  <c r="T12" i="68"/>
  <c r="T20" i="68"/>
  <c r="T13" i="68"/>
  <c r="T21" i="68"/>
  <c r="R10" i="60"/>
  <c r="R8" i="60"/>
  <c r="R9" i="60"/>
  <c r="R8" i="63"/>
  <c r="R12" i="63"/>
  <c r="R9" i="63"/>
  <c r="R13" i="63"/>
  <c r="R10" i="63"/>
  <c r="R14" i="63"/>
  <c r="R11" i="63"/>
  <c r="R15" i="63"/>
  <c r="R10" i="64"/>
  <c r="R14" i="64"/>
  <c r="R11" i="64"/>
  <c r="R15" i="64"/>
  <c r="R8" i="64"/>
  <c r="R12" i="64"/>
  <c r="R9" i="64"/>
  <c r="R13" i="64"/>
  <c r="R8" i="66"/>
  <c r="R12" i="66"/>
  <c r="R9" i="66"/>
  <c r="R13" i="66"/>
  <c r="R10" i="66"/>
  <c r="R14" i="66"/>
  <c r="R11" i="66"/>
  <c r="R15" i="66"/>
  <c r="R9" i="67"/>
  <c r="R13" i="67"/>
  <c r="R17" i="67"/>
  <c r="R8" i="67"/>
  <c r="R12" i="67"/>
  <c r="R16" i="67"/>
  <c r="R10" i="67"/>
  <c r="R14" i="67"/>
  <c r="R18" i="67"/>
  <c r="R11" i="67"/>
  <c r="R15" i="67"/>
  <c r="R19" i="67"/>
  <c r="R8" i="68"/>
  <c r="R12" i="68"/>
  <c r="R16" i="68"/>
  <c r="R20" i="68"/>
  <c r="R14" i="68"/>
  <c r="R18" i="68"/>
  <c r="R11" i="68"/>
  <c r="R15" i="68"/>
  <c r="R19" i="68"/>
  <c r="R9" i="68"/>
  <c r="R13" i="68"/>
  <c r="R17" i="68"/>
  <c r="R21" i="68"/>
  <c r="R10" i="68"/>
  <c r="P9" i="60"/>
  <c r="P10" i="60"/>
  <c r="P8" i="60"/>
  <c r="P8" i="63"/>
  <c r="P12" i="63"/>
  <c r="P14" i="63"/>
  <c r="P15" i="63"/>
  <c r="P9" i="63"/>
  <c r="P13" i="63"/>
  <c r="P10" i="63"/>
  <c r="P11" i="63"/>
  <c r="P10" i="64"/>
  <c r="P14" i="64"/>
  <c r="P12" i="64"/>
  <c r="P9" i="64"/>
  <c r="P11" i="64"/>
  <c r="P15" i="64"/>
  <c r="P8" i="64"/>
  <c r="P13" i="64"/>
  <c r="P8" i="66"/>
  <c r="P12" i="66"/>
  <c r="P10" i="66"/>
  <c r="P15" i="66"/>
  <c r="P9" i="66"/>
  <c r="P13" i="66"/>
  <c r="P14" i="66"/>
  <c r="P11" i="66"/>
  <c r="P11" i="67"/>
  <c r="P15" i="67"/>
  <c r="P19" i="67"/>
  <c r="P9" i="67"/>
  <c r="P17" i="67"/>
  <c r="P10" i="67"/>
  <c r="P18" i="67"/>
  <c r="P8" i="67"/>
  <c r="P12" i="67"/>
  <c r="P16" i="67"/>
  <c r="P13" i="67"/>
  <c r="P14" i="67"/>
  <c r="P10" i="68"/>
  <c r="P14" i="68"/>
  <c r="P18" i="68"/>
  <c r="P12" i="68"/>
  <c r="P20" i="68"/>
  <c r="P9" i="68"/>
  <c r="P17" i="68"/>
  <c r="P11" i="68"/>
  <c r="P15" i="68"/>
  <c r="P19" i="68"/>
  <c r="P8" i="68"/>
  <c r="P16" i="68"/>
  <c r="P13" i="68"/>
  <c r="P21" i="68"/>
  <c r="N8" i="63"/>
  <c r="N12" i="63"/>
  <c r="N10" i="63"/>
  <c r="N14" i="63"/>
  <c r="N9" i="63"/>
  <c r="N13" i="63"/>
  <c r="N11" i="63"/>
  <c r="N15" i="63"/>
  <c r="N9" i="67"/>
  <c r="N13" i="67"/>
  <c r="N17" i="67"/>
  <c r="N10" i="67"/>
  <c r="N14" i="67"/>
  <c r="N18" i="67"/>
  <c r="N8" i="67"/>
  <c r="N16" i="67"/>
  <c r="N11" i="67"/>
  <c r="N15" i="67"/>
  <c r="N19" i="67"/>
  <c r="N12" i="67"/>
  <c r="N11" i="64"/>
  <c r="N15" i="64"/>
  <c r="N9" i="64"/>
  <c r="N13" i="64"/>
  <c r="N8" i="64"/>
  <c r="N12" i="64"/>
  <c r="N10" i="64"/>
  <c r="N14" i="64"/>
  <c r="N8" i="68"/>
  <c r="N12" i="68"/>
  <c r="N16" i="68"/>
  <c r="N20" i="68"/>
  <c r="N9" i="68"/>
  <c r="N13" i="68"/>
  <c r="N17" i="68"/>
  <c r="N21" i="68"/>
  <c r="N11" i="68"/>
  <c r="N19" i="68"/>
  <c r="N10" i="68"/>
  <c r="N14" i="68"/>
  <c r="N18" i="68"/>
  <c r="N15" i="68"/>
  <c r="N8" i="60"/>
  <c r="N9" i="60"/>
  <c r="N10" i="60"/>
  <c r="N8" i="66"/>
  <c r="N12" i="66"/>
  <c r="N10" i="66"/>
  <c r="N14" i="66"/>
  <c r="N9" i="66"/>
  <c r="N13" i="66"/>
  <c r="N11" i="66"/>
  <c r="N15" i="66"/>
  <c r="R11" i="62"/>
  <c r="R9" i="62"/>
  <c r="R12" i="62"/>
  <c r="R10" i="62"/>
  <c r="R14" i="62"/>
  <c r="R15" i="62"/>
  <c r="R8" i="62"/>
  <c r="R13" i="62"/>
  <c r="Z11" i="62"/>
  <c r="Z15" i="62"/>
  <c r="Z8" i="62"/>
  <c r="Z12" i="62"/>
  <c r="Z13" i="62"/>
  <c r="Z10" i="62"/>
  <c r="Z14" i="62"/>
  <c r="Z9" i="62"/>
  <c r="L9" i="62"/>
  <c r="L13" i="62"/>
  <c r="L17" i="62"/>
  <c r="L21" i="62"/>
  <c r="L25" i="62"/>
  <c r="L29" i="62"/>
  <c r="L33" i="62"/>
  <c r="L37" i="62"/>
  <c r="L41" i="62"/>
  <c r="L45" i="62"/>
  <c r="L49" i="62"/>
  <c r="L53" i="62"/>
  <c r="L57" i="62"/>
  <c r="L61" i="62"/>
  <c r="L65" i="62"/>
  <c r="L69" i="62"/>
  <c r="L73" i="62"/>
  <c r="L77" i="62"/>
  <c r="L81" i="62"/>
  <c r="L85" i="62"/>
  <c r="L89" i="62"/>
  <c r="L93" i="62"/>
  <c r="L97" i="62"/>
  <c r="L101" i="62"/>
  <c r="L105" i="62"/>
  <c r="L109" i="62"/>
  <c r="L113" i="62"/>
  <c r="L117" i="62"/>
  <c r="L121" i="62"/>
  <c r="L125" i="62"/>
  <c r="L129" i="62"/>
  <c r="L133" i="62"/>
  <c r="L137" i="62"/>
  <c r="L141" i="62"/>
  <c r="L145" i="62"/>
  <c r="L149" i="62"/>
  <c r="L153" i="62"/>
  <c r="L157" i="62"/>
  <c r="L161" i="62"/>
  <c r="L165" i="62"/>
  <c r="L169" i="62"/>
  <c r="L173" i="62"/>
  <c r="L177" i="62"/>
  <c r="L181" i="62"/>
  <c r="L185" i="62"/>
  <c r="L189" i="62"/>
  <c r="L193" i="62"/>
  <c r="L197" i="62"/>
  <c r="L201" i="62"/>
  <c r="L205" i="62"/>
  <c r="L209" i="62"/>
  <c r="L213" i="62"/>
  <c r="L217" i="62"/>
  <c r="L221" i="62"/>
  <c r="L225" i="62"/>
  <c r="L229" i="62"/>
  <c r="L233" i="62"/>
  <c r="L237" i="62"/>
  <c r="L241" i="62"/>
  <c r="L245" i="62"/>
  <c r="L249" i="62"/>
  <c r="L253" i="62"/>
  <c r="L257" i="62"/>
  <c r="L261" i="62"/>
  <c r="L265" i="62"/>
  <c r="L269" i="62"/>
  <c r="L273" i="62"/>
  <c r="L277" i="62"/>
  <c r="L281" i="62"/>
  <c r="L285" i="62"/>
  <c r="L289" i="62"/>
  <c r="L293" i="62"/>
  <c r="L297" i="62"/>
  <c r="L301" i="62"/>
  <c r="L305" i="62"/>
  <c r="L309" i="62"/>
  <c r="L313" i="62"/>
  <c r="L317" i="62"/>
  <c r="L321" i="62"/>
  <c r="L325" i="62"/>
  <c r="L329" i="62"/>
  <c r="L333" i="62"/>
  <c r="L337" i="62"/>
  <c r="L341" i="62"/>
  <c r="L345" i="62"/>
  <c r="L10" i="62"/>
  <c r="L14" i="62"/>
  <c r="L18" i="62"/>
  <c r="L22" i="62"/>
  <c r="L26" i="62"/>
  <c r="L30" i="62"/>
  <c r="L34" i="62"/>
  <c r="L38" i="62"/>
  <c r="L42" i="62"/>
  <c r="L46" i="62"/>
  <c r="L50" i="62"/>
  <c r="L54" i="62"/>
  <c r="L58" i="62"/>
  <c r="L62" i="62"/>
  <c r="L66" i="62"/>
  <c r="L70" i="62"/>
  <c r="L74" i="62"/>
  <c r="L78" i="62"/>
  <c r="L82" i="62"/>
  <c r="L86" i="62"/>
  <c r="L90" i="62"/>
  <c r="L94" i="62"/>
  <c r="L98" i="62"/>
  <c r="L102" i="62"/>
  <c r="L106" i="62"/>
  <c r="L110" i="62"/>
  <c r="L114" i="62"/>
  <c r="L118" i="62"/>
  <c r="L122" i="62"/>
  <c r="L126" i="62"/>
  <c r="L130" i="62"/>
  <c r="L134" i="62"/>
  <c r="L138" i="62"/>
  <c r="L142" i="62"/>
  <c r="L146" i="62"/>
  <c r="L150" i="62"/>
  <c r="L154" i="62"/>
  <c r="L158" i="62"/>
  <c r="L162" i="62"/>
  <c r="L166" i="62"/>
  <c r="L170" i="62"/>
  <c r="L174" i="62"/>
  <c r="L178" i="62"/>
  <c r="L182" i="62"/>
  <c r="L186" i="62"/>
  <c r="L190" i="62"/>
  <c r="L194" i="62"/>
  <c r="L198" i="62"/>
  <c r="L202" i="62"/>
  <c r="L206" i="62"/>
  <c r="L210" i="62"/>
  <c r="L214" i="62"/>
  <c r="L218" i="62"/>
  <c r="L222" i="62"/>
  <c r="L226" i="62"/>
  <c r="L230" i="62"/>
  <c r="L234" i="62"/>
  <c r="L238" i="62"/>
  <c r="L242" i="62"/>
  <c r="L246" i="62"/>
  <c r="L250" i="62"/>
  <c r="L12" i="62"/>
  <c r="L16" i="62"/>
  <c r="L20" i="62"/>
  <c r="L24" i="62"/>
  <c r="L28" i="62"/>
  <c r="L32" i="62"/>
  <c r="L36" i="62"/>
  <c r="L40" i="62"/>
  <c r="L44" i="62"/>
  <c r="L48" i="62"/>
  <c r="L52" i="62"/>
  <c r="L56" i="62"/>
  <c r="L60" i="62"/>
  <c r="L64" i="62"/>
  <c r="L68" i="62"/>
  <c r="L72" i="62"/>
  <c r="L76" i="62"/>
  <c r="L80" i="62"/>
  <c r="L84" i="62"/>
  <c r="L88" i="62"/>
  <c r="L92" i="62"/>
  <c r="L96" i="62"/>
  <c r="L100" i="62"/>
  <c r="L104" i="62"/>
  <c r="L108" i="62"/>
  <c r="L112" i="62"/>
  <c r="L116" i="62"/>
  <c r="L120" i="62"/>
  <c r="L124" i="62"/>
  <c r="L128" i="62"/>
  <c r="L132" i="62"/>
  <c r="L136" i="62"/>
  <c r="L140" i="62"/>
  <c r="L144" i="62"/>
  <c r="L148" i="62"/>
  <c r="L152" i="62"/>
  <c r="L156" i="62"/>
  <c r="L160" i="62"/>
  <c r="L164" i="62"/>
  <c r="L168" i="62"/>
  <c r="L172" i="62"/>
  <c r="L176" i="62"/>
  <c r="L180" i="62"/>
  <c r="L184" i="62"/>
  <c r="L188" i="62"/>
  <c r="L192" i="62"/>
  <c r="L196" i="62"/>
  <c r="L200" i="62"/>
  <c r="L204" i="62"/>
  <c r="L208" i="62"/>
  <c r="L212" i="62"/>
  <c r="L216" i="62"/>
  <c r="L220" i="62"/>
  <c r="L224" i="62"/>
  <c r="L228" i="62"/>
  <c r="L232" i="62"/>
  <c r="L236" i="62"/>
  <c r="L240" i="62"/>
  <c r="L244" i="62"/>
  <c r="L248" i="62"/>
  <c r="L252" i="62"/>
  <c r="L256" i="62"/>
  <c r="L260" i="62"/>
  <c r="L264" i="62"/>
  <c r="L268" i="62"/>
  <c r="L272" i="62"/>
  <c r="L276" i="62"/>
  <c r="L280" i="62"/>
  <c r="L284" i="62"/>
  <c r="L288" i="62"/>
  <c r="L292" i="62"/>
  <c r="L296" i="62"/>
  <c r="L300" i="62"/>
  <c r="L304" i="62"/>
  <c r="L308" i="62"/>
  <c r="L312" i="62"/>
  <c r="L316" i="62"/>
  <c r="L320" i="62"/>
  <c r="L324" i="62"/>
  <c r="L328" i="62"/>
  <c r="L332" i="62"/>
  <c r="L336" i="62"/>
  <c r="L340" i="62"/>
  <c r="L15" i="62"/>
  <c r="L31" i="62"/>
  <c r="L47" i="62"/>
  <c r="L63" i="62"/>
  <c r="L79" i="62"/>
  <c r="L95" i="62"/>
  <c r="L111" i="62"/>
  <c r="L127" i="62"/>
  <c r="L143" i="62"/>
  <c r="L159" i="62"/>
  <c r="L175" i="62"/>
  <c r="L191" i="62"/>
  <c r="L207" i="62"/>
  <c r="L223" i="62"/>
  <c r="L239" i="62"/>
  <c r="L254" i="62"/>
  <c r="L262" i="62"/>
  <c r="L270" i="62"/>
  <c r="L278" i="62"/>
  <c r="L286" i="62"/>
  <c r="L294" i="62"/>
  <c r="L302" i="62"/>
  <c r="L310" i="62"/>
  <c r="L318" i="62"/>
  <c r="L326" i="62"/>
  <c r="L334" i="62"/>
  <c r="L342" i="62"/>
  <c r="L347" i="62"/>
  <c r="L351" i="62"/>
  <c r="L355" i="62"/>
  <c r="L359" i="62"/>
  <c r="L363" i="62"/>
  <c r="L367" i="62"/>
  <c r="L371" i="62"/>
  <c r="L375" i="62"/>
  <c r="L379" i="62"/>
  <c r="L383" i="62"/>
  <c r="L387" i="62"/>
  <c r="L391" i="62"/>
  <c r="L395" i="62"/>
  <c r="L399" i="62"/>
  <c r="L403" i="62"/>
  <c r="L407" i="62"/>
  <c r="L411" i="62"/>
  <c r="L415" i="62"/>
  <c r="L419" i="62"/>
  <c r="L423" i="62"/>
  <c r="L427" i="62"/>
  <c r="L431" i="62"/>
  <c r="L435" i="62"/>
  <c r="L439" i="62"/>
  <c r="L443" i="62"/>
  <c r="L447" i="62"/>
  <c r="L451" i="62"/>
  <c r="L455" i="62"/>
  <c r="L459" i="62"/>
  <c r="L463" i="62"/>
  <c r="L467" i="62"/>
  <c r="L471" i="62"/>
  <c r="L475" i="62"/>
  <c r="L479" i="62"/>
  <c r="L483" i="62"/>
  <c r="L487" i="62"/>
  <c r="L491" i="62"/>
  <c r="L495" i="62"/>
  <c r="L499" i="62"/>
  <c r="L503" i="62"/>
  <c r="L507" i="62"/>
  <c r="L511" i="62"/>
  <c r="L515" i="62"/>
  <c r="L519" i="62"/>
  <c r="L523" i="62"/>
  <c r="L527" i="62"/>
  <c r="L531" i="62"/>
  <c r="L535" i="62"/>
  <c r="L539" i="62"/>
  <c r="L543" i="62"/>
  <c r="L547" i="62"/>
  <c r="L551" i="62"/>
  <c r="L555" i="62"/>
  <c r="L559" i="62"/>
  <c r="L563" i="62"/>
  <c r="L567" i="62"/>
  <c r="L571" i="62"/>
  <c r="L575" i="62"/>
  <c r="L23" i="62"/>
  <c r="L39" i="62"/>
  <c r="L55" i="62"/>
  <c r="L71" i="62"/>
  <c r="L87" i="62"/>
  <c r="L103" i="62"/>
  <c r="L119" i="62"/>
  <c r="L135" i="62"/>
  <c r="L151" i="62"/>
  <c r="L167" i="62"/>
  <c r="L183" i="62"/>
  <c r="L199" i="62"/>
  <c r="L215" i="62"/>
  <c r="L231" i="62"/>
  <c r="L247" i="62"/>
  <c r="L258" i="62"/>
  <c r="L266" i="62"/>
  <c r="L274" i="62"/>
  <c r="L282" i="62"/>
  <c r="L290" i="62"/>
  <c r="L298" i="62"/>
  <c r="L306" i="62"/>
  <c r="L314" i="62"/>
  <c r="L322" i="62"/>
  <c r="L330" i="62"/>
  <c r="L338" i="62"/>
  <c r="L344" i="62"/>
  <c r="L349" i="62"/>
  <c r="L353" i="62"/>
  <c r="L357" i="62"/>
  <c r="L361" i="62"/>
  <c r="L365" i="62"/>
  <c r="L369" i="62"/>
  <c r="L373" i="62"/>
  <c r="L377" i="62"/>
  <c r="L381" i="62"/>
  <c r="L385" i="62"/>
  <c r="L389" i="62"/>
  <c r="L393" i="62"/>
  <c r="L397" i="62"/>
  <c r="L401" i="62"/>
  <c r="L405" i="62"/>
  <c r="L409" i="62"/>
  <c r="L413" i="62"/>
  <c r="L417" i="62"/>
  <c r="L421" i="62"/>
  <c r="L425" i="62"/>
  <c r="L429" i="62"/>
  <c r="L433" i="62"/>
  <c r="L437" i="62"/>
  <c r="L441" i="62"/>
  <c r="L445" i="62"/>
  <c r="L449" i="62"/>
  <c r="L453" i="62"/>
  <c r="L457" i="62"/>
  <c r="L461" i="62"/>
  <c r="L465" i="62"/>
  <c r="L469" i="62"/>
  <c r="L473" i="62"/>
  <c r="L477" i="62"/>
  <c r="L481" i="62"/>
  <c r="L485" i="62"/>
  <c r="L489" i="62"/>
  <c r="L493" i="62"/>
  <c r="L497" i="62"/>
  <c r="L501" i="62"/>
  <c r="L505" i="62"/>
  <c r="L509" i="62"/>
  <c r="L513" i="62"/>
  <c r="L517" i="62"/>
  <c r="L521" i="62"/>
  <c r="L525" i="62"/>
  <c r="L529" i="62"/>
  <c r="L533" i="62"/>
  <c r="L537" i="62"/>
  <c r="L541" i="62"/>
  <c r="L545" i="62"/>
  <c r="L549" i="62"/>
  <c r="L553" i="62"/>
  <c r="L557" i="62"/>
  <c r="L561" i="62"/>
  <c r="L565" i="62"/>
  <c r="L569" i="62"/>
  <c r="L573" i="62"/>
  <c r="L577" i="62"/>
  <c r="L19" i="62"/>
  <c r="L51" i="62"/>
  <c r="L83" i="62"/>
  <c r="L115" i="62"/>
  <c r="L147" i="62"/>
  <c r="L179" i="62"/>
  <c r="L211" i="62"/>
  <c r="L243" i="62"/>
  <c r="L263" i="62"/>
  <c r="L279" i="62"/>
  <c r="L295" i="62"/>
  <c r="L311" i="62"/>
  <c r="L327" i="62"/>
  <c r="L343" i="62"/>
  <c r="L352" i="62"/>
  <c r="L360" i="62"/>
  <c r="L368" i="62"/>
  <c r="L376" i="62"/>
  <c r="L384" i="62"/>
  <c r="L392" i="62"/>
  <c r="L400" i="62"/>
  <c r="L408" i="62"/>
  <c r="L416" i="62"/>
  <c r="L424" i="62"/>
  <c r="L432" i="62"/>
  <c r="L440" i="62"/>
  <c r="L448" i="62"/>
  <c r="L456" i="62"/>
  <c r="L464" i="62"/>
  <c r="L472" i="62"/>
  <c r="L480" i="62"/>
  <c r="L488" i="62"/>
  <c r="L496" i="62"/>
  <c r="L504" i="62"/>
  <c r="L512" i="62"/>
  <c r="L520" i="62"/>
  <c r="L528" i="62"/>
  <c r="L536" i="62"/>
  <c r="L544" i="62"/>
  <c r="L552" i="62"/>
  <c r="L560" i="62"/>
  <c r="L568" i="62"/>
  <c r="L576" i="62"/>
  <c r="L581" i="62"/>
  <c r="L585" i="62"/>
  <c r="L589" i="62"/>
  <c r="L593" i="62"/>
  <c r="L597" i="62"/>
  <c r="L601" i="62"/>
  <c r="L605" i="62"/>
  <c r="L609" i="62"/>
  <c r="L613" i="62"/>
  <c r="L617" i="62"/>
  <c r="L621" i="62"/>
  <c r="L625" i="62"/>
  <c r="L629" i="62"/>
  <c r="L633" i="62"/>
  <c r="L637" i="62"/>
  <c r="L641" i="62"/>
  <c r="L645" i="62"/>
  <c r="L649" i="62"/>
  <c r="L653" i="62"/>
  <c r="L657" i="62"/>
  <c r="L661" i="62"/>
  <c r="L665" i="62"/>
  <c r="L669" i="62"/>
  <c r="L673" i="62"/>
  <c r="L677" i="62"/>
  <c r="L681" i="62"/>
  <c r="L685" i="62"/>
  <c r="L689" i="62"/>
  <c r="L693" i="62"/>
  <c r="L697" i="62"/>
  <c r="L701" i="62"/>
  <c r="L705" i="62"/>
  <c r="L709" i="62"/>
  <c r="L713" i="62"/>
  <c r="L35" i="62"/>
  <c r="L67" i="62"/>
  <c r="L99" i="62"/>
  <c r="L131" i="62"/>
  <c r="L163" i="62"/>
  <c r="L195" i="62"/>
  <c r="L227" i="62"/>
  <c r="L255" i="62"/>
  <c r="L271" i="62"/>
  <c r="L287" i="62"/>
  <c r="L303" i="62"/>
  <c r="L319" i="62"/>
  <c r="L335" i="62"/>
  <c r="L348" i="62"/>
  <c r="L356" i="62"/>
  <c r="L364" i="62"/>
  <c r="L372" i="62"/>
  <c r="L380" i="62"/>
  <c r="L388" i="62"/>
  <c r="L396" i="62"/>
  <c r="L404" i="62"/>
  <c r="L412" i="62"/>
  <c r="L420" i="62"/>
  <c r="L428" i="62"/>
  <c r="L436" i="62"/>
  <c r="L444" i="62"/>
  <c r="L452" i="62"/>
  <c r="L460" i="62"/>
  <c r="L468" i="62"/>
  <c r="L476" i="62"/>
  <c r="L484" i="62"/>
  <c r="L492" i="62"/>
  <c r="L500" i="62"/>
  <c r="L508" i="62"/>
  <c r="L516" i="62"/>
  <c r="L524" i="62"/>
  <c r="L532" i="62"/>
  <c r="L540" i="62"/>
  <c r="L548" i="62"/>
  <c r="L556" i="62"/>
  <c r="L564" i="62"/>
  <c r="L572" i="62"/>
  <c r="L579" i="62"/>
  <c r="L583" i="62"/>
  <c r="L587" i="62"/>
  <c r="L591" i="62"/>
  <c r="L595" i="62"/>
  <c r="L599" i="62"/>
  <c r="L603" i="62"/>
  <c r="L607" i="62"/>
  <c r="L611" i="62"/>
  <c r="L615" i="62"/>
  <c r="L619" i="62"/>
  <c r="L623" i="62"/>
  <c r="L627" i="62"/>
  <c r="L631" i="62"/>
  <c r="L635" i="62"/>
  <c r="L639" i="62"/>
  <c r="L643" i="62"/>
  <c r="L647" i="62"/>
  <c r="L651" i="62"/>
  <c r="L655" i="62"/>
  <c r="L659" i="62"/>
  <c r="L663" i="62"/>
  <c r="L667" i="62"/>
  <c r="L671" i="62"/>
  <c r="L675" i="62"/>
  <c r="L679" i="62"/>
  <c r="L683" i="62"/>
  <c r="L687" i="62"/>
  <c r="L691" i="62"/>
  <c r="L695" i="62"/>
  <c r="L699" i="62"/>
  <c r="L703" i="62"/>
  <c r="L707" i="62"/>
  <c r="L711" i="62"/>
  <c r="L715" i="62"/>
  <c r="L11" i="62"/>
  <c r="L75" i="62"/>
  <c r="L139" i="62"/>
  <c r="L203" i="62"/>
  <c r="L259" i="62"/>
  <c r="L291" i="62"/>
  <c r="L323" i="62"/>
  <c r="L350" i="62"/>
  <c r="L366" i="62"/>
  <c r="L382" i="62"/>
  <c r="L398" i="62"/>
  <c r="L414" i="62"/>
  <c r="L430" i="62"/>
  <c r="L446" i="62"/>
  <c r="L462" i="62"/>
  <c r="L478" i="62"/>
  <c r="L494" i="62"/>
  <c r="L510" i="62"/>
  <c r="L526" i="62"/>
  <c r="L542" i="62"/>
  <c r="L558" i="62"/>
  <c r="L574" i="62"/>
  <c r="L584" i="62"/>
  <c r="L592" i="62"/>
  <c r="L600" i="62"/>
  <c r="L608" i="62"/>
  <c r="L616" i="62"/>
  <c r="L624" i="62"/>
  <c r="L632" i="62"/>
  <c r="L640" i="62"/>
  <c r="L648" i="62"/>
  <c r="L656" i="62"/>
  <c r="L664" i="62"/>
  <c r="L672" i="62"/>
  <c r="L680" i="62"/>
  <c r="L688" i="62"/>
  <c r="L696" i="62"/>
  <c r="L704" i="62"/>
  <c r="L712" i="62"/>
  <c r="L650" i="62"/>
  <c r="L698" i="62"/>
  <c r="L43" i="62"/>
  <c r="L358" i="62"/>
  <c r="L406" i="62"/>
  <c r="L454" i="62"/>
  <c r="L502" i="62"/>
  <c r="L550" i="62"/>
  <c r="L588" i="62"/>
  <c r="L612" i="62"/>
  <c r="L636" i="62"/>
  <c r="L660" i="62"/>
  <c r="L684" i="62"/>
  <c r="L708" i="62"/>
  <c r="L27" i="62"/>
  <c r="L91" i="62"/>
  <c r="L155" i="62"/>
  <c r="L219" i="62"/>
  <c r="L267" i="62"/>
  <c r="L299" i="62"/>
  <c r="L331" i="62"/>
  <c r="L354" i="62"/>
  <c r="L370" i="62"/>
  <c r="L386" i="62"/>
  <c r="L402" i="62"/>
  <c r="L418" i="62"/>
  <c r="L434" i="62"/>
  <c r="L450" i="62"/>
  <c r="L466" i="62"/>
  <c r="L482" i="62"/>
  <c r="L498" i="62"/>
  <c r="L514" i="62"/>
  <c r="L530" i="62"/>
  <c r="L546" i="62"/>
  <c r="L562" i="62"/>
  <c r="L578" i="62"/>
  <c r="L586" i="62"/>
  <c r="L594" i="62"/>
  <c r="L602" i="62"/>
  <c r="L610" i="62"/>
  <c r="L618" i="62"/>
  <c r="L626" i="62"/>
  <c r="L642" i="62"/>
  <c r="L658" i="62"/>
  <c r="L674" i="62"/>
  <c r="L682" i="62"/>
  <c r="L706" i="62"/>
  <c r="L171" i="62"/>
  <c r="L235" i="62"/>
  <c r="L307" i="62"/>
  <c r="L374" i="62"/>
  <c r="L422" i="62"/>
  <c r="L486" i="62"/>
  <c r="L534" i="62"/>
  <c r="L580" i="62"/>
  <c r="L596" i="62"/>
  <c r="L620" i="62"/>
  <c r="L644" i="62"/>
  <c r="L668" i="62"/>
  <c r="L700" i="62"/>
  <c r="L59" i="62"/>
  <c r="L123" i="62"/>
  <c r="L187" i="62"/>
  <c r="L251" i="62"/>
  <c r="L283" i="62"/>
  <c r="L315" i="62"/>
  <c r="L346" i="62"/>
  <c r="L362" i="62"/>
  <c r="L378" i="62"/>
  <c r="L394" i="62"/>
  <c r="L410" i="62"/>
  <c r="L426" i="62"/>
  <c r="L442" i="62"/>
  <c r="L458" i="62"/>
  <c r="L474" i="62"/>
  <c r="L490" i="62"/>
  <c r="L506" i="62"/>
  <c r="L522" i="62"/>
  <c r="L538" i="62"/>
  <c r="L554" i="62"/>
  <c r="L570" i="62"/>
  <c r="L582" i="62"/>
  <c r="L590" i="62"/>
  <c r="L598" i="62"/>
  <c r="L606" i="62"/>
  <c r="L614" i="62"/>
  <c r="L622" i="62"/>
  <c r="L630" i="62"/>
  <c r="L638" i="62"/>
  <c r="L646" i="62"/>
  <c r="L654" i="62"/>
  <c r="L662" i="62"/>
  <c r="L670" i="62"/>
  <c r="L678" i="62"/>
  <c r="L686" i="62"/>
  <c r="L694" i="62"/>
  <c r="L702" i="62"/>
  <c r="L710" i="62"/>
  <c r="L634" i="62"/>
  <c r="L666" i="62"/>
  <c r="L690" i="62"/>
  <c r="L714" i="62"/>
  <c r="L107" i="62"/>
  <c r="L275" i="62"/>
  <c r="L339" i="62"/>
  <c r="L390" i="62"/>
  <c r="L438" i="62"/>
  <c r="L470" i="62"/>
  <c r="L518" i="62"/>
  <c r="L566" i="62"/>
  <c r="L604" i="62"/>
  <c r="L628" i="62"/>
  <c r="L652" i="62"/>
  <c r="L676" i="62"/>
  <c r="L692" i="62"/>
  <c r="L8" i="62"/>
  <c r="T11" i="62"/>
  <c r="T12" i="62"/>
  <c r="T13" i="62"/>
  <c r="T10" i="62"/>
  <c r="T14" i="62"/>
  <c r="T15" i="62"/>
  <c r="T8" i="62"/>
  <c r="T9" i="62"/>
  <c r="AB9" i="62"/>
  <c r="AB11" i="62"/>
  <c r="AB15" i="62"/>
  <c r="AB13" i="62"/>
  <c r="AB8" i="62"/>
  <c r="AB10" i="62"/>
  <c r="AB14" i="62"/>
  <c r="AB12" i="62"/>
  <c r="N15" i="62"/>
  <c r="N12" i="62"/>
  <c r="N8" i="62"/>
  <c r="N13" i="62"/>
  <c r="N10" i="62"/>
  <c r="N14" i="62"/>
  <c r="N11" i="62"/>
  <c r="N9" i="62"/>
  <c r="V11" i="62"/>
  <c r="V8" i="62"/>
  <c r="V13" i="62"/>
  <c r="V12" i="62"/>
  <c r="V9" i="62"/>
  <c r="V10" i="62"/>
  <c r="V14" i="62"/>
  <c r="V15" i="62"/>
  <c r="AD9" i="62"/>
  <c r="AD13" i="62"/>
  <c r="AD11" i="62"/>
  <c r="AD15" i="62"/>
  <c r="AD12" i="62"/>
  <c r="AD14" i="62"/>
  <c r="AD10" i="62"/>
  <c r="AD8" i="62"/>
  <c r="AH9" i="62"/>
  <c r="AH13" i="62"/>
  <c r="AH11" i="62"/>
  <c r="AH15" i="62"/>
  <c r="AH12" i="62"/>
  <c r="AH8" i="62"/>
  <c r="AH10" i="62"/>
  <c r="AH14" i="62"/>
  <c r="P11" i="62"/>
  <c r="P8" i="62"/>
  <c r="P13" i="62"/>
  <c r="P9" i="62"/>
  <c r="P10" i="62"/>
  <c r="P14" i="62"/>
  <c r="P15" i="62"/>
  <c r="P12" i="62"/>
  <c r="X11" i="62"/>
  <c r="X15" i="62"/>
  <c r="X8" i="62"/>
  <c r="X9" i="62"/>
  <c r="X10" i="62"/>
  <c r="X14" i="62"/>
  <c r="X12" i="62"/>
  <c r="X13" i="62"/>
  <c r="AF9" i="62"/>
  <c r="AF13" i="62"/>
  <c r="AF11" i="62"/>
  <c r="AF15" i="62"/>
  <c r="AF12" i="62"/>
  <c r="AF8" i="62"/>
  <c r="AF14" i="62"/>
  <c r="AF10" i="62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T13" i="6"/>
  <c r="T9" i="6"/>
  <c r="T10" i="6"/>
  <c r="T11" i="6"/>
  <c r="T12" i="6"/>
  <c r="T14" i="6"/>
  <c r="T15" i="6"/>
  <c r="T16" i="6"/>
  <c r="T17" i="6"/>
  <c r="T18" i="6"/>
  <c r="T19" i="6"/>
  <c r="T20" i="6"/>
  <c r="T21" i="6"/>
  <c r="T22" i="6"/>
  <c r="T23" i="6"/>
  <c r="T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8" i="6"/>
  <c r="P14" i="6"/>
  <c r="P15" i="6"/>
  <c r="P16" i="6"/>
  <c r="P17" i="6"/>
  <c r="P18" i="6"/>
  <c r="P19" i="6"/>
  <c r="P20" i="6"/>
  <c r="P21" i="6"/>
  <c r="P22" i="6"/>
  <c r="P23" i="6"/>
  <c r="N14" i="6"/>
  <c r="N15" i="6"/>
  <c r="N16" i="6"/>
  <c r="N17" i="6"/>
  <c r="N18" i="6"/>
  <c r="N19" i="6"/>
  <c r="N20" i="6"/>
  <c r="N21" i="6"/>
  <c r="N22" i="6"/>
  <c r="N23" i="6"/>
  <c r="P9" i="6"/>
  <c r="P10" i="6"/>
  <c r="P11" i="6"/>
  <c r="P12" i="6"/>
  <c r="P13" i="6"/>
  <c r="P8" i="6"/>
  <c r="L13" i="6"/>
  <c r="L11" i="6"/>
  <c r="L12" i="6"/>
  <c r="L14" i="6"/>
  <c r="L15" i="6"/>
  <c r="L16" i="6"/>
  <c r="L17" i="6"/>
  <c r="L18" i="6"/>
  <c r="L19" i="6"/>
  <c r="L20" i="6"/>
  <c r="L21" i="6"/>
  <c r="L22" i="6"/>
  <c r="L23" i="6"/>
  <c r="N9" i="6"/>
  <c r="N10" i="6"/>
  <c r="N11" i="6"/>
  <c r="N12" i="6"/>
  <c r="N13" i="6"/>
  <c r="E4" i="3"/>
  <c r="B68" i="9"/>
  <c r="R3" i="9"/>
  <c r="L3" i="9"/>
  <c r="O3" i="9"/>
  <c r="L68" i="9" s="1"/>
  <c r="I3" i="9"/>
  <c r="C3" i="9"/>
  <c r="B3" i="9"/>
  <c r="C22" i="21"/>
  <c r="B22" i="21"/>
  <c r="C21" i="21"/>
  <c r="B21" i="21"/>
  <c r="C20" i="21"/>
  <c r="B20" i="21"/>
  <c r="C19" i="21"/>
  <c r="B19" i="21"/>
  <c r="C18" i="21"/>
  <c r="B18" i="21"/>
  <c r="C17" i="21"/>
  <c r="B17" i="21"/>
  <c r="C16" i="21"/>
  <c r="B16" i="21"/>
  <c r="C15" i="21"/>
  <c r="B15" i="21"/>
  <c r="C14" i="21"/>
  <c r="B14" i="21"/>
  <c r="C13" i="21"/>
  <c r="B13" i="21"/>
  <c r="C12" i="21"/>
  <c r="B12" i="21"/>
  <c r="C11" i="21"/>
  <c r="B11" i="21"/>
  <c r="C10" i="21"/>
  <c r="B10" i="21"/>
  <c r="C9" i="21"/>
  <c r="B9" i="21"/>
  <c r="C8" i="21"/>
  <c r="B8" i="21"/>
  <c r="C7" i="21"/>
  <c r="B7" i="21"/>
  <c r="C22" i="20"/>
  <c r="B22" i="20"/>
  <c r="C21" i="20"/>
  <c r="B21" i="20"/>
  <c r="C20" i="20"/>
  <c r="B20" i="20"/>
  <c r="C19" i="20"/>
  <c r="B19" i="20"/>
  <c r="R19" i="10" s="1"/>
  <c r="C18" i="20"/>
  <c r="B18" i="20"/>
  <c r="C17" i="20"/>
  <c r="B17" i="20"/>
  <c r="C16" i="20"/>
  <c r="B16" i="20"/>
  <c r="C15" i="20"/>
  <c r="B15" i="20"/>
  <c r="C14" i="20"/>
  <c r="B14" i="20"/>
  <c r="C13" i="20"/>
  <c r="B13" i="20"/>
  <c r="C12" i="20"/>
  <c r="B12" i="20"/>
  <c r="C11" i="20"/>
  <c r="B11" i="20"/>
  <c r="C10" i="20"/>
  <c r="B10" i="20"/>
  <c r="C9" i="20"/>
  <c r="B9" i="20"/>
  <c r="C8" i="20"/>
  <c r="B8" i="20"/>
  <c r="C7" i="20"/>
  <c r="B7" i="20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7" i="18"/>
  <c r="B7" i="18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C9" i="17"/>
  <c r="B9" i="17"/>
  <c r="C8" i="17"/>
  <c r="B8" i="17"/>
  <c r="C7" i="17"/>
  <c r="B7" i="17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N19" i="10" s="1"/>
  <c r="C14" i="16"/>
  <c r="B14" i="16"/>
  <c r="C13" i="16"/>
  <c r="B13" i="16"/>
  <c r="C12" i="16"/>
  <c r="B12" i="16"/>
  <c r="C11" i="16"/>
  <c r="B11" i="16"/>
  <c r="C10" i="16"/>
  <c r="B10" i="16"/>
  <c r="C9" i="16"/>
  <c r="B9" i="16"/>
  <c r="C8" i="16"/>
  <c r="B8" i="16"/>
  <c r="C7" i="16"/>
  <c r="B7" i="16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M18" i="10" s="1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C7" i="15"/>
  <c r="B7" i="15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C9" i="14"/>
  <c r="B9" i="14"/>
  <c r="C8" i="14"/>
  <c r="B8" i="14"/>
  <c r="C7" i="14"/>
  <c r="B7" i="14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C9" i="13"/>
  <c r="B9" i="13"/>
  <c r="C8" i="13"/>
  <c r="B8" i="13"/>
  <c r="C7" i="13"/>
  <c r="B7" i="13"/>
  <c r="C22" i="12"/>
  <c r="B22" i="12"/>
  <c r="C21" i="12"/>
  <c r="B21" i="12"/>
  <c r="C20" i="12"/>
  <c r="B20" i="12"/>
  <c r="C19" i="12"/>
  <c r="B19" i="12"/>
  <c r="J19" i="10" s="1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C9" i="12"/>
  <c r="B9" i="12"/>
  <c r="C8" i="12"/>
  <c r="B8" i="12"/>
  <c r="C7" i="12"/>
  <c r="B7" i="12"/>
  <c r="C22" i="11"/>
  <c r="B22" i="11"/>
  <c r="C21" i="11"/>
  <c r="B21" i="11"/>
  <c r="C20" i="11"/>
  <c r="B20" i="11"/>
  <c r="C19" i="11"/>
  <c r="B19" i="11"/>
  <c r="I18" i="10" s="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9" i="11"/>
  <c r="B9" i="11"/>
  <c r="C8" i="11"/>
  <c r="B8" i="11"/>
  <c r="C7" i="11"/>
  <c r="B7" i="11"/>
  <c r="C22" i="8"/>
  <c r="B22" i="8"/>
  <c r="C21" i="8"/>
  <c r="B21" i="8"/>
  <c r="C20" i="8"/>
  <c r="B20" i="8"/>
  <c r="C19" i="8"/>
  <c r="B19" i="8"/>
  <c r="H19" i="10" s="1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C9" i="8"/>
  <c r="B9" i="8"/>
  <c r="C8" i="8"/>
  <c r="B8" i="8"/>
  <c r="C7" i="8"/>
  <c r="B7" i="8"/>
  <c r="H6" i="3"/>
  <c r="G6" i="3"/>
  <c r="F6" i="3"/>
  <c r="E6" i="3"/>
  <c r="D6" i="3"/>
  <c r="C6" i="3"/>
  <c r="B6" i="3"/>
  <c r="H4" i="3"/>
  <c r="B4" i="3"/>
  <c r="A19" i="10"/>
  <c r="G19" i="10"/>
  <c r="A18" i="10"/>
  <c r="G18" i="10"/>
  <c r="A17" i="10"/>
  <c r="G17" i="10" s="1"/>
  <c r="A16" i="10"/>
  <c r="G16" i="10" s="1"/>
  <c r="A15" i="10"/>
  <c r="G15" i="10"/>
  <c r="A14" i="10"/>
  <c r="G14" i="10" s="1"/>
  <c r="A13" i="10"/>
  <c r="G13" i="10" s="1"/>
  <c r="A12" i="10"/>
  <c r="G12" i="10" s="1"/>
  <c r="A11" i="10"/>
  <c r="G11" i="10"/>
  <c r="A10" i="10"/>
  <c r="G10" i="10" s="1"/>
  <c r="A9" i="10"/>
  <c r="G9" i="10" s="1"/>
  <c r="A8" i="10"/>
  <c r="G8" i="10" s="1"/>
  <c r="A7" i="10"/>
  <c r="G7" i="10"/>
  <c r="E6" i="10"/>
  <c r="A6" i="10"/>
  <c r="G6" i="10" s="1"/>
  <c r="E5" i="10"/>
  <c r="A5" i="10"/>
  <c r="G5" i="10" s="1"/>
  <c r="E4" i="10"/>
  <c r="A4" i="10"/>
  <c r="G4" i="10" s="1"/>
  <c r="I23" i="1"/>
  <c r="H61" i="10"/>
  <c r="B23" i="1"/>
  <c r="I22" i="1"/>
  <c r="H60" i="10"/>
  <c r="B22" i="1"/>
  <c r="I21" i="1"/>
  <c r="H59" i="10" s="1"/>
  <c r="I59" i="10" s="1"/>
  <c r="B21" i="1"/>
  <c r="I20" i="1"/>
  <c r="H58" i="10" s="1"/>
  <c r="I58" i="10" s="1"/>
  <c r="B20" i="1"/>
  <c r="I19" i="1"/>
  <c r="H57" i="10" s="1"/>
  <c r="I57" i="10" s="1"/>
  <c r="B19" i="1"/>
  <c r="I18" i="1"/>
  <c r="H56" i="10" s="1"/>
  <c r="I56" i="10" s="1"/>
  <c r="B18" i="1"/>
  <c r="I17" i="1"/>
  <c r="H55" i="10" s="1"/>
  <c r="I55" i="10" s="1"/>
  <c r="B17" i="1"/>
  <c r="I16" i="1"/>
  <c r="H54" i="10" s="1"/>
  <c r="I54" i="10" s="1"/>
  <c r="B16" i="1"/>
  <c r="I15" i="1"/>
  <c r="H53" i="10" s="1"/>
  <c r="I53" i="10" s="1"/>
  <c r="B15" i="1"/>
  <c r="I14" i="1"/>
  <c r="H52" i="10" s="1"/>
  <c r="I52" i="10" s="1"/>
  <c r="B14" i="1"/>
  <c r="I13" i="1"/>
  <c r="B13" i="1"/>
  <c r="I12" i="1"/>
  <c r="H50" i="10"/>
  <c r="B12" i="1"/>
  <c r="N11" i="1"/>
  <c r="I11" i="1"/>
  <c r="H49" i="10" s="1"/>
  <c r="I49" i="10" s="1"/>
  <c r="B11" i="1"/>
  <c r="N10" i="1"/>
  <c r="I10" i="1"/>
  <c r="H48" i="10"/>
  <c r="B10" i="1"/>
  <c r="N9" i="1"/>
  <c r="I9" i="1"/>
  <c r="H47" i="10" s="1"/>
  <c r="I47" i="10" s="1"/>
  <c r="B9" i="1"/>
  <c r="I8" i="1"/>
  <c r="H46" i="10" s="1"/>
  <c r="I46" i="10" s="1"/>
  <c r="B8" i="1"/>
  <c r="L4" i="1"/>
  <c r="F3" i="9"/>
  <c r="I23" i="6"/>
  <c r="B23" i="6"/>
  <c r="I22" i="6"/>
  <c r="B22" i="6"/>
  <c r="I21" i="6"/>
  <c r="B21" i="6"/>
  <c r="I20" i="6"/>
  <c r="B20" i="6"/>
  <c r="I19" i="6"/>
  <c r="B19" i="6"/>
  <c r="I18" i="6"/>
  <c r="B18" i="6"/>
  <c r="I17" i="6"/>
  <c r="B17" i="6"/>
  <c r="I16" i="6"/>
  <c r="B16" i="6"/>
  <c r="I15" i="6"/>
  <c r="B15" i="6"/>
  <c r="I14" i="6"/>
  <c r="B14" i="6"/>
  <c r="I13" i="6"/>
  <c r="B13" i="6"/>
  <c r="I12" i="6"/>
  <c r="B12" i="6"/>
  <c r="I11" i="6"/>
  <c r="B11" i="6"/>
  <c r="I10" i="6"/>
  <c r="B10" i="6"/>
  <c r="I9" i="6"/>
  <c r="B9" i="6"/>
  <c r="AH8" i="6"/>
  <c r="AF8" i="6"/>
  <c r="AD8" i="6"/>
  <c r="AB8" i="6"/>
  <c r="Z8" i="6"/>
  <c r="X8" i="6"/>
  <c r="V8" i="6"/>
  <c r="N8" i="6"/>
  <c r="I8" i="6"/>
  <c r="B8" i="6"/>
  <c r="C6" i="6" s="1"/>
  <c r="AG7" i="6"/>
  <c r="AE7" i="6"/>
  <c r="AC7" i="6"/>
  <c r="AA7" i="6"/>
  <c r="Y7" i="6"/>
  <c r="W7" i="6"/>
  <c r="U7" i="6"/>
  <c r="S7" i="6"/>
  <c r="Q7" i="6"/>
  <c r="O7" i="6"/>
  <c r="M7" i="6"/>
  <c r="K7" i="6"/>
  <c r="F6" i="6"/>
  <c r="C5" i="6"/>
  <c r="J8" i="6" s="1"/>
  <c r="B40" i="10" s="1"/>
  <c r="D2" i="6"/>
  <c r="C2" i="6"/>
  <c r="I23" i="55"/>
  <c r="B23" i="55"/>
  <c r="I22" i="55"/>
  <c r="B22" i="55"/>
  <c r="I21" i="55"/>
  <c r="B21" i="55"/>
  <c r="I20" i="55"/>
  <c r="B20" i="55"/>
  <c r="I19" i="55"/>
  <c r="B19" i="55"/>
  <c r="I18" i="55"/>
  <c r="B18" i="55"/>
  <c r="I17" i="55"/>
  <c r="B17" i="55"/>
  <c r="I16" i="55"/>
  <c r="B16" i="55"/>
  <c r="I15" i="55"/>
  <c r="B15" i="55"/>
  <c r="I14" i="55"/>
  <c r="B14" i="55"/>
  <c r="I13" i="55"/>
  <c r="B13" i="55"/>
  <c r="I12" i="55"/>
  <c r="B12" i="55"/>
  <c r="I11" i="55"/>
  <c r="B11" i="55"/>
  <c r="I10" i="55"/>
  <c r="B10" i="55"/>
  <c r="I9" i="55"/>
  <c r="B9" i="55"/>
  <c r="C6" i="55" s="1"/>
  <c r="I8" i="55"/>
  <c r="B8" i="55"/>
  <c r="W7" i="55"/>
  <c r="F6" i="55"/>
  <c r="C5" i="55"/>
  <c r="D2" i="55"/>
  <c r="C2" i="55"/>
  <c r="I23" i="56"/>
  <c r="B23" i="56"/>
  <c r="I22" i="56"/>
  <c r="B22" i="56"/>
  <c r="I21" i="56"/>
  <c r="B21" i="56"/>
  <c r="I20" i="56"/>
  <c r="B20" i="56"/>
  <c r="I19" i="56"/>
  <c r="B19" i="56"/>
  <c r="I18" i="56"/>
  <c r="B18" i="56"/>
  <c r="I17" i="56"/>
  <c r="B17" i="56"/>
  <c r="I16" i="56"/>
  <c r="B16" i="56"/>
  <c r="I15" i="56"/>
  <c r="B15" i="56"/>
  <c r="I14" i="56"/>
  <c r="B14" i="56"/>
  <c r="I13" i="56"/>
  <c r="B13" i="56"/>
  <c r="I12" i="56"/>
  <c r="B12" i="56"/>
  <c r="I11" i="56"/>
  <c r="B11" i="56"/>
  <c r="I10" i="56"/>
  <c r="B10" i="56"/>
  <c r="C6" i="56" s="1"/>
  <c r="I9" i="56"/>
  <c r="B9" i="56"/>
  <c r="I8" i="56"/>
  <c r="B8" i="56"/>
  <c r="F6" i="56"/>
  <c r="C5" i="56"/>
  <c r="D2" i="56"/>
  <c r="C2" i="56"/>
  <c r="I23" i="57"/>
  <c r="B23" i="57"/>
  <c r="I22" i="57"/>
  <c r="B22" i="57"/>
  <c r="I21" i="57"/>
  <c r="B21" i="57"/>
  <c r="I20" i="57"/>
  <c r="B20" i="57"/>
  <c r="I19" i="57"/>
  <c r="B19" i="57"/>
  <c r="I18" i="57"/>
  <c r="B18" i="57"/>
  <c r="I17" i="57"/>
  <c r="B17" i="57"/>
  <c r="I16" i="57"/>
  <c r="B16" i="57"/>
  <c r="I15" i="57"/>
  <c r="B15" i="57"/>
  <c r="I14" i="57"/>
  <c r="B14" i="57"/>
  <c r="I13" i="57"/>
  <c r="B13" i="57"/>
  <c r="I12" i="57"/>
  <c r="B12" i="57"/>
  <c r="I11" i="57"/>
  <c r="B11" i="57"/>
  <c r="C6" i="57" s="1"/>
  <c r="I10" i="57"/>
  <c r="B10" i="57"/>
  <c r="I9" i="57"/>
  <c r="B9" i="57"/>
  <c r="I8" i="57"/>
  <c r="B8" i="57"/>
  <c r="F6" i="57"/>
  <c r="C5" i="57"/>
  <c r="D2" i="57"/>
  <c r="C2" i="57"/>
  <c r="I23" i="58"/>
  <c r="B23" i="58"/>
  <c r="I22" i="58"/>
  <c r="B22" i="58"/>
  <c r="I21" i="58"/>
  <c r="B21" i="58"/>
  <c r="I20" i="58"/>
  <c r="B20" i="58"/>
  <c r="I19" i="58"/>
  <c r="B19" i="58"/>
  <c r="I18" i="58"/>
  <c r="B18" i="58"/>
  <c r="I17" i="58"/>
  <c r="B17" i="58"/>
  <c r="I16" i="58"/>
  <c r="B16" i="58"/>
  <c r="I15" i="58"/>
  <c r="B15" i="58"/>
  <c r="I14" i="58"/>
  <c r="B14" i="58"/>
  <c r="I13" i="58"/>
  <c r="B13" i="58"/>
  <c r="I12" i="58"/>
  <c r="B12" i="58"/>
  <c r="C6" i="58"/>
  <c r="I11" i="58"/>
  <c r="B11" i="58"/>
  <c r="I10" i="58"/>
  <c r="B10" i="58"/>
  <c r="I9" i="58"/>
  <c r="B9" i="58"/>
  <c r="I8" i="58"/>
  <c r="B8" i="58"/>
  <c r="F6" i="58"/>
  <c r="C5" i="58"/>
  <c r="D2" i="58"/>
  <c r="C2" i="58"/>
  <c r="I23" i="60"/>
  <c r="B23" i="60"/>
  <c r="I22" i="60"/>
  <c r="B22" i="60"/>
  <c r="I21" i="60"/>
  <c r="B21" i="60"/>
  <c r="I20" i="60"/>
  <c r="B20" i="60"/>
  <c r="I19" i="60"/>
  <c r="B19" i="60"/>
  <c r="I18" i="60"/>
  <c r="B18" i="60"/>
  <c r="I17" i="60"/>
  <c r="B17" i="60"/>
  <c r="I16" i="60"/>
  <c r="B16" i="60"/>
  <c r="I15" i="60"/>
  <c r="B15" i="60"/>
  <c r="I14" i="60"/>
  <c r="B14" i="60"/>
  <c r="C6" i="60" s="1"/>
  <c r="I13" i="60"/>
  <c r="B13" i="60"/>
  <c r="I12" i="60"/>
  <c r="B12" i="60"/>
  <c r="I11" i="60"/>
  <c r="B11" i="60"/>
  <c r="I10" i="60"/>
  <c r="B10" i="60"/>
  <c r="I9" i="60"/>
  <c r="B9" i="60"/>
  <c r="I8" i="60"/>
  <c r="B8" i="60"/>
  <c r="F6" i="60"/>
  <c r="C5" i="60"/>
  <c r="D2" i="60"/>
  <c r="C2" i="60"/>
  <c r="I715" i="61"/>
  <c r="I714" i="61"/>
  <c r="I713" i="61"/>
  <c r="I712" i="61"/>
  <c r="I711" i="61"/>
  <c r="I710" i="61"/>
  <c r="I709" i="61"/>
  <c r="I708" i="61"/>
  <c r="I707" i="61"/>
  <c r="I706" i="61"/>
  <c r="I705" i="61"/>
  <c r="I704" i="61"/>
  <c r="I703" i="61"/>
  <c r="I702" i="61"/>
  <c r="I701" i="61"/>
  <c r="I700" i="61"/>
  <c r="I699" i="61"/>
  <c r="I698" i="61"/>
  <c r="I697" i="61"/>
  <c r="I696" i="61"/>
  <c r="I695" i="61"/>
  <c r="I694" i="61"/>
  <c r="I693" i="61"/>
  <c r="I692" i="61"/>
  <c r="I691" i="61"/>
  <c r="I690" i="61"/>
  <c r="I689" i="61"/>
  <c r="I688" i="61"/>
  <c r="I687" i="61"/>
  <c r="I686" i="61"/>
  <c r="I685" i="61"/>
  <c r="I684" i="61"/>
  <c r="I683" i="61"/>
  <c r="I682" i="61"/>
  <c r="I681" i="61"/>
  <c r="I680" i="61"/>
  <c r="I679" i="61"/>
  <c r="I678" i="61"/>
  <c r="I677" i="61"/>
  <c r="I676" i="61"/>
  <c r="I675" i="61"/>
  <c r="I674" i="61"/>
  <c r="I673" i="61"/>
  <c r="I672" i="61"/>
  <c r="I671" i="61"/>
  <c r="I670" i="61"/>
  <c r="I669" i="61"/>
  <c r="I668" i="61"/>
  <c r="I667" i="61"/>
  <c r="I666" i="61"/>
  <c r="I665" i="61"/>
  <c r="I664" i="61"/>
  <c r="I663" i="61"/>
  <c r="I662" i="61"/>
  <c r="I661" i="61"/>
  <c r="I660" i="61"/>
  <c r="I659" i="61"/>
  <c r="I658" i="61"/>
  <c r="I657" i="61"/>
  <c r="I656" i="61"/>
  <c r="I655" i="61"/>
  <c r="I654" i="61"/>
  <c r="I653" i="61"/>
  <c r="I652" i="61"/>
  <c r="I651" i="61"/>
  <c r="I650" i="61"/>
  <c r="I649" i="61"/>
  <c r="I648" i="61"/>
  <c r="I647" i="61"/>
  <c r="I646" i="61"/>
  <c r="I645" i="61"/>
  <c r="I644" i="61"/>
  <c r="I643" i="61"/>
  <c r="I642" i="61"/>
  <c r="I641" i="61"/>
  <c r="I640" i="61"/>
  <c r="I639" i="61"/>
  <c r="I638" i="61"/>
  <c r="I637" i="61"/>
  <c r="I636" i="61"/>
  <c r="I635" i="61"/>
  <c r="I634" i="61"/>
  <c r="I633" i="61"/>
  <c r="I632" i="61"/>
  <c r="I631" i="61"/>
  <c r="I630" i="61"/>
  <c r="I629" i="61"/>
  <c r="I628" i="61"/>
  <c r="I627" i="61"/>
  <c r="I626" i="61"/>
  <c r="I625" i="61"/>
  <c r="I624" i="61"/>
  <c r="I623" i="61"/>
  <c r="I622" i="61"/>
  <c r="I621" i="61"/>
  <c r="I620" i="61"/>
  <c r="I619" i="61"/>
  <c r="I618" i="61"/>
  <c r="I617" i="61"/>
  <c r="I616" i="61"/>
  <c r="I615" i="61"/>
  <c r="I614" i="61"/>
  <c r="I613" i="61"/>
  <c r="I612" i="61"/>
  <c r="I611" i="61"/>
  <c r="I610" i="61"/>
  <c r="I609" i="61"/>
  <c r="I608" i="61"/>
  <c r="I607" i="61"/>
  <c r="I606" i="61"/>
  <c r="I605" i="61"/>
  <c r="I604" i="61"/>
  <c r="I603" i="61"/>
  <c r="I602" i="61"/>
  <c r="I601" i="61"/>
  <c r="I600" i="61"/>
  <c r="I599" i="61"/>
  <c r="I598" i="61"/>
  <c r="I597" i="61"/>
  <c r="I596" i="61"/>
  <c r="I595" i="61"/>
  <c r="I594" i="61"/>
  <c r="I593" i="61"/>
  <c r="I592" i="61"/>
  <c r="I591" i="61"/>
  <c r="I590" i="61"/>
  <c r="I589" i="61"/>
  <c r="I588" i="61"/>
  <c r="I587" i="61"/>
  <c r="I586" i="61"/>
  <c r="I585" i="61"/>
  <c r="I584" i="61"/>
  <c r="I583" i="61"/>
  <c r="I582" i="61"/>
  <c r="I581" i="61"/>
  <c r="I580" i="61"/>
  <c r="I579" i="61"/>
  <c r="I578" i="61"/>
  <c r="I577" i="61"/>
  <c r="I576" i="61"/>
  <c r="I575" i="61"/>
  <c r="I574" i="61"/>
  <c r="I573" i="61"/>
  <c r="I572" i="61"/>
  <c r="I571" i="61"/>
  <c r="I570" i="61"/>
  <c r="I569" i="61"/>
  <c r="I568" i="61"/>
  <c r="I567" i="61"/>
  <c r="I566" i="61"/>
  <c r="I565" i="61"/>
  <c r="I564" i="61"/>
  <c r="I563" i="61"/>
  <c r="I562" i="61"/>
  <c r="I561" i="61"/>
  <c r="I560" i="61"/>
  <c r="I559" i="61"/>
  <c r="I558" i="61"/>
  <c r="I557" i="61"/>
  <c r="I556" i="61"/>
  <c r="I555" i="61"/>
  <c r="I554" i="61"/>
  <c r="I553" i="61"/>
  <c r="I552" i="61"/>
  <c r="I551" i="61"/>
  <c r="I550" i="61"/>
  <c r="I549" i="61"/>
  <c r="I548" i="61"/>
  <c r="I547" i="61"/>
  <c r="I546" i="61"/>
  <c r="I545" i="61"/>
  <c r="I544" i="61"/>
  <c r="I543" i="61"/>
  <c r="I542" i="61"/>
  <c r="I541" i="61"/>
  <c r="I540" i="61"/>
  <c r="I539" i="61"/>
  <c r="I538" i="61"/>
  <c r="I537" i="61"/>
  <c r="I536" i="61"/>
  <c r="I535" i="61"/>
  <c r="I534" i="61"/>
  <c r="I533" i="61"/>
  <c r="I532" i="61"/>
  <c r="I531" i="61"/>
  <c r="I530" i="61"/>
  <c r="I529" i="61"/>
  <c r="I528" i="61"/>
  <c r="I527" i="61"/>
  <c r="I526" i="61"/>
  <c r="I525" i="61"/>
  <c r="I524" i="61"/>
  <c r="I523" i="61"/>
  <c r="I522" i="61"/>
  <c r="I521" i="61"/>
  <c r="I520" i="61"/>
  <c r="I519" i="61"/>
  <c r="I518" i="61"/>
  <c r="I517" i="61"/>
  <c r="I516" i="61"/>
  <c r="I515" i="61"/>
  <c r="I514" i="61"/>
  <c r="I513" i="61"/>
  <c r="I512" i="61"/>
  <c r="I511" i="61"/>
  <c r="I510" i="61"/>
  <c r="I509" i="61"/>
  <c r="I508" i="61"/>
  <c r="I507" i="61"/>
  <c r="I506" i="61"/>
  <c r="I505" i="61"/>
  <c r="I504" i="61"/>
  <c r="I503" i="61"/>
  <c r="I502" i="61"/>
  <c r="I501" i="61"/>
  <c r="I500" i="61"/>
  <c r="I499" i="61"/>
  <c r="I498" i="61"/>
  <c r="I497" i="61"/>
  <c r="I496" i="61"/>
  <c r="I495" i="61"/>
  <c r="I494" i="61"/>
  <c r="I493" i="61"/>
  <c r="I492" i="61"/>
  <c r="I491" i="61"/>
  <c r="I490" i="61"/>
  <c r="I489" i="61"/>
  <c r="I488" i="61"/>
  <c r="I487" i="61"/>
  <c r="I486" i="61"/>
  <c r="I485" i="61"/>
  <c r="I484" i="61"/>
  <c r="I483" i="61"/>
  <c r="I482" i="61"/>
  <c r="I481" i="61"/>
  <c r="I480" i="61"/>
  <c r="I479" i="61"/>
  <c r="I478" i="61"/>
  <c r="I477" i="61"/>
  <c r="I476" i="61"/>
  <c r="I475" i="61"/>
  <c r="I474" i="61"/>
  <c r="I473" i="61"/>
  <c r="I472" i="61"/>
  <c r="I471" i="61"/>
  <c r="I470" i="61"/>
  <c r="I469" i="61"/>
  <c r="I468" i="61"/>
  <c r="I467" i="61"/>
  <c r="I466" i="61"/>
  <c r="I465" i="61"/>
  <c r="I464" i="61"/>
  <c r="I463" i="61"/>
  <c r="I462" i="61"/>
  <c r="I461" i="61"/>
  <c r="I460" i="61"/>
  <c r="I459" i="61"/>
  <c r="I458" i="61"/>
  <c r="I457" i="61"/>
  <c r="I456" i="61"/>
  <c r="I455" i="61"/>
  <c r="I454" i="61"/>
  <c r="I453" i="61"/>
  <c r="I452" i="61"/>
  <c r="I451" i="61"/>
  <c r="I450" i="61"/>
  <c r="I449" i="61"/>
  <c r="I448" i="61"/>
  <c r="I447" i="61"/>
  <c r="I446" i="61"/>
  <c r="I445" i="61"/>
  <c r="I444" i="61"/>
  <c r="I443" i="61"/>
  <c r="I442" i="61"/>
  <c r="I441" i="61"/>
  <c r="I440" i="61"/>
  <c r="I439" i="61"/>
  <c r="I438" i="61"/>
  <c r="I437" i="61"/>
  <c r="I436" i="61"/>
  <c r="I435" i="61"/>
  <c r="I434" i="61"/>
  <c r="I433" i="61"/>
  <c r="I432" i="61"/>
  <c r="I431" i="61"/>
  <c r="I430" i="61"/>
  <c r="I429" i="61"/>
  <c r="I428" i="61"/>
  <c r="I427" i="61"/>
  <c r="I426" i="61"/>
  <c r="I425" i="61"/>
  <c r="I424" i="61"/>
  <c r="I423" i="61"/>
  <c r="I422" i="61"/>
  <c r="I421" i="61"/>
  <c r="I420" i="61"/>
  <c r="I419" i="61"/>
  <c r="I418" i="61"/>
  <c r="I417" i="61"/>
  <c r="I416" i="61"/>
  <c r="I415" i="61"/>
  <c r="I414" i="61"/>
  <c r="I413" i="61"/>
  <c r="I412" i="61"/>
  <c r="I411" i="61"/>
  <c r="I410" i="61"/>
  <c r="I409" i="61"/>
  <c r="I408" i="61"/>
  <c r="I407" i="61"/>
  <c r="I406" i="61"/>
  <c r="I405" i="61"/>
  <c r="I404" i="61"/>
  <c r="I403" i="61"/>
  <c r="I402" i="61"/>
  <c r="I401" i="61"/>
  <c r="I400" i="61"/>
  <c r="I399" i="61"/>
  <c r="I398" i="61"/>
  <c r="I397" i="61"/>
  <c r="I396" i="61"/>
  <c r="I395" i="61"/>
  <c r="I394" i="61"/>
  <c r="I393" i="61"/>
  <c r="I392" i="61"/>
  <c r="I391" i="61"/>
  <c r="I390" i="61"/>
  <c r="I389" i="61"/>
  <c r="I388" i="61"/>
  <c r="I387" i="61"/>
  <c r="I386" i="61"/>
  <c r="I385" i="61"/>
  <c r="I384" i="61"/>
  <c r="I383" i="61"/>
  <c r="I382" i="61"/>
  <c r="I381" i="61"/>
  <c r="I380" i="61"/>
  <c r="I379" i="61"/>
  <c r="I378" i="61"/>
  <c r="I377" i="61"/>
  <c r="I376" i="61"/>
  <c r="I375" i="61"/>
  <c r="I374" i="61"/>
  <c r="I373" i="61"/>
  <c r="I372" i="61"/>
  <c r="I371" i="61"/>
  <c r="I370" i="61"/>
  <c r="I369" i="61"/>
  <c r="I368" i="61"/>
  <c r="I367" i="61"/>
  <c r="I366" i="61"/>
  <c r="I365" i="61"/>
  <c r="I364" i="61"/>
  <c r="I363" i="61"/>
  <c r="I362" i="61"/>
  <c r="I361" i="61"/>
  <c r="I360" i="61"/>
  <c r="I359" i="61"/>
  <c r="I358" i="61"/>
  <c r="I357" i="61"/>
  <c r="I356" i="61"/>
  <c r="I355" i="61"/>
  <c r="I354" i="61"/>
  <c r="I353" i="61"/>
  <c r="I352" i="61"/>
  <c r="I351" i="61"/>
  <c r="I350" i="61"/>
  <c r="I349" i="61"/>
  <c r="I348" i="61"/>
  <c r="I347" i="61"/>
  <c r="I346" i="61"/>
  <c r="I345" i="61"/>
  <c r="I344" i="61"/>
  <c r="I343" i="61"/>
  <c r="I342" i="61"/>
  <c r="I341" i="61"/>
  <c r="I340" i="61"/>
  <c r="I339" i="61"/>
  <c r="I338" i="61"/>
  <c r="I337" i="61"/>
  <c r="I336" i="61"/>
  <c r="I335" i="61"/>
  <c r="I334" i="61"/>
  <c r="I333" i="61"/>
  <c r="I332" i="61"/>
  <c r="I331" i="61"/>
  <c r="I330" i="61"/>
  <c r="I329" i="61"/>
  <c r="I328" i="61"/>
  <c r="I327" i="61"/>
  <c r="I326" i="61"/>
  <c r="I325" i="61"/>
  <c r="I324" i="61"/>
  <c r="I323" i="61"/>
  <c r="I322" i="61"/>
  <c r="I321" i="61"/>
  <c r="I320" i="61"/>
  <c r="I319" i="61"/>
  <c r="I318" i="61"/>
  <c r="I317" i="61"/>
  <c r="I316" i="61"/>
  <c r="I315" i="61"/>
  <c r="I314" i="61"/>
  <c r="I313" i="61"/>
  <c r="I312" i="61"/>
  <c r="I311" i="61"/>
  <c r="I310" i="61"/>
  <c r="I309" i="61"/>
  <c r="I308" i="61"/>
  <c r="I307" i="61"/>
  <c r="I306" i="61"/>
  <c r="I305" i="61"/>
  <c r="I304" i="61"/>
  <c r="I303" i="61"/>
  <c r="I302" i="61"/>
  <c r="I301" i="61"/>
  <c r="I300" i="61"/>
  <c r="I299" i="61"/>
  <c r="I298" i="61"/>
  <c r="I297" i="61"/>
  <c r="I296" i="61"/>
  <c r="I295" i="61"/>
  <c r="I294" i="61"/>
  <c r="I293" i="61"/>
  <c r="I292" i="61"/>
  <c r="I291" i="61"/>
  <c r="I290" i="61"/>
  <c r="I289" i="61"/>
  <c r="I288" i="61"/>
  <c r="I287" i="61"/>
  <c r="I286" i="61"/>
  <c r="I285" i="61"/>
  <c r="I284" i="61"/>
  <c r="I283" i="61"/>
  <c r="I282" i="61"/>
  <c r="I281" i="61"/>
  <c r="I280" i="61"/>
  <c r="I279" i="61"/>
  <c r="I278" i="61"/>
  <c r="I277" i="61"/>
  <c r="I276" i="61"/>
  <c r="I275" i="61"/>
  <c r="I274" i="61"/>
  <c r="I273" i="61"/>
  <c r="I272" i="61"/>
  <c r="I271" i="61"/>
  <c r="I270" i="61"/>
  <c r="I269" i="61"/>
  <c r="I268" i="61"/>
  <c r="I267" i="61"/>
  <c r="I266" i="61"/>
  <c r="I265" i="61"/>
  <c r="I264" i="61"/>
  <c r="I263" i="61"/>
  <c r="I262" i="61"/>
  <c r="I261" i="61"/>
  <c r="I260" i="61"/>
  <c r="I259" i="61"/>
  <c r="I258" i="61"/>
  <c r="I257" i="61"/>
  <c r="I256" i="61"/>
  <c r="I255" i="61"/>
  <c r="I254" i="61"/>
  <c r="I253" i="61"/>
  <c r="I252" i="61"/>
  <c r="I251" i="61"/>
  <c r="I250" i="61"/>
  <c r="I249" i="61"/>
  <c r="I248" i="61"/>
  <c r="I247" i="61"/>
  <c r="I246" i="61"/>
  <c r="I245" i="61"/>
  <c r="I244" i="61"/>
  <c r="I243" i="61"/>
  <c r="I242" i="61"/>
  <c r="I241" i="61"/>
  <c r="I240" i="61"/>
  <c r="I239" i="61"/>
  <c r="I238" i="61"/>
  <c r="I237" i="61"/>
  <c r="I236" i="61"/>
  <c r="I235" i="61"/>
  <c r="I234" i="61"/>
  <c r="I233" i="61"/>
  <c r="I232" i="61"/>
  <c r="I231" i="61"/>
  <c r="I230" i="61"/>
  <c r="I229" i="61"/>
  <c r="I228" i="61"/>
  <c r="I227" i="61"/>
  <c r="I226" i="61"/>
  <c r="I225" i="61"/>
  <c r="I224" i="61"/>
  <c r="I223" i="61"/>
  <c r="I222" i="61"/>
  <c r="I221" i="61"/>
  <c r="I220" i="61"/>
  <c r="I219" i="61"/>
  <c r="I218" i="61"/>
  <c r="I217" i="61"/>
  <c r="I216" i="61"/>
  <c r="I215" i="61"/>
  <c r="I214" i="61"/>
  <c r="I213" i="61"/>
  <c r="I212" i="61"/>
  <c r="I211" i="61"/>
  <c r="I210" i="61"/>
  <c r="I209" i="61"/>
  <c r="I208" i="61"/>
  <c r="I207" i="61"/>
  <c r="I206" i="61"/>
  <c r="I205" i="61"/>
  <c r="I204" i="61"/>
  <c r="I203" i="61"/>
  <c r="I202" i="61"/>
  <c r="I201" i="61"/>
  <c r="I200" i="61"/>
  <c r="I199" i="61"/>
  <c r="I198" i="61"/>
  <c r="I197" i="61"/>
  <c r="I196" i="61"/>
  <c r="I195" i="61"/>
  <c r="I194" i="61"/>
  <c r="I193" i="61"/>
  <c r="I192" i="61"/>
  <c r="I191" i="61"/>
  <c r="I190" i="61"/>
  <c r="I189" i="61"/>
  <c r="I188" i="61"/>
  <c r="I187" i="61"/>
  <c r="I186" i="61"/>
  <c r="I185" i="61"/>
  <c r="I184" i="61"/>
  <c r="I183" i="61"/>
  <c r="I182" i="61"/>
  <c r="I181" i="61"/>
  <c r="I180" i="61"/>
  <c r="I179" i="61"/>
  <c r="I178" i="61"/>
  <c r="I177" i="61"/>
  <c r="I176" i="61"/>
  <c r="I175" i="61"/>
  <c r="I174" i="61"/>
  <c r="I173" i="61"/>
  <c r="I172" i="61"/>
  <c r="I171" i="61"/>
  <c r="I170" i="61"/>
  <c r="I169" i="61"/>
  <c r="I168" i="61"/>
  <c r="I167" i="61"/>
  <c r="I166" i="61"/>
  <c r="I165" i="61"/>
  <c r="I164" i="61"/>
  <c r="I163" i="61"/>
  <c r="I162" i="61"/>
  <c r="I161" i="61"/>
  <c r="I160" i="61"/>
  <c r="I159" i="61"/>
  <c r="I158" i="61"/>
  <c r="I157" i="61"/>
  <c r="I156" i="61"/>
  <c r="I155" i="61"/>
  <c r="I154" i="61"/>
  <c r="I153" i="61"/>
  <c r="I152" i="61"/>
  <c r="I151" i="61"/>
  <c r="I150" i="61"/>
  <c r="I149" i="61"/>
  <c r="I148" i="61"/>
  <c r="I147" i="61"/>
  <c r="I146" i="61"/>
  <c r="I145" i="61"/>
  <c r="I144" i="61"/>
  <c r="I143" i="61"/>
  <c r="I142" i="61"/>
  <c r="I141" i="61"/>
  <c r="I140" i="61"/>
  <c r="I139" i="61"/>
  <c r="I138" i="61"/>
  <c r="I137" i="61"/>
  <c r="I136" i="61"/>
  <c r="I135" i="61"/>
  <c r="I134" i="61"/>
  <c r="I133" i="61"/>
  <c r="I132" i="61"/>
  <c r="I131" i="61"/>
  <c r="I130" i="61"/>
  <c r="I129" i="61"/>
  <c r="I128" i="61"/>
  <c r="I127" i="61"/>
  <c r="I126" i="61"/>
  <c r="I125" i="61"/>
  <c r="I124" i="61"/>
  <c r="I123" i="61"/>
  <c r="I122" i="61"/>
  <c r="I121" i="61"/>
  <c r="I120" i="61"/>
  <c r="I119" i="61"/>
  <c r="I118" i="61"/>
  <c r="I117" i="61"/>
  <c r="I116" i="61"/>
  <c r="I115" i="61"/>
  <c r="I114" i="61"/>
  <c r="I113" i="61"/>
  <c r="I112" i="61"/>
  <c r="I111" i="61"/>
  <c r="I110" i="61"/>
  <c r="I109" i="61"/>
  <c r="I108" i="61"/>
  <c r="I107" i="61"/>
  <c r="I106" i="61"/>
  <c r="I105" i="61"/>
  <c r="I104" i="61"/>
  <c r="I103" i="61"/>
  <c r="I102" i="61"/>
  <c r="I101" i="61"/>
  <c r="I100" i="61"/>
  <c r="I99" i="61"/>
  <c r="I98" i="61"/>
  <c r="I97" i="61"/>
  <c r="I96" i="61"/>
  <c r="I95" i="61"/>
  <c r="I94" i="61"/>
  <c r="I93" i="61"/>
  <c r="I92" i="61"/>
  <c r="I91" i="61"/>
  <c r="I90" i="61"/>
  <c r="I89" i="61"/>
  <c r="I88" i="61"/>
  <c r="I87" i="61"/>
  <c r="I86" i="61"/>
  <c r="I85" i="61"/>
  <c r="I84" i="61"/>
  <c r="I83" i="61"/>
  <c r="I82" i="61"/>
  <c r="I81" i="61"/>
  <c r="I80" i="61"/>
  <c r="I79" i="61"/>
  <c r="I78" i="61"/>
  <c r="I77" i="61"/>
  <c r="I76" i="61"/>
  <c r="I75" i="61"/>
  <c r="I74" i="61"/>
  <c r="I73" i="61"/>
  <c r="I72" i="61"/>
  <c r="I71" i="61"/>
  <c r="I70" i="61"/>
  <c r="I69" i="61"/>
  <c r="I68" i="61"/>
  <c r="I67" i="61"/>
  <c r="I66" i="61"/>
  <c r="I65" i="61"/>
  <c r="I64" i="61"/>
  <c r="I63" i="61"/>
  <c r="I62" i="61"/>
  <c r="I61" i="61"/>
  <c r="I60" i="61"/>
  <c r="I59" i="61"/>
  <c r="I58" i="61"/>
  <c r="I57" i="61"/>
  <c r="I56" i="61"/>
  <c r="I55" i="61"/>
  <c r="I54" i="61"/>
  <c r="I53" i="61"/>
  <c r="I52" i="61"/>
  <c r="I51" i="61"/>
  <c r="I50" i="61"/>
  <c r="I49" i="61"/>
  <c r="I48" i="61"/>
  <c r="I47" i="61"/>
  <c r="I46" i="61"/>
  <c r="I45" i="61"/>
  <c r="I44" i="61"/>
  <c r="I43" i="61"/>
  <c r="I42" i="61"/>
  <c r="I41" i="61"/>
  <c r="I40" i="61"/>
  <c r="I39" i="61"/>
  <c r="I38" i="61"/>
  <c r="I37" i="61"/>
  <c r="I36" i="61"/>
  <c r="I35" i="61"/>
  <c r="I34" i="61"/>
  <c r="I33" i="61"/>
  <c r="I32" i="61"/>
  <c r="I31" i="61"/>
  <c r="I30" i="61"/>
  <c r="I29" i="61"/>
  <c r="I28" i="61"/>
  <c r="I27" i="61"/>
  <c r="I26" i="61"/>
  <c r="I25" i="61"/>
  <c r="I24" i="61"/>
  <c r="I23" i="61"/>
  <c r="B23" i="61"/>
  <c r="I22" i="61"/>
  <c r="B22" i="61"/>
  <c r="I21" i="61"/>
  <c r="B21" i="61"/>
  <c r="I20" i="61"/>
  <c r="B20" i="61"/>
  <c r="I19" i="61"/>
  <c r="B19" i="61"/>
  <c r="I18" i="61"/>
  <c r="B18" i="61"/>
  <c r="I17" i="61"/>
  <c r="B17" i="61"/>
  <c r="I16" i="61"/>
  <c r="B16" i="61"/>
  <c r="I15" i="61"/>
  <c r="B15" i="61"/>
  <c r="C6" i="61" s="1"/>
  <c r="I14" i="61"/>
  <c r="B14" i="61"/>
  <c r="I13" i="61"/>
  <c r="B13" i="61"/>
  <c r="I12" i="61"/>
  <c r="B12" i="61"/>
  <c r="I11" i="61"/>
  <c r="B11" i="61"/>
  <c r="I10" i="61"/>
  <c r="B10" i="61"/>
  <c r="I9" i="61"/>
  <c r="B9" i="61"/>
  <c r="I8" i="61"/>
  <c r="B8" i="61"/>
  <c r="F6" i="61"/>
  <c r="C5" i="61"/>
  <c r="D2" i="61"/>
  <c r="C2" i="61"/>
  <c r="I715" i="62"/>
  <c r="I714" i="62"/>
  <c r="I713" i="62"/>
  <c r="I712" i="62"/>
  <c r="I711" i="62"/>
  <c r="I710" i="62"/>
  <c r="I709" i="62"/>
  <c r="I708" i="62"/>
  <c r="I707" i="62"/>
  <c r="I706" i="62"/>
  <c r="I705" i="62"/>
  <c r="I704" i="62"/>
  <c r="I703" i="62"/>
  <c r="I702" i="62"/>
  <c r="I701" i="62"/>
  <c r="I700" i="62"/>
  <c r="I699" i="62"/>
  <c r="I698" i="62"/>
  <c r="I697" i="62"/>
  <c r="I696" i="62"/>
  <c r="I695" i="62"/>
  <c r="I694" i="62"/>
  <c r="I693" i="62"/>
  <c r="I692" i="62"/>
  <c r="I691" i="62"/>
  <c r="I690" i="62"/>
  <c r="I689" i="62"/>
  <c r="I688" i="62"/>
  <c r="I687" i="62"/>
  <c r="I686" i="62"/>
  <c r="I685" i="62"/>
  <c r="I684" i="62"/>
  <c r="I683" i="62"/>
  <c r="I682" i="62"/>
  <c r="I681" i="62"/>
  <c r="I680" i="62"/>
  <c r="I679" i="62"/>
  <c r="I678" i="62"/>
  <c r="I677" i="62"/>
  <c r="I676" i="62"/>
  <c r="I675" i="62"/>
  <c r="I674" i="62"/>
  <c r="I673" i="62"/>
  <c r="I672" i="62"/>
  <c r="I671" i="62"/>
  <c r="I670" i="62"/>
  <c r="I669" i="62"/>
  <c r="I668" i="62"/>
  <c r="I667" i="62"/>
  <c r="I666" i="62"/>
  <c r="I665" i="62"/>
  <c r="I664" i="62"/>
  <c r="I663" i="62"/>
  <c r="I662" i="62"/>
  <c r="I661" i="62"/>
  <c r="I660" i="62"/>
  <c r="I659" i="62"/>
  <c r="I658" i="62"/>
  <c r="I657" i="62"/>
  <c r="I656" i="62"/>
  <c r="I655" i="62"/>
  <c r="I654" i="62"/>
  <c r="I653" i="62"/>
  <c r="I652" i="62"/>
  <c r="I651" i="62"/>
  <c r="I650" i="62"/>
  <c r="I649" i="62"/>
  <c r="I648" i="62"/>
  <c r="I647" i="62"/>
  <c r="I646" i="62"/>
  <c r="I645" i="62"/>
  <c r="I644" i="62"/>
  <c r="I643" i="62"/>
  <c r="I642" i="62"/>
  <c r="I641" i="62"/>
  <c r="I640" i="62"/>
  <c r="I639" i="62"/>
  <c r="I638" i="62"/>
  <c r="I637" i="62"/>
  <c r="I636" i="62"/>
  <c r="I635" i="62"/>
  <c r="I634" i="62"/>
  <c r="I633" i="62"/>
  <c r="I632" i="62"/>
  <c r="I631" i="62"/>
  <c r="I630" i="62"/>
  <c r="I629" i="62"/>
  <c r="I628" i="62"/>
  <c r="I627" i="62"/>
  <c r="I626" i="62"/>
  <c r="I625" i="62"/>
  <c r="I624" i="62"/>
  <c r="I623" i="62"/>
  <c r="I622" i="62"/>
  <c r="I621" i="62"/>
  <c r="I620" i="62"/>
  <c r="I619" i="62"/>
  <c r="I618" i="62"/>
  <c r="I617" i="62"/>
  <c r="I616" i="62"/>
  <c r="I615" i="62"/>
  <c r="I614" i="62"/>
  <c r="I613" i="62"/>
  <c r="I612" i="62"/>
  <c r="I611" i="62"/>
  <c r="I610" i="62"/>
  <c r="I609" i="62"/>
  <c r="I608" i="62"/>
  <c r="I607" i="62"/>
  <c r="I606" i="62"/>
  <c r="I605" i="62"/>
  <c r="I604" i="62"/>
  <c r="I603" i="62"/>
  <c r="I602" i="62"/>
  <c r="I601" i="62"/>
  <c r="I600" i="62"/>
  <c r="I599" i="62"/>
  <c r="I598" i="62"/>
  <c r="I597" i="62"/>
  <c r="I596" i="62"/>
  <c r="I595" i="62"/>
  <c r="I594" i="62"/>
  <c r="I593" i="62"/>
  <c r="I592" i="62"/>
  <c r="I591" i="62"/>
  <c r="I590" i="62"/>
  <c r="I589" i="62"/>
  <c r="I588" i="62"/>
  <c r="I587" i="62"/>
  <c r="I586" i="62"/>
  <c r="I585" i="62"/>
  <c r="I584" i="62"/>
  <c r="I583" i="62"/>
  <c r="I582" i="62"/>
  <c r="I581" i="62"/>
  <c r="I580" i="62"/>
  <c r="I579" i="62"/>
  <c r="I578" i="62"/>
  <c r="I577" i="62"/>
  <c r="I576" i="62"/>
  <c r="I575" i="62"/>
  <c r="I574" i="62"/>
  <c r="I573" i="62"/>
  <c r="I572" i="62"/>
  <c r="I571" i="62"/>
  <c r="I570" i="62"/>
  <c r="I569" i="62"/>
  <c r="I568" i="62"/>
  <c r="I567" i="62"/>
  <c r="I566" i="62"/>
  <c r="I565" i="62"/>
  <c r="I564" i="62"/>
  <c r="I563" i="62"/>
  <c r="I562" i="62"/>
  <c r="I561" i="62"/>
  <c r="I560" i="62"/>
  <c r="I559" i="62"/>
  <c r="I558" i="62"/>
  <c r="I557" i="62"/>
  <c r="I556" i="62"/>
  <c r="I555" i="62"/>
  <c r="I554" i="62"/>
  <c r="I553" i="62"/>
  <c r="I552" i="62"/>
  <c r="I551" i="62"/>
  <c r="I550" i="62"/>
  <c r="I549" i="62"/>
  <c r="I548" i="62"/>
  <c r="I547" i="62"/>
  <c r="I546" i="62"/>
  <c r="I545" i="62"/>
  <c r="I544" i="62"/>
  <c r="I543" i="62"/>
  <c r="I542" i="62"/>
  <c r="I541" i="62"/>
  <c r="I540" i="62"/>
  <c r="I539" i="62"/>
  <c r="I538" i="62"/>
  <c r="I537" i="62"/>
  <c r="I536" i="62"/>
  <c r="I535" i="62"/>
  <c r="I534" i="62"/>
  <c r="I533" i="62"/>
  <c r="I532" i="62"/>
  <c r="I531" i="62"/>
  <c r="I530" i="62"/>
  <c r="I529" i="62"/>
  <c r="I528" i="62"/>
  <c r="I527" i="62"/>
  <c r="I526" i="62"/>
  <c r="I525" i="62"/>
  <c r="I524" i="62"/>
  <c r="I523" i="62"/>
  <c r="I522" i="62"/>
  <c r="I521" i="62"/>
  <c r="I520" i="62"/>
  <c r="I519" i="62"/>
  <c r="I518" i="62"/>
  <c r="I517" i="62"/>
  <c r="I516" i="62"/>
  <c r="I515" i="62"/>
  <c r="I514" i="62"/>
  <c r="I513" i="62"/>
  <c r="I512" i="62"/>
  <c r="I511" i="62"/>
  <c r="I510" i="62"/>
  <c r="I509" i="62"/>
  <c r="I508" i="62"/>
  <c r="I507" i="62"/>
  <c r="I506" i="62"/>
  <c r="I505" i="62"/>
  <c r="I504" i="62"/>
  <c r="I503" i="62"/>
  <c r="I502" i="62"/>
  <c r="I501" i="62"/>
  <c r="I500" i="62"/>
  <c r="I499" i="62"/>
  <c r="I498" i="62"/>
  <c r="I497" i="62"/>
  <c r="I496" i="62"/>
  <c r="I495" i="62"/>
  <c r="I494" i="62"/>
  <c r="I493" i="62"/>
  <c r="I492" i="62"/>
  <c r="I491" i="62"/>
  <c r="I490" i="62"/>
  <c r="I489" i="62"/>
  <c r="I488" i="62"/>
  <c r="I487" i="62"/>
  <c r="I486" i="62"/>
  <c r="I485" i="62"/>
  <c r="I484" i="62"/>
  <c r="I483" i="62"/>
  <c r="I482" i="62"/>
  <c r="I481" i="62"/>
  <c r="I480" i="62"/>
  <c r="I479" i="62"/>
  <c r="I478" i="62"/>
  <c r="I477" i="62"/>
  <c r="I476" i="62"/>
  <c r="I475" i="62"/>
  <c r="I474" i="62"/>
  <c r="I473" i="62"/>
  <c r="I472" i="62"/>
  <c r="I471" i="62"/>
  <c r="I470" i="62"/>
  <c r="I469" i="62"/>
  <c r="I468" i="62"/>
  <c r="I467" i="62"/>
  <c r="I466" i="62"/>
  <c r="I465" i="62"/>
  <c r="I464" i="62"/>
  <c r="I463" i="62"/>
  <c r="I462" i="62"/>
  <c r="I461" i="62"/>
  <c r="I460" i="62"/>
  <c r="I459" i="62"/>
  <c r="I458" i="62"/>
  <c r="I457" i="62"/>
  <c r="I456" i="62"/>
  <c r="I455" i="62"/>
  <c r="I454" i="62"/>
  <c r="I453" i="62"/>
  <c r="I452" i="62"/>
  <c r="I451" i="62"/>
  <c r="I450" i="62"/>
  <c r="I449" i="62"/>
  <c r="I448" i="62"/>
  <c r="I447" i="62"/>
  <c r="I446" i="62"/>
  <c r="I445" i="62"/>
  <c r="I444" i="62"/>
  <c r="I443" i="62"/>
  <c r="I442" i="62"/>
  <c r="I441" i="62"/>
  <c r="I440" i="62"/>
  <c r="I439" i="62"/>
  <c r="I438" i="62"/>
  <c r="I437" i="62"/>
  <c r="I436" i="62"/>
  <c r="I435" i="62"/>
  <c r="I434" i="62"/>
  <c r="I433" i="62"/>
  <c r="I432" i="62"/>
  <c r="I431" i="62"/>
  <c r="I430" i="62"/>
  <c r="I429" i="62"/>
  <c r="I428" i="62"/>
  <c r="I427" i="62"/>
  <c r="I426" i="62"/>
  <c r="I425" i="62"/>
  <c r="I424" i="62"/>
  <c r="I423" i="62"/>
  <c r="I422" i="62"/>
  <c r="I421" i="62"/>
  <c r="I420" i="62"/>
  <c r="I419" i="62"/>
  <c r="I418" i="62"/>
  <c r="I417" i="62"/>
  <c r="I416" i="62"/>
  <c r="I415" i="62"/>
  <c r="I414" i="62"/>
  <c r="I413" i="62"/>
  <c r="I412" i="62"/>
  <c r="I411" i="62"/>
  <c r="I410" i="62"/>
  <c r="I409" i="62"/>
  <c r="I408" i="62"/>
  <c r="I407" i="62"/>
  <c r="I406" i="62"/>
  <c r="I405" i="62"/>
  <c r="I404" i="62"/>
  <c r="I403" i="62"/>
  <c r="I402" i="62"/>
  <c r="I401" i="62"/>
  <c r="I400" i="62"/>
  <c r="I399" i="62"/>
  <c r="I398" i="62"/>
  <c r="I397" i="62"/>
  <c r="I396" i="62"/>
  <c r="I395" i="62"/>
  <c r="I394" i="62"/>
  <c r="I393" i="62"/>
  <c r="I392" i="62"/>
  <c r="I391" i="62"/>
  <c r="I390" i="62"/>
  <c r="I389" i="62"/>
  <c r="I388" i="62"/>
  <c r="I387" i="62"/>
  <c r="I386" i="62"/>
  <c r="I385" i="62"/>
  <c r="I384" i="62"/>
  <c r="I383" i="62"/>
  <c r="I382" i="62"/>
  <c r="I381" i="62"/>
  <c r="I380" i="62"/>
  <c r="I379" i="62"/>
  <c r="I378" i="62"/>
  <c r="I377" i="62"/>
  <c r="I376" i="62"/>
  <c r="I375" i="62"/>
  <c r="I374" i="62"/>
  <c r="I373" i="62"/>
  <c r="I372" i="62"/>
  <c r="I371" i="62"/>
  <c r="I370" i="62"/>
  <c r="I369" i="62"/>
  <c r="I368" i="62"/>
  <c r="I367" i="62"/>
  <c r="I366" i="62"/>
  <c r="I365" i="62"/>
  <c r="I364" i="62"/>
  <c r="I363" i="62"/>
  <c r="I362" i="62"/>
  <c r="I361" i="62"/>
  <c r="I360" i="62"/>
  <c r="I359" i="62"/>
  <c r="I358" i="62"/>
  <c r="I357" i="62"/>
  <c r="I356" i="62"/>
  <c r="I355" i="62"/>
  <c r="I354" i="62"/>
  <c r="I353" i="62"/>
  <c r="I352" i="62"/>
  <c r="I351" i="62"/>
  <c r="I350" i="62"/>
  <c r="I349" i="62"/>
  <c r="I348" i="62"/>
  <c r="I347" i="62"/>
  <c r="I346" i="62"/>
  <c r="I345" i="62"/>
  <c r="I344" i="62"/>
  <c r="I343" i="62"/>
  <c r="I342" i="62"/>
  <c r="I341" i="62"/>
  <c r="I340" i="62"/>
  <c r="I339" i="62"/>
  <c r="I338" i="62"/>
  <c r="I337" i="62"/>
  <c r="I336" i="62"/>
  <c r="I335" i="62"/>
  <c r="I334" i="62"/>
  <c r="I333" i="62"/>
  <c r="I332" i="62"/>
  <c r="I331" i="62"/>
  <c r="I330" i="62"/>
  <c r="I329" i="62"/>
  <c r="I328" i="62"/>
  <c r="I327" i="62"/>
  <c r="I326" i="62"/>
  <c r="I325" i="62"/>
  <c r="I324" i="62"/>
  <c r="I323" i="62"/>
  <c r="I322" i="62"/>
  <c r="I321" i="62"/>
  <c r="I320" i="62"/>
  <c r="I319" i="62"/>
  <c r="I318" i="62"/>
  <c r="I317" i="62"/>
  <c r="I316" i="62"/>
  <c r="I315" i="62"/>
  <c r="I314" i="62"/>
  <c r="I313" i="62"/>
  <c r="I312" i="62"/>
  <c r="I311" i="62"/>
  <c r="I310" i="62"/>
  <c r="I309" i="62"/>
  <c r="I308" i="62"/>
  <c r="I307" i="62"/>
  <c r="I306" i="62"/>
  <c r="I305" i="62"/>
  <c r="I304" i="62"/>
  <c r="I303" i="62"/>
  <c r="I302" i="62"/>
  <c r="I301" i="62"/>
  <c r="I300" i="62"/>
  <c r="I299" i="62"/>
  <c r="I298" i="62"/>
  <c r="I297" i="62"/>
  <c r="I296" i="62"/>
  <c r="I295" i="62"/>
  <c r="I294" i="62"/>
  <c r="I293" i="62"/>
  <c r="I292" i="62"/>
  <c r="I291" i="62"/>
  <c r="I290" i="62"/>
  <c r="I289" i="62"/>
  <c r="I288" i="62"/>
  <c r="I287" i="62"/>
  <c r="I286" i="62"/>
  <c r="I285" i="62"/>
  <c r="I284" i="62"/>
  <c r="I283" i="62"/>
  <c r="I282" i="62"/>
  <c r="I281" i="62"/>
  <c r="I280" i="62"/>
  <c r="I279" i="62"/>
  <c r="I278" i="62"/>
  <c r="I277" i="62"/>
  <c r="I276" i="62"/>
  <c r="I275" i="62"/>
  <c r="I274" i="62"/>
  <c r="I273" i="62"/>
  <c r="I272" i="62"/>
  <c r="I271" i="62"/>
  <c r="I270" i="62"/>
  <c r="I269" i="62"/>
  <c r="I268" i="62"/>
  <c r="I267" i="62"/>
  <c r="I266" i="62"/>
  <c r="I265" i="62"/>
  <c r="I264" i="62"/>
  <c r="I263" i="62"/>
  <c r="I262" i="62"/>
  <c r="I261" i="62"/>
  <c r="I260" i="62"/>
  <c r="I259" i="62"/>
  <c r="I258" i="62"/>
  <c r="I257" i="62"/>
  <c r="I256" i="62"/>
  <c r="I255" i="62"/>
  <c r="I254" i="62"/>
  <c r="I253" i="62"/>
  <c r="I252" i="62"/>
  <c r="I251" i="62"/>
  <c r="I250" i="62"/>
  <c r="I249" i="62"/>
  <c r="I248" i="62"/>
  <c r="I247" i="62"/>
  <c r="I246" i="62"/>
  <c r="I245" i="62"/>
  <c r="I244" i="62"/>
  <c r="I243" i="62"/>
  <c r="I242" i="62"/>
  <c r="I241" i="62"/>
  <c r="I240" i="62"/>
  <c r="I239" i="62"/>
  <c r="I238" i="62"/>
  <c r="I237" i="62"/>
  <c r="I236" i="62"/>
  <c r="I235" i="62"/>
  <c r="I234" i="62"/>
  <c r="I233" i="62"/>
  <c r="I232" i="62"/>
  <c r="I231" i="62"/>
  <c r="I230" i="62"/>
  <c r="I229" i="62"/>
  <c r="I228" i="62"/>
  <c r="I227" i="62"/>
  <c r="I226" i="62"/>
  <c r="I225" i="62"/>
  <c r="I224" i="62"/>
  <c r="I223" i="62"/>
  <c r="I222" i="62"/>
  <c r="I221" i="62"/>
  <c r="I220" i="62"/>
  <c r="I219" i="62"/>
  <c r="I218" i="62"/>
  <c r="I217" i="62"/>
  <c r="I216" i="62"/>
  <c r="I215" i="62"/>
  <c r="I214" i="62"/>
  <c r="I213" i="62"/>
  <c r="I212" i="62"/>
  <c r="I211" i="62"/>
  <c r="I210" i="62"/>
  <c r="I209" i="62"/>
  <c r="I208" i="62"/>
  <c r="I207" i="62"/>
  <c r="I206" i="62"/>
  <c r="I205" i="62"/>
  <c r="I204" i="62"/>
  <c r="I203" i="62"/>
  <c r="I202" i="62"/>
  <c r="I201" i="62"/>
  <c r="I200" i="62"/>
  <c r="I199" i="62"/>
  <c r="I198" i="62"/>
  <c r="I197" i="62"/>
  <c r="I196" i="62"/>
  <c r="I195" i="62"/>
  <c r="I194" i="62"/>
  <c r="I193" i="62"/>
  <c r="I192" i="62"/>
  <c r="I191" i="62"/>
  <c r="I190" i="62"/>
  <c r="I189" i="62"/>
  <c r="I188" i="62"/>
  <c r="I187" i="62"/>
  <c r="I186" i="62"/>
  <c r="I185" i="62"/>
  <c r="I184" i="62"/>
  <c r="I183" i="62"/>
  <c r="I182" i="62"/>
  <c r="I181" i="62"/>
  <c r="I180" i="62"/>
  <c r="I179" i="62"/>
  <c r="I178" i="62"/>
  <c r="I177" i="62"/>
  <c r="I176" i="62"/>
  <c r="I175" i="62"/>
  <c r="I174" i="62"/>
  <c r="I173" i="62"/>
  <c r="I172" i="62"/>
  <c r="I171" i="62"/>
  <c r="I170" i="62"/>
  <c r="I169" i="62"/>
  <c r="I168" i="62"/>
  <c r="I167" i="62"/>
  <c r="I166" i="62"/>
  <c r="I165" i="62"/>
  <c r="I164" i="62"/>
  <c r="I163" i="62"/>
  <c r="I162" i="62"/>
  <c r="I161" i="62"/>
  <c r="I160" i="62"/>
  <c r="I159" i="62"/>
  <c r="I158" i="62"/>
  <c r="I157" i="62"/>
  <c r="I156" i="62"/>
  <c r="I155" i="62"/>
  <c r="I154" i="62"/>
  <c r="I153" i="62"/>
  <c r="I152" i="62"/>
  <c r="I151" i="62"/>
  <c r="I150" i="62"/>
  <c r="I149" i="62"/>
  <c r="I148" i="62"/>
  <c r="I147" i="62"/>
  <c r="I146" i="62"/>
  <c r="I145" i="62"/>
  <c r="I144" i="62"/>
  <c r="I143" i="62"/>
  <c r="I142" i="62"/>
  <c r="I141" i="62"/>
  <c r="I140" i="62"/>
  <c r="I139" i="62"/>
  <c r="I138" i="62"/>
  <c r="I137" i="62"/>
  <c r="I136" i="62"/>
  <c r="I135" i="62"/>
  <c r="I134" i="62"/>
  <c r="I133" i="62"/>
  <c r="I132" i="62"/>
  <c r="I131" i="62"/>
  <c r="I130" i="62"/>
  <c r="I129" i="62"/>
  <c r="I128" i="62"/>
  <c r="I127" i="62"/>
  <c r="I126" i="62"/>
  <c r="I125" i="62"/>
  <c r="I124" i="62"/>
  <c r="I123" i="62"/>
  <c r="I122" i="62"/>
  <c r="I121" i="62"/>
  <c r="I120" i="62"/>
  <c r="I119" i="62"/>
  <c r="I118" i="62"/>
  <c r="I117" i="62"/>
  <c r="I116" i="62"/>
  <c r="I115" i="62"/>
  <c r="I114" i="62"/>
  <c r="I113" i="62"/>
  <c r="I112" i="62"/>
  <c r="I111" i="62"/>
  <c r="I110" i="62"/>
  <c r="I109" i="62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92" i="62"/>
  <c r="I91" i="62"/>
  <c r="I90" i="62"/>
  <c r="I89" i="62"/>
  <c r="I88" i="62"/>
  <c r="I87" i="62"/>
  <c r="I86" i="62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I52" i="62"/>
  <c r="I51" i="62"/>
  <c r="I50" i="62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6" i="62"/>
  <c r="I35" i="62"/>
  <c r="I34" i="62"/>
  <c r="I33" i="62"/>
  <c r="I32" i="62"/>
  <c r="I31" i="62"/>
  <c r="I30" i="62"/>
  <c r="I29" i="62"/>
  <c r="I28" i="62"/>
  <c r="I27" i="62"/>
  <c r="I26" i="62"/>
  <c r="I25" i="62"/>
  <c r="I24" i="62"/>
  <c r="I23" i="62"/>
  <c r="B23" i="62"/>
  <c r="I22" i="62"/>
  <c r="B22" i="62"/>
  <c r="I21" i="62"/>
  <c r="B21" i="62"/>
  <c r="I20" i="62"/>
  <c r="B20" i="62"/>
  <c r="I19" i="62"/>
  <c r="B19" i="62"/>
  <c r="I18" i="62"/>
  <c r="B18" i="62"/>
  <c r="I17" i="62"/>
  <c r="B17" i="62"/>
  <c r="I16" i="62"/>
  <c r="B16" i="62"/>
  <c r="C6" i="62"/>
  <c r="I15" i="62"/>
  <c r="B15" i="62"/>
  <c r="I14" i="62"/>
  <c r="B14" i="62"/>
  <c r="I13" i="62"/>
  <c r="B13" i="62"/>
  <c r="I12" i="62"/>
  <c r="B12" i="62"/>
  <c r="I11" i="62"/>
  <c r="B11" i="62"/>
  <c r="I10" i="62"/>
  <c r="B10" i="62"/>
  <c r="I9" i="62"/>
  <c r="B9" i="62"/>
  <c r="I8" i="62"/>
  <c r="B8" i="62"/>
  <c r="F6" i="62"/>
  <c r="C5" i="62"/>
  <c r="D2" i="62"/>
  <c r="C2" i="62"/>
  <c r="I715" i="63"/>
  <c r="I714" i="63"/>
  <c r="I713" i="63"/>
  <c r="I712" i="63"/>
  <c r="I711" i="63"/>
  <c r="I710" i="63"/>
  <c r="I709" i="63"/>
  <c r="I708" i="63"/>
  <c r="I707" i="63"/>
  <c r="I706" i="63"/>
  <c r="I705" i="63"/>
  <c r="I704" i="63"/>
  <c r="I703" i="63"/>
  <c r="I702" i="63"/>
  <c r="I701" i="63"/>
  <c r="I700" i="63"/>
  <c r="I699" i="63"/>
  <c r="I698" i="63"/>
  <c r="I697" i="63"/>
  <c r="I696" i="63"/>
  <c r="I695" i="63"/>
  <c r="I694" i="63"/>
  <c r="I693" i="63"/>
  <c r="I692" i="63"/>
  <c r="I691" i="63"/>
  <c r="I690" i="63"/>
  <c r="I689" i="63"/>
  <c r="I688" i="63"/>
  <c r="I687" i="63"/>
  <c r="I686" i="63"/>
  <c r="I685" i="63"/>
  <c r="I684" i="63"/>
  <c r="I683" i="63"/>
  <c r="I682" i="63"/>
  <c r="I681" i="63"/>
  <c r="I680" i="63"/>
  <c r="I679" i="63"/>
  <c r="I678" i="63"/>
  <c r="I677" i="63"/>
  <c r="I676" i="63"/>
  <c r="I675" i="63"/>
  <c r="I674" i="63"/>
  <c r="I673" i="63"/>
  <c r="I672" i="63"/>
  <c r="I671" i="63"/>
  <c r="I670" i="63"/>
  <c r="I669" i="63"/>
  <c r="I668" i="63"/>
  <c r="I667" i="63"/>
  <c r="I666" i="63"/>
  <c r="I665" i="63"/>
  <c r="I664" i="63"/>
  <c r="I663" i="63"/>
  <c r="I662" i="63"/>
  <c r="I661" i="63"/>
  <c r="I660" i="63"/>
  <c r="I659" i="63"/>
  <c r="I658" i="63"/>
  <c r="I657" i="63"/>
  <c r="I656" i="63"/>
  <c r="I655" i="63"/>
  <c r="I654" i="63"/>
  <c r="I653" i="63"/>
  <c r="I652" i="63"/>
  <c r="I651" i="63"/>
  <c r="I650" i="63"/>
  <c r="I649" i="63"/>
  <c r="I648" i="63"/>
  <c r="I647" i="63"/>
  <c r="I646" i="63"/>
  <c r="I645" i="63"/>
  <c r="I644" i="63"/>
  <c r="I643" i="63"/>
  <c r="I642" i="63"/>
  <c r="I641" i="63"/>
  <c r="I640" i="63"/>
  <c r="I639" i="63"/>
  <c r="I638" i="63"/>
  <c r="I637" i="63"/>
  <c r="I636" i="63"/>
  <c r="I635" i="63"/>
  <c r="I634" i="63"/>
  <c r="I633" i="63"/>
  <c r="I632" i="63"/>
  <c r="I631" i="63"/>
  <c r="I630" i="63"/>
  <c r="I629" i="63"/>
  <c r="I628" i="63"/>
  <c r="I627" i="63"/>
  <c r="I626" i="63"/>
  <c r="I625" i="63"/>
  <c r="I624" i="63"/>
  <c r="I623" i="63"/>
  <c r="I622" i="63"/>
  <c r="I621" i="63"/>
  <c r="I620" i="63"/>
  <c r="I619" i="63"/>
  <c r="I618" i="63"/>
  <c r="I617" i="63"/>
  <c r="I616" i="63"/>
  <c r="I615" i="63"/>
  <c r="I614" i="63"/>
  <c r="I613" i="63"/>
  <c r="I612" i="63"/>
  <c r="I611" i="63"/>
  <c r="I610" i="63"/>
  <c r="I609" i="63"/>
  <c r="I608" i="63"/>
  <c r="I607" i="63"/>
  <c r="I606" i="63"/>
  <c r="I605" i="63"/>
  <c r="I604" i="63"/>
  <c r="I603" i="63"/>
  <c r="I602" i="63"/>
  <c r="I601" i="63"/>
  <c r="I600" i="63"/>
  <c r="I599" i="63"/>
  <c r="I598" i="63"/>
  <c r="I597" i="63"/>
  <c r="I596" i="63"/>
  <c r="I595" i="63"/>
  <c r="I594" i="63"/>
  <c r="I593" i="63"/>
  <c r="I592" i="63"/>
  <c r="I591" i="63"/>
  <c r="I590" i="63"/>
  <c r="I589" i="63"/>
  <c r="I588" i="63"/>
  <c r="I587" i="63"/>
  <c r="I586" i="63"/>
  <c r="I585" i="63"/>
  <c r="I584" i="63"/>
  <c r="I583" i="63"/>
  <c r="I582" i="63"/>
  <c r="I581" i="63"/>
  <c r="I580" i="63"/>
  <c r="I579" i="63"/>
  <c r="I578" i="63"/>
  <c r="I577" i="63"/>
  <c r="I576" i="63"/>
  <c r="I575" i="63"/>
  <c r="I574" i="63"/>
  <c r="I573" i="63"/>
  <c r="I572" i="63"/>
  <c r="I571" i="63"/>
  <c r="I570" i="63"/>
  <c r="I569" i="63"/>
  <c r="I568" i="63"/>
  <c r="I567" i="63"/>
  <c r="I566" i="63"/>
  <c r="I565" i="63"/>
  <c r="I564" i="63"/>
  <c r="I563" i="63"/>
  <c r="I562" i="63"/>
  <c r="I561" i="63"/>
  <c r="I560" i="63"/>
  <c r="I559" i="63"/>
  <c r="I558" i="63"/>
  <c r="I557" i="63"/>
  <c r="I556" i="63"/>
  <c r="I555" i="63"/>
  <c r="I554" i="63"/>
  <c r="I553" i="63"/>
  <c r="I552" i="63"/>
  <c r="I551" i="63"/>
  <c r="I550" i="63"/>
  <c r="I549" i="63"/>
  <c r="I548" i="63"/>
  <c r="I547" i="63"/>
  <c r="I546" i="63"/>
  <c r="I545" i="63"/>
  <c r="I544" i="63"/>
  <c r="I543" i="63"/>
  <c r="I542" i="63"/>
  <c r="I541" i="63"/>
  <c r="I540" i="63"/>
  <c r="I539" i="63"/>
  <c r="I538" i="63"/>
  <c r="I537" i="63"/>
  <c r="I536" i="63"/>
  <c r="I535" i="63"/>
  <c r="I534" i="63"/>
  <c r="I533" i="63"/>
  <c r="I532" i="63"/>
  <c r="I531" i="63"/>
  <c r="I530" i="63"/>
  <c r="I529" i="63"/>
  <c r="I528" i="63"/>
  <c r="I527" i="63"/>
  <c r="I526" i="63"/>
  <c r="I525" i="63"/>
  <c r="I524" i="63"/>
  <c r="I523" i="63"/>
  <c r="I522" i="63"/>
  <c r="I521" i="63"/>
  <c r="I520" i="63"/>
  <c r="I519" i="63"/>
  <c r="I518" i="63"/>
  <c r="I517" i="63"/>
  <c r="I516" i="63"/>
  <c r="I515" i="63"/>
  <c r="I514" i="63"/>
  <c r="I513" i="63"/>
  <c r="I512" i="63"/>
  <c r="I511" i="63"/>
  <c r="I510" i="63"/>
  <c r="I509" i="63"/>
  <c r="I508" i="63"/>
  <c r="I507" i="63"/>
  <c r="I506" i="63"/>
  <c r="I505" i="63"/>
  <c r="I504" i="63"/>
  <c r="I503" i="63"/>
  <c r="I502" i="63"/>
  <c r="I501" i="63"/>
  <c r="I500" i="63"/>
  <c r="I499" i="63"/>
  <c r="I498" i="63"/>
  <c r="I497" i="63"/>
  <c r="I496" i="63"/>
  <c r="I495" i="63"/>
  <c r="I494" i="63"/>
  <c r="I493" i="63"/>
  <c r="I492" i="63"/>
  <c r="I491" i="63"/>
  <c r="I490" i="63"/>
  <c r="I489" i="63"/>
  <c r="I488" i="63"/>
  <c r="I487" i="63"/>
  <c r="I486" i="63"/>
  <c r="I485" i="63"/>
  <c r="I484" i="63"/>
  <c r="I483" i="63"/>
  <c r="I482" i="63"/>
  <c r="I481" i="63"/>
  <c r="I480" i="63"/>
  <c r="I479" i="63"/>
  <c r="I478" i="63"/>
  <c r="I477" i="63"/>
  <c r="I476" i="63"/>
  <c r="I475" i="63"/>
  <c r="I474" i="63"/>
  <c r="I473" i="63"/>
  <c r="I472" i="63"/>
  <c r="I471" i="63"/>
  <c r="I470" i="63"/>
  <c r="I469" i="63"/>
  <c r="I468" i="63"/>
  <c r="I467" i="63"/>
  <c r="I466" i="63"/>
  <c r="I465" i="63"/>
  <c r="I464" i="63"/>
  <c r="I463" i="63"/>
  <c r="I462" i="63"/>
  <c r="I461" i="63"/>
  <c r="I460" i="63"/>
  <c r="I459" i="63"/>
  <c r="I458" i="63"/>
  <c r="I457" i="63"/>
  <c r="I456" i="63"/>
  <c r="I455" i="63"/>
  <c r="I454" i="63"/>
  <c r="I453" i="63"/>
  <c r="I452" i="63"/>
  <c r="I451" i="63"/>
  <c r="I450" i="63"/>
  <c r="I449" i="63"/>
  <c r="I448" i="63"/>
  <c r="I447" i="63"/>
  <c r="I446" i="63"/>
  <c r="I445" i="63"/>
  <c r="I444" i="63"/>
  <c r="I443" i="63"/>
  <c r="I442" i="63"/>
  <c r="I441" i="63"/>
  <c r="I440" i="63"/>
  <c r="I439" i="63"/>
  <c r="I438" i="63"/>
  <c r="I437" i="63"/>
  <c r="I436" i="63"/>
  <c r="I435" i="63"/>
  <c r="I434" i="63"/>
  <c r="I433" i="63"/>
  <c r="I432" i="63"/>
  <c r="I431" i="63"/>
  <c r="I430" i="63"/>
  <c r="I429" i="63"/>
  <c r="I428" i="63"/>
  <c r="I427" i="63"/>
  <c r="I426" i="63"/>
  <c r="I425" i="63"/>
  <c r="I424" i="63"/>
  <c r="I423" i="63"/>
  <c r="I422" i="63"/>
  <c r="I421" i="63"/>
  <c r="I420" i="63"/>
  <c r="I419" i="63"/>
  <c r="I418" i="63"/>
  <c r="I417" i="63"/>
  <c r="I416" i="63"/>
  <c r="I415" i="63"/>
  <c r="I414" i="63"/>
  <c r="I413" i="63"/>
  <c r="I412" i="63"/>
  <c r="I411" i="63"/>
  <c r="I410" i="63"/>
  <c r="I409" i="63"/>
  <c r="I408" i="63"/>
  <c r="I407" i="63"/>
  <c r="I406" i="63"/>
  <c r="I405" i="63"/>
  <c r="I404" i="63"/>
  <c r="I403" i="63"/>
  <c r="I402" i="63"/>
  <c r="I401" i="63"/>
  <c r="I400" i="63"/>
  <c r="I399" i="63"/>
  <c r="I398" i="63"/>
  <c r="I397" i="63"/>
  <c r="I396" i="63"/>
  <c r="I395" i="63"/>
  <c r="I394" i="63"/>
  <c r="I393" i="63"/>
  <c r="I392" i="63"/>
  <c r="I391" i="63"/>
  <c r="I390" i="63"/>
  <c r="I389" i="63"/>
  <c r="I388" i="63"/>
  <c r="I387" i="63"/>
  <c r="I386" i="63"/>
  <c r="I385" i="63"/>
  <c r="I384" i="63"/>
  <c r="I383" i="63"/>
  <c r="I382" i="63"/>
  <c r="I381" i="63"/>
  <c r="I380" i="63"/>
  <c r="I379" i="63"/>
  <c r="I378" i="63"/>
  <c r="I377" i="63"/>
  <c r="I376" i="63"/>
  <c r="I375" i="63"/>
  <c r="I374" i="63"/>
  <c r="I373" i="63"/>
  <c r="I372" i="63"/>
  <c r="I371" i="63"/>
  <c r="I370" i="63"/>
  <c r="I369" i="63"/>
  <c r="I368" i="63"/>
  <c r="I367" i="63"/>
  <c r="I366" i="63"/>
  <c r="I365" i="63"/>
  <c r="I364" i="63"/>
  <c r="I363" i="63"/>
  <c r="I362" i="63"/>
  <c r="I361" i="63"/>
  <c r="I360" i="63"/>
  <c r="I359" i="63"/>
  <c r="I358" i="63"/>
  <c r="I357" i="63"/>
  <c r="I356" i="63"/>
  <c r="I355" i="63"/>
  <c r="I354" i="63"/>
  <c r="I353" i="63"/>
  <c r="I352" i="63"/>
  <c r="I351" i="63"/>
  <c r="I350" i="63"/>
  <c r="I349" i="63"/>
  <c r="I348" i="63"/>
  <c r="I347" i="63"/>
  <c r="I346" i="63"/>
  <c r="I345" i="63"/>
  <c r="I344" i="63"/>
  <c r="I343" i="63"/>
  <c r="I342" i="63"/>
  <c r="I341" i="63"/>
  <c r="I340" i="63"/>
  <c r="I339" i="63"/>
  <c r="I338" i="63"/>
  <c r="I337" i="63"/>
  <c r="I336" i="63"/>
  <c r="I335" i="63"/>
  <c r="I334" i="63"/>
  <c r="I333" i="63"/>
  <c r="I332" i="63"/>
  <c r="I331" i="63"/>
  <c r="I330" i="63"/>
  <c r="I329" i="63"/>
  <c r="I328" i="63"/>
  <c r="I327" i="63"/>
  <c r="I326" i="63"/>
  <c r="I325" i="63"/>
  <c r="I324" i="63"/>
  <c r="I323" i="63"/>
  <c r="I322" i="63"/>
  <c r="I321" i="63"/>
  <c r="I320" i="63"/>
  <c r="I319" i="63"/>
  <c r="I318" i="63"/>
  <c r="I317" i="63"/>
  <c r="I316" i="63"/>
  <c r="I315" i="63"/>
  <c r="I314" i="63"/>
  <c r="I313" i="63"/>
  <c r="I312" i="63"/>
  <c r="I311" i="63"/>
  <c r="I310" i="63"/>
  <c r="I309" i="63"/>
  <c r="I308" i="63"/>
  <c r="I307" i="63"/>
  <c r="I306" i="63"/>
  <c r="I305" i="63"/>
  <c r="I304" i="63"/>
  <c r="I303" i="63"/>
  <c r="I302" i="63"/>
  <c r="I301" i="63"/>
  <c r="I300" i="63"/>
  <c r="I299" i="63"/>
  <c r="I298" i="63"/>
  <c r="I297" i="63"/>
  <c r="I296" i="63"/>
  <c r="I295" i="63"/>
  <c r="I294" i="63"/>
  <c r="I293" i="63"/>
  <c r="I292" i="63"/>
  <c r="I291" i="63"/>
  <c r="I290" i="63"/>
  <c r="I289" i="63"/>
  <c r="I288" i="63"/>
  <c r="I287" i="63"/>
  <c r="I286" i="63"/>
  <c r="I285" i="63"/>
  <c r="I284" i="63"/>
  <c r="I283" i="63"/>
  <c r="I282" i="63"/>
  <c r="I281" i="63"/>
  <c r="I280" i="63"/>
  <c r="I279" i="63"/>
  <c r="I278" i="63"/>
  <c r="I277" i="63"/>
  <c r="I276" i="63"/>
  <c r="I275" i="63"/>
  <c r="I274" i="63"/>
  <c r="I273" i="63"/>
  <c r="I272" i="63"/>
  <c r="I271" i="63"/>
  <c r="I270" i="63"/>
  <c r="I269" i="63"/>
  <c r="I268" i="63"/>
  <c r="I267" i="63"/>
  <c r="I266" i="63"/>
  <c r="I265" i="63"/>
  <c r="I264" i="63"/>
  <c r="I263" i="63"/>
  <c r="I262" i="63"/>
  <c r="I261" i="63"/>
  <c r="I260" i="63"/>
  <c r="I259" i="63"/>
  <c r="I258" i="63"/>
  <c r="I257" i="63"/>
  <c r="I256" i="63"/>
  <c r="I255" i="63"/>
  <c r="I254" i="63"/>
  <c r="I253" i="63"/>
  <c r="I252" i="63"/>
  <c r="I251" i="63"/>
  <c r="I250" i="63"/>
  <c r="I249" i="63"/>
  <c r="I248" i="63"/>
  <c r="I247" i="63"/>
  <c r="I246" i="63"/>
  <c r="I245" i="63"/>
  <c r="I244" i="63"/>
  <c r="I243" i="63"/>
  <c r="I242" i="63"/>
  <c r="I241" i="63"/>
  <c r="I240" i="63"/>
  <c r="I239" i="63"/>
  <c r="I238" i="63"/>
  <c r="I237" i="63"/>
  <c r="I236" i="63"/>
  <c r="I235" i="63"/>
  <c r="I234" i="63"/>
  <c r="I233" i="63"/>
  <c r="I232" i="63"/>
  <c r="I231" i="63"/>
  <c r="I230" i="63"/>
  <c r="I229" i="63"/>
  <c r="I228" i="63"/>
  <c r="I227" i="63"/>
  <c r="I226" i="63"/>
  <c r="I225" i="63"/>
  <c r="I224" i="63"/>
  <c r="I223" i="63"/>
  <c r="I222" i="63"/>
  <c r="I221" i="63"/>
  <c r="I220" i="63"/>
  <c r="I219" i="63"/>
  <c r="I218" i="63"/>
  <c r="I217" i="63"/>
  <c r="I216" i="63"/>
  <c r="I215" i="63"/>
  <c r="I214" i="63"/>
  <c r="I213" i="63"/>
  <c r="I212" i="63"/>
  <c r="I211" i="63"/>
  <c r="I210" i="63"/>
  <c r="I209" i="63"/>
  <c r="I208" i="63"/>
  <c r="I207" i="63"/>
  <c r="I206" i="63"/>
  <c r="I205" i="63"/>
  <c r="I204" i="63"/>
  <c r="I203" i="63"/>
  <c r="I202" i="63"/>
  <c r="I201" i="63"/>
  <c r="I200" i="63"/>
  <c r="I199" i="63"/>
  <c r="I198" i="63"/>
  <c r="I197" i="63"/>
  <c r="I196" i="63"/>
  <c r="I195" i="63"/>
  <c r="I194" i="63"/>
  <c r="I193" i="63"/>
  <c r="I192" i="63"/>
  <c r="I191" i="63"/>
  <c r="I190" i="63"/>
  <c r="I189" i="63"/>
  <c r="I188" i="63"/>
  <c r="I187" i="63"/>
  <c r="I186" i="63"/>
  <c r="I185" i="63"/>
  <c r="I184" i="63"/>
  <c r="I183" i="63"/>
  <c r="I182" i="63"/>
  <c r="I181" i="63"/>
  <c r="I180" i="63"/>
  <c r="I179" i="63"/>
  <c r="I178" i="63"/>
  <c r="I177" i="63"/>
  <c r="I176" i="63"/>
  <c r="I175" i="63"/>
  <c r="I174" i="63"/>
  <c r="I173" i="63"/>
  <c r="I172" i="63"/>
  <c r="I171" i="63"/>
  <c r="I170" i="63"/>
  <c r="I169" i="63"/>
  <c r="I168" i="63"/>
  <c r="I167" i="63"/>
  <c r="I166" i="63"/>
  <c r="I165" i="63"/>
  <c r="I164" i="63"/>
  <c r="I163" i="63"/>
  <c r="I162" i="63"/>
  <c r="I161" i="63"/>
  <c r="I160" i="63"/>
  <c r="I159" i="63"/>
  <c r="I158" i="63"/>
  <c r="I157" i="63"/>
  <c r="I156" i="63"/>
  <c r="I155" i="63"/>
  <c r="I154" i="63"/>
  <c r="I153" i="63"/>
  <c r="I152" i="63"/>
  <c r="I151" i="63"/>
  <c r="I150" i="63"/>
  <c r="I149" i="63"/>
  <c r="I148" i="63"/>
  <c r="I147" i="63"/>
  <c r="I146" i="63"/>
  <c r="I145" i="63"/>
  <c r="I144" i="63"/>
  <c r="I143" i="63"/>
  <c r="I142" i="63"/>
  <c r="I141" i="63"/>
  <c r="I140" i="63"/>
  <c r="I139" i="63"/>
  <c r="I138" i="63"/>
  <c r="I137" i="63"/>
  <c r="I136" i="63"/>
  <c r="I135" i="63"/>
  <c r="I134" i="63"/>
  <c r="I133" i="63"/>
  <c r="I132" i="63"/>
  <c r="I131" i="63"/>
  <c r="I130" i="63"/>
  <c r="I129" i="63"/>
  <c r="I128" i="63"/>
  <c r="I127" i="63"/>
  <c r="I126" i="63"/>
  <c r="I125" i="63"/>
  <c r="I124" i="63"/>
  <c r="I123" i="63"/>
  <c r="I122" i="63"/>
  <c r="I121" i="63"/>
  <c r="I120" i="63"/>
  <c r="I119" i="63"/>
  <c r="I118" i="63"/>
  <c r="I117" i="63"/>
  <c r="I116" i="63"/>
  <c r="I115" i="63"/>
  <c r="I114" i="63"/>
  <c r="I113" i="63"/>
  <c r="I112" i="63"/>
  <c r="I111" i="63"/>
  <c r="I110" i="63"/>
  <c r="I109" i="63"/>
  <c r="I108" i="63"/>
  <c r="I107" i="63"/>
  <c r="I106" i="63"/>
  <c r="I105" i="63"/>
  <c r="I104" i="63"/>
  <c r="I103" i="63"/>
  <c r="I102" i="63"/>
  <c r="I101" i="63"/>
  <c r="I100" i="63"/>
  <c r="I99" i="63"/>
  <c r="I98" i="63"/>
  <c r="I97" i="63"/>
  <c r="I96" i="63"/>
  <c r="I95" i="63"/>
  <c r="I94" i="63"/>
  <c r="I93" i="63"/>
  <c r="I92" i="63"/>
  <c r="I91" i="63"/>
  <c r="I90" i="63"/>
  <c r="I89" i="63"/>
  <c r="I88" i="63"/>
  <c r="I87" i="63"/>
  <c r="I86" i="63"/>
  <c r="I85" i="63"/>
  <c r="I84" i="63"/>
  <c r="I83" i="63"/>
  <c r="I82" i="63"/>
  <c r="I81" i="63"/>
  <c r="I80" i="63"/>
  <c r="I79" i="63"/>
  <c r="I78" i="63"/>
  <c r="I77" i="63"/>
  <c r="I76" i="63"/>
  <c r="I75" i="63"/>
  <c r="I74" i="63"/>
  <c r="I73" i="63"/>
  <c r="I72" i="63"/>
  <c r="I71" i="63"/>
  <c r="I70" i="63"/>
  <c r="I69" i="63"/>
  <c r="I68" i="63"/>
  <c r="I67" i="63"/>
  <c r="I66" i="63"/>
  <c r="I65" i="63"/>
  <c r="I64" i="63"/>
  <c r="I63" i="63"/>
  <c r="I62" i="63"/>
  <c r="I61" i="63"/>
  <c r="I60" i="63"/>
  <c r="I59" i="63"/>
  <c r="I58" i="63"/>
  <c r="I57" i="63"/>
  <c r="I56" i="63"/>
  <c r="I55" i="63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B23" i="63"/>
  <c r="I22" i="63"/>
  <c r="B22" i="63"/>
  <c r="I21" i="63"/>
  <c r="B21" i="63"/>
  <c r="I20" i="63"/>
  <c r="B20" i="63"/>
  <c r="I19" i="63"/>
  <c r="B19" i="63"/>
  <c r="I18" i="63"/>
  <c r="B18" i="63"/>
  <c r="I17" i="63"/>
  <c r="B17" i="63"/>
  <c r="C6" i="63" s="1"/>
  <c r="I16" i="63"/>
  <c r="B16" i="63"/>
  <c r="I15" i="63"/>
  <c r="B15" i="63"/>
  <c r="I14" i="63"/>
  <c r="B14" i="63"/>
  <c r="I13" i="63"/>
  <c r="B13" i="63"/>
  <c r="I12" i="63"/>
  <c r="B12" i="63"/>
  <c r="I11" i="63"/>
  <c r="B11" i="63"/>
  <c r="I10" i="63"/>
  <c r="B10" i="63"/>
  <c r="I9" i="63"/>
  <c r="B9" i="63"/>
  <c r="I8" i="63"/>
  <c r="B8" i="63"/>
  <c r="F6" i="63"/>
  <c r="C5" i="63"/>
  <c r="J9" i="63"/>
  <c r="D2" i="63"/>
  <c r="C2" i="63"/>
  <c r="C4" i="63" s="1"/>
  <c r="B13" i="10" s="1"/>
  <c r="I715" i="64"/>
  <c r="I714" i="64"/>
  <c r="I713" i="64"/>
  <c r="I712" i="64"/>
  <c r="I711" i="64"/>
  <c r="I710" i="64"/>
  <c r="I709" i="64"/>
  <c r="I708" i="64"/>
  <c r="I707" i="64"/>
  <c r="I706" i="64"/>
  <c r="I705" i="64"/>
  <c r="I704" i="64"/>
  <c r="I703" i="64"/>
  <c r="I702" i="64"/>
  <c r="I701" i="64"/>
  <c r="I700" i="64"/>
  <c r="I699" i="64"/>
  <c r="I698" i="64"/>
  <c r="I697" i="64"/>
  <c r="I696" i="64"/>
  <c r="I695" i="64"/>
  <c r="I694" i="64"/>
  <c r="I693" i="64"/>
  <c r="I692" i="64"/>
  <c r="I691" i="64"/>
  <c r="I690" i="64"/>
  <c r="I689" i="64"/>
  <c r="I688" i="64"/>
  <c r="I687" i="64"/>
  <c r="I686" i="64"/>
  <c r="I685" i="64"/>
  <c r="I684" i="64"/>
  <c r="I683" i="64"/>
  <c r="I682" i="64"/>
  <c r="I681" i="64"/>
  <c r="I680" i="64"/>
  <c r="I679" i="64"/>
  <c r="I678" i="64"/>
  <c r="I677" i="64"/>
  <c r="I676" i="64"/>
  <c r="I675" i="64"/>
  <c r="I674" i="64"/>
  <c r="I673" i="64"/>
  <c r="I672" i="64"/>
  <c r="I671" i="64"/>
  <c r="I670" i="64"/>
  <c r="I669" i="64"/>
  <c r="I668" i="64"/>
  <c r="I667" i="64"/>
  <c r="I666" i="64"/>
  <c r="I665" i="64"/>
  <c r="I664" i="64"/>
  <c r="I663" i="64"/>
  <c r="I662" i="64"/>
  <c r="I661" i="64"/>
  <c r="I660" i="64"/>
  <c r="I659" i="64"/>
  <c r="I658" i="64"/>
  <c r="I657" i="64"/>
  <c r="I656" i="64"/>
  <c r="I655" i="64"/>
  <c r="I654" i="64"/>
  <c r="I653" i="64"/>
  <c r="I652" i="64"/>
  <c r="I651" i="64"/>
  <c r="I650" i="64"/>
  <c r="I649" i="64"/>
  <c r="I648" i="64"/>
  <c r="I647" i="64"/>
  <c r="I646" i="64"/>
  <c r="I645" i="64"/>
  <c r="I644" i="64"/>
  <c r="I643" i="64"/>
  <c r="I642" i="64"/>
  <c r="I641" i="64"/>
  <c r="I640" i="64"/>
  <c r="I639" i="64"/>
  <c r="I638" i="64"/>
  <c r="I637" i="64"/>
  <c r="I636" i="64"/>
  <c r="I635" i="64"/>
  <c r="I634" i="64"/>
  <c r="I633" i="64"/>
  <c r="I632" i="64"/>
  <c r="I631" i="64"/>
  <c r="I630" i="64"/>
  <c r="I629" i="64"/>
  <c r="I628" i="64"/>
  <c r="I627" i="64"/>
  <c r="I626" i="64"/>
  <c r="I625" i="64"/>
  <c r="I624" i="64"/>
  <c r="I623" i="64"/>
  <c r="I622" i="64"/>
  <c r="I621" i="64"/>
  <c r="I620" i="64"/>
  <c r="I619" i="64"/>
  <c r="I618" i="64"/>
  <c r="I617" i="64"/>
  <c r="I616" i="64"/>
  <c r="I615" i="64"/>
  <c r="I614" i="64"/>
  <c r="I613" i="64"/>
  <c r="I612" i="64"/>
  <c r="I611" i="64"/>
  <c r="I610" i="64"/>
  <c r="I609" i="64"/>
  <c r="I608" i="64"/>
  <c r="I607" i="64"/>
  <c r="I606" i="64"/>
  <c r="I605" i="64"/>
  <c r="I604" i="64"/>
  <c r="I603" i="64"/>
  <c r="I602" i="64"/>
  <c r="I601" i="64"/>
  <c r="I600" i="64"/>
  <c r="I599" i="64"/>
  <c r="I598" i="64"/>
  <c r="I597" i="64"/>
  <c r="I596" i="64"/>
  <c r="I595" i="64"/>
  <c r="I594" i="64"/>
  <c r="I593" i="64"/>
  <c r="I592" i="64"/>
  <c r="I591" i="64"/>
  <c r="I590" i="64"/>
  <c r="I589" i="64"/>
  <c r="I588" i="64"/>
  <c r="I587" i="64"/>
  <c r="I586" i="64"/>
  <c r="I585" i="64"/>
  <c r="I584" i="64"/>
  <c r="I583" i="64"/>
  <c r="I582" i="64"/>
  <c r="I581" i="64"/>
  <c r="I580" i="64"/>
  <c r="I579" i="64"/>
  <c r="I578" i="64"/>
  <c r="I577" i="64"/>
  <c r="I576" i="64"/>
  <c r="I575" i="64"/>
  <c r="I574" i="64"/>
  <c r="I573" i="64"/>
  <c r="I572" i="64"/>
  <c r="I571" i="64"/>
  <c r="I570" i="64"/>
  <c r="I569" i="64"/>
  <c r="I568" i="64"/>
  <c r="I567" i="64"/>
  <c r="I566" i="64"/>
  <c r="I565" i="64"/>
  <c r="I564" i="64"/>
  <c r="I563" i="64"/>
  <c r="I562" i="64"/>
  <c r="I561" i="64"/>
  <c r="I560" i="64"/>
  <c r="I559" i="64"/>
  <c r="I558" i="64"/>
  <c r="I557" i="64"/>
  <c r="I556" i="64"/>
  <c r="I555" i="64"/>
  <c r="I554" i="64"/>
  <c r="I553" i="64"/>
  <c r="I552" i="64"/>
  <c r="I551" i="64"/>
  <c r="I550" i="64"/>
  <c r="I549" i="64"/>
  <c r="I548" i="64"/>
  <c r="I547" i="64"/>
  <c r="I546" i="64"/>
  <c r="I545" i="64"/>
  <c r="I544" i="64"/>
  <c r="I543" i="64"/>
  <c r="I542" i="64"/>
  <c r="I541" i="64"/>
  <c r="I540" i="64"/>
  <c r="I539" i="64"/>
  <c r="I538" i="64"/>
  <c r="I537" i="64"/>
  <c r="I536" i="64"/>
  <c r="I535" i="64"/>
  <c r="I534" i="64"/>
  <c r="I533" i="64"/>
  <c r="I532" i="64"/>
  <c r="I531" i="64"/>
  <c r="I530" i="64"/>
  <c r="I529" i="64"/>
  <c r="I528" i="64"/>
  <c r="I527" i="64"/>
  <c r="I526" i="64"/>
  <c r="I525" i="64"/>
  <c r="I524" i="64"/>
  <c r="I523" i="64"/>
  <c r="I522" i="64"/>
  <c r="I521" i="64"/>
  <c r="I520" i="64"/>
  <c r="I519" i="64"/>
  <c r="I518" i="64"/>
  <c r="I517" i="64"/>
  <c r="I516" i="64"/>
  <c r="I515" i="64"/>
  <c r="I514" i="64"/>
  <c r="I513" i="64"/>
  <c r="I512" i="64"/>
  <c r="I511" i="64"/>
  <c r="I510" i="64"/>
  <c r="I509" i="64"/>
  <c r="I508" i="64"/>
  <c r="I507" i="64"/>
  <c r="I506" i="64"/>
  <c r="I505" i="64"/>
  <c r="I504" i="64"/>
  <c r="I503" i="64"/>
  <c r="I502" i="64"/>
  <c r="I501" i="64"/>
  <c r="I500" i="64"/>
  <c r="I499" i="64"/>
  <c r="I498" i="64"/>
  <c r="I497" i="64"/>
  <c r="I496" i="64"/>
  <c r="I495" i="64"/>
  <c r="I494" i="64"/>
  <c r="I493" i="64"/>
  <c r="I492" i="64"/>
  <c r="I491" i="64"/>
  <c r="I490" i="64"/>
  <c r="I489" i="64"/>
  <c r="I488" i="64"/>
  <c r="I487" i="64"/>
  <c r="I486" i="64"/>
  <c r="I485" i="64"/>
  <c r="I484" i="64"/>
  <c r="I483" i="64"/>
  <c r="I482" i="64"/>
  <c r="I481" i="64"/>
  <c r="I480" i="64"/>
  <c r="I479" i="64"/>
  <c r="I478" i="64"/>
  <c r="I477" i="64"/>
  <c r="I476" i="64"/>
  <c r="I475" i="64"/>
  <c r="I474" i="64"/>
  <c r="I473" i="64"/>
  <c r="I472" i="64"/>
  <c r="I471" i="64"/>
  <c r="I470" i="64"/>
  <c r="I469" i="64"/>
  <c r="I468" i="64"/>
  <c r="I467" i="64"/>
  <c r="I466" i="64"/>
  <c r="I465" i="64"/>
  <c r="I464" i="64"/>
  <c r="I463" i="64"/>
  <c r="I462" i="64"/>
  <c r="I461" i="64"/>
  <c r="I460" i="64"/>
  <c r="I459" i="64"/>
  <c r="I458" i="64"/>
  <c r="I457" i="64"/>
  <c r="I456" i="64"/>
  <c r="I455" i="64"/>
  <c r="I454" i="64"/>
  <c r="I453" i="64"/>
  <c r="I452" i="64"/>
  <c r="I451" i="64"/>
  <c r="I450" i="64"/>
  <c r="I449" i="64"/>
  <c r="I448" i="64"/>
  <c r="I447" i="64"/>
  <c r="I446" i="64"/>
  <c r="I445" i="64"/>
  <c r="I444" i="64"/>
  <c r="I443" i="64"/>
  <c r="I442" i="64"/>
  <c r="I441" i="64"/>
  <c r="I440" i="64"/>
  <c r="I439" i="64"/>
  <c r="I438" i="64"/>
  <c r="I437" i="64"/>
  <c r="I436" i="64"/>
  <c r="I435" i="64"/>
  <c r="I434" i="64"/>
  <c r="I433" i="64"/>
  <c r="I432" i="64"/>
  <c r="I431" i="64"/>
  <c r="I430" i="64"/>
  <c r="I429" i="64"/>
  <c r="I428" i="64"/>
  <c r="I427" i="64"/>
  <c r="I426" i="64"/>
  <c r="I425" i="64"/>
  <c r="I424" i="64"/>
  <c r="I423" i="64"/>
  <c r="I422" i="64"/>
  <c r="I421" i="64"/>
  <c r="I420" i="64"/>
  <c r="I419" i="64"/>
  <c r="I418" i="64"/>
  <c r="I417" i="64"/>
  <c r="I416" i="64"/>
  <c r="I415" i="64"/>
  <c r="I414" i="64"/>
  <c r="I413" i="64"/>
  <c r="I412" i="64"/>
  <c r="I411" i="64"/>
  <c r="I410" i="64"/>
  <c r="I409" i="64"/>
  <c r="I408" i="64"/>
  <c r="I407" i="64"/>
  <c r="I406" i="64"/>
  <c r="I405" i="64"/>
  <c r="I404" i="64"/>
  <c r="I403" i="64"/>
  <c r="I402" i="64"/>
  <c r="I401" i="64"/>
  <c r="I400" i="64"/>
  <c r="I399" i="64"/>
  <c r="I398" i="64"/>
  <c r="I397" i="64"/>
  <c r="I396" i="64"/>
  <c r="I395" i="64"/>
  <c r="I394" i="64"/>
  <c r="I393" i="64"/>
  <c r="I392" i="64"/>
  <c r="I391" i="64"/>
  <c r="I390" i="64"/>
  <c r="I389" i="64"/>
  <c r="I388" i="64"/>
  <c r="I387" i="64"/>
  <c r="I386" i="64"/>
  <c r="I385" i="64"/>
  <c r="I384" i="64"/>
  <c r="I383" i="64"/>
  <c r="I382" i="64"/>
  <c r="I381" i="64"/>
  <c r="I380" i="64"/>
  <c r="I379" i="64"/>
  <c r="I378" i="64"/>
  <c r="I377" i="64"/>
  <c r="I376" i="64"/>
  <c r="I375" i="64"/>
  <c r="I374" i="64"/>
  <c r="I373" i="64"/>
  <c r="I372" i="64"/>
  <c r="I371" i="64"/>
  <c r="I370" i="64"/>
  <c r="I369" i="64"/>
  <c r="I368" i="64"/>
  <c r="I367" i="64"/>
  <c r="I366" i="64"/>
  <c r="I365" i="64"/>
  <c r="I364" i="64"/>
  <c r="I363" i="64"/>
  <c r="I362" i="64"/>
  <c r="I361" i="64"/>
  <c r="I360" i="64"/>
  <c r="I359" i="64"/>
  <c r="I358" i="64"/>
  <c r="I357" i="64"/>
  <c r="I356" i="64"/>
  <c r="I355" i="64"/>
  <c r="I354" i="64"/>
  <c r="I353" i="64"/>
  <c r="I352" i="64"/>
  <c r="I351" i="64"/>
  <c r="I350" i="64"/>
  <c r="I349" i="64"/>
  <c r="I348" i="64"/>
  <c r="I347" i="64"/>
  <c r="I346" i="64"/>
  <c r="I345" i="64"/>
  <c r="I344" i="64"/>
  <c r="I343" i="64"/>
  <c r="I342" i="64"/>
  <c r="I341" i="64"/>
  <c r="I340" i="64"/>
  <c r="I339" i="64"/>
  <c r="I338" i="64"/>
  <c r="I337" i="64"/>
  <c r="I336" i="64"/>
  <c r="I335" i="64"/>
  <c r="I334" i="64"/>
  <c r="I333" i="64"/>
  <c r="I332" i="64"/>
  <c r="I331" i="64"/>
  <c r="I330" i="64"/>
  <c r="I329" i="64"/>
  <c r="I328" i="64"/>
  <c r="I327" i="64"/>
  <c r="I326" i="64"/>
  <c r="I325" i="64"/>
  <c r="I324" i="64"/>
  <c r="I323" i="64"/>
  <c r="I322" i="64"/>
  <c r="I321" i="64"/>
  <c r="I320" i="64"/>
  <c r="I319" i="64"/>
  <c r="I318" i="64"/>
  <c r="I317" i="64"/>
  <c r="I316" i="64"/>
  <c r="I315" i="64"/>
  <c r="I314" i="64"/>
  <c r="I313" i="64"/>
  <c r="I312" i="64"/>
  <c r="I311" i="64"/>
  <c r="I310" i="64"/>
  <c r="I309" i="64"/>
  <c r="I308" i="64"/>
  <c r="I307" i="64"/>
  <c r="I306" i="64"/>
  <c r="I305" i="64"/>
  <c r="I304" i="64"/>
  <c r="I303" i="64"/>
  <c r="I302" i="64"/>
  <c r="I301" i="64"/>
  <c r="I300" i="64"/>
  <c r="I299" i="64"/>
  <c r="I298" i="64"/>
  <c r="I297" i="64"/>
  <c r="I296" i="64"/>
  <c r="I295" i="64"/>
  <c r="I294" i="64"/>
  <c r="I293" i="64"/>
  <c r="I292" i="64"/>
  <c r="I291" i="64"/>
  <c r="I290" i="64"/>
  <c r="I289" i="64"/>
  <c r="I288" i="64"/>
  <c r="I287" i="64"/>
  <c r="I286" i="64"/>
  <c r="I285" i="64"/>
  <c r="I284" i="64"/>
  <c r="I283" i="64"/>
  <c r="I282" i="64"/>
  <c r="I281" i="64"/>
  <c r="I280" i="64"/>
  <c r="I279" i="64"/>
  <c r="I278" i="64"/>
  <c r="I277" i="64"/>
  <c r="I276" i="64"/>
  <c r="I275" i="64"/>
  <c r="I274" i="64"/>
  <c r="I273" i="64"/>
  <c r="I272" i="64"/>
  <c r="I271" i="64"/>
  <c r="I270" i="64"/>
  <c r="I269" i="64"/>
  <c r="I268" i="64"/>
  <c r="I267" i="64"/>
  <c r="I266" i="64"/>
  <c r="I265" i="64"/>
  <c r="I264" i="64"/>
  <c r="I263" i="64"/>
  <c r="I262" i="64"/>
  <c r="I261" i="64"/>
  <c r="I260" i="64"/>
  <c r="I259" i="64"/>
  <c r="I258" i="64"/>
  <c r="I257" i="64"/>
  <c r="I256" i="64"/>
  <c r="I255" i="64"/>
  <c r="I254" i="64"/>
  <c r="I253" i="64"/>
  <c r="I252" i="64"/>
  <c r="I251" i="64"/>
  <c r="I250" i="64"/>
  <c r="I249" i="64"/>
  <c r="I248" i="64"/>
  <c r="I247" i="64"/>
  <c r="I246" i="64"/>
  <c r="I245" i="64"/>
  <c r="I244" i="64"/>
  <c r="I243" i="64"/>
  <c r="I242" i="64"/>
  <c r="I241" i="64"/>
  <c r="I240" i="64"/>
  <c r="I239" i="64"/>
  <c r="I238" i="64"/>
  <c r="I237" i="64"/>
  <c r="I236" i="64"/>
  <c r="I235" i="64"/>
  <c r="I234" i="64"/>
  <c r="I233" i="64"/>
  <c r="I232" i="64"/>
  <c r="I231" i="64"/>
  <c r="I230" i="64"/>
  <c r="I229" i="64"/>
  <c r="I228" i="64"/>
  <c r="I227" i="64"/>
  <c r="I226" i="64"/>
  <c r="I225" i="64"/>
  <c r="I224" i="64"/>
  <c r="I223" i="64"/>
  <c r="I222" i="64"/>
  <c r="I221" i="64"/>
  <c r="I220" i="64"/>
  <c r="I219" i="64"/>
  <c r="I218" i="64"/>
  <c r="I217" i="64"/>
  <c r="I216" i="64"/>
  <c r="I215" i="64"/>
  <c r="I214" i="64"/>
  <c r="I213" i="64"/>
  <c r="I212" i="64"/>
  <c r="I211" i="64"/>
  <c r="I210" i="64"/>
  <c r="I209" i="64"/>
  <c r="I208" i="64"/>
  <c r="I207" i="64"/>
  <c r="I206" i="64"/>
  <c r="I205" i="64"/>
  <c r="I204" i="64"/>
  <c r="I203" i="64"/>
  <c r="I202" i="64"/>
  <c r="I201" i="64"/>
  <c r="I200" i="64"/>
  <c r="I199" i="64"/>
  <c r="I198" i="64"/>
  <c r="I197" i="64"/>
  <c r="I196" i="64"/>
  <c r="I195" i="64"/>
  <c r="I194" i="64"/>
  <c r="I193" i="64"/>
  <c r="I192" i="64"/>
  <c r="I191" i="64"/>
  <c r="I190" i="64"/>
  <c r="I189" i="64"/>
  <c r="I188" i="64"/>
  <c r="I187" i="64"/>
  <c r="I186" i="64"/>
  <c r="I185" i="64"/>
  <c r="I184" i="64"/>
  <c r="I183" i="64"/>
  <c r="I182" i="64"/>
  <c r="I181" i="64"/>
  <c r="I180" i="64"/>
  <c r="I179" i="64"/>
  <c r="I178" i="64"/>
  <c r="I177" i="64"/>
  <c r="I176" i="64"/>
  <c r="I175" i="64"/>
  <c r="I174" i="64"/>
  <c r="I173" i="64"/>
  <c r="I172" i="64"/>
  <c r="I171" i="64"/>
  <c r="I170" i="64"/>
  <c r="I169" i="64"/>
  <c r="I168" i="64"/>
  <c r="I167" i="64"/>
  <c r="I166" i="64"/>
  <c r="I165" i="64"/>
  <c r="I164" i="64"/>
  <c r="I163" i="64"/>
  <c r="I162" i="64"/>
  <c r="I161" i="64"/>
  <c r="I160" i="64"/>
  <c r="I159" i="64"/>
  <c r="I158" i="64"/>
  <c r="I157" i="64"/>
  <c r="I156" i="64"/>
  <c r="I155" i="64"/>
  <c r="I154" i="64"/>
  <c r="I153" i="64"/>
  <c r="I152" i="64"/>
  <c r="I151" i="64"/>
  <c r="I150" i="64"/>
  <c r="I149" i="64"/>
  <c r="I148" i="64"/>
  <c r="I147" i="64"/>
  <c r="I146" i="64"/>
  <c r="I145" i="64"/>
  <c r="I144" i="64"/>
  <c r="I143" i="64"/>
  <c r="I142" i="64"/>
  <c r="I141" i="64"/>
  <c r="I140" i="64"/>
  <c r="I139" i="64"/>
  <c r="I138" i="64"/>
  <c r="I137" i="64"/>
  <c r="I136" i="64"/>
  <c r="I135" i="64"/>
  <c r="I134" i="64"/>
  <c r="I133" i="64"/>
  <c r="I132" i="64"/>
  <c r="I131" i="64"/>
  <c r="I130" i="64"/>
  <c r="I129" i="64"/>
  <c r="I128" i="64"/>
  <c r="I127" i="64"/>
  <c r="I126" i="64"/>
  <c r="I125" i="64"/>
  <c r="I124" i="64"/>
  <c r="I123" i="64"/>
  <c r="I122" i="64"/>
  <c r="I121" i="64"/>
  <c r="I120" i="64"/>
  <c r="I119" i="64"/>
  <c r="I118" i="64"/>
  <c r="I117" i="64"/>
  <c r="I116" i="64"/>
  <c r="I115" i="64"/>
  <c r="I114" i="64"/>
  <c r="I113" i="64"/>
  <c r="I112" i="64"/>
  <c r="I111" i="64"/>
  <c r="I110" i="64"/>
  <c r="I109" i="64"/>
  <c r="I108" i="64"/>
  <c r="I107" i="64"/>
  <c r="I106" i="64"/>
  <c r="I105" i="64"/>
  <c r="I104" i="64"/>
  <c r="I103" i="64"/>
  <c r="I102" i="64"/>
  <c r="I101" i="64"/>
  <c r="I100" i="64"/>
  <c r="I99" i="64"/>
  <c r="I98" i="64"/>
  <c r="I97" i="64"/>
  <c r="I96" i="64"/>
  <c r="I95" i="64"/>
  <c r="I94" i="64"/>
  <c r="I93" i="64"/>
  <c r="I92" i="64"/>
  <c r="I91" i="64"/>
  <c r="I90" i="64"/>
  <c r="I89" i="64"/>
  <c r="I88" i="64"/>
  <c r="I87" i="64"/>
  <c r="I86" i="64"/>
  <c r="I85" i="64"/>
  <c r="I84" i="64"/>
  <c r="I83" i="64"/>
  <c r="I82" i="64"/>
  <c r="I81" i="64"/>
  <c r="I80" i="64"/>
  <c r="I79" i="64"/>
  <c r="I78" i="64"/>
  <c r="I77" i="64"/>
  <c r="I76" i="64"/>
  <c r="I75" i="64"/>
  <c r="I74" i="64"/>
  <c r="I73" i="64"/>
  <c r="I72" i="64"/>
  <c r="I71" i="64"/>
  <c r="I70" i="64"/>
  <c r="I69" i="64"/>
  <c r="I68" i="64"/>
  <c r="I67" i="64"/>
  <c r="I66" i="64"/>
  <c r="I65" i="64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B23" i="64"/>
  <c r="I22" i="64"/>
  <c r="B22" i="64"/>
  <c r="I21" i="64"/>
  <c r="B21" i="64"/>
  <c r="I20" i="64"/>
  <c r="B20" i="64"/>
  <c r="I19" i="64"/>
  <c r="B19" i="64"/>
  <c r="I18" i="64"/>
  <c r="B18" i="64"/>
  <c r="C6" i="64" s="1"/>
  <c r="I17" i="64"/>
  <c r="B17" i="64"/>
  <c r="I16" i="64"/>
  <c r="B16" i="64"/>
  <c r="I15" i="64"/>
  <c r="B15" i="64"/>
  <c r="I14" i="64"/>
  <c r="B14" i="64"/>
  <c r="I13" i="64"/>
  <c r="B13" i="64"/>
  <c r="I12" i="64"/>
  <c r="B12" i="64"/>
  <c r="I11" i="64"/>
  <c r="B11" i="64"/>
  <c r="I10" i="64"/>
  <c r="B10" i="64"/>
  <c r="I9" i="64"/>
  <c r="B9" i="64"/>
  <c r="I8" i="64"/>
  <c r="B8" i="64"/>
  <c r="F6" i="64"/>
  <c r="C5" i="64"/>
  <c r="D2" i="64"/>
  <c r="C2" i="64"/>
  <c r="I715" i="65"/>
  <c r="I714" i="65"/>
  <c r="I713" i="65"/>
  <c r="I712" i="65"/>
  <c r="I711" i="65"/>
  <c r="I710" i="65"/>
  <c r="I709" i="65"/>
  <c r="I708" i="65"/>
  <c r="I707" i="65"/>
  <c r="I706" i="65"/>
  <c r="I705" i="65"/>
  <c r="I704" i="65"/>
  <c r="I703" i="65"/>
  <c r="I702" i="65"/>
  <c r="I701" i="65"/>
  <c r="I700" i="65"/>
  <c r="I699" i="65"/>
  <c r="I698" i="65"/>
  <c r="I697" i="65"/>
  <c r="I696" i="65"/>
  <c r="I695" i="65"/>
  <c r="I694" i="65"/>
  <c r="I693" i="65"/>
  <c r="I692" i="65"/>
  <c r="I691" i="65"/>
  <c r="I690" i="65"/>
  <c r="I689" i="65"/>
  <c r="I688" i="65"/>
  <c r="I687" i="65"/>
  <c r="I686" i="65"/>
  <c r="I685" i="65"/>
  <c r="I684" i="65"/>
  <c r="I683" i="65"/>
  <c r="I682" i="65"/>
  <c r="I681" i="65"/>
  <c r="I680" i="65"/>
  <c r="I679" i="65"/>
  <c r="I678" i="65"/>
  <c r="I677" i="65"/>
  <c r="I676" i="65"/>
  <c r="I675" i="65"/>
  <c r="I674" i="65"/>
  <c r="I673" i="65"/>
  <c r="I672" i="65"/>
  <c r="I671" i="65"/>
  <c r="I670" i="65"/>
  <c r="I669" i="65"/>
  <c r="I668" i="65"/>
  <c r="I667" i="65"/>
  <c r="I666" i="65"/>
  <c r="I665" i="65"/>
  <c r="I664" i="65"/>
  <c r="I663" i="65"/>
  <c r="I662" i="65"/>
  <c r="I661" i="65"/>
  <c r="I660" i="65"/>
  <c r="I659" i="65"/>
  <c r="I658" i="65"/>
  <c r="I657" i="65"/>
  <c r="I656" i="65"/>
  <c r="I655" i="65"/>
  <c r="I654" i="65"/>
  <c r="I653" i="65"/>
  <c r="I652" i="65"/>
  <c r="I651" i="65"/>
  <c r="I650" i="65"/>
  <c r="I649" i="65"/>
  <c r="I648" i="65"/>
  <c r="I647" i="65"/>
  <c r="I646" i="65"/>
  <c r="I645" i="65"/>
  <c r="I644" i="65"/>
  <c r="I643" i="65"/>
  <c r="I642" i="65"/>
  <c r="I641" i="65"/>
  <c r="I640" i="65"/>
  <c r="I639" i="65"/>
  <c r="I638" i="65"/>
  <c r="I637" i="65"/>
  <c r="I636" i="65"/>
  <c r="I635" i="65"/>
  <c r="I634" i="65"/>
  <c r="I633" i="65"/>
  <c r="I632" i="65"/>
  <c r="I631" i="65"/>
  <c r="I630" i="65"/>
  <c r="I629" i="65"/>
  <c r="I628" i="65"/>
  <c r="I627" i="65"/>
  <c r="I626" i="65"/>
  <c r="I625" i="65"/>
  <c r="I624" i="65"/>
  <c r="I623" i="65"/>
  <c r="I622" i="65"/>
  <c r="I621" i="65"/>
  <c r="I620" i="65"/>
  <c r="I619" i="65"/>
  <c r="I618" i="65"/>
  <c r="I617" i="65"/>
  <c r="I616" i="65"/>
  <c r="I615" i="65"/>
  <c r="I614" i="65"/>
  <c r="I613" i="65"/>
  <c r="I612" i="65"/>
  <c r="I611" i="65"/>
  <c r="I610" i="65"/>
  <c r="I609" i="65"/>
  <c r="I608" i="65"/>
  <c r="I607" i="65"/>
  <c r="I606" i="65"/>
  <c r="I605" i="65"/>
  <c r="I604" i="65"/>
  <c r="I603" i="65"/>
  <c r="I602" i="65"/>
  <c r="I601" i="65"/>
  <c r="I600" i="65"/>
  <c r="I599" i="65"/>
  <c r="I598" i="65"/>
  <c r="I597" i="65"/>
  <c r="I596" i="65"/>
  <c r="I595" i="65"/>
  <c r="I594" i="65"/>
  <c r="I593" i="65"/>
  <c r="I592" i="65"/>
  <c r="I591" i="65"/>
  <c r="I590" i="65"/>
  <c r="I589" i="65"/>
  <c r="I588" i="65"/>
  <c r="I587" i="65"/>
  <c r="I586" i="65"/>
  <c r="I585" i="65"/>
  <c r="I584" i="65"/>
  <c r="I583" i="65"/>
  <c r="I582" i="65"/>
  <c r="I581" i="65"/>
  <c r="I580" i="65"/>
  <c r="I579" i="65"/>
  <c r="I578" i="65"/>
  <c r="I577" i="65"/>
  <c r="I576" i="65"/>
  <c r="I575" i="65"/>
  <c r="I574" i="65"/>
  <c r="I573" i="65"/>
  <c r="I572" i="65"/>
  <c r="I571" i="65"/>
  <c r="I570" i="65"/>
  <c r="I569" i="65"/>
  <c r="I568" i="65"/>
  <c r="I567" i="65"/>
  <c r="I566" i="65"/>
  <c r="I565" i="65"/>
  <c r="I564" i="65"/>
  <c r="I563" i="65"/>
  <c r="I562" i="65"/>
  <c r="I561" i="65"/>
  <c r="I560" i="65"/>
  <c r="I559" i="65"/>
  <c r="I558" i="65"/>
  <c r="I557" i="65"/>
  <c r="I556" i="65"/>
  <c r="I555" i="65"/>
  <c r="I554" i="65"/>
  <c r="I553" i="65"/>
  <c r="I552" i="65"/>
  <c r="I551" i="65"/>
  <c r="I550" i="65"/>
  <c r="I549" i="65"/>
  <c r="I548" i="65"/>
  <c r="I547" i="65"/>
  <c r="I546" i="65"/>
  <c r="I545" i="65"/>
  <c r="I544" i="65"/>
  <c r="I543" i="65"/>
  <c r="I542" i="65"/>
  <c r="I541" i="65"/>
  <c r="I540" i="65"/>
  <c r="I539" i="65"/>
  <c r="I538" i="65"/>
  <c r="I537" i="65"/>
  <c r="I536" i="65"/>
  <c r="I535" i="65"/>
  <c r="I534" i="65"/>
  <c r="I533" i="65"/>
  <c r="I532" i="65"/>
  <c r="I531" i="65"/>
  <c r="I530" i="65"/>
  <c r="I529" i="65"/>
  <c r="I528" i="65"/>
  <c r="I527" i="65"/>
  <c r="I526" i="65"/>
  <c r="I525" i="65"/>
  <c r="I524" i="65"/>
  <c r="I523" i="65"/>
  <c r="I522" i="65"/>
  <c r="I521" i="65"/>
  <c r="I520" i="65"/>
  <c r="I519" i="65"/>
  <c r="I518" i="65"/>
  <c r="I517" i="65"/>
  <c r="I516" i="65"/>
  <c r="I515" i="65"/>
  <c r="I514" i="65"/>
  <c r="I513" i="65"/>
  <c r="I512" i="65"/>
  <c r="I511" i="65"/>
  <c r="I510" i="65"/>
  <c r="I509" i="65"/>
  <c r="I508" i="65"/>
  <c r="I507" i="65"/>
  <c r="I506" i="65"/>
  <c r="I505" i="65"/>
  <c r="I504" i="65"/>
  <c r="I503" i="65"/>
  <c r="I502" i="65"/>
  <c r="I501" i="65"/>
  <c r="I500" i="65"/>
  <c r="I499" i="65"/>
  <c r="I498" i="65"/>
  <c r="I497" i="65"/>
  <c r="I496" i="65"/>
  <c r="I495" i="65"/>
  <c r="I494" i="65"/>
  <c r="I493" i="65"/>
  <c r="I492" i="65"/>
  <c r="I491" i="65"/>
  <c r="I490" i="65"/>
  <c r="I489" i="65"/>
  <c r="I488" i="65"/>
  <c r="I487" i="65"/>
  <c r="I486" i="65"/>
  <c r="I485" i="65"/>
  <c r="I484" i="65"/>
  <c r="I483" i="65"/>
  <c r="I482" i="65"/>
  <c r="I481" i="65"/>
  <c r="I480" i="65"/>
  <c r="I479" i="65"/>
  <c r="I478" i="65"/>
  <c r="I477" i="65"/>
  <c r="I476" i="65"/>
  <c r="I475" i="65"/>
  <c r="I474" i="65"/>
  <c r="I473" i="65"/>
  <c r="I472" i="65"/>
  <c r="I471" i="65"/>
  <c r="I470" i="65"/>
  <c r="I469" i="65"/>
  <c r="I468" i="65"/>
  <c r="I467" i="65"/>
  <c r="I466" i="65"/>
  <c r="I465" i="65"/>
  <c r="I464" i="65"/>
  <c r="I463" i="65"/>
  <c r="I462" i="65"/>
  <c r="I461" i="65"/>
  <c r="I460" i="65"/>
  <c r="I459" i="65"/>
  <c r="I458" i="65"/>
  <c r="I457" i="65"/>
  <c r="I456" i="65"/>
  <c r="I455" i="65"/>
  <c r="I454" i="65"/>
  <c r="I453" i="65"/>
  <c r="I452" i="65"/>
  <c r="I451" i="65"/>
  <c r="I450" i="65"/>
  <c r="I449" i="65"/>
  <c r="I448" i="65"/>
  <c r="I447" i="65"/>
  <c r="I446" i="65"/>
  <c r="I445" i="65"/>
  <c r="I444" i="65"/>
  <c r="I443" i="65"/>
  <c r="I442" i="65"/>
  <c r="I441" i="65"/>
  <c r="I440" i="65"/>
  <c r="I439" i="65"/>
  <c r="I438" i="65"/>
  <c r="I437" i="65"/>
  <c r="I436" i="65"/>
  <c r="I435" i="65"/>
  <c r="I434" i="65"/>
  <c r="I433" i="65"/>
  <c r="I432" i="65"/>
  <c r="I431" i="65"/>
  <c r="I430" i="65"/>
  <c r="I429" i="65"/>
  <c r="I428" i="65"/>
  <c r="I427" i="65"/>
  <c r="I426" i="65"/>
  <c r="I425" i="65"/>
  <c r="I424" i="65"/>
  <c r="I423" i="65"/>
  <c r="I422" i="65"/>
  <c r="I421" i="65"/>
  <c r="I420" i="65"/>
  <c r="I419" i="65"/>
  <c r="I418" i="65"/>
  <c r="I417" i="65"/>
  <c r="I416" i="65"/>
  <c r="I415" i="65"/>
  <c r="I414" i="65"/>
  <c r="I413" i="65"/>
  <c r="I412" i="65"/>
  <c r="I411" i="65"/>
  <c r="I410" i="65"/>
  <c r="I409" i="65"/>
  <c r="I408" i="65"/>
  <c r="I407" i="65"/>
  <c r="I406" i="65"/>
  <c r="I405" i="65"/>
  <c r="I404" i="65"/>
  <c r="I403" i="65"/>
  <c r="I402" i="65"/>
  <c r="I401" i="65"/>
  <c r="I400" i="65"/>
  <c r="I399" i="65"/>
  <c r="I398" i="65"/>
  <c r="I397" i="65"/>
  <c r="I396" i="65"/>
  <c r="I395" i="65"/>
  <c r="I394" i="65"/>
  <c r="I393" i="65"/>
  <c r="I392" i="65"/>
  <c r="I391" i="65"/>
  <c r="I390" i="65"/>
  <c r="I389" i="65"/>
  <c r="I388" i="65"/>
  <c r="I387" i="65"/>
  <c r="I386" i="65"/>
  <c r="I385" i="65"/>
  <c r="I384" i="65"/>
  <c r="I383" i="65"/>
  <c r="I382" i="65"/>
  <c r="I381" i="65"/>
  <c r="I380" i="65"/>
  <c r="I379" i="65"/>
  <c r="I378" i="65"/>
  <c r="I377" i="65"/>
  <c r="I376" i="65"/>
  <c r="I375" i="65"/>
  <c r="I374" i="65"/>
  <c r="I373" i="65"/>
  <c r="I372" i="65"/>
  <c r="I371" i="65"/>
  <c r="I370" i="65"/>
  <c r="I369" i="65"/>
  <c r="I368" i="65"/>
  <c r="I367" i="65"/>
  <c r="I366" i="65"/>
  <c r="I365" i="65"/>
  <c r="I364" i="65"/>
  <c r="I363" i="65"/>
  <c r="I362" i="65"/>
  <c r="I361" i="65"/>
  <c r="I360" i="65"/>
  <c r="I359" i="65"/>
  <c r="I358" i="65"/>
  <c r="I357" i="65"/>
  <c r="I356" i="65"/>
  <c r="I355" i="65"/>
  <c r="I354" i="65"/>
  <c r="I353" i="65"/>
  <c r="I352" i="65"/>
  <c r="I351" i="65"/>
  <c r="I350" i="65"/>
  <c r="I349" i="65"/>
  <c r="I348" i="65"/>
  <c r="I347" i="65"/>
  <c r="I346" i="65"/>
  <c r="I345" i="65"/>
  <c r="I344" i="65"/>
  <c r="I343" i="65"/>
  <c r="I342" i="65"/>
  <c r="I341" i="65"/>
  <c r="I340" i="65"/>
  <c r="I339" i="65"/>
  <c r="I338" i="65"/>
  <c r="I337" i="65"/>
  <c r="I336" i="65"/>
  <c r="I335" i="65"/>
  <c r="I334" i="65"/>
  <c r="I333" i="65"/>
  <c r="I332" i="65"/>
  <c r="I331" i="65"/>
  <c r="I330" i="65"/>
  <c r="I329" i="65"/>
  <c r="I328" i="65"/>
  <c r="I327" i="65"/>
  <c r="I326" i="65"/>
  <c r="I325" i="65"/>
  <c r="I324" i="65"/>
  <c r="I323" i="65"/>
  <c r="I322" i="65"/>
  <c r="I321" i="65"/>
  <c r="I320" i="65"/>
  <c r="I319" i="65"/>
  <c r="I318" i="65"/>
  <c r="I317" i="65"/>
  <c r="I316" i="65"/>
  <c r="I315" i="65"/>
  <c r="I314" i="65"/>
  <c r="I313" i="65"/>
  <c r="I312" i="65"/>
  <c r="I311" i="65"/>
  <c r="I310" i="65"/>
  <c r="I309" i="65"/>
  <c r="I308" i="65"/>
  <c r="I307" i="65"/>
  <c r="I306" i="65"/>
  <c r="I305" i="65"/>
  <c r="I304" i="65"/>
  <c r="I303" i="65"/>
  <c r="I302" i="65"/>
  <c r="I301" i="65"/>
  <c r="I300" i="65"/>
  <c r="I299" i="65"/>
  <c r="I298" i="65"/>
  <c r="I297" i="65"/>
  <c r="I296" i="65"/>
  <c r="I295" i="65"/>
  <c r="I294" i="65"/>
  <c r="I293" i="65"/>
  <c r="I292" i="65"/>
  <c r="I291" i="65"/>
  <c r="I290" i="65"/>
  <c r="I289" i="65"/>
  <c r="I288" i="65"/>
  <c r="I287" i="65"/>
  <c r="I286" i="65"/>
  <c r="I285" i="65"/>
  <c r="I284" i="65"/>
  <c r="I283" i="65"/>
  <c r="I282" i="65"/>
  <c r="I281" i="65"/>
  <c r="I280" i="65"/>
  <c r="I279" i="65"/>
  <c r="I278" i="65"/>
  <c r="I277" i="65"/>
  <c r="I276" i="65"/>
  <c r="I275" i="65"/>
  <c r="I274" i="65"/>
  <c r="I273" i="65"/>
  <c r="I272" i="65"/>
  <c r="I271" i="65"/>
  <c r="I270" i="65"/>
  <c r="I269" i="65"/>
  <c r="I268" i="65"/>
  <c r="I267" i="65"/>
  <c r="I266" i="65"/>
  <c r="I265" i="65"/>
  <c r="I264" i="65"/>
  <c r="I263" i="65"/>
  <c r="I262" i="65"/>
  <c r="I261" i="65"/>
  <c r="I260" i="65"/>
  <c r="I259" i="65"/>
  <c r="I258" i="65"/>
  <c r="I257" i="65"/>
  <c r="I256" i="65"/>
  <c r="I255" i="65"/>
  <c r="I254" i="65"/>
  <c r="I253" i="65"/>
  <c r="I252" i="65"/>
  <c r="I251" i="65"/>
  <c r="I250" i="65"/>
  <c r="I249" i="65"/>
  <c r="I248" i="65"/>
  <c r="I247" i="65"/>
  <c r="I246" i="65"/>
  <c r="I245" i="65"/>
  <c r="I244" i="65"/>
  <c r="I243" i="65"/>
  <c r="I242" i="65"/>
  <c r="I241" i="65"/>
  <c r="I240" i="65"/>
  <c r="I239" i="65"/>
  <c r="I238" i="65"/>
  <c r="I237" i="65"/>
  <c r="I236" i="65"/>
  <c r="I235" i="65"/>
  <c r="I234" i="65"/>
  <c r="I233" i="65"/>
  <c r="I232" i="65"/>
  <c r="I231" i="65"/>
  <c r="I230" i="65"/>
  <c r="I229" i="65"/>
  <c r="I228" i="65"/>
  <c r="I227" i="65"/>
  <c r="I226" i="65"/>
  <c r="I225" i="65"/>
  <c r="I224" i="65"/>
  <c r="I223" i="65"/>
  <c r="I222" i="65"/>
  <c r="I221" i="65"/>
  <c r="I220" i="65"/>
  <c r="I219" i="65"/>
  <c r="I218" i="65"/>
  <c r="I217" i="65"/>
  <c r="I216" i="65"/>
  <c r="I215" i="65"/>
  <c r="I214" i="65"/>
  <c r="I213" i="65"/>
  <c r="I212" i="65"/>
  <c r="I211" i="65"/>
  <c r="I210" i="65"/>
  <c r="I209" i="65"/>
  <c r="I208" i="65"/>
  <c r="I207" i="65"/>
  <c r="I206" i="65"/>
  <c r="I205" i="65"/>
  <c r="I204" i="65"/>
  <c r="I203" i="65"/>
  <c r="I202" i="65"/>
  <c r="I201" i="65"/>
  <c r="I200" i="65"/>
  <c r="I199" i="65"/>
  <c r="I198" i="65"/>
  <c r="I197" i="65"/>
  <c r="I196" i="65"/>
  <c r="I195" i="65"/>
  <c r="I194" i="65"/>
  <c r="I193" i="65"/>
  <c r="I192" i="65"/>
  <c r="I191" i="65"/>
  <c r="I190" i="65"/>
  <c r="I189" i="65"/>
  <c r="I188" i="65"/>
  <c r="I187" i="65"/>
  <c r="I186" i="65"/>
  <c r="I185" i="65"/>
  <c r="I184" i="65"/>
  <c r="I183" i="65"/>
  <c r="I182" i="65"/>
  <c r="I181" i="65"/>
  <c r="I180" i="65"/>
  <c r="I179" i="65"/>
  <c r="I178" i="65"/>
  <c r="I177" i="65"/>
  <c r="I176" i="65"/>
  <c r="I175" i="65"/>
  <c r="I174" i="65"/>
  <c r="I173" i="65"/>
  <c r="I172" i="65"/>
  <c r="I171" i="65"/>
  <c r="I170" i="65"/>
  <c r="I169" i="65"/>
  <c r="I168" i="65"/>
  <c r="I167" i="65"/>
  <c r="I166" i="65"/>
  <c r="I165" i="65"/>
  <c r="I164" i="65"/>
  <c r="I163" i="65"/>
  <c r="I162" i="65"/>
  <c r="I161" i="65"/>
  <c r="I160" i="65"/>
  <c r="I159" i="65"/>
  <c r="I158" i="65"/>
  <c r="I157" i="65"/>
  <c r="I156" i="65"/>
  <c r="I155" i="65"/>
  <c r="I154" i="65"/>
  <c r="I153" i="65"/>
  <c r="I152" i="65"/>
  <c r="I151" i="65"/>
  <c r="I150" i="65"/>
  <c r="I149" i="65"/>
  <c r="I148" i="65"/>
  <c r="I147" i="65"/>
  <c r="I146" i="65"/>
  <c r="I145" i="65"/>
  <c r="I144" i="65"/>
  <c r="I143" i="65"/>
  <c r="I142" i="65"/>
  <c r="I141" i="65"/>
  <c r="I140" i="65"/>
  <c r="I139" i="65"/>
  <c r="I138" i="65"/>
  <c r="I137" i="65"/>
  <c r="I136" i="65"/>
  <c r="I135" i="65"/>
  <c r="I134" i="65"/>
  <c r="I133" i="65"/>
  <c r="I132" i="65"/>
  <c r="I131" i="65"/>
  <c r="I130" i="65"/>
  <c r="I129" i="65"/>
  <c r="I128" i="65"/>
  <c r="I127" i="65"/>
  <c r="I126" i="65"/>
  <c r="I125" i="65"/>
  <c r="I124" i="65"/>
  <c r="I123" i="65"/>
  <c r="I122" i="65"/>
  <c r="I121" i="65"/>
  <c r="I120" i="65"/>
  <c r="I119" i="65"/>
  <c r="I118" i="65"/>
  <c r="I117" i="65"/>
  <c r="I116" i="65"/>
  <c r="I115" i="65"/>
  <c r="I114" i="65"/>
  <c r="I113" i="65"/>
  <c r="I112" i="65"/>
  <c r="I111" i="65"/>
  <c r="I110" i="65"/>
  <c r="I109" i="65"/>
  <c r="I108" i="65"/>
  <c r="I107" i="65"/>
  <c r="I106" i="65"/>
  <c r="I105" i="65"/>
  <c r="I104" i="65"/>
  <c r="I103" i="65"/>
  <c r="I102" i="65"/>
  <c r="I101" i="65"/>
  <c r="I100" i="65"/>
  <c r="I99" i="65"/>
  <c r="I98" i="65"/>
  <c r="I97" i="65"/>
  <c r="I96" i="65"/>
  <c r="I95" i="65"/>
  <c r="I94" i="65"/>
  <c r="I93" i="65"/>
  <c r="I92" i="65"/>
  <c r="I91" i="65"/>
  <c r="I90" i="65"/>
  <c r="I89" i="65"/>
  <c r="I88" i="65"/>
  <c r="I87" i="65"/>
  <c r="I86" i="65"/>
  <c r="I85" i="65"/>
  <c r="I84" i="65"/>
  <c r="I83" i="65"/>
  <c r="I82" i="65"/>
  <c r="I81" i="65"/>
  <c r="I80" i="65"/>
  <c r="I79" i="65"/>
  <c r="I78" i="65"/>
  <c r="I77" i="65"/>
  <c r="I76" i="65"/>
  <c r="I75" i="65"/>
  <c r="I74" i="65"/>
  <c r="I73" i="65"/>
  <c r="I72" i="65"/>
  <c r="I71" i="65"/>
  <c r="I70" i="65"/>
  <c r="I69" i="65"/>
  <c r="I68" i="65"/>
  <c r="I67" i="65"/>
  <c r="I66" i="65"/>
  <c r="I65" i="65"/>
  <c r="I64" i="65"/>
  <c r="I63" i="65"/>
  <c r="I62" i="65"/>
  <c r="I61" i="65"/>
  <c r="I60" i="65"/>
  <c r="I59" i="65"/>
  <c r="I58" i="65"/>
  <c r="I57" i="65"/>
  <c r="I56" i="65"/>
  <c r="I55" i="65"/>
  <c r="I54" i="65"/>
  <c r="I53" i="65"/>
  <c r="I52" i="65"/>
  <c r="I51" i="65"/>
  <c r="I50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6" i="65"/>
  <c r="I35" i="65"/>
  <c r="I34" i="65"/>
  <c r="I33" i="65"/>
  <c r="I32" i="65"/>
  <c r="I31" i="65"/>
  <c r="I30" i="65"/>
  <c r="I29" i="65"/>
  <c r="I28" i="65"/>
  <c r="I27" i="65"/>
  <c r="I26" i="65"/>
  <c r="I25" i="65"/>
  <c r="I24" i="65"/>
  <c r="I23" i="65"/>
  <c r="B23" i="65"/>
  <c r="I22" i="65"/>
  <c r="B22" i="65"/>
  <c r="I21" i="65"/>
  <c r="B21" i="65"/>
  <c r="I20" i="65"/>
  <c r="B20" i="65"/>
  <c r="I19" i="65"/>
  <c r="B19" i="65"/>
  <c r="C6" i="65" s="1"/>
  <c r="I18" i="65"/>
  <c r="B18" i="65"/>
  <c r="I17" i="65"/>
  <c r="B17" i="65"/>
  <c r="I16" i="65"/>
  <c r="B16" i="65"/>
  <c r="I15" i="65"/>
  <c r="B15" i="65"/>
  <c r="I14" i="65"/>
  <c r="B14" i="65"/>
  <c r="I13" i="65"/>
  <c r="B13" i="65"/>
  <c r="I12" i="65"/>
  <c r="B12" i="65"/>
  <c r="I11" i="65"/>
  <c r="B11" i="65"/>
  <c r="I10" i="65"/>
  <c r="B10" i="65"/>
  <c r="I9" i="65"/>
  <c r="B9" i="65"/>
  <c r="I8" i="65"/>
  <c r="B8" i="65"/>
  <c r="O7" i="65"/>
  <c r="F6" i="65"/>
  <c r="C5" i="65"/>
  <c r="D2" i="65"/>
  <c r="C2" i="65"/>
  <c r="I715" i="66"/>
  <c r="I714" i="66"/>
  <c r="I713" i="66"/>
  <c r="I712" i="66"/>
  <c r="I711" i="66"/>
  <c r="I710" i="66"/>
  <c r="I709" i="66"/>
  <c r="I708" i="66"/>
  <c r="I707" i="66"/>
  <c r="I706" i="66"/>
  <c r="I705" i="66"/>
  <c r="I704" i="66"/>
  <c r="I703" i="66"/>
  <c r="I702" i="66"/>
  <c r="I701" i="66"/>
  <c r="I700" i="66"/>
  <c r="I699" i="66"/>
  <c r="I698" i="66"/>
  <c r="I697" i="66"/>
  <c r="I696" i="66"/>
  <c r="I695" i="66"/>
  <c r="I694" i="66"/>
  <c r="I693" i="66"/>
  <c r="I692" i="66"/>
  <c r="I691" i="66"/>
  <c r="I690" i="66"/>
  <c r="I689" i="66"/>
  <c r="I688" i="66"/>
  <c r="I687" i="66"/>
  <c r="I686" i="66"/>
  <c r="I685" i="66"/>
  <c r="I684" i="66"/>
  <c r="I683" i="66"/>
  <c r="I682" i="66"/>
  <c r="I681" i="66"/>
  <c r="I680" i="66"/>
  <c r="I679" i="66"/>
  <c r="I678" i="66"/>
  <c r="I677" i="66"/>
  <c r="I676" i="66"/>
  <c r="I675" i="66"/>
  <c r="I674" i="66"/>
  <c r="I673" i="66"/>
  <c r="I672" i="66"/>
  <c r="I671" i="66"/>
  <c r="I670" i="66"/>
  <c r="I669" i="66"/>
  <c r="I668" i="66"/>
  <c r="I667" i="66"/>
  <c r="I666" i="66"/>
  <c r="I665" i="66"/>
  <c r="I664" i="66"/>
  <c r="I663" i="66"/>
  <c r="I662" i="66"/>
  <c r="I661" i="66"/>
  <c r="I660" i="66"/>
  <c r="I659" i="66"/>
  <c r="I658" i="66"/>
  <c r="I657" i="66"/>
  <c r="I656" i="66"/>
  <c r="I655" i="66"/>
  <c r="I654" i="66"/>
  <c r="I653" i="66"/>
  <c r="I652" i="66"/>
  <c r="I651" i="66"/>
  <c r="I650" i="66"/>
  <c r="I649" i="66"/>
  <c r="I648" i="66"/>
  <c r="I647" i="66"/>
  <c r="I646" i="66"/>
  <c r="I645" i="66"/>
  <c r="I644" i="66"/>
  <c r="I643" i="66"/>
  <c r="I642" i="66"/>
  <c r="I641" i="66"/>
  <c r="I640" i="66"/>
  <c r="I639" i="66"/>
  <c r="I638" i="66"/>
  <c r="I637" i="66"/>
  <c r="I636" i="66"/>
  <c r="I635" i="66"/>
  <c r="I634" i="66"/>
  <c r="I633" i="66"/>
  <c r="I632" i="66"/>
  <c r="I631" i="66"/>
  <c r="I630" i="66"/>
  <c r="I629" i="66"/>
  <c r="I628" i="66"/>
  <c r="I627" i="66"/>
  <c r="I626" i="66"/>
  <c r="I625" i="66"/>
  <c r="I624" i="66"/>
  <c r="I623" i="66"/>
  <c r="I622" i="66"/>
  <c r="I621" i="66"/>
  <c r="I620" i="66"/>
  <c r="I619" i="66"/>
  <c r="I618" i="66"/>
  <c r="I617" i="66"/>
  <c r="I616" i="66"/>
  <c r="I615" i="66"/>
  <c r="I614" i="66"/>
  <c r="I613" i="66"/>
  <c r="I612" i="66"/>
  <c r="I611" i="66"/>
  <c r="I610" i="66"/>
  <c r="I609" i="66"/>
  <c r="I608" i="66"/>
  <c r="I607" i="66"/>
  <c r="I606" i="66"/>
  <c r="I605" i="66"/>
  <c r="I604" i="66"/>
  <c r="I603" i="66"/>
  <c r="I602" i="66"/>
  <c r="I601" i="66"/>
  <c r="I600" i="66"/>
  <c r="I599" i="66"/>
  <c r="I598" i="66"/>
  <c r="I597" i="66"/>
  <c r="I596" i="66"/>
  <c r="I595" i="66"/>
  <c r="I594" i="66"/>
  <c r="I593" i="66"/>
  <c r="I592" i="66"/>
  <c r="I591" i="66"/>
  <c r="I590" i="66"/>
  <c r="I589" i="66"/>
  <c r="I588" i="66"/>
  <c r="I587" i="66"/>
  <c r="I586" i="66"/>
  <c r="I585" i="66"/>
  <c r="I584" i="66"/>
  <c r="I583" i="66"/>
  <c r="I582" i="66"/>
  <c r="I581" i="66"/>
  <c r="I580" i="66"/>
  <c r="I579" i="66"/>
  <c r="I578" i="66"/>
  <c r="I577" i="66"/>
  <c r="I576" i="66"/>
  <c r="I575" i="66"/>
  <c r="I574" i="66"/>
  <c r="I573" i="66"/>
  <c r="I572" i="66"/>
  <c r="I571" i="66"/>
  <c r="I570" i="66"/>
  <c r="I569" i="66"/>
  <c r="I568" i="66"/>
  <c r="I567" i="66"/>
  <c r="I566" i="66"/>
  <c r="I565" i="66"/>
  <c r="I564" i="66"/>
  <c r="I563" i="66"/>
  <c r="I562" i="66"/>
  <c r="I561" i="66"/>
  <c r="I560" i="66"/>
  <c r="I559" i="66"/>
  <c r="I558" i="66"/>
  <c r="I557" i="66"/>
  <c r="I556" i="66"/>
  <c r="I555" i="66"/>
  <c r="I554" i="66"/>
  <c r="I553" i="66"/>
  <c r="I552" i="66"/>
  <c r="I551" i="66"/>
  <c r="I550" i="66"/>
  <c r="I549" i="66"/>
  <c r="I548" i="66"/>
  <c r="I547" i="66"/>
  <c r="I546" i="66"/>
  <c r="I545" i="66"/>
  <c r="I544" i="66"/>
  <c r="I543" i="66"/>
  <c r="I542" i="66"/>
  <c r="I541" i="66"/>
  <c r="I540" i="66"/>
  <c r="I539" i="66"/>
  <c r="I538" i="66"/>
  <c r="I537" i="66"/>
  <c r="I536" i="66"/>
  <c r="I535" i="66"/>
  <c r="I534" i="66"/>
  <c r="I533" i="66"/>
  <c r="I532" i="66"/>
  <c r="I531" i="66"/>
  <c r="I530" i="66"/>
  <c r="I529" i="66"/>
  <c r="I528" i="66"/>
  <c r="I527" i="66"/>
  <c r="I526" i="66"/>
  <c r="I525" i="66"/>
  <c r="I524" i="66"/>
  <c r="I523" i="66"/>
  <c r="I522" i="66"/>
  <c r="I521" i="66"/>
  <c r="I520" i="66"/>
  <c r="I519" i="66"/>
  <c r="I518" i="66"/>
  <c r="I517" i="66"/>
  <c r="I516" i="66"/>
  <c r="I515" i="66"/>
  <c r="I514" i="66"/>
  <c r="I513" i="66"/>
  <c r="I512" i="66"/>
  <c r="I511" i="66"/>
  <c r="I510" i="66"/>
  <c r="I509" i="66"/>
  <c r="I508" i="66"/>
  <c r="I507" i="66"/>
  <c r="I506" i="66"/>
  <c r="I505" i="66"/>
  <c r="I504" i="66"/>
  <c r="I503" i="66"/>
  <c r="I502" i="66"/>
  <c r="I501" i="66"/>
  <c r="I500" i="66"/>
  <c r="I499" i="66"/>
  <c r="I498" i="66"/>
  <c r="I497" i="66"/>
  <c r="I496" i="66"/>
  <c r="I495" i="66"/>
  <c r="I494" i="66"/>
  <c r="I493" i="66"/>
  <c r="I492" i="66"/>
  <c r="I491" i="66"/>
  <c r="I490" i="66"/>
  <c r="I489" i="66"/>
  <c r="I488" i="66"/>
  <c r="I487" i="66"/>
  <c r="I486" i="66"/>
  <c r="I485" i="66"/>
  <c r="I484" i="66"/>
  <c r="I483" i="66"/>
  <c r="I482" i="66"/>
  <c r="I481" i="66"/>
  <c r="I480" i="66"/>
  <c r="I479" i="66"/>
  <c r="I478" i="66"/>
  <c r="I477" i="66"/>
  <c r="I476" i="66"/>
  <c r="I475" i="66"/>
  <c r="I474" i="66"/>
  <c r="I473" i="66"/>
  <c r="I472" i="66"/>
  <c r="I471" i="66"/>
  <c r="I470" i="66"/>
  <c r="I469" i="66"/>
  <c r="I468" i="66"/>
  <c r="I467" i="66"/>
  <c r="I466" i="66"/>
  <c r="I465" i="66"/>
  <c r="I464" i="66"/>
  <c r="I463" i="66"/>
  <c r="I462" i="66"/>
  <c r="I461" i="66"/>
  <c r="I460" i="66"/>
  <c r="I459" i="66"/>
  <c r="I458" i="66"/>
  <c r="I457" i="66"/>
  <c r="I456" i="66"/>
  <c r="I455" i="66"/>
  <c r="I454" i="66"/>
  <c r="I453" i="66"/>
  <c r="I452" i="66"/>
  <c r="I451" i="66"/>
  <c r="I450" i="66"/>
  <c r="I449" i="66"/>
  <c r="I448" i="66"/>
  <c r="I447" i="66"/>
  <c r="I446" i="66"/>
  <c r="I445" i="66"/>
  <c r="I444" i="66"/>
  <c r="I443" i="66"/>
  <c r="I442" i="66"/>
  <c r="I441" i="66"/>
  <c r="I440" i="66"/>
  <c r="I439" i="66"/>
  <c r="I438" i="66"/>
  <c r="I437" i="66"/>
  <c r="I436" i="66"/>
  <c r="I435" i="66"/>
  <c r="I434" i="66"/>
  <c r="I433" i="66"/>
  <c r="I432" i="66"/>
  <c r="I431" i="66"/>
  <c r="I430" i="66"/>
  <c r="I429" i="66"/>
  <c r="I428" i="66"/>
  <c r="I427" i="66"/>
  <c r="I426" i="66"/>
  <c r="I425" i="66"/>
  <c r="I424" i="66"/>
  <c r="I423" i="66"/>
  <c r="I422" i="66"/>
  <c r="I421" i="66"/>
  <c r="I420" i="66"/>
  <c r="I419" i="66"/>
  <c r="I418" i="66"/>
  <c r="I417" i="66"/>
  <c r="I416" i="66"/>
  <c r="I415" i="66"/>
  <c r="I414" i="66"/>
  <c r="I413" i="66"/>
  <c r="I412" i="66"/>
  <c r="I411" i="66"/>
  <c r="I410" i="66"/>
  <c r="I409" i="66"/>
  <c r="I408" i="66"/>
  <c r="I407" i="66"/>
  <c r="I406" i="66"/>
  <c r="I405" i="66"/>
  <c r="I404" i="66"/>
  <c r="I403" i="66"/>
  <c r="I402" i="66"/>
  <c r="I401" i="66"/>
  <c r="I400" i="66"/>
  <c r="I399" i="66"/>
  <c r="I398" i="66"/>
  <c r="I397" i="66"/>
  <c r="I396" i="66"/>
  <c r="I395" i="66"/>
  <c r="I394" i="66"/>
  <c r="I393" i="66"/>
  <c r="I392" i="66"/>
  <c r="I391" i="66"/>
  <c r="I390" i="66"/>
  <c r="I389" i="66"/>
  <c r="I388" i="66"/>
  <c r="I387" i="66"/>
  <c r="I386" i="66"/>
  <c r="I385" i="66"/>
  <c r="I384" i="66"/>
  <c r="I383" i="66"/>
  <c r="I382" i="66"/>
  <c r="I381" i="66"/>
  <c r="I380" i="66"/>
  <c r="I379" i="66"/>
  <c r="I378" i="66"/>
  <c r="I377" i="66"/>
  <c r="I376" i="66"/>
  <c r="I375" i="66"/>
  <c r="I374" i="66"/>
  <c r="I373" i="66"/>
  <c r="I372" i="66"/>
  <c r="I371" i="66"/>
  <c r="I370" i="66"/>
  <c r="I369" i="66"/>
  <c r="I368" i="66"/>
  <c r="I367" i="66"/>
  <c r="I366" i="66"/>
  <c r="I365" i="66"/>
  <c r="I364" i="66"/>
  <c r="I363" i="66"/>
  <c r="I362" i="66"/>
  <c r="I361" i="66"/>
  <c r="I360" i="66"/>
  <c r="I359" i="66"/>
  <c r="I358" i="66"/>
  <c r="I357" i="66"/>
  <c r="I356" i="66"/>
  <c r="I355" i="66"/>
  <c r="I354" i="66"/>
  <c r="I353" i="66"/>
  <c r="I352" i="66"/>
  <c r="I351" i="66"/>
  <c r="I350" i="66"/>
  <c r="I349" i="66"/>
  <c r="I348" i="66"/>
  <c r="I347" i="66"/>
  <c r="I346" i="66"/>
  <c r="I345" i="66"/>
  <c r="I344" i="66"/>
  <c r="I343" i="66"/>
  <c r="I342" i="66"/>
  <c r="I341" i="66"/>
  <c r="I340" i="66"/>
  <c r="I339" i="66"/>
  <c r="I338" i="66"/>
  <c r="I337" i="66"/>
  <c r="I336" i="66"/>
  <c r="I335" i="66"/>
  <c r="I334" i="66"/>
  <c r="I333" i="66"/>
  <c r="I332" i="66"/>
  <c r="I331" i="66"/>
  <c r="I330" i="66"/>
  <c r="I329" i="66"/>
  <c r="I328" i="66"/>
  <c r="I327" i="66"/>
  <c r="I326" i="66"/>
  <c r="I325" i="66"/>
  <c r="I324" i="66"/>
  <c r="I323" i="66"/>
  <c r="I322" i="66"/>
  <c r="I321" i="66"/>
  <c r="I320" i="66"/>
  <c r="I319" i="66"/>
  <c r="I318" i="66"/>
  <c r="I317" i="66"/>
  <c r="I316" i="66"/>
  <c r="I315" i="66"/>
  <c r="I314" i="66"/>
  <c r="I313" i="66"/>
  <c r="I312" i="66"/>
  <c r="I311" i="66"/>
  <c r="I310" i="66"/>
  <c r="I309" i="66"/>
  <c r="I308" i="66"/>
  <c r="I307" i="66"/>
  <c r="I306" i="66"/>
  <c r="I305" i="66"/>
  <c r="I304" i="66"/>
  <c r="I303" i="66"/>
  <c r="I302" i="66"/>
  <c r="I301" i="66"/>
  <c r="I300" i="66"/>
  <c r="I299" i="66"/>
  <c r="I298" i="66"/>
  <c r="I297" i="66"/>
  <c r="I296" i="66"/>
  <c r="I295" i="66"/>
  <c r="I294" i="66"/>
  <c r="I293" i="66"/>
  <c r="I292" i="66"/>
  <c r="I291" i="66"/>
  <c r="I290" i="66"/>
  <c r="I289" i="66"/>
  <c r="I288" i="66"/>
  <c r="I287" i="66"/>
  <c r="I286" i="66"/>
  <c r="I285" i="66"/>
  <c r="I284" i="66"/>
  <c r="I283" i="66"/>
  <c r="I282" i="66"/>
  <c r="I281" i="66"/>
  <c r="I280" i="66"/>
  <c r="I279" i="66"/>
  <c r="I278" i="66"/>
  <c r="I277" i="66"/>
  <c r="I276" i="66"/>
  <c r="I275" i="66"/>
  <c r="I274" i="66"/>
  <c r="I273" i="66"/>
  <c r="I272" i="66"/>
  <c r="I271" i="66"/>
  <c r="I270" i="66"/>
  <c r="I269" i="66"/>
  <c r="I268" i="66"/>
  <c r="I267" i="66"/>
  <c r="I266" i="66"/>
  <c r="I265" i="66"/>
  <c r="I264" i="66"/>
  <c r="I263" i="66"/>
  <c r="I262" i="66"/>
  <c r="I261" i="66"/>
  <c r="I260" i="66"/>
  <c r="I259" i="66"/>
  <c r="I258" i="66"/>
  <c r="I257" i="66"/>
  <c r="I256" i="66"/>
  <c r="I255" i="66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9" i="66"/>
  <c r="I228" i="66"/>
  <c r="I227" i="66"/>
  <c r="I226" i="66"/>
  <c r="I225" i="66"/>
  <c r="I224" i="66"/>
  <c r="I223" i="66"/>
  <c r="I222" i="66"/>
  <c r="I221" i="66"/>
  <c r="I220" i="66"/>
  <c r="I219" i="66"/>
  <c r="I218" i="66"/>
  <c r="I217" i="66"/>
  <c r="I216" i="66"/>
  <c r="I215" i="66"/>
  <c r="I214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2" i="66"/>
  <c r="I161" i="66"/>
  <c r="I160" i="66"/>
  <c r="I159" i="66"/>
  <c r="I158" i="66"/>
  <c r="I157" i="66"/>
  <c r="I156" i="66"/>
  <c r="I155" i="66"/>
  <c r="I154" i="66"/>
  <c r="I153" i="66"/>
  <c r="I152" i="66"/>
  <c r="I151" i="66"/>
  <c r="I150" i="66"/>
  <c r="I149" i="66"/>
  <c r="I148" i="66"/>
  <c r="I147" i="66"/>
  <c r="I146" i="66"/>
  <c r="I145" i="66"/>
  <c r="I144" i="66"/>
  <c r="I143" i="66"/>
  <c r="I142" i="66"/>
  <c r="I141" i="66"/>
  <c r="I140" i="66"/>
  <c r="I139" i="66"/>
  <c r="I138" i="66"/>
  <c r="I137" i="66"/>
  <c r="I136" i="66"/>
  <c r="I135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6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B23" i="66"/>
  <c r="I22" i="66"/>
  <c r="B22" i="66"/>
  <c r="I21" i="66"/>
  <c r="B21" i="66"/>
  <c r="I20" i="66"/>
  <c r="B20" i="66"/>
  <c r="C6" i="66" s="1"/>
  <c r="I19" i="66"/>
  <c r="B19" i="66"/>
  <c r="I18" i="66"/>
  <c r="B18" i="66"/>
  <c r="I17" i="66"/>
  <c r="B17" i="66"/>
  <c r="I16" i="66"/>
  <c r="B16" i="66"/>
  <c r="I15" i="66"/>
  <c r="B15" i="66"/>
  <c r="I14" i="66"/>
  <c r="B14" i="66"/>
  <c r="I13" i="66"/>
  <c r="B13" i="66"/>
  <c r="I12" i="66"/>
  <c r="B12" i="66"/>
  <c r="I11" i="66"/>
  <c r="B11" i="66"/>
  <c r="I10" i="66"/>
  <c r="B10" i="66"/>
  <c r="I9" i="66"/>
  <c r="B9" i="66"/>
  <c r="I8" i="66"/>
  <c r="B8" i="66"/>
  <c r="F6" i="66"/>
  <c r="C5" i="66"/>
  <c r="J244" i="66"/>
  <c r="D2" i="66"/>
  <c r="C2" i="66"/>
  <c r="I715" i="67"/>
  <c r="I714" i="67"/>
  <c r="I713" i="67"/>
  <c r="I712" i="67"/>
  <c r="I711" i="67"/>
  <c r="I710" i="67"/>
  <c r="I709" i="67"/>
  <c r="I708" i="67"/>
  <c r="I707" i="67"/>
  <c r="I706" i="67"/>
  <c r="I705" i="67"/>
  <c r="I704" i="67"/>
  <c r="I703" i="67"/>
  <c r="I702" i="67"/>
  <c r="I701" i="67"/>
  <c r="I700" i="67"/>
  <c r="I699" i="67"/>
  <c r="I698" i="67"/>
  <c r="I697" i="67"/>
  <c r="I696" i="67"/>
  <c r="I695" i="67"/>
  <c r="I694" i="67"/>
  <c r="I693" i="67"/>
  <c r="I692" i="67"/>
  <c r="I691" i="67"/>
  <c r="I690" i="67"/>
  <c r="I689" i="67"/>
  <c r="I688" i="67"/>
  <c r="I687" i="67"/>
  <c r="I686" i="67"/>
  <c r="I685" i="67"/>
  <c r="I684" i="67"/>
  <c r="I683" i="67"/>
  <c r="I682" i="67"/>
  <c r="I681" i="67"/>
  <c r="I680" i="67"/>
  <c r="I679" i="67"/>
  <c r="I678" i="67"/>
  <c r="I677" i="67"/>
  <c r="I676" i="67"/>
  <c r="I675" i="67"/>
  <c r="I674" i="67"/>
  <c r="I673" i="67"/>
  <c r="I672" i="67"/>
  <c r="I671" i="67"/>
  <c r="I670" i="67"/>
  <c r="I669" i="67"/>
  <c r="I668" i="67"/>
  <c r="I667" i="67"/>
  <c r="I666" i="67"/>
  <c r="I665" i="67"/>
  <c r="I664" i="67"/>
  <c r="I663" i="67"/>
  <c r="I662" i="67"/>
  <c r="I661" i="67"/>
  <c r="I660" i="67"/>
  <c r="I659" i="67"/>
  <c r="I658" i="67"/>
  <c r="I657" i="67"/>
  <c r="I656" i="67"/>
  <c r="I655" i="67"/>
  <c r="I654" i="67"/>
  <c r="I653" i="67"/>
  <c r="I652" i="67"/>
  <c r="I651" i="67"/>
  <c r="I650" i="67"/>
  <c r="I649" i="67"/>
  <c r="I648" i="67"/>
  <c r="I647" i="67"/>
  <c r="I646" i="67"/>
  <c r="I645" i="67"/>
  <c r="I644" i="67"/>
  <c r="I643" i="67"/>
  <c r="I642" i="67"/>
  <c r="I641" i="67"/>
  <c r="I640" i="67"/>
  <c r="I639" i="67"/>
  <c r="I638" i="67"/>
  <c r="I637" i="67"/>
  <c r="I636" i="67"/>
  <c r="I635" i="67"/>
  <c r="I634" i="67"/>
  <c r="I633" i="67"/>
  <c r="I632" i="67"/>
  <c r="I631" i="67"/>
  <c r="I630" i="67"/>
  <c r="I629" i="67"/>
  <c r="I628" i="67"/>
  <c r="I627" i="67"/>
  <c r="I626" i="67"/>
  <c r="I625" i="67"/>
  <c r="I624" i="67"/>
  <c r="I623" i="67"/>
  <c r="I622" i="67"/>
  <c r="I621" i="67"/>
  <c r="I620" i="67"/>
  <c r="I619" i="67"/>
  <c r="I618" i="67"/>
  <c r="I617" i="67"/>
  <c r="I616" i="67"/>
  <c r="I615" i="67"/>
  <c r="I614" i="67"/>
  <c r="I613" i="67"/>
  <c r="I612" i="67"/>
  <c r="I611" i="67"/>
  <c r="I610" i="67"/>
  <c r="I609" i="67"/>
  <c r="I608" i="67"/>
  <c r="I607" i="67"/>
  <c r="I606" i="67"/>
  <c r="I605" i="67"/>
  <c r="I604" i="67"/>
  <c r="I603" i="67"/>
  <c r="I602" i="67"/>
  <c r="I601" i="67"/>
  <c r="I600" i="67"/>
  <c r="I599" i="67"/>
  <c r="I598" i="67"/>
  <c r="I597" i="67"/>
  <c r="I596" i="67"/>
  <c r="I595" i="67"/>
  <c r="I594" i="67"/>
  <c r="I593" i="67"/>
  <c r="I592" i="67"/>
  <c r="I591" i="67"/>
  <c r="I590" i="67"/>
  <c r="I589" i="67"/>
  <c r="I588" i="67"/>
  <c r="I587" i="67"/>
  <c r="I586" i="67"/>
  <c r="I585" i="67"/>
  <c r="I584" i="67"/>
  <c r="I583" i="67"/>
  <c r="I582" i="67"/>
  <c r="I581" i="67"/>
  <c r="I580" i="67"/>
  <c r="I579" i="67"/>
  <c r="I578" i="67"/>
  <c r="I577" i="67"/>
  <c r="I576" i="67"/>
  <c r="I575" i="67"/>
  <c r="I574" i="67"/>
  <c r="I573" i="67"/>
  <c r="I572" i="67"/>
  <c r="I571" i="67"/>
  <c r="I570" i="67"/>
  <c r="I569" i="67"/>
  <c r="I568" i="67"/>
  <c r="I567" i="67"/>
  <c r="I566" i="67"/>
  <c r="I565" i="67"/>
  <c r="I564" i="67"/>
  <c r="I563" i="67"/>
  <c r="I562" i="67"/>
  <c r="I561" i="67"/>
  <c r="I560" i="67"/>
  <c r="I559" i="67"/>
  <c r="I558" i="67"/>
  <c r="I557" i="67"/>
  <c r="I556" i="67"/>
  <c r="I555" i="67"/>
  <c r="I554" i="67"/>
  <c r="I553" i="67"/>
  <c r="I552" i="67"/>
  <c r="I551" i="67"/>
  <c r="I550" i="67"/>
  <c r="I549" i="67"/>
  <c r="I548" i="67"/>
  <c r="I547" i="67"/>
  <c r="I546" i="67"/>
  <c r="I545" i="67"/>
  <c r="I544" i="67"/>
  <c r="I543" i="67"/>
  <c r="I542" i="67"/>
  <c r="I541" i="67"/>
  <c r="I540" i="67"/>
  <c r="I539" i="67"/>
  <c r="I538" i="67"/>
  <c r="I537" i="67"/>
  <c r="I536" i="67"/>
  <c r="I535" i="67"/>
  <c r="I534" i="67"/>
  <c r="I533" i="67"/>
  <c r="I532" i="67"/>
  <c r="I531" i="67"/>
  <c r="I530" i="67"/>
  <c r="I529" i="67"/>
  <c r="I528" i="67"/>
  <c r="I527" i="67"/>
  <c r="I526" i="67"/>
  <c r="I525" i="67"/>
  <c r="I524" i="67"/>
  <c r="I523" i="67"/>
  <c r="I522" i="67"/>
  <c r="I521" i="67"/>
  <c r="I520" i="67"/>
  <c r="I519" i="67"/>
  <c r="I518" i="67"/>
  <c r="I517" i="67"/>
  <c r="I516" i="67"/>
  <c r="I515" i="67"/>
  <c r="I514" i="67"/>
  <c r="I513" i="67"/>
  <c r="I512" i="67"/>
  <c r="I511" i="67"/>
  <c r="I510" i="67"/>
  <c r="I509" i="67"/>
  <c r="I508" i="67"/>
  <c r="I507" i="67"/>
  <c r="I506" i="67"/>
  <c r="I505" i="67"/>
  <c r="I504" i="67"/>
  <c r="I503" i="67"/>
  <c r="I502" i="67"/>
  <c r="I501" i="67"/>
  <c r="I500" i="67"/>
  <c r="I499" i="67"/>
  <c r="I498" i="67"/>
  <c r="I497" i="67"/>
  <c r="I496" i="67"/>
  <c r="I495" i="67"/>
  <c r="I494" i="67"/>
  <c r="I493" i="67"/>
  <c r="I492" i="67"/>
  <c r="I491" i="67"/>
  <c r="I490" i="67"/>
  <c r="I489" i="67"/>
  <c r="I488" i="67"/>
  <c r="I487" i="67"/>
  <c r="I486" i="67"/>
  <c r="I485" i="67"/>
  <c r="I484" i="67"/>
  <c r="I483" i="67"/>
  <c r="I482" i="67"/>
  <c r="I481" i="67"/>
  <c r="I480" i="67"/>
  <c r="I479" i="67"/>
  <c r="I478" i="67"/>
  <c r="I477" i="67"/>
  <c r="I476" i="67"/>
  <c r="I475" i="67"/>
  <c r="I474" i="67"/>
  <c r="I473" i="67"/>
  <c r="I472" i="67"/>
  <c r="I471" i="67"/>
  <c r="I470" i="67"/>
  <c r="I469" i="67"/>
  <c r="I468" i="67"/>
  <c r="I467" i="67"/>
  <c r="I466" i="67"/>
  <c r="I465" i="67"/>
  <c r="I464" i="67"/>
  <c r="I463" i="67"/>
  <c r="I462" i="67"/>
  <c r="I461" i="67"/>
  <c r="I460" i="67"/>
  <c r="I459" i="67"/>
  <c r="I458" i="67"/>
  <c r="I457" i="67"/>
  <c r="I456" i="67"/>
  <c r="I455" i="67"/>
  <c r="I454" i="67"/>
  <c r="I453" i="67"/>
  <c r="I452" i="67"/>
  <c r="I451" i="67"/>
  <c r="I450" i="67"/>
  <c r="I449" i="67"/>
  <c r="I448" i="67"/>
  <c r="I447" i="67"/>
  <c r="I446" i="67"/>
  <c r="I445" i="67"/>
  <c r="I444" i="67"/>
  <c r="I443" i="67"/>
  <c r="I442" i="67"/>
  <c r="I441" i="67"/>
  <c r="I440" i="67"/>
  <c r="I439" i="67"/>
  <c r="I438" i="67"/>
  <c r="I437" i="67"/>
  <c r="I436" i="67"/>
  <c r="I435" i="67"/>
  <c r="I434" i="67"/>
  <c r="I433" i="67"/>
  <c r="I432" i="67"/>
  <c r="I431" i="67"/>
  <c r="I430" i="67"/>
  <c r="I429" i="67"/>
  <c r="I428" i="67"/>
  <c r="I427" i="67"/>
  <c r="I426" i="67"/>
  <c r="I425" i="67"/>
  <c r="I424" i="67"/>
  <c r="I423" i="67"/>
  <c r="I422" i="67"/>
  <c r="I421" i="67"/>
  <c r="I420" i="67"/>
  <c r="I419" i="67"/>
  <c r="I418" i="67"/>
  <c r="I417" i="67"/>
  <c r="I416" i="67"/>
  <c r="I415" i="67"/>
  <c r="I414" i="67"/>
  <c r="I413" i="67"/>
  <c r="I412" i="67"/>
  <c r="I411" i="67"/>
  <c r="I410" i="67"/>
  <c r="I409" i="67"/>
  <c r="I408" i="67"/>
  <c r="I407" i="67"/>
  <c r="I406" i="67"/>
  <c r="I405" i="67"/>
  <c r="I404" i="67"/>
  <c r="I403" i="67"/>
  <c r="I402" i="67"/>
  <c r="I401" i="67"/>
  <c r="I400" i="67"/>
  <c r="I399" i="67"/>
  <c r="I398" i="67"/>
  <c r="I397" i="67"/>
  <c r="I396" i="67"/>
  <c r="I395" i="67"/>
  <c r="I394" i="67"/>
  <c r="I393" i="67"/>
  <c r="I392" i="67"/>
  <c r="I391" i="67"/>
  <c r="I390" i="67"/>
  <c r="I389" i="67"/>
  <c r="I388" i="67"/>
  <c r="I387" i="67"/>
  <c r="I386" i="67"/>
  <c r="I385" i="67"/>
  <c r="I384" i="67"/>
  <c r="I383" i="67"/>
  <c r="I382" i="67"/>
  <c r="I381" i="67"/>
  <c r="I380" i="67"/>
  <c r="I379" i="67"/>
  <c r="I378" i="67"/>
  <c r="I377" i="67"/>
  <c r="I376" i="67"/>
  <c r="I375" i="67"/>
  <c r="I374" i="67"/>
  <c r="I373" i="67"/>
  <c r="I372" i="67"/>
  <c r="I371" i="67"/>
  <c r="I370" i="67"/>
  <c r="I369" i="67"/>
  <c r="I368" i="67"/>
  <c r="I367" i="67"/>
  <c r="I366" i="67"/>
  <c r="I365" i="67"/>
  <c r="I364" i="67"/>
  <c r="I363" i="67"/>
  <c r="I362" i="67"/>
  <c r="I361" i="67"/>
  <c r="I360" i="67"/>
  <c r="I359" i="67"/>
  <c r="I358" i="67"/>
  <c r="I357" i="67"/>
  <c r="I356" i="67"/>
  <c r="I355" i="67"/>
  <c r="I354" i="67"/>
  <c r="I353" i="67"/>
  <c r="I352" i="67"/>
  <c r="I351" i="67"/>
  <c r="I350" i="67"/>
  <c r="I349" i="67"/>
  <c r="I348" i="67"/>
  <c r="I347" i="67"/>
  <c r="I346" i="67"/>
  <c r="I345" i="67"/>
  <c r="I344" i="67"/>
  <c r="I343" i="67"/>
  <c r="I342" i="67"/>
  <c r="I341" i="67"/>
  <c r="I340" i="67"/>
  <c r="I339" i="67"/>
  <c r="I338" i="67"/>
  <c r="I337" i="67"/>
  <c r="I336" i="67"/>
  <c r="I335" i="67"/>
  <c r="I334" i="67"/>
  <c r="I333" i="67"/>
  <c r="I332" i="67"/>
  <c r="I331" i="67"/>
  <c r="I330" i="67"/>
  <c r="I329" i="67"/>
  <c r="I328" i="67"/>
  <c r="I327" i="67"/>
  <c r="I326" i="67"/>
  <c r="I325" i="67"/>
  <c r="I324" i="67"/>
  <c r="I323" i="67"/>
  <c r="I322" i="67"/>
  <c r="I321" i="67"/>
  <c r="I320" i="67"/>
  <c r="I319" i="67"/>
  <c r="I318" i="67"/>
  <c r="I317" i="67"/>
  <c r="I316" i="67"/>
  <c r="I315" i="67"/>
  <c r="I314" i="67"/>
  <c r="I313" i="67"/>
  <c r="I312" i="67"/>
  <c r="I311" i="67"/>
  <c r="I310" i="67"/>
  <c r="I309" i="67"/>
  <c r="I308" i="67"/>
  <c r="I307" i="67"/>
  <c r="I306" i="67"/>
  <c r="I305" i="67"/>
  <c r="I304" i="67"/>
  <c r="I303" i="67"/>
  <c r="I302" i="67"/>
  <c r="I301" i="67"/>
  <c r="I300" i="67"/>
  <c r="I299" i="67"/>
  <c r="I298" i="67"/>
  <c r="I297" i="67"/>
  <c r="I296" i="67"/>
  <c r="I295" i="67"/>
  <c r="I294" i="67"/>
  <c r="I293" i="67"/>
  <c r="I292" i="67"/>
  <c r="I291" i="67"/>
  <c r="I290" i="67"/>
  <c r="I289" i="67"/>
  <c r="I288" i="67"/>
  <c r="I287" i="67"/>
  <c r="I286" i="67"/>
  <c r="I285" i="67"/>
  <c r="I284" i="67"/>
  <c r="I283" i="67"/>
  <c r="I282" i="67"/>
  <c r="I281" i="67"/>
  <c r="I280" i="67"/>
  <c r="I279" i="67"/>
  <c r="I278" i="67"/>
  <c r="I277" i="67"/>
  <c r="I276" i="67"/>
  <c r="I275" i="67"/>
  <c r="I274" i="67"/>
  <c r="I273" i="67"/>
  <c r="I272" i="67"/>
  <c r="I271" i="67"/>
  <c r="I270" i="67"/>
  <c r="I269" i="67"/>
  <c r="I268" i="67"/>
  <c r="I267" i="67"/>
  <c r="I266" i="67"/>
  <c r="I265" i="67"/>
  <c r="I264" i="67"/>
  <c r="I263" i="67"/>
  <c r="I262" i="67"/>
  <c r="I261" i="67"/>
  <c r="I260" i="67"/>
  <c r="I259" i="67"/>
  <c r="I258" i="67"/>
  <c r="I257" i="67"/>
  <c r="I256" i="67"/>
  <c r="I255" i="67"/>
  <c r="I254" i="67"/>
  <c r="I253" i="67"/>
  <c r="I252" i="67"/>
  <c r="I251" i="67"/>
  <c r="I250" i="67"/>
  <c r="I249" i="67"/>
  <c r="I248" i="67"/>
  <c r="I247" i="67"/>
  <c r="I246" i="67"/>
  <c r="I245" i="67"/>
  <c r="I244" i="67"/>
  <c r="I243" i="67"/>
  <c r="I242" i="67"/>
  <c r="I241" i="67"/>
  <c r="I240" i="67"/>
  <c r="I239" i="67"/>
  <c r="I238" i="67"/>
  <c r="I237" i="67"/>
  <c r="I236" i="67"/>
  <c r="I235" i="67"/>
  <c r="I234" i="67"/>
  <c r="I233" i="67"/>
  <c r="I232" i="67"/>
  <c r="I231" i="67"/>
  <c r="I230" i="67"/>
  <c r="I229" i="67"/>
  <c r="I228" i="67"/>
  <c r="I227" i="67"/>
  <c r="I226" i="67"/>
  <c r="I225" i="67"/>
  <c r="I224" i="67"/>
  <c r="I223" i="67"/>
  <c r="I222" i="67"/>
  <c r="I221" i="67"/>
  <c r="I220" i="67"/>
  <c r="I219" i="67"/>
  <c r="I218" i="67"/>
  <c r="I217" i="67"/>
  <c r="I216" i="67"/>
  <c r="I215" i="67"/>
  <c r="I214" i="67"/>
  <c r="I213" i="67"/>
  <c r="I212" i="67"/>
  <c r="I211" i="67"/>
  <c r="I210" i="67"/>
  <c r="I209" i="67"/>
  <c r="I208" i="67"/>
  <c r="I207" i="67"/>
  <c r="I206" i="67"/>
  <c r="I205" i="67"/>
  <c r="I204" i="67"/>
  <c r="I203" i="67"/>
  <c r="I202" i="67"/>
  <c r="I201" i="67"/>
  <c r="I200" i="67"/>
  <c r="I199" i="67"/>
  <c r="I198" i="67"/>
  <c r="I197" i="67"/>
  <c r="I196" i="67"/>
  <c r="I195" i="67"/>
  <c r="I194" i="67"/>
  <c r="I193" i="67"/>
  <c r="I192" i="67"/>
  <c r="I191" i="67"/>
  <c r="I190" i="67"/>
  <c r="I189" i="67"/>
  <c r="I188" i="67"/>
  <c r="I187" i="67"/>
  <c r="I186" i="67"/>
  <c r="I185" i="67"/>
  <c r="I184" i="67"/>
  <c r="I183" i="67"/>
  <c r="I182" i="67"/>
  <c r="I181" i="67"/>
  <c r="I180" i="67"/>
  <c r="I179" i="67"/>
  <c r="I178" i="67"/>
  <c r="I177" i="67"/>
  <c r="I176" i="67"/>
  <c r="I175" i="67"/>
  <c r="I174" i="67"/>
  <c r="I173" i="67"/>
  <c r="I172" i="67"/>
  <c r="I171" i="67"/>
  <c r="I170" i="67"/>
  <c r="I169" i="67"/>
  <c r="I168" i="67"/>
  <c r="I167" i="67"/>
  <c r="I166" i="67"/>
  <c r="I165" i="67"/>
  <c r="I164" i="67"/>
  <c r="I163" i="67"/>
  <c r="I162" i="67"/>
  <c r="I161" i="67"/>
  <c r="I160" i="67"/>
  <c r="I159" i="67"/>
  <c r="I158" i="67"/>
  <c r="I157" i="67"/>
  <c r="I156" i="67"/>
  <c r="I155" i="67"/>
  <c r="I154" i="67"/>
  <c r="I153" i="67"/>
  <c r="I152" i="67"/>
  <c r="I151" i="67"/>
  <c r="I150" i="67"/>
  <c r="I149" i="67"/>
  <c r="I148" i="67"/>
  <c r="I147" i="67"/>
  <c r="I146" i="67"/>
  <c r="I145" i="67"/>
  <c r="I144" i="67"/>
  <c r="I143" i="67"/>
  <c r="I142" i="67"/>
  <c r="I141" i="67"/>
  <c r="I140" i="67"/>
  <c r="I139" i="67"/>
  <c r="I138" i="67"/>
  <c r="I137" i="67"/>
  <c r="I136" i="67"/>
  <c r="I135" i="67"/>
  <c r="I134" i="67"/>
  <c r="I133" i="67"/>
  <c r="I132" i="67"/>
  <c r="I131" i="67"/>
  <c r="I130" i="67"/>
  <c r="I129" i="67"/>
  <c r="I128" i="67"/>
  <c r="I127" i="67"/>
  <c r="I126" i="67"/>
  <c r="I125" i="67"/>
  <c r="I124" i="67"/>
  <c r="I123" i="67"/>
  <c r="I122" i="67"/>
  <c r="I121" i="67"/>
  <c r="I120" i="67"/>
  <c r="I119" i="67"/>
  <c r="I118" i="67"/>
  <c r="I117" i="67"/>
  <c r="I116" i="67"/>
  <c r="I115" i="67"/>
  <c r="I114" i="67"/>
  <c r="I113" i="67"/>
  <c r="I112" i="67"/>
  <c r="I111" i="67"/>
  <c r="I110" i="67"/>
  <c r="I109" i="67"/>
  <c r="I108" i="67"/>
  <c r="I107" i="67"/>
  <c r="I106" i="67"/>
  <c r="I105" i="67"/>
  <c r="I104" i="67"/>
  <c r="I103" i="67"/>
  <c r="I102" i="67"/>
  <c r="I101" i="67"/>
  <c r="I100" i="67"/>
  <c r="I99" i="67"/>
  <c r="I98" i="67"/>
  <c r="I97" i="67"/>
  <c r="I96" i="67"/>
  <c r="I95" i="67"/>
  <c r="I94" i="67"/>
  <c r="I93" i="67"/>
  <c r="I92" i="67"/>
  <c r="I91" i="67"/>
  <c r="I90" i="67"/>
  <c r="I89" i="67"/>
  <c r="I88" i="67"/>
  <c r="I87" i="67"/>
  <c r="I86" i="67"/>
  <c r="I85" i="67"/>
  <c r="I84" i="67"/>
  <c r="I83" i="67"/>
  <c r="I82" i="67"/>
  <c r="I81" i="67"/>
  <c r="I80" i="67"/>
  <c r="I79" i="67"/>
  <c r="I78" i="67"/>
  <c r="I77" i="67"/>
  <c r="I76" i="67"/>
  <c r="I75" i="67"/>
  <c r="I74" i="67"/>
  <c r="I73" i="67"/>
  <c r="I72" i="67"/>
  <c r="I71" i="67"/>
  <c r="I70" i="67"/>
  <c r="I69" i="67"/>
  <c r="I68" i="67"/>
  <c r="I67" i="67"/>
  <c r="I66" i="67"/>
  <c r="I65" i="67"/>
  <c r="I64" i="67"/>
  <c r="I63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7" i="67"/>
  <c r="I46" i="67"/>
  <c r="I45" i="67"/>
  <c r="I44" i="67"/>
  <c r="I43" i="67"/>
  <c r="I42" i="67"/>
  <c r="I41" i="67"/>
  <c r="I40" i="67"/>
  <c r="I39" i="67"/>
  <c r="I38" i="67"/>
  <c r="I37" i="67"/>
  <c r="I36" i="67"/>
  <c r="I35" i="67"/>
  <c r="I34" i="67"/>
  <c r="I33" i="67"/>
  <c r="I32" i="67"/>
  <c r="I31" i="67"/>
  <c r="I30" i="67"/>
  <c r="I29" i="67"/>
  <c r="I28" i="67"/>
  <c r="I27" i="67"/>
  <c r="I26" i="67"/>
  <c r="I25" i="67"/>
  <c r="I24" i="67"/>
  <c r="I23" i="67"/>
  <c r="B23" i="67"/>
  <c r="I22" i="67"/>
  <c r="B22" i="67"/>
  <c r="I21" i="67"/>
  <c r="B21" i="67"/>
  <c r="C6" i="67" s="1"/>
  <c r="I20" i="67"/>
  <c r="B20" i="67"/>
  <c r="I19" i="67"/>
  <c r="B19" i="67"/>
  <c r="I18" i="67"/>
  <c r="B18" i="67"/>
  <c r="I17" i="67"/>
  <c r="B17" i="67"/>
  <c r="I16" i="67"/>
  <c r="B16" i="67"/>
  <c r="I15" i="67"/>
  <c r="B15" i="67"/>
  <c r="I14" i="67"/>
  <c r="B14" i="67"/>
  <c r="I13" i="67"/>
  <c r="B13" i="67"/>
  <c r="I12" i="67"/>
  <c r="B12" i="67"/>
  <c r="I11" i="67"/>
  <c r="B11" i="67"/>
  <c r="I10" i="67"/>
  <c r="B10" i="67"/>
  <c r="I9" i="67"/>
  <c r="B9" i="67"/>
  <c r="I8" i="67"/>
  <c r="B8" i="67"/>
  <c r="Q7" i="67"/>
  <c r="F6" i="67"/>
  <c r="C5" i="67"/>
  <c r="J560" i="67"/>
  <c r="D2" i="67"/>
  <c r="C2" i="67"/>
  <c r="I715" i="68"/>
  <c r="I714" i="68"/>
  <c r="I713" i="68"/>
  <c r="I712" i="68"/>
  <c r="I711" i="68"/>
  <c r="I710" i="68"/>
  <c r="I709" i="68"/>
  <c r="I708" i="68"/>
  <c r="I707" i="68"/>
  <c r="I706" i="68"/>
  <c r="I705" i="68"/>
  <c r="I704" i="68"/>
  <c r="I703" i="68"/>
  <c r="I702" i="68"/>
  <c r="I701" i="68"/>
  <c r="I700" i="68"/>
  <c r="I699" i="68"/>
  <c r="I698" i="68"/>
  <c r="I697" i="68"/>
  <c r="I696" i="68"/>
  <c r="I695" i="68"/>
  <c r="I694" i="68"/>
  <c r="I693" i="68"/>
  <c r="I692" i="68"/>
  <c r="I691" i="68"/>
  <c r="I690" i="68"/>
  <c r="I689" i="68"/>
  <c r="I688" i="68"/>
  <c r="I687" i="68"/>
  <c r="I686" i="68"/>
  <c r="I685" i="68"/>
  <c r="I684" i="68"/>
  <c r="I683" i="68"/>
  <c r="I682" i="68"/>
  <c r="I681" i="68"/>
  <c r="I680" i="68"/>
  <c r="I679" i="68"/>
  <c r="I678" i="68"/>
  <c r="I677" i="68"/>
  <c r="I676" i="68"/>
  <c r="I675" i="68"/>
  <c r="I674" i="68"/>
  <c r="I673" i="68"/>
  <c r="I672" i="68"/>
  <c r="I671" i="68"/>
  <c r="I670" i="68"/>
  <c r="I669" i="68"/>
  <c r="I668" i="68"/>
  <c r="I667" i="68"/>
  <c r="I666" i="68"/>
  <c r="I665" i="68"/>
  <c r="I664" i="68"/>
  <c r="I663" i="68"/>
  <c r="I662" i="68"/>
  <c r="I661" i="68"/>
  <c r="I660" i="68"/>
  <c r="I659" i="68"/>
  <c r="I658" i="68"/>
  <c r="I657" i="68"/>
  <c r="I656" i="68"/>
  <c r="I655" i="68"/>
  <c r="I654" i="68"/>
  <c r="I653" i="68"/>
  <c r="I652" i="68"/>
  <c r="I651" i="68"/>
  <c r="I650" i="68"/>
  <c r="I649" i="68"/>
  <c r="I648" i="68"/>
  <c r="I647" i="68"/>
  <c r="I646" i="68"/>
  <c r="I645" i="68"/>
  <c r="I644" i="68"/>
  <c r="I643" i="68"/>
  <c r="I642" i="68"/>
  <c r="I641" i="68"/>
  <c r="I640" i="68"/>
  <c r="I639" i="68"/>
  <c r="I638" i="68"/>
  <c r="I637" i="68"/>
  <c r="I636" i="68"/>
  <c r="I635" i="68"/>
  <c r="I634" i="68"/>
  <c r="I633" i="68"/>
  <c r="I632" i="68"/>
  <c r="I631" i="68"/>
  <c r="I630" i="68"/>
  <c r="I629" i="68"/>
  <c r="I628" i="68"/>
  <c r="I627" i="68"/>
  <c r="I626" i="68"/>
  <c r="I625" i="68"/>
  <c r="I624" i="68"/>
  <c r="I623" i="68"/>
  <c r="I622" i="68"/>
  <c r="I621" i="68"/>
  <c r="I620" i="68"/>
  <c r="I619" i="68"/>
  <c r="I618" i="68"/>
  <c r="I617" i="68"/>
  <c r="I616" i="68"/>
  <c r="I615" i="68"/>
  <c r="I614" i="68"/>
  <c r="I613" i="68"/>
  <c r="I612" i="68"/>
  <c r="I611" i="68"/>
  <c r="I610" i="68"/>
  <c r="I609" i="68"/>
  <c r="I608" i="68"/>
  <c r="I607" i="68"/>
  <c r="I606" i="68"/>
  <c r="I605" i="68"/>
  <c r="I604" i="68"/>
  <c r="I603" i="68"/>
  <c r="I602" i="68"/>
  <c r="I601" i="68"/>
  <c r="I600" i="68"/>
  <c r="I599" i="68"/>
  <c r="I598" i="68"/>
  <c r="I597" i="68"/>
  <c r="I596" i="68"/>
  <c r="I595" i="68"/>
  <c r="I594" i="68"/>
  <c r="I593" i="68"/>
  <c r="I592" i="68"/>
  <c r="I591" i="68"/>
  <c r="I590" i="68"/>
  <c r="I589" i="68"/>
  <c r="I588" i="68"/>
  <c r="I587" i="68"/>
  <c r="I586" i="68"/>
  <c r="I585" i="68"/>
  <c r="I584" i="68"/>
  <c r="I583" i="68"/>
  <c r="I582" i="68"/>
  <c r="I581" i="68"/>
  <c r="I580" i="68"/>
  <c r="I579" i="68"/>
  <c r="I578" i="68"/>
  <c r="I577" i="68"/>
  <c r="I576" i="68"/>
  <c r="I575" i="68"/>
  <c r="I574" i="68"/>
  <c r="I573" i="68"/>
  <c r="I572" i="68"/>
  <c r="I571" i="68"/>
  <c r="I570" i="68"/>
  <c r="I569" i="68"/>
  <c r="I568" i="68"/>
  <c r="I567" i="68"/>
  <c r="I566" i="68"/>
  <c r="I565" i="68"/>
  <c r="I564" i="68"/>
  <c r="I563" i="68"/>
  <c r="I562" i="68"/>
  <c r="I561" i="68"/>
  <c r="I560" i="68"/>
  <c r="I559" i="68"/>
  <c r="I558" i="68"/>
  <c r="I557" i="68"/>
  <c r="I556" i="68"/>
  <c r="I555" i="68"/>
  <c r="I554" i="68"/>
  <c r="I553" i="68"/>
  <c r="I552" i="68"/>
  <c r="I551" i="68"/>
  <c r="I550" i="68"/>
  <c r="I549" i="68"/>
  <c r="I548" i="68"/>
  <c r="I547" i="68"/>
  <c r="I546" i="68"/>
  <c r="I545" i="68"/>
  <c r="I544" i="68"/>
  <c r="I543" i="68"/>
  <c r="I542" i="68"/>
  <c r="I541" i="68"/>
  <c r="I540" i="68"/>
  <c r="I539" i="68"/>
  <c r="I538" i="68"/>
  <c r="I537" i="68"/>
  <c r="I536" i="68"/>
  <c r="I535" i="68"/>
  <c r="I534" i="68"/>
  <c r="I533" i="68"/>
  <c r="I532" i="68"/>
  <c r="I531" i="68"/>
  <c r="I530" i="68"/>
  <c r="I529" i="68"/>
  <c r="I528" i="68"/>
  <c r="I527" i="68"/>
  <c r="I526" i="68"/>
  <c r="I525" i="68"/>
  <c r="I524" i="68"/>
  <c r="I523" i="68"/>
  <c r="I522" i="68"/>
  <c r="I521" i="68"/>
  <c r="I520" i="68"/>
  <c r="I519" i="68"/>
  <c r="I518" i="68"/>
  <c r="I517" i="68"/>
  <c r="I516" i="68"/>
  <c r="I515" i="68"/>
  <c r="I514" i="68"/>
  <c r="I513" i="68"/>
  <c r="I512" i="68"/>
  <c r="I511" i="68"/>
  <c r="I510" i="68"/>
  <c r="I509" i="68"/>
  <c r="I508" i="68"/>
  <c r="I507" i="68"/>
  <c r="I506" i="68"/>
  <c r="I505" i="68"/>
  <c r="I504" i="68"/>
  <c r="I503" i="68"/>
  <c r="I502" i="68"/>
  <c r="I501" i="68"/>
  <c r="I500" i="68"/>
  <c r="I499" i="68"/>
  <c r="I498" i="68"/>
  <c r="I497" i="68"/>
  <c r="I496" i="68"/>
  <c r="I495" i="68"/>
  <c r="I494" i="68"/>
  <c r="I493" i="68"/>
  <c r="I492" i="68"/>
  <c r="I491" i="68"/>
  <c r="I490" i="68"/>
  <c r="I489" i="68"/>
  <c r="I488" i="68"/>
  <c r="I487" i="68"/>
  <c r="I486" i="68"/>
  <c r="I485" i="68"/>
  <c r="I484" i="68"/>
  <c r="I483" i="68"/>
  <c r="I482" i="68"/>
  <c r="I481" i="68"/>
  <c r="I480" i="68"/>
  <c r="I479" i="68"/>
  <c r="I478" i="68"/>
  <c r="I477" i="68"/>
  <c r="I476" i="68"/>
  <c r="I475" i="68"/>
  <c r="I474" i="68"/>
  <c r="I473" i="68"/>
  <c r="I472" i="68"/>
  <c r="I471" i="68"/>
  <c r="I470" i="68"/>
  <c r="I469" i="68"/>
  <c r="I468" i="68"/>
  <c r="I467" i="68"/>
  <c r="I466" i="68"/>
  <c r="I465" i="68"/>
  <c r="I464" i="68"/>
  <c r="I463" i="68"/>
  <c r="I462" i="68"/>
  <c r="I461" i="68"/>
  <c r="I460" i="68"/>
  <c r="I459" i="68"/>
  <c r="I458" i="68"/>
  <c r="I457" i="68"/>
  <c r="I456" i="68"/>
  <c r="I455" i="68"/>
  <c r="I454" i="68"/>
  <c r="I453" i="68"/>
  <c r="I452" i="68"/>
  <c r="I451" i="68"/>
  <c r="I450" i="68"/>
  <c r="I449" i="68"/>
  <c r="I448" i="68"/>
  <c r="I447" i="68"/>
  <c r="I446" i="68"/>
  <c r="I445" i="68"/>
  <c r="I444" i="68"/>
  <c r="I443" i="68"/>
  <c r="I442" i="68"/>
  <c r="I441" i="68"/>
  <c r="I440" i="68"/>
  <c r="I439" i="68"/>
  <c r="I438" i="68"/>
  <c r="I437" i="68"/>
  <c r="I436" i="68"/>
  <c r="I435" i="68"/>
  <c r="I434" i="68"/>
  <c r="I433" i="68"/>
  <c r="I432" i="68"/>
  <c r="I431" i="68"/>
  <c r="I430" i="68"/>
  <c r="I429" i="68"/>
  <c r="I428" i="68"/>
  <c r="I427" i="68"/>
  <c r="I426" i="68"/>
  <c r="I425" i="68"/>
  <c r="I424" i="68"/>
  <c r="I423" i="68"/>
  <c r="I422" i="68"/>
  <c r="I421" i="68"/>
  <c r="I420" i="68"/>
  <c r="I419" i="68"/>
  <c r="I418" i="68"/>
  <c r="I417" i="68"/>
  <c r="I416" i="68"/>
  <c r="I415" i="68"/>
  <c r="I414" i="68"/>
  <c r="I413" i="68"/>
  <c r="I412" i="68"/>
  <c r="I411" i="68"/>
  <c r="I410" i="68"/>
  <c r="I409" i="68"/>
  <c r="I408" i="68"/>
  <c r="I407" i="68"/>
  <c r="I406" i="68"/>
  <c r="I405" i="68"/>
  <c r="I404" i="68"/>
  <c r="I403" i="68"/>
  <c r="I402" i="68"/>
  <c r="I401" i="68"/>
  <c r="I400" i="68"/>
  <c r="I399" i="68"/>
  <c r="I398" i="68"/>
  <c r="I397" i="68"/>
  <c r="I396" i="68"/>
  <c r="I395" i="68"/>
  <c r="I394" i="68"/>
  <c r="I393" i="68"/>
  <c r="I392" i="68"/>
  <c r="I391" i="68"/>
  <c r="I390" i="68"/>
  <c r="I389" i="68"/>
  <c r="I388" i="68"/>
  <c r="I387" i="68"/>
  <c r="I386" i="68"/>
  <c r="I385" i="68"/>
  <c r="I384" i="68"/>
  <c r="I383" i="68"/>
  <c r="I382" i="68"/>
  <c r="I381" i="68"/>
  <c r="I380" i="68"/>
  <c r="I379" i="68"/>
  <c r="I378" i="68"/>
  <c r="I377" i="68"/>
  <c r="I376" i="68"/>
  <c r="I375" i="68"/>
  <c r="I374" i="68"/>
  <c r="I373" i="68"/>
  <c r="I372" i="68"/>
  <c r="I371" i="68"/>
  <c r="I370" i="68"/>
  <c r="I369" i="68"/>
  <c r="I368" i="68"/>
  <c r="I367" i="68"/>
  <c r="I366" i="68"/>
  <c r="I365" i="68"/>
  <c r="I364" i="68"/>
  <c r="I363" i="68"/>
  <c r="I362" i="68"/>
  <c r="I361" i="68"/>
  <c r="I360" i="68"/>
  <c r="I359" i="68"/>
  <c r="I358" i="68"/>
  <c r="I357" i="68"/>
  <c r="I356" i="68"/>
  <c r="I355" i="68"/>
  <c r="I354" i="68"/>
  <c r="I353" i="68"/>
  <c r="I352" i="68"/>
  <c r="I351" i="68"/>
  <c r="I350" i="68"/>
  <c r="I349" i="68"/>
  <c r="I348" i="68"/>
  <c r="I347" i="68"/>
  <c r="I346" i="68"/>
  <c r="I345" i="68"/>
  <c r="I344" i="68"/>
  <c r="I343" i="68"/>
  <c r="I342" i="68"/>
  <c r="I341" i="68"/>
  <c r="I340" i="68"/>
  <c r="I339" i="68"/>
  <c r="I338" i="68"/>
  <c r="I337" i="68"/>
  <c r="I336" i="68"/>
  <c r="I335" i="68"/>
  <c r="I334" i="68"/>
  <c r="I333" i="68"/>
  <c r="I332" i="68"/>
  <c r="I331" i="68"/>
  <c r="I330" i="68"/>
  <c r="I329" i="68"/>
  <c r="I328" i="68"/>
  <c r="I327" i="68"/>
  <c r="I326" i="68"/>
  <c r="I325" i="68"/>
  <c r="I324" i="68"/>
  <c r="I323" i="68"/>
  <c r="I322" i="68"/>
  <c r="I321" i="68"/>
  <c r="I320" i="68"/>
  <c r="I319" i="68"/>
  <c r="I318" i="68"/>
  <c r="I317" i="68"/>
  <c r="I316" i="68"/>
  <c r="I315" i="68"/>
  <c r="I314" i="68"/>
  <c r="I313" i="68"/>
  <c r="I312" i="68"/>
  <c r="I311" i="68"/>
  <c r="I310" i="68"/>
  <c r="I309" i="68"/>
  <c r="I308" i="68"/>
  <c r="I307" i="68"/>
  <c r="I306" i="68"/>
  <c r="I305" i="68"/>
  <c r="I304" i="68"/>
  <c r="I303" i="68"/>
  <c r="I302" i="68"/>
  <c r="I301" i="68"/>
  <c r="I300" i="68"/>
  <c r="I299" i="68"/>
  <c r="I298" i="68"/>
  <c r="I297" i="68"/>
  <c r="I296" i="68"/>
  <c r="I295" i="68"/>
  <c r="I294" i="68"/>
  <c r="I293" i="68"/>
  <c r="I292" i="68"/>
  <c r="I291" i="68"/>
  <c r="I290" i="68"/>
  <c r="I289" i="68"/>
  <c r="I288" i="68"/>
  <c r="I287" i="68"/>
  <c r="I286" i="68"/>
  <c r="I285" i="68"/>
  <c r="I284" i="68"/>
  <c r="I283" i="68"/>
  <c r="I282" i="68"/>
  <c r="I281" i="68"/>
  <c r="I280" i="68"/>
  <c r="I279" i="68"/>
  <c r="I278" i="68"/>
  <c r="I277" i="68"/>
  <c r="I276" i="68"/>
  <c r="I275" i="68"/>
  <c r="I274" i="68"/>
  <c r="I273" i="68"/>
  <c r="I272" i="68"/>
  <c r="I271" i="68"/>
  <c r="I270" i="68"/>
  <c r="I269" i="68"/>
  <c r="I268" i="68"/>
  <c r="I267" i="68"/>
  <c r="I266" i="68"/>
  <c r="I265" i="68"/>
  <c r="I264" i="68"/>
  <c r="I263" i="68"/>
  <c r="I262" i="68"/>
  <c r="I261" i="68"/>
  <c r="I260" i="68"/>
  <c r="I259" i="68"/>
  <c r="I258" i="68"/>
  <c r="I257" i="68"/>
  <c r="I256" i="68"/>
  <c r="I255" i="68"/>
  <c r="I254" i="68"/>
  <c r="I253" i="68"/>
  <c r="I252" i="68"/>
  <c r="I251" i="68"/>
  <c r="I250" i="68"/>
  <c r="I249" i="68"/>
  <c r="I248" i="68"/>
  <c r="I247" i="68"/>
  <c r="I246" i="68"/>
  <c r="I245" i="68"/>
  <c r="I244" i="68"/>
  <c r="I243" i="68"/>
  <c r="I242" i="68"/>
  <c r="I241" i="68"/>
  <c r="I240" i="68"/>
  <c r="I239" i="68"/>
  <c r="I238" i="68"/>
  <c r="I237" i="68"/>
  <c r="I236" i="68"/>
  <c r="I235" i="68"/>
  <c r="I234" i="68"/>
  <c r="I233" i="68"/>
  <c r="I232" i="68"/>
  <c r="I231" i="68"/>
  <c r="I230" i="68"/>
  <c r="I229" i="68"/>
  <c r="I228" i="68"/>
  <c r="I227" i="68"/>
  <c r="I226" i="68"/>
  <c r="I225" i="68"/>
  <c r="I224" i="68"/>
  <c r="I223" i="68"/>
  <c r="I222" i="68"/>
  <c r="I221" i="68"/>
  <c r="I220" i="68"/>
  <c r="I219" i="68"/>
  <c r="I218" i="68"/>
  <c r="I217" i="68"/>
  <c r="I216" i="68"/>
  <c r="I215" i="68"/>
  <c r="I214" i="68"/>
  <c r="I213" i="68"/>
  <c r="I212" i="68"/>
  <c r="I211" i="68"/>
  <c r="I210" i="68"/>
  <c r="I209" i="68"/>
  <c r="I208" i="68"/>
  <c r="I207" i="68"/>
  <c r="I206" i="68"/>
  <c r="I205" i="68"/>
  <c r="I204" i="68"/>
  <c r="I203" i="68"/>
  <c r="I202" i="68"/>
  <c r="I201" i="68"/>
  <c r="I200" i="68"/>
  <c r="I199" i="68"/>
  <c r="I198" i="68"/>
  <c r="I197" i="68"/>
  <c r="I196" i="68"/>
  <c r="I195" i="68"/>
  <c r="I194" i="68"/>
  <c r="I193" i="68"/>
  <c r="I192" i="68"/>
  <c r="I191" i="68"/>
  <c r="I190" i="68"/>
  <c r="I189" i="68"/>
  <c r="I188" i="68"/>
  <c r="I187" i="68"/>
  <c r="I186" i="68"/>
  <c r="I185" i="68"/>
  <c r="I184" i="68"/>
  <c r="I183" i="68"/>
  <c r="I182" i="68"/>
  <c r="I181" i="68"/>
  <c r="I180" i="68"/>
  <c r="I179" i="68"/>
  <c r="I178" i="68"/>
  <c r="I177" i="68"/>
  <c r="I176" i="68"/>
  <c r="I175" i="68"/>
  <c r="I174" i="68"/>
  <c r="I173" i="68"/>
  <c r="I172" i="68"/>
  <c r="I171" i="68"/>
  <c r="I170" i="68"/>
  <c r="I169" i="68"/>
  <c r="I168" i="68"/>
  <c r="I167" i="68"/>
  <c r="I166" i="68"/>
  <c r="I165" i="68"/>
  <c r="I164" i="68"/>
  <c r="I163" i="68"/>
  <c r="I162" i="68"/>
  <c r="I161" i="68"/>
  <c r="I160" i="68"/>
  <c r="I159" i="68"/>
  <c r="I158" i="68"/>
  <c r="I157" i="68"/>
  <c r="I156" i="68"/>
  <c r="I155" i="68"/>
  <c r="I154" i="68"/>
  <c r="I153" i="68"/>
  <c r="I152" i="68"/>
  <c r="I151" i="68"/>
  <c r="I150" i="68"/>
  <c r="I149" i="68"/>
  <c r="I148" i="68"/>
  <c r="I147" i="68"/>
  <c r="I146" i="68"/>
  <c r="I145" i="68"/>
  <c r="I144" i="68"/>
  <c r="I143" i="68"/>
  <c r="I142" i="68"/>
  <c r="I141" i="68"/>
  <c r="I140" i="68"/>
  <c r="I139" i="68"/>
  <c r="I138" i="68"/>
  <c r="I137" i="68"/>
  <c r="I136" i="68"/>
  <c r="I135" i="68"/>
  <c r="I134" i="68"/>
  <c r="I133" i="68"/>
  <c r="I132" i="68"/>
  <c r="I131" i="68"/>
  <c r="I130" i="68"/>
  <c r="I129" i="68"/>
  <c r="I128" i="68"/>
  <c r="I127" i="68"/>
  <c r="I126" i="68"/>
  <c r="I125" i="68"/>
  <c r="I124" i="68"/>
  <c r="I123" i="68"/>
  <c r="I122" i="68"/>
  <c r="I121" i="68"/>
  <c r="I120" i="68"/>
  <c r="I119" i="68"/>
  <c r="I118" i="68"/>
  <c r="I117" i="68"/>
  <c r="I116" i="68"/>
  <c r="I115" i="68"/>
  <c r="I114" i="68"/>
  <c r="I113" i="68"/>
  <c r="I112" i="68"/>
  <c r="I111" i="68"/>
  <c r="I110" i="68"/>
  <c r="I109" i="68"/>
  <c r="I108" i="68"/>
  <c r="I107" i="68"/>
  <c r="I106" i="68"/>
  <c r="I105" i="68"/>
  <c r="I104" i="68"/>
  <c r="I103" i="68"/>
  <c r="I102" i="68"/>
  <c r="I101" i="68"/>
  <c r="I100" i="68"/>
  <c r="I99" i="68"/>
  <c r="I98" i="68"/>
  <c r="I97" i="68"/>
  <c r="I96" i="68"/>
  <c r="I95" i="68"/>
  <c r="I94" i="68"/>
  <c r="I93" i="68"/>
  <c r="I92" i="68"/>
  <c r="I91" i="68"/>
  <c r="I90" i="68"/>
  <c r="I89" i="68"/>
  <c r="I88" i="68"/>
  <c r="I87" i="68"/>
  <c r="I86" i="68"/>
  <c r="I85" i="68"/>
  <c r="I84" i="68"/>
  <c r="I83" i="68"/>
  <c r="I82" i="68"/>
  <c r="I81" i="68"/>
  <c r="I80" i="68"/>
  <c r="I79" i="68"/>
  <c r="I78" i="68"/>
  <c r="I77" i="68"/>
  <c r="I76" i="68"/>
  <c r="I75" i="68"/>
  <c r="I74" i="68"/>
  <c r="I73" i="68"/>
  <c r="I72" i="68"/>
  <c r="I71" i="68"/>
  <c r="I70" i="68"/>
  <c r="I69" i="68"/>
  <c r="I68" i="68"/>
  <c r="I67" i="68"/>
  <c r="I66" i="68"/>
  <c r="I65" i="68"/>
  <c r="I64" i="68"/>
  <c r="I63" i="68"/>
  <c r="I62" i="68"/>
  <c r="I61" i="68"/>
  <c r="I60" i="68"/>
  <c r="I59" i="68"/>
  <c r="I58" i="68"/>
  <c r="I57" i="68"/>
  <c r="I56" i="68"/>
  <c r="I55" i="68"/>
  <c r="I54" i="68"/>
  <c r="I53" i="68"/>
  <c r="I52" i="68"/>
  <c r="I51" i="68"/>
  <c r="I50" i="68"/>
  <c r="I49" i="68"/>
  <c r="I48" i="68"/>
  <c r="I47" i="68"/>
  <c r="I46" i="68"/>
  <c r="I45" i="68"/>
  <c r="I44" i="68"/>
  <c r="I43" i="68"/>
  <c r="I42" i="68"/>
  <c r="I41" i="68"/>
  <c r="I40" i="68"/>
  <c r="I39" i="68"/>
  <c r="I38" i="68"/>
  <c r="I37" i="68"/>
  <c r="I36" i="68"/>
  <c r="I35" i="68"/>
  <c r="I34" i="68"/>
  <c r="I33" i="68"/>
  <c r="I32" i="68"/>
  <c r="I31" i="68"/>
  <c r="I30" i="68"/>
  <c r="I29" i="68"/>
  <c r="I28" i="68"/>
  <c r="I27" i="68"/>
  <c r="I26" i="68"/>
  <c r="I25" i="68"/>
  <c r="I24" i="68"/>
  <c r="I23" i="68"/>
  <c r="B23" i="68"/>
  <c r="I22" i="68"/>
  <c r="B22" i="68"/>
  <c r="C6" i="68"/>
  <c r="I21" i="68"/>
  <c r="B21" i="68"/>
  <c r="I20" i="68"/>
  <c r="B20" i="68"/>
  <c r="I19" i="68"/>
  <c r="B19" i="68"/>
  <c r="I18" i="68"/>
  <c r="B18" i="68"/>
  <c r="I17" i="68"/>
  <c r="B17" i="68"/>
  <c r="I16" i="68"/>
  <c r="B16" i="68"/>
  <c r="I15" i="68"/>
  <c r="B15" i="68"/>
  <c r="I14" i="68"/>
  <c r="B14" i="68"/>
  <c r="I13" i="68"/>
  <c r="B13" i="68"/>
  <c r="I12" i="68"/>
  <c r="B12" i="68"/>
  <c r="I11" i="68"/>
  <c r="B11" i="68"/>
  <c r="I10" i="68"/>
  <c r="B10" i="68"/>
  <c r="I9" i="68"/>
  <c r="B9" i="68"/>
  <c r="I8" i="68"/>
  <c r="B8" i="68"/>
  <c r="F6" i="68"/>
  <c r="C5" i="68"/>
  <c r="J529" i="68"/>
  <c r="D2" i="68"/>
  <c r="C2" i="68"/>
  <c r="I715" i="69"/>
  <c r="I714" i="69"/>
  <c r="I713" i="69"/>
  <c r="I712" i="69"/>
  <c r="I711" i="69"/>
  <c r="I710" i="69"/>
  <c r="I709" i="69"/>
  <c r="I708" i="69"/>
  <c r="I707" i="69"/>
  <c r="I706" i="69"/>
  <c r="I705" i="69"/>
  <c r="I704" i="69"/>
  <c r="I703" i="69"/>
  <c r="I702" i="69"/>
  <c r="I701" i="69"/>
  <c r="I700" i="69"/>
  <c r="I699" i="69"/>
  <c r="I698" i="69"/>
  <c r="I697" i="69"/>
  <c r="I696" i="69"/>
  <c r="I695" i="69"/>
  <c r="I694" i="69"/>
  <c r="I693" i="69"/>
  <c r="I692" i="69"/>
  <c r="I691" i="69"/>
  <c r="I690" i="69"/>
  <c r="I689" i="69"/>
  <c r="I688" i="69"/>
  <c r="I687" i="69"/>
  <c r="I686" i="69"/>
  <c r="I685" i="69"/>
  <c r="I684" i="69"/>
  <c r="I683" i="69"/>
  <c r="I682" i="69"/>
  <c r="I681" i="69"/>
  <c r="I680" i="69"/>
  <c r="I679" i="69"/>
  <c r="I678" i="69"/>
  <c r="I677" i="69"/>
  <c r="I676" i="69"/>
  <c r="I675" i="69"/>
  <c r="I674" i="69"/>
  <c r="I673" i="69"/>
  <c r="I672" i="69"/>
  <c r="I671" i="69"/>
  <c r="I670" i="69"/>
  <c r="I669" i="69"/>
  <c r="I668" i="69"/>
  <c r="I667" i="69"/>
  <c r="I666" i="69"/>
  <c r="I665" i="69"/>
  <c r="I664" i="69"/>
  <c r="I663" i="69"/>
  <c r="I662" i="69"/>
  <c r="I661" i="69"/>
  <c r="I660" i="69"/>
  <c r="I659" i="69"/>
  <c r="I658" i="69"/>
  <c r="I657" i="69"/>
  <c r="I656" i="69"/>
  <c r="I655" i="69"/>
  <c r="I654" i="69"/>
  <c r="I653" i="69"/>
  <c r="I652" i="69"/>
  <c r="I651" i="69"/>
  <c r="I650" i="69"/>
  <c r="I649" i="69"/>
  <c r="I648" i="69"/>
  <c r="I647" i="69"/>
  <c r="I646" i="69"/>
  <c r="I645" i="69"/>
  <c r="I644" i="69"/>
  <c r="I643" i="69"/>
  <c r="I642" i="69"/>
  <c r="I641" i="69"/>
  <c r="I640" i="69"/>
  <c r="I639" i="69"/>
  <c r="I638" i="69"/>
  <c r="I637" i="69"/>
  <c r="I636" i="69"/>
  <c r="I635" i="69"/>
  <c r="I634" i="69"/>
  <c r="I633" i="69"/>
  <c r="I632" i="69"/>
  <c r="I631" i="69"/>
  <c r="I630" i="69"/>
  <c r="I629" i="69"/>
  <c r="I628" i="69"/>
  <c r="I627" i="69"/>
  <c r="I626" i="69"/>
  <c r="I625" i="69"/>
  <c r="I624" i="69"/>
  <c r="I623" i="69"/>
  <c r="I622" i="69"/>
  <c r="I621" i="69"/>
  <c r="I620" i="69"/>
  <c r="I619" i="69"/>
  <c r="I618" i="69"/>
  <c r="I617" i="69"/>
  <c r="I616" i="69"/>
  <c r="I615" i="69"/>
  <c r="I614" i="69"/>
  <c r="I613" i="69"/>
  <c r="I612" i="69"/>
  <c r="I611" i="69"/>
  <c r="I610" i="69"/>
  <c r="I609" i="69"/>
  <c r="I608" i="69"/>
  <c r="I607" i="69"/>
  <c r="I606" i="69"/>
  <c r="I605" i="69"/>
  <c r="I604" i="69"/>
  <c r="I603" i="69"/>
  <c r="I602" i="69"/>
  <c r="I601" i="69"/>
  <c r="I600" i="69"/>
  <c r="I599" i="69"/>
  <c r="I598" i="69"/>
  <c r="I597" i="69"/>
  <c r="I596" i="69"/>
  <c r="I595" i="69"/>
  <c r="I594" i="69"/>
  <c r="I593" i="69"/>
  <c r="I592" i="69"/>
  <c r="I591" i="69"/>
  <c r="I590" i="69"/>
  <c r="I589" i="69"/>
  <c r="I588" i="69"/>
  <c r="I587" i="69"/>
  <c r="I586" i="69"/>
  <c r="I585" i="69"/>
  <c r="I584" i="69"/>
  <c r="I583" i="69"/>
  <c r="I582" i="69"/>
  <c r="I581" i="69"/>
  <c r="I580" i="69"/>
  <c r="I579" i="69"/>
  <c r="I578" i="69"/>
  <c r="I577" i="69"/>
  <c r="I576" i="69"/>
  <c r="I575" i="69"/>
  <c r="I574" i="69"/>
  <c r="I573" i="69"/>
  <c r="I572" i="69"/>
  <c r="I571" i="69"/>
  <c r="I570" i="69"/>
  <c r="I569" i="69"/>
  <c r="I568" i="69"/>
  <c r="I567" i="69"/>
  <c r="I566" i="69"/>
  <c r="I565" i="69"/>
  <c r="I564" i="69"/>
  <c r="I563" i="69"/>
  <c r="I562" i="69"/>
  <c r="I561" i="69"/>
  <c r="I560" i="69"/>
  <c r="I559" i="69"/>
  <c r="I558" i="69"/>
  <c r="I557" i="69"/>
  <c r="I556" i="69"/>
  <c r="I555" i="69"/>
  <c r="I554" i="69"/>
  <c r="I553" i="69"/>
  <c r="I552" i="69"/>
  <c r="I551" i="69"/>
  <c r="I550" i="69"/>
  <c r="I549" i="69"/>
  <c r="I548" i="69"/>
  <c r="I547" i="69"/>
  <c r="I546" i="69"/>
  <c r="I545" i="69"/>
  <c r="I544" i="69"/>
  <c r="I543" i="69"/>
  <c r="I542" i="69"/>
  <c r="I541" i="69"/>
  <c r="I540" i="69"/>
  <c r="I539" i="69"/>
  <c r="I538" i="69"/>
  <c r="I537" i="69"/>
  <c r="I536" i="69"/>
  <c r="I535" i="69"/>
  <c r="I534" i="69"/>
  <c r="I533" i="69"/>
  <c r="I532" i="69"/>
  <c r="I531" i="69"/>
  <c r="I530" i="69"/>
  <c r="I529" i="69"/>
  <c r="I528" i="69"/>
  <c r="I527" i="69"/>
  <c r="I526" i="69"/>
  <c r="I525" i="69"/>
  <c r="I524" i="69"/>
  <c r="I523" i="69"/>
  <c r="I522" i="69"/>
  <c r="I521" i="69"/>
  <c r="I520" i="69"/>
  <c r="I519" i="69"/>
  <c r="I518" i="69"/>
  <c r="I517" i="69"/>
  <c r="I516" i="69"/>
  <c r="I515" i="69"/>
  <c r="I514" i="69"/>
  <c r="I513" i="69"/>
  <c r="I512" i="69"/>
  <c r="I511" i="69"/>
  <c r="I510" i="69"/>
  <c r="I509" i="69"/>
  <c r="I508" i="69"/>
  <c r="I507" i="69"/>
  <c r="I506" i="69"/>
  <c r="I505" i="69"/>
  <c r="I504" i="69"/>
  <c r="I503" i="69"/>
  <c r="I502" i="69"/>
  <c r="I501" i="69"/>
  <c r="I500" i="69"/>
  <c r="I499" i="69"/>
  <c r="I498" i="69"/>
  <c r="I497" i="69"/>
  <c r="I496" i="69"/>
  <c r="I495" i="69"/>
  <c r="I494" i="69"/>
  <c r="I493" i="69"/>
  <c r="I492" i="69"/>
  <c r="I491" i="69"/>
  <c r="I490" i="69"/>
  <c r="I489" i="69"/>
  <c r="I488" i="69"/>
  <c r="I487" i="69"/>
  <c r="I486" i="69"/>
  <c r="I485" i="69"/>
  <c r="I484" i="69"/>
  <c r="I483" i="69"/>
  <c r="I482" i="69"/>
  <c r="I481" i="69"/>
  <c r="I480" i="69"/>
  <c r="I479" i="69"/>
  <c r="I478" i="69"/>
  <c r="I477" i="69"/>
  <c r="I476" i="69"/>
  <c r="I475" i="69"/>
  <c r="I474" i="69"/>
  <c r="I473" i="69"/>
  <c r="I472" i="69"/>
  <c r="I471" i="69"/>
  <c r="I470" i="69"/>
  <c r="I469" i="69"/>
  <c r="I468" i="69"/>
  <c r="I467" i="69"/>
  <c r="I466" i="69"/>
  <c r="I465" i="69"/>
  <c r="I464" i="69"/>
  <c r="I463" i="69"/>
  <c r="I462" i="69"/>
  <c r="I461" i="69"/>
  <c r="I460" i="69"/>
  <c r="I459" i="69"/>
  <c r="I458" i="69"/>
  <c r="I457" i="69"/>
  <c r="I456" i="69"/>
  <c r="I455" i="69"/>
  <c r="I454" i="69"/>
  <c r="I453" i="69"/>
  <c r="I452" i="69"/>
  <c r="I451" i="69"/>
  <c r="I450" i="69"/>
  <c r="I449" i="69"/>
  <c r="I448" i="69"/>
  <c r="I447" i="69"/>
  <c r="I446" i="69"/>
  <c r="I445" i="69"/>
  <c r="I444" i="69"/>
  <c r="I443" i="69"/>
  <c r="I442" i="69"/>
  <c r="I441" i="69"/>
  <c r="I440" i="69"/>
  <c r="I439" i="69"/>
  <c r="I438" i="69"/>
  <c r="I437" i="69"/>
  <c r="I436" i="69"/>
  <c r="I435" i="69"/>
  <c r="I434" i="69"/>
  <c r="I433" i="69"/>
  <c r="I432" i="69"/>
  <c r="I431" i="69"/>
  <c r="I430" i="69"/>
  <c r="I429" i="69"/>
  <c r="I428" i="69"/>
  <c r="I427" i="69"/>
  <c r="I426" i="69"/>
  <c r="I425" i="69"/>
  <c r="I424" i="69"/>
  <c r="I423" i="69"/>
  <c r="I422" i="69"/>
  <c r="I421" i="69"/>
  <c r="I420" i="69"/>
  <c r="I419" i="69"/>
  <c r="I418" i="69"/>
  <c r="I417" i="69"/>
  <c r="I416" i="69"/>
  <c r="I415" i="69"/>
  <c r="I414" i="69"/>
  <c r="I413" i="69"/>
  <c r="I412" i="69"/>
  <c r="I411" i="69"/>
  <c r="I410" i="69"/>
  <c r="I409" i="69"/>
  <c r="I408" i="69"/>
  <c r="I407" i="69"/>
  <c r="I406" i="69"/>
  <c r="I405" i="69"/>
  <c r="I404" i="69"/>
  <c r="I403" i="69"/>
  <c r="I402" i="69"/>
  <c r="I401" i="69"/>
  <c r="I400" i="69"/>
  <c r="I399" i="69"/>
  <c r="I398" i="69"/>
  <c r="I397" i="69"/>
  <c r="I396" i="69"/>
  <c r="I395" i="69"/>
  <c r="I394" i="69"/>
  <c r="I393" i="69"/>
  <c r="I392" i="69"/>
  <c r="I391" i="69"/>
  <c r="I390" i="69"/>
  <c r="I389" i="69"/>
  <c r="I388" i="69"/>
  <c r="I387" i="69"/>
  <c r="I386" i="69"/>
  <c r="I385" i="69"/>
  <c r="I384" i="69"/>
  <c r="I383" i="69"/>
  <c r="I382" i="69"/>
  <c r="I381" i="69"/>
  <c r="I380" i="69"/>
  <c r="I379" i="69"/>
  <c r="I378" i="69"/>
  <c r="I377" i="69"/>
  <c r="I376" i="69"/>
  <c r="I375" i="69"/>
  <c r="I374" i="69"/>
  <c r="I373" i="69"/>
  <c r="I372" i="69"/>
  <c r="I371" i="69"/>
  <c r="I370" i="69"/>
  <c r="I369" i="69"/>
  <c r="I368" i="69"/>
  <c r="I367" i="69"/>
  <c r="I366" i="69"/>
  <c r="I365" i="69"/>
  <c r="I364" i="69"/>
  <c r="I363" i="69"/>
  <c r="I362" i="69"/>
  <c r="I361" i="69"/>
  <c r="I360" i="69"/>
  <c r="I359" i="69"/>
  <c r="I358" i="69"/>
  <c r="I357" i="69"/>
  <c r="I356" i="69"/>
  <c r="I355" i="69"/>
  <c r="I354" i="69"/>
  <c r="I353" i="69"/>
  <c r="I352" i="69"/>
  <c r="I351" i="69"/>
  <c r="I350" i="69"/>
  <c r="I349" i="69"/>
  <c r="I348" i="69"/>
  <c r="I347" i="69"/>
  <c r="I346" i="69"/>
  <c r="I345" i="69"/>
  <c r="I344" i="69"/>
  <c r="I343" i="69"/>
  <c r="I342" i="69"/>
  <c r="I341" i="69"/>
  <c r="I340" i="69"/>
  <c r="I339" i="69"/>
  <c r="I338" i="69"/>
  <c r="I337" i="69"/>
  <c r="I336" i="69"/>
  <c r="I335" i="69"/>
  <c r="I334" i="69"/>
  <c r="I333" i="69"/>
  <c r="I332" i="69"/>
  <c r="I331" i="69"/>
  <c r="I330" i="69"/>
  <c r="I329" i="69"/>
  <c r="I328" i="69"/>
  <c r="I327" i="69"/>
  <c r="I326" i="69"/>
  <c r="I325" i="69"/>
  <c r="I324" i="69"/>
  <c r="I323" i="69"/>
  <c r="I322" i="69"/>
  <c r="I321" i="69"/>
  <c r="I320" i="69"/>
  <c r="I319" i="69"/>
  <c r="I318" i="69"/>
  <c r="I317" i="69"/>
  <c r="I316" i="69"/>
  <c r="I315" i="69"/>
  <c r="I314" i="69"/>
  <c r="I313" i="69"/>
  <c r="I312" i="69"/>
  <c r="I311" i="69"/>
  <c r="I310" i="69"/>
  <c r="I309" i="69"/>
  <c r="I308" i="69"/>
  <c r="I307" i="69"/>
  <c r="I306" i="69"/>
  <c r="I305" i="69"/>
  <c r="I304" i="69"/>
  <c r="I303" i="69"/>
  <c r="I302" i="69"/>
  <c r="I301" i="69"/>
  <c r="I300" i="69"/>
  <c r="I299" i="69"/>
  <c r="I298" i="69"/>
  <c r="I297" i="69"/>
  <c r="I296" i="69"/>
  <c r="I295" i="69"/>
  <c r="I294" i="69"/>
  <c r="I293" i="69"/>
  <c r="I292" i="69"/>
  <c r="I291" i="69"/>
  <c r="I290" i="69"/>
  <c r="I289" i="69"/>
  <c r="I288" i="69"/>
  <c r="I287" i="69"/>
  <c r="I286" i="69"/>
  <c r="I285" i="69"/>
  <c r="I284" i="69"/>
  <c r="I283" i="69"/>
  <c r="I282" i="69"/>
  <c r="I281" i="69"/>
  <c r="I280" i="69"/>
  <c r="I279" i="69"/>
  <c r="I278" i="69"/>
  <c r="I277" i="69"/>
  <c r="I276" i="69"/>
  <c r="I275" i="69"/>
  <c r="I274" i="69"/>
  <c r="I273" i="69"/>
  <c r="I272" i="69"/>
  <c r="I271" i="69"/>
  <c r="I270" i="69"/>
  <c r="I269" i="69"/>
  <c r="I268" i="69"/>
  <c r="I267" i="69"/>
  <c r="I266" i="69"/>
  <c r="I265" i="69"/>
  <c r="I264" i="69"/>
  <c r="I263" i="69"/>
  <c r="I262" i="69"/>
  <c r="I261" i="69"/>
  <c r="I260" i="69"/>
  <c r="I259" i="69"/>
  <c r="I258" i="69"/>
  <c r="I257" i="69"/>
  <c r="I256" i="69"/>
  <c r="I255" i="69"/>
  <c r="I254" i="69"/>
  <c r="I253" i="69"/>
  <c r="I252" i="69"/>
  <c r="I251" i="69"/>
  <c r="I250" i="69"/>
  <c r="I249" i="69"/>
  <c r="I248" i="69"/>
  <c r="I247" i="69"/>
  <c r="I246" i="69"/>
  <c r="I245" i="69"/>
  <c r="I244" i="69"/>
  <c r="I243" i="69"/>
  <c r="I242" i="69"/>
  <c r="I241" i="69"/>
  <c r="I240" i="69"/>
  <c r="I239" i="69"/>
  <c r="I238" i="69"/>
  <c r="I237" i="69"/>
  <c r="I236" i="69"/>
  <c r="I235" i="69"/>
  <c r="I234" i="69"/>
  <c r="I233" i="69"/>
  <c r="I232" i="69"/>
  <c r="I231" i="69"/>
  <c r="I230" i="69"/>
  <c r="I229" i="69"/>
  <c r="I228" i="69"/>
  <c r="I227" i="69"/>
  <c r="I226" i="69"/>
  <c r="I225" i="69"/>
  <c r="I224" i="69"/>
  <c r="I223" i="69"/>
  <c r="I222" i="69"/>
  <c r="I221" i="69"/>
  <c r="I220" i="69"/>
  <c r="I219" i="69"/>
  <c r="I218" i="69"/>
  <c r="I217" i="69"/>
  <c r="I216" i="69"/>
  <c r="I215" i="69"/>
  <c r="I214" i="69"/>
  <c r="I213" i="69"/>
  <c r="I212" i="69"/>
  <c r="I211" i="69"/>
  <c r="I210" i="69"/>
  <c r="I209" i="69"/>
  <c r="I208" i="69"/>
  <c r="I207" i="69"/>
  <c r="I206" i="69"/>
  <c r="I205" i="69"/>
  <c r="I204" i="69"/>
  <c r="I203" i="69"/>
  <c r="I202" i="69"/>
  <c r="I201" i="69"/>
  <c r="I200" i="69"/>
  <c r="I199" i="69"/>
  <c r="I198" i="69"/>
  <c r="I197" i="69"/>
  <c r="I196" i="69"/>
  <c r="I195" i="69"/>
  <c r="I194" i="69"/>
  <c r="I193" i="69"/>
  <c r="I192" i="69"/>
  <c r="I191" i="69"/>
  <c r="I190" i="69"/>
  <c r="I189" i="69"/>
  <c r="I188" i="69"/>
  <c r="I187" i="69"/>
  <c r="I186" i="69"/>
  <c r="I185" i="69"/>
  <c r="I184" i="69"/>
  <c r="I183" i="69"/>
  <c r="I182" i="69"/>
  <c r="I181" i="69"/>
  <c r="I180" i="69"/>
  <c r="I179" i="69"/>
  <c r="I178" i="69"/>
  <c r="I177" i="69"/>
  <c r="I176" i="69"/>
  <c r="I175" i="69"/>
  <c r="I174" i="69"/>
  <c r="I173" i="69"/>
  <c r="I172" i="69"/>
  <c r="I171" i="69"/>
  <c r="I170" i="69"/>
  <c r="I169" i="69"/>
  <c r="I168" i="69"/>
  <c r="I167" i="69"/>
  <c r="I166" i="69"/>
  <c r="I165" i="69"/>
  <c r="I164" i="69"/>
  <c r="I163" i="69"/>
  <c r="I162" i="69"/>
  <c r="I161" i="69"/>
  <c r="I160" i="69"/>
  <c r="I159" i="69"/>
  <c r="I158" i="69"/>
  <c r="I157" i="69"/>
  <c r="I156" i="69"/>
  <c r="I155" i="69"/>
  <c r="I154" i="69"/>
  <c r="I153" i="69"/>
  <c r="I152" i="69"/>
  <c r="I151" i="69"/>
  <c r="I150" i="69"/>
  <c r="I149" i="69"/>
  <c r="I148" i="69"/>
  <c r="I147" i="69"/>
  <c r="I146" i="69"/>
  <c r="I145" i="69"/>
  <c r="I144" i="69"/>
  <c r="I143" i="69"/>
  <c r="I142" i="69"/>
  <c r="I141" i="69"/>
  <c r="I140" i="69"/>
  <c r="I139" i="69"/>
  <c r="I138" i="69"/>
  <c r="I137" i="69"/>
  <c r="I136" i="69"/>
  <c r="I135" i="69"/>
  <c r="I134" i="69"/>
  <c r="I133" i="69"/>
  <c r="I132" i="69"/>
  <c r="I131" i="69"/>
  <c r="I130" i="69"/>
  <c r="I129" i="69"/>
  <c r="I128" i="69"/>
  <c r="I127" i="69"/>
  <c r="I126" i="69"/>
  <c r="I125" i="69"/>
  <c r="I124" i="69"/>
  <c r="I123" i="69"/>
  <c r="I122" i="69"/>
  <c r="I121" i="69"/>
  <c r="I120" i="69"/>
  <c r="I119" i="69"/>
  <c r="I118" i="69"/>
  <c r="I117" i="69"/>
  <c r="I116" i="69"/>
  <c r="I115" i="69"/>
  <c r="I114" i="69"/>
  <c r="I113" i="69"/>
  <c r="I112" i="69"/>
  <c r="I111" i="69"/>
  <c r="I110" i="69"/>
  <c r="I109" i="69"/>
  <c r="I108" i="69"/>
  <c r="I107" i="69"/>
  <c r="I106" i="69"/>
  <c r="I105" i="69"/>
  <c r="I104" i="69"/>
  <c r="I103" i="69"/>
  <c r="I102" i="69"/>
  <c r="I101" i="69"/>
  <c r="I100" i="69"/>
  <c r="I99" i="69"/>
  <c r="I98" i="69"/>
  <c r="I97" i="69"/>
  <c r="I96" i="69"/>
  <c r="I95" i="69"/>
  <c r="I94" i="69"/>
  <c r="I93" i="69"/>
  <c r="I92" i="69"/>
  <c r="I91" i="69"/>
  <c r="I90" i="69"/>
  <c r="I89" i="69"/>
  <c r="I88" i="69"/>
  <c r="I87" i="69"/>
  <c r="I86" i="69"/>
  <c r="I85" i="69"/>
  <c r="I84" i="69"/>
  <c r="I83" i="69"/>
  <c r="I82" i="69"/>
  <c r="I81" i="69"/>
  <c r="I80" i="69"/>
  <c r="I79" i="69"/>
  <c r="I78" i="69"/>
  <c r="I77" i="69"/>
  <c r="I76" i="69"/>
  <c r="I75" i="69"/>
  <c r="I74" i="69"/>
  <c r="I73" i="69"/>
  <c r="I72" i="69"/>
  <c r="I71" i="69"/>
  <c r="I70" i="69"/>
  <c r="I69" i="69"/>
  <c r="I68" i="69"/>
  <c r="I67" i="69"/>
  <c r="I66" i="69"/>
  <c r="I65" i="69"/>
  <c r="I64" i="69"/>
  <c r="I63" i="69"/>
  <c r="I62" i="69"/>
  <c r="I61" i="69"/>
  <c r="I60" i="69"/>
  <c r="I59" i="69"/>
  <c r="I58" i="69"/>
  <c r="I57" i="69"/>
  <c r="I56" i="69"/>
  <c r="I55" i="69"/>
  <c r="I54" i="69"/>
  <c r="I53" i="69"/>
  <c r="I52" i="69"/>
  <c r="I51" i="69"/>
  <c r="I50" i="69"/>
  <c r="I49" i="69"/>
  <c r="I48" i="69"/>
  <c r="I47" i="69"/>
  <c r="I46" i="69"/>
  <c r="I45" i="69"/>
  <c r="I44" i="69"/>
  <c r="I43" i="69"/>
  <c r="I42" i="69"/>
  <c r="I41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B23" i="69"/>
  <c r="C6" i="69"/>
  <c r="I22" i="69"/>
  <c r="B22" i="69"/>
  <c r="I21" i="69"/>
  <c r="B21" i="69"/>
  <c r="I20" i="69"/>
  <c r="B20" i="69"/>
  <c r="I19" i="69"/>
  <c r="B19" i="69"/>
  <c r="I18" i="69"/>
  <c r="B18" i="69"/>
  <c r="I17" i="69"/>
  <c r="B17" i="69"/>
  <c r="I16" i="69"/>
  <c r="B16" i="69"/>
  <c r="I15" i="69"/>
  <c r="B15" i="69"/>
  <c r="I14" i="69"/>
  <c r="B14" i="69"/>
  <c r="I13" i="69"/>
  <c r="B13" i="69"/>
  <c r="I12" i="69"/>
  <c r="B12" i="69"/>
  <c r="I11" i="69"/>
  <c r="B11" i="69"/>
  <c r="I10" i="69"/>
  <c r="B10" i="69"/>
  <c r="I9" i="69"/>
  <c r="B9" i="69"/>
  <c r="I8" i="69"/>
  <c r="B8" i="69"/>
  <c r="F6" i="69"/>
  <c r="C5" i="69"/>
  <c r="D2" i="69"/>
  <c r="C2" i="69"/>
  <c r="M3" i="15"/>
  <c r="C4" i="56"/>
  <c r="B6" i="10" s="1"/>
  <c r="C4" i="66"/>
  <c r="B16" i="10"/>
  <c r="C4" i="68"/>
  <c r="B18" i="10"/>
  <c r="C4" i="65"/>
  <c r="B15" i="10" s="1"/>
  <c r="B9" i="10"/>
  <c r="M3" i="14"/>
  <c r="M3" i="8"/>
  <c r="M3" i="11"/>
  <c r="M3" i="12"/>
  <c r="M3" i="13"/>
  <c r="J9" i="68"/>
  <c r="J10" i="68"/>
  <c r="J11" i="68"/>
  <c r="J10" i="63"/>
  <c r="J11" i="63"/>
  <c r="J21" i="67"/>
  <c r="J144" i="67"/>
  <c r="J56" i="67"/>
  <c r="J432" i="67"/>
  <c r="J88" i="67"/>
  <c r="J278" i="67"/>
  <c r="J500" i="67"/>
  <c r="J194" i="68"/>
  <c r="J448" i="68"/>
  <c r="J551" i="68"/>
  <c r="J62" i="67"/>
  <c r="J300" i="67"/>
  <c r="J494" i="67"/>
  <c r="J34" i="68"/>
  <c r="J300" i="68"/>
  <c r="J657" i="68"/>
  <c r="J168" i="68"/>
  <c r="J142" i="68"/>
  <c r="J126" i="67"/>
  <c r="J232" i="67"/>
  <c r="J374" i="67"/>
  <c r="J404" i="67"/>
  <c r="J528" i="67"/>
  <c r="J590" i="67"/>
  <c r="J604" i="67"/>
  <c r="J124" i="66"/>
  <c r="J236" i="66"/>
  <c r="J66" i="68"/>
  <c r="J136" i="68"/>
  <c r="J162" i="68"/>
  <c r="J246" i="68"/>
  <c r="J384" i="68"/>
  <c r="J54" i="67"/>
  <c r="J60" i="67"/>
  <c r="J164" i="67"/>
  <c r="J214" i="67"/>
  <c r="J220" i="67"/>
  <c r="J328" i="67"/>
  <c r="J40" i="68"/>
  <c r="J110" i="68"/>
  <c r="J236" i="68"/>
  <c r="J569" i="68"/>
  <c r="J679" i="68"/>
  <c r="J48" i="67"/>
  <c r="J136" i="67"/>
  <c r="J150" i="67"/>
  <c r="J188" i="67"/>
  <c r="J288" i="67"/>
  <c r="J310" i="67"/>
  <c r="J368" i="67"/>
  <c r="J496" i="67"/>
  <c r="J502" i="67"/>
  <c r="J576" i="67"/>
  <c r="J156" i="66"/>
  <c r="J28" i="66"/>
  <c r="J438" i="68"/>
  <c r="J116" i="67"/>
  <c r="J216" i="67"/>
  <c r="J222" i="67"/>
  <c r="J272" i="67"/>
  <c r="J392" i="67"/>
  <c r="J422" i="67"/>
  <c r="J468" i="67"/>
  <c r="J596" i="67"/>
  <c r="J44" i="66"/>
  <c r="J78" i="68"/>
  <c r="J104" i="68"/>
  <c r="J130" i="68"/>
  <c r="J206" i="68"/>
  <c r="J320" i="68"/>
  <c r="J374" i="68"/>
  <c r="J428" i="68"/>
  <c r="J715" i="68"/>
  <c r="J689" i="68"/>
  <c r="J601" i="68"/>
  <c r="J583" i="68"/>
  <c r="J561" i="68"/>
  <c r="J464" i="68"/>
  <c r="J454" i="68"/>
  <c r="J444" i="68"/>
  <c r="J400" i="68"/>
  <c r="J390" i="68"/>
  <c r="J380" i="68"/>
  <c r="J336" i="68"/>
  <c r="J326" i="68"/>
  <c r="J316" i="68"/>
  <c r="J272" i="68"/>
  <c r="J262" i="68"/>
  <c r="J252" i="68"/>
  <c r="J220" i="68"/>
  <c r="J214" i="68"/>
  <c r="J208" i="68"/>
  <c r="J202" i="68"/>
  <c r="J182" i="68"/>
  <c r="J176" i="68"/>
  <c r="J170" i="68"/>
  <c r="J150" i="68"/>
  <c r="J144" i="68"/>
  <c r="J138" i="68"/>
  <c r="J118" i="68"/>
  <c r="J112" i="68"/>
  <c r="J106" i="68"/>
  <c r="J86" i="68"/>
  <c r="J80" i="68"/>
  <c r="J74" i="68"/>
  <c r="J54" i="68"/>
  <c r="J48" i="68"/>
  <c r="J42" i="68"/>
  <c r="J21" i="68"/>
  <c r="J647" i="68"/>
  <c r="J625" i="68"/>
  <c r="J519" i="68"/>
  <c r="J497" i="68"/>
  <c r="J476" i="68"/>
  <c r="J422" i="68"/>
  <c r="J368" i="68"/>
  <c r="J294" i="68"/>
  <c r="J230" i="68"/>
  <c r="J224" i="68"/>
  <c r="J192" i="68"/>
  <c r="J160" i="68"/>
  <c r="J128" i="68"/>
  <c r="J122" i="68"/>
  <c r="J102" i="68"/>
  <c r="J90" i="68"/>
  <c r="J70" i="68"/>
  <c r="J32" i="68"/>
  <c r="J633" i="68"/>
  <c r="J615" i="68"/>
  <c r="J593" i="68"/>
  <c r="J505" i="68"/>
  <c r="J487" i="68"/>
  <c r="J480" i="68"/>
  <c r="J470" i="68"/>
  <c r="J460" i="68"/>
  <c r="J416" i="68"/>
  <c r="J406" i="68"/>
  <c r="J396" i="68"/>
  <c r="J352" i="68"/>
  <c r="J342" i="68"/>
  <c r="J332" i="68"/>
  <c r="J288" i="68"/>
  <c r="J278" i="68"/>
  <c r="J268" i="68"/>
  <c r="J228" i="68"/>
  <c r="J222" i="68"/>
  <c r="J216" i="68"/>
  <c r="J210" i="68"/>
  <c r="J190" i="68"/>
  <c r="J184" i="68"/>
  <c r="J178" i="68"/>
  <c r="J158" i="68"/>
  <c r="J152" i="68"/>
  <c r="J146" i="68"/>
  <c r="J126" i="68"/>
  <c r="J120" i="68"/>
  <c r="J114" i="68"/>
  <c r="J94" i="68"/>
  <c r="J88" i="68"/>
  <c r="J82" i="68"/>
  <c r="J62" i="68"/>
  <c r="J56" i="68"/>
  <c r="J50" i="68"/>
  <c r="J30" i="68"/>
  <c r="J24" i="68"/>
  <c r="J22" i="68"/>
  <c r="J665" i="68"/>
  <c r="J537" i="68"/>
  <c r="J432" i="68"/>
  <c r="J412" i="68"/>
  <c r="J358" i="68"/>
  <c r="J348" i="68"/>
  <c r="J304" i="68"/>
  <c r="J284" i="68"/>
  <c r="J240" i="68"/>
  <c r="J198" i="68"/>
  <c r="J186" i="68"/>
  <c r="J166" i="68"/>
  <c r="J154" i="68"/>
  <c r="J134" i="68"/>
  <c r="J96" i="68"/>
  <c r="J64" i="68"/>
  <c r="J58" i="68"/>
  <c r="J38" i="68"/>
  <c r="J26" i="68"/>
  <c r="J46" i="68"/>
  <c r="J72" i="68"/>
  <c r="J98" i="68"/>
  <c r="J174" i="68"/>
  <c r="J200" i="68"/>
  <c r="J256" i="68"/>
  <c r="J310" i="68"/>
  <c r="J364" i="68"/>
  <c r="J697" i="68"/>
  <c r="J46" i="67"/>
  <c r="J52" i="67"/>
  <c r="J100" i="67"/>
  <c r="J110" i="67"/>
  <c r="J120" i="67"/>
  <c r="J176" i="67"/>
  <c r="J182" i="67"/>
  <c r="J200" i="67"/>
  <c r="J248" i="67"/>
  <c r="J270" i="67"/>
  <c r="J276" i="67"/>
  <c r="J348" i="67"/>
  <c r="J366" i="67"/>
  <c r="J372" i="67"/>
  <c r="J444" i="67"/>
  <c r="J454" i="67"/>
  <c r="J488" i="67"/>
  <c r="J544" i="67"/>
  <c r="J566" i="67"/>
  <c r="J584" i="67"/>
  <c r="J19" i="66"/>
  <c r="J60" i="66"/>
  <c r="J188" i="66"/>
  <c r="J28" i="67"/>
  <c r="J80" i="67"/>
  <c r="J94" i="67"/>
  <c r="J104" i="67"/>
  <c r="J156" i="67"/>
  <c r="J174" i="67"/>
  <c r="J180" i="67"/>
  <c r="J228" i="67"/>
  <c r="J238" i="67"/>
  <c r="J260" i="67"/>
  <c r="J320" i="67"/>
  <c r="J334" i="67"/>
  <c r="J360" i="67"/>
  <c r="J428" i="67"/>
  <c r="J438" i="67"/>
  <c r="J448" i="67"/>
  <c r="J520" i="67"/>
  <c r="J534" i="67"/>
  <c r="J556" i="67"/>
  <c r="J108" i="66"/>
  <c r="J220" i="66"/>
  <c r="J687" i="68"/>
  <c r="J671" i="68"/>
  <c r="J655" i="68"/>
  <c r="J639" i="68"/>
  <c r="J623" i="68"/>
  <c r="J607" i="68"/>
  <c r="J591" i="68"/>
  <c r="J575" i="68"/>
  <c r="J559" i="68"/>
  <c r="J543" i="68"/>
  <c r="J527" i="68"/>
  <c r="J511" i="68"/>
  <c r="J495" i="68"/>
  <c r="J482" i="68"/>
  <c r="J474" i="68"/>
  <c r="J466" i="68"/>
  <c r="J458" i="68"/>
  <c r="J450" i="68"/>
  <c r="J442" i="68"/>
  <c r="J434" i="68"/>
  <c r="J426" i="68"/>
  <c r="J418" i="68"/>
  <c r="J410" i="68"/>
  <c r="J402" i="68"/>
  <c r="J394" i="68"/>
  <c r="J386" i="68"/>
  <c r="J378" i="68"/>
  <c r="J370" i="68"/>
  <c r="J362" i="68"/>
  <c r="J354" i="68"/>
  <c r="J346" i="68"/>
  <c r="J338" i="68"/>
  <c r="J330" i="68"/>
  <c r="J322" i="68"/>
  <c r="J314" i="68"/>
  <c r="J306" i="68"/>
  <c r="J298" i="68"/>
  <c r="J290" i="68"/>
  <c r="J282" i="68"/>
  <c r="J274" i="68"/>
  <c r="J266" i="68"/>
  <c r="J258" i="68"/>
  <c r="J250" i="68"/>
  <c r="J242" i="68"/>
  <c r="J234" i="68"/>
  <c r="J226" i="68"/>
  <c r="J218" i="68"/>
  <c r="J28" i="68"/>
  <c r="J36" i="68"/>
  <c r="J44" i="68"/>
  <c r="J52" i="68"/>
  <c r="J60" i="68"/>
  <c r="J68" i="68"/>
  <c r="J76" i="68"/>
  <c r="J84" i="68"/>
  <c r="J92" i="68"/>
  <c r="J100" i="68"/>
  <c r="J108" i="68"/>
  <c r="J116" i="68"/>
  <c r="J124" i="68"/>
  <c r="J132" i="68"/>
  <c r="J140" i="68"/>
  <c r="J148" i="68"/>
  <c r="J156" i="68"/>
  <c r="J164" i="68"/>
  <c r="J172" i="68"/>
  <c r="J180" i="68"/>
  <c r="J188" i="68"/>
  <c r="J196" i="68"/>
  <c r="J204" i="68"/>
  <c r="J212" i="68"/>
  <c r="J232" i="68"/>
  <c r="J238" i="68"/>
  <c r="J244" i="68"/>
  <c r="J264" i="68"/>
  <c r="J270" i="68"/>
  <c r="J276" i="68"/>
  <c r="J296" i="68"/>
  <c r="J302" i="68"/>
  <c r="J308" i="68"/>
  <c r="J328" i="68"/>
  <c r="J334" i="68"/>
  <c r="J340" i="68"/>
  <c r="J360" i="68"/>
  <c r="J366" i="68"/>
  <c r="J372" i="68"/>
  <c r="J392" i="68"/>
  <c r="J398" i="68"/>
  <c r="J404" i="68"/>
  <c r="J424" i="68"/>
  <c r="J430" i="68"/>
  <c r="J436" i="68"/>
  <c r="J456" i="68"/>
  <c r="J462" i="68"/>
  <c r="J468" i="68"/>
  <c r="J489" i="68"/>
  <c r="J503" i="68"/>
  <c r="J513" i="68"/>
  <c r="J553" i="68"/>
  <c r="J567" i="68"/>
  <c r="J577" i="68"/>
  <c r="J617" i="68"/>
  <c r="J631" i="68"/>
  <c r="J641" i="68"/>
  <c r="J681" i="68"/>
  <c r="J695" i="68"/>
  <c r="J709" i="68"/>
  <c r="J248" i="68"/>
  <c r="J254" i="68"/>
  <c r="J260" i="68"/>
  <c r="J280" i="68"/>
  <c r="J286" i="68"/>
  <c r="J292" i="68"/>
  <c r="J312" i="68"/>
  <c r="J318" i="68"/>
  <c r="J324" i="68"/>
  <c r="J344" i="68"/>
  <c r="J350" i="68"/>
  <c r="J356" i="68"/>
  <c r="J376" i="68"/>
  <c r="J382" i="68"/>
  <c r="J388" i="68"/>
  <c r="J408" i="68"/>
  <c r="J414" i="68"/>
  <c r="J420" i="68"/>
  <c r="J440" i="68"/>
  <c r="J446" i="68"/>
  <c r="J452" i="68"/>
  <c r="J472" i="68"/>
  <c r="J478" i="68"/>
  <c r="J521" i="68"/>
  <c r="J535" i="68"/>
  <c r="J545" i="68"/>
  <c r="J585" i="68"/>
  <c r="J599" i="68"/>
  <c r="J609" i="68"/>
  <c r="J649" i="68"/>
  <c r="J663" i="68"/>
  <c r="J673" i="68"/>
  <c r="J16" i="67"/>
  <c r="J19" i="67"/>
  <c r="J36" i="67"/>
  <c r="J72" i="67"/>
  <c r="J86" i="67"/>
  <c r="J92" i="67"/>
  <c r="J132" i="67"/>
  <c r="J142" i="67"/>
  <c r="J148" i="67"/>
  <c r="J184" i="67"/>
  <c r="J190" i="67"/>
  <c r="J208" i="67"/>
  <c r="J244" i="67"/>
  <c r="J254" i="67"/>
  <c r="J264" i="67"/>
  <c r="J316" i="67"/>
  <c r="J326" i="67"/>
  <c r="J332" i="67"/>
  <c r="J384" i="67"/>
  <c r="J398" i="67"/>
  <c r="J412" i="67"/>
  <c r="J460" i="67"/>
  <c r="J486" i="67"/>
  <c r="J492" i="67"/>
  <c r="J540" i="67"/>
  <c r="J550" i="67"/>
  <c r="J92" i="66"/>
  <c r="J172" i="66"/>
  <c r="J252" i="66"/>
  <c r="J714" i="68"/>
  <c r="J712" i="68"/>
  <c r="J710" i="68"/>
  <c r="J708" i="68"/>
  <c r="J706" i="68"/>
  <c r="J704" i="68"/>
  <c r="J702" i="68"/>
  <c r="J711" i="68"/>
  <c r="J703" i="68"/>
  <c r="J20" i="68"/>
  <c r="J700" i="68"/>
  <c r="J698" i="68"/>
  <c r="J696" i="68"/>
  <c r="J694" i="68"/>
  <c r="J692" i="68"/>
  <c r="J690" i="68"/>
  <c r="J688" i="68"/>
  <c r="J686" i="68"/>
  <c r="J684" i="68"/>
  <c r="J682" i="68"/>
  <c r="J680" i="68"/>
  <c r="J678" i="68"/>
  <c r="J676" i="68"/>
  <c r="J674" i="68"/>
  <c r="J672" i="68"/>
  <c r="J670" i="68"/>
  <c r="J668" i="68"/>
  <c r="J666" i="68"/>
  <c r="J664" i="68"/>
  <c r="J662" i="68"/>
  <c r="J660" i="68"/>
  <c r="J658" i="68"/>
  <c r="J656" i="68"/>
  <c r="J654" i="68"/>
  <c r="J652" i="68"/>
  <c r="J650" i="68"/>
  <c r="J648" i="68"/>
  <c r="J646" i="68"/>
  <c r="J644" i="68"/>
  <c r="J642" i="68"/>
  <c r="J640" i="68"/>
  <c r="J638" i="68"/>
  <c r="J636" i="68"/>
  <c r="J634" i="68"/>
  <c r="J632" i="68"/>
  <c r="J630" i="68"/>
  <c r="J628" i="68"/>
  <c r="J626" i="68"/>
  <c r="J624" i="68"/>
  <c r="J622" i="68"/>
  <c r="J620" i="68"/>
  <c r="J618" i="68"/>
  <c r="J616" i="68"/>
  <c r="J614" i="68"/>
  <c r="J612" i="68"/>
  <c r="J610" i="68"/>
  <c r="J608" i="68"/>
  <c r="J606" i="68"/>
  <c r="J604" i="68"/>
  <c r="J602" i="68"/>
  <c r="J600" i="68"/>
  <c r="J598" i="68"/>
  <c r="J596" i="68"/>
  <c r="J594" i="68"/>
  <c r="J592" i="68"/>
  <c r="J590" i="68"/>
  <c r="J588" i="68"/>
  <c r="J586" i="68"/>
  <c r="J584" i="68"/>
  <c r="J582" i="68"/>
  <c r="J580" i="68"/>
  <c r="J578" i="68"/>
  <c r="J576" i="68"/>
  <c r="J574" i="68"/>
  <c r="J572" i="68"/>
  <c r="J570" i="68"/>
  <c r="J568" i="68"/>
  <c r="J566" i="68"/>
  <c r="J564" i="68"/>
  <c r="J562" i="68"/>
  <c r="J560" i="68"/>
  <c r="J558" i="68"/>
  <c r="J556" i="68"/>
  <c r="J554" i="68"/>
  <c r="J552" i="68"/>
  <c r="J550" i="68"/>
  <c r="J548" i="68"/>
  <c r="J546" i="68"/>
  <c r="J544" i="68"/>
  <c r="J542" i="68"/>
  <c r="J540" i="68"/>
  <c r="J538" i="68"/>
  <c r="J536" i="68"/>
  <c r="J534" i="68"/>
  <c r="J532" i="68"/>
  <c r="J530" i="68"/>
  <c r="J528" i="68"/>
  <c r="J526" i="68"/>
  <c r="J524" i="68"/>
  <c r="J522" i="68"/>
  <c r="J520" i="68"/>
  <c r="J518" i="68"/>
  <c r="J516" i="68"/>
  <c r="J514" i="68"/>
  <c r="J512" i="68"/>
  <c r="J510" i="68"/>
  <c r="J508" i="68"/>
  <c r="J506" i="68"/>
  <c r="J504" i="68"/>
  <c r="J502" i="68"/>
  <c r="J500" i="68"/>
  <c r="J498" i="68"/>
  <c r="J496" i="68"/>
  <c r="J494" i="68"/>
  <c r="J492" i="68"/>
  <c r="J490" i="68"/>
  <c r="J488" i="68"/>
  <c r="J486" i="68"/>
  <c r="J484" i="68"/>
  <c r="J485" i="68"/>
  <c r="J493" i="68"/>
  <c r="J501" i="68"/>
  <c r="J509" i="68"/>
  <c r="J517" i="68"/>
  <c r="J525" i="68"/>
  <c r="J533" i="68"/>
  <c r="J541" i="68"/>
  <c r="J549" i="68"/>
  <c r="J557" i="68"/>
  <c r="J565" i="68"/>
  <c r="J573" i="68"/>
  <c r="J581" i="68"/>
  <c r="J589" i="68"/>
  <c r="J597" i="68"/>
  <c r="J605" i="68"/>
  <c r="J613" i="68"/>
  <c r="J621" i="68"/>
  <c r="J629" i="68"/>
  <c r="J637" i="68"/>
  <c r="J645" i="68"/>
  <c r="J653" i="68"/>
  <c r="J661" i="68"/>
  <c r="J669" i="68"/>
  <c r="J677" i="68"/>
  <c r="J685" i="68"/>
  <c r="J693" i="68"/>
  <c r="J701" i="68"/>
  <c r="J707" i="68"/>
  <c r="J713" i="68"/>
  <c r="J9" i="65"/>
  <c r="J23" i="68"/>
  <c r="J25" i="68"/>
  <c r="J27" i="68"/>
  <c r="J29" i="68"/>
  <c r="J31" i="68"/>
  <c r="J33" i="68"/>
  <c r="J35" i="68"/>
  <c r="J37" i="68"/>
  <c r="J39" i="68"/>
  <c r="J41" i="68"/>
  <c r="J43" i="68"/>
  <c r="J45" i="68"/>
  <c r="J47" i="68"/>
  <c r="J49" i="68"/>
  <c r="J51" i="68"/>
  <c r="J53" i="68"/>
  <c r="J55" i="68"/>
  <c r="J57" i="68"/>
  <c r="J59" i="68"/>
  <c r="J61" i="68"/>
  <c r="J63" i="68"/>
  <c r="J65" i="68"/>
  <c r="J67" i="68"/>
  <c r="J69" i="68"/>
  <c r="J71" i="68"/>
  <c r="J73" i="68"/>
  <c r="J75" i="68"/>
  <c r="J77" i="68"/>
  <c r="J79" i="68"/>
  <c r="J81" i="68"/>
  <c r="J83" i="68"/>
  <c r="J85" i="68"/>
  <c r="J87" i="68"/>
  <c r="J89" i="68"/>
  <c r="J91" i="68"/>
  <c r="J93" i="68"/>
  <c r="J95" i="68"/>
  <c r="J97" i="68"/>
  <c r="J99" i="68"/>
  <c r="J101" i="68"/>
  <c r="J103" i="68"/>
  <c r="J105" i="68"/>
  <c r="J107" i="68"/>
  <c r="J109" i="68"/>
  <c r="J111" i="68"/>
  <c r="J113" i="68"/>
  <c r="J115" i="68"/>
  <c r="J117" i="68"/>
  <c r="J119" i="68"/>
  <c r="J121" i="68"/>
  <c r="J123" i="68"/>
  <c r="J125" i="68"/>
  <c r="J127" i="68"/>
  <c r="J129" i="68"/>
  <c r="J131" i="68"/>
  <c r="J133" i="68"/>
  <c r="J135" i="68"/>
  <c r="J137" i="68"/>
  <c r="J139" i="68"/>
  <c r="J141" i="68"/>
  <c r="J143" i="68"/>
  <c r="J145" i="68"/>
  <c r="J147" i="68"/>
  <c r="J149" i="68"/>
  <c r="J151" i="68"/>
  <c r="J153" i="68"/>
  <c r="J155" i="68"/>
  <c r="J157" i="68"/>
  <c r="J159" i="68"/>
  <c r="J161" i="68"/>
  <c r="J163" i="68"/>
  <c r="J165" i="68"/>
  <c r="J167" i="68"/>
  <c r="J169" i="68"/>
  <c r="J171" i="68"/>
  <c r="J173" i="68"/>
  <c r="J175" i="68"/>
  <c r="J177" i="68"/>
  <c r="J179" i="68"/>
  <c r="J181" i="68"/>
  <c r="J183" i="68"/>
  <c r="J185" i="68"/>
  <c r="J187" i="68"/>
  <c r="J189" i="68"/>
  <c r="J191" i="68"/>
  <c r="J193" i="68"/>
  <c r="J195" i="68"/>
  <c r="J197" i="68"/>
  <c r="J199" i="68"/>
  <c r="J201" i="68"/>
  <c r="J203" i="68"/>
  <c r="J205" i="68"/>
  <c r="J207" i="68"/>
  <c r="J209" i="68"/>
  <c r="J211" i="68"/>
  <c r="J213" i="68"/>
  <c r="J215" i="68"/>
  <c r="J217" i="68"/>
  <c r="J219" i="68"/>
  <c r="J221" i="68"/>
  <c r="J223" i="68"/>
  <c r="J225" i="68"/>
  <c r="J227" i="68"/>
  <c r="J229" i="68"/>
  <c r="J231" i="68"/>
  <c r="J233" i="68"/>
  <c r="J235" i="68"/>
  <c r="J237" i="68"/>
  <c r="J239" i="68"/>
  <c r="J241" i="68"/>
  <c r="J243" i="68"/>
  <c r="J245" i="68"/>
  <c r="J247" i="68"/>
  <c r="J249" i="68"/>
  <c r="J251" i="68"/>
  <c r="J253" i="68"/>
  <c r="J255" i="68"/>
  <c r="J257" i="68"/>
  <c r="J259" i="68"/>
  <c r="J261" i="68"/>
  <c r="J263" i="68"/>
  <c r="J265" i="68"/>
  <c r="J267" i="68"/>
  <c r="J269" i="68"/>
  <c r="J271" i="68"/>
  <c r="J273" i="68"/>
  <c r="J275" i="68"/>
  <c r="J277" i="68"/>
  <c r="J279" i="68"/>
  <c r="J281" i="68"/>
  <c r="J283" i="68"/>
  <c r="J285" i="68"/>
  <c r="J287" i="68"/>
  <c r="J289" i="68"/>
  <c r="J291" i="68"/>
  <c r="J293" i="68"/>
  <c r="J295" i="68"/>
  <c r="J297" i="68"/>
  <c r="J299" i="68"/>
  <c r="J301" i="68"/>
  <c r="J303" i="68"/>
  <c r="J305" i="68"/>
  <c r="J307" i="68"/>
  <c r="J309" i="68"/>
  <c r="J311" i="68"/>
  <c r="J313" i="68"/>
  <c r="J315" i="68"/>
  <c r="J317" i="68"/>
  <c r="J319" i="68"/>
  <c r="J321" i="68"/>
  <c r="J323" i="68"/>
  <c r="J325" i="68"/>
  <c r="J327" i="68"/>
  <c r="J329" i="68"/>
  <c r="J331" i="68"/>
  <c r="J333" i="68"/>
  <c r="J335" i="68"/>
  <c r="J337" i="68"/>
  <c r="J339" i="68"/>
  <c r="J341" i="68"/>
  <c r="J343" i="68"/>
  <c r="J345" i="68"/>
  <c r="J347" i="68"/>
  <c r="J349" i="68"/>
  <c r="J351" i="68"/>
  <c r="J353" i="68"/>
  <c r="J355" i="68"/>
  <c r="J357" i="68"/>
  <c r="J359" i="68"/>
  <c r="J361" i="68"/>
  <c r="J363" i="68"/>
  <c r="J365" i="68"/>
  <c r="J367" i="68"/>
  <c r="J369" i="68"/>
  <c r="J371" i="68"/>
  <c r="J373" i="68"/>
  <c r="J375" i="68"/>
  <c r="J377" i="68"/>
  <c r="J379" i="68"/>
  <c r="J381" i="68"/>
  <c r="J383" i="68"/>
  <c r="J385" i="68"/>
  <c r="J387" i="68"/>
  <c r="J389" i="68"/>
  <c r="J391" i="68"/>
  <c r="J393" i="68"/>
  <c r="J395" i="68"/>
  <c r="J397" i="68"/>
  <c r="J399" i="68"/>
  <c r="J401" i="68"/>
  <c r="J403" i="68"/>
  <c r="J405" i="68"/>
  <c r="J407" i="68"/>
  <c r="J409" i="68"/>
  <c r="J411" i="68"/>
  <c r="J413" i="68"/>
  <c r="J415" i="68"/>
  <c r="J417" i="68"/>
  <c r="J419" i="68"/>
  <c r="J421" i="68"/>
  <c r="J423" i="68"/>
  <c r="J425" i="68"/>
  <c r="J427" i="68"/>
  <c r="J429" i="68"/>
  <c r="J431" i="68"/>
  <c r="J433" i="68"/>
  <c r="J435" i="68"/>
  <c r="J437" i="68"/>
  <c r="J439" i="68"/>
  <c r="J441" i="68"/>
  <c r="J443" i="68"/>
  <c r="J445" i="68"/>
  <c r="J447" i="68"/>
  <c r="J449" i="68"/>
  <c r="J451" i="68"/>
  <c r="J453" i="68"/>
  <c r="J455" i="68"/>
  <c r="J457" i="68"/>
  <c r="J459" i="68"/>
  <c r="J461" i="68"/>
  <c r="J463" i="68"/>
  <c r="J465" i="68"/>
  <c r="J467" i="68"/>
  <c r="J469" i="68"/>
  <c r="J471" i="68"/>
  <c r="J473" i="68"/>
  <c r="J475" i="68"/>
  <c r="J477" i="68"/>
  <c r="J479" i="68"/>
  <c r="J481" i="68"/>
  <c r="J483" i="68"/>
  <c r="J491" i="68"/>
  <c r="J499" i="68"/>
  <c r="J507" i="68"/>
  <c r="J515" i="68"/>
  <c r="J523" i="68"/>
  <c r="J531" i="68"/>
  <c r="J539" i="68"/>
  <c r="J547" i="68"/>
  <c r="J555" i="68"/>
  <c r="J563" i="68"/>
  <c r="J571" i="68"/>
  <c r="J579" i="68"/>
  <c r="J587" i="68"/>
  <c r="J595" i="68"/>
  <c r="J603" i="68"/>
  <c r="J611" i="68"/>
  <c r="J619" i="68"/>
  <c r="J627" i="68"/>
  <c r="J635" i="68"/>
  <c r="J643" i="68"/>
  <c r="J651" i="68"/>
  <c r="J659" i="68"/>
  <c r="J667" i="68"/>
  <c r="J675" i="68"/>
  <c r="J683" i="68"/>
  <c r="J691" i="68"/>
  <c r="J699" i="68"/>
  <c r="J705" i="68"/>
  <c r="J606" i="67"/>
  <c r="J600" i="67"/>
  <c r="J580" i="67"/>
  <c r="J574" i="67"/>
  <c r="J568" i="67"/>
  <c r="J548" i="67"/>
  <c r="J542" i="67"/>
  <c r="J536" i="67"/>
  <c r="J516" i="67"/>
  <c r="J510" i="67"/>
  <c r="J504" i="67"/>
  <c r="J484" i="67"/>
  <c r="J478" i="67"/>
  <c r="J472" i="67"/>
  <c r="J452" i="67"/>
  <c r="J446" i="67"/>
  <c r="J440" i="67"/>
  <c r="J420" i="67"/>
  <c r="J414" i="67"/>
  <c r="J408" i="67"/>
  <c r="J388" i="67"/>
  <c r="J382" i="67"/>
  <c r="J376" i="67"/>
  <c r="J356" i="67"/>
  <c r="J350" i="67"/>
  <c r="J344" i="67"/>
  <c r="J324" i="67"/>
  <c r="J318" i="67"/>
  <c r="J312" i="67"/>
  <c r="J292" i="67"/>
  <c r="J286" i="67"/>
  <c r="J280" i="67"/>
  <c r="J266" i="67"/>
  <c r="J258" i="67"/>
  <c r="J250" i="67"/>
  <c r="J242" i="67"/>
  <c r="J234" i="67"/>
  <c r="J226" i="67"/>
  <c r="J218" i="67"/>
  <c r="J210" i="67"/>
  <c r="J202" i="67"/>
  <c r="J194" i="67"/>
  <c r="J186" i="67"/>
  <c r="J178" i="67"/>
  <c r="J170" i="67"/>
  <c r="J162" i="67"/>
  <c r="J154" i="67"/>
  <c r="J146" i="67"/>
  <c r="J138" i="67"/>
  <c r="J130" i="67"/>
  <c r="J122" i="67"/>
  <c r="J114" i="67"/>
  <c r="J106" i="67"/>
  <c r="J98" i="67"/>
  <c r="J90" i="67"/>
  <c r="J82" i="67"/>
  <c r="J74" i="67"/>
  <c r="J66" i="67"/>
  <c r="J58" i="67"/>
  <c r="J50" i="67"/>
  <c r="J42" i="67"/>
  <c r="J34" i="67"/>
  <c r="J26" i="67"/>
  <c r="J598" i="67"/>
  <c r="J592" i="67"/>
  <c r="J564" i="67"/>
  <c r="J558" i="67"/>
  <c r="J552" i="67"/>
  <c r="J524" i="67"/>
  <c r="J518" i="67"/>
  <c r="J508" i="67"/>
  <c r="J480" i="67"/>
  <c r="J470" i="67"/>
  <c r="J464" i="67"/>
  <c r="J436" i="67"/>
  <c r="J430" i="67"/>
  <c r="J424" i="67"/>
  <c r="J396" i="67"/>
  <c r="J390" i="67"/>
  <c r="J380" i="67"/>
  <c r="J352" i="67"/>
  <c r="J342" i="67"/>
  <c r="J336" i="67"/>
  <c r="J308" i="67"/>
  <c r="J302" i="67"/>
  <c r="J296" i="67"/>
  <c r="J268" i="67"/>
  <c r="J262" i="67"/>
  <c r="J256" i="67"/>
  <c r="J236" i="67"/>
  <c r="J230" i="67"/>
  <c r="J224" i="67"/>
  <c r="J204" i="67"/>
  <c r="J198" i="67"/>
  <c r="J192" i="67"/>
  <c r="J172" i="67"/>
  <c r="J166" i="67"/>
  <c r="J160" i="67"/>
  <c r="J140" i="67"/>
  <c r="J134" i="67"/>
  <c r="J128" i="67"/>
  <c r="J108" i="67"/>
  <c r="J102" i="67"/>
  <c r="J96" i="67"/>
  <c r="J76" i="67"/>
  <c r="J70" i="67"/>
  <c r="J64" i="67"/>
  <c r="J44" i="67"/>
  <c r="J38" i="67"/>
  <c r="J32" i="67"/>
  <c r="J12" i="67"/>
  <c r="J24" i="67"/>
  <c r="J30" i="67"/>
  <c r="J40" i="67"/>
  <c r="J68" i="67"/>
  <c r="J78" i="67"/>
  <c r="J84" i="67"/>
  <c r="J112" i="67"/>
  <c r="J118" i="67"/>
  <c r="J124" i="67"/>
  <c r="J152" i="67"/>
  <c r="J158" i="67"/>
  <c r="J168" i="67"/>
  <c r="J196" i="67"/>
  <c r="J206" i="67"/>
  <c r="J212" i="67"/>
  <c r="J240" i="67"/>
  <c r="J246" i="67"/>
  <c r="J252" i="67"/>
  <c r="J284" i="67"/>
  <c r="J294" i="67"/>
  <c r="J304" i="67"/>
  <c r="J340" i="67"/>
  <c r="J358" i="67"/>
  <c r="J364" i="67"/>
  <c r="J400" i="67"/>
  <c r="J406" i="67"/>
  <c r="J416" i="67"/>
  <c r="J456" i="67"/>
  <c r="J462" i="67"/>
  <c r="J476" i="67"/>
  <c r="J512" i="67"/>
  <c r="J526" i="67"/>
  <c r="J532" i="67"/>
  <c r="J572" i="67"/>
  <c r="J582" i="67"/>
  <c r="J588" i="67"/>
  <c r="J322" i="64"/>
  <c r="J348" i="64"/>
  <c r="J62" i="64"/>
  <c r="J232" i="64"/>
  <c r="J76" i="66"/>
  <c r="J140" i="66"/>
  <c r="J204" i="66"/>
  <c r="J20" i="67"/>
  <c r="J15" i="67"/>
  <c r="J11" i="67"/>
  <c r="J714" i="67"/>
  <c r="J712" i="67"/>
  <c r="J710" i="67"/>
  <c r="J708" i="67"/>
  <c r="J706" i="67"/>
  <c r="J704" i="67"/>
  <c r="J702" i="67"/>
  <c r="J700" i="67"/>
  <c r="J698" i="67"/>
  <c r="J696" i="67"/>
  <c r="J694" i="67"/>
  <c r="J692" i="67"/>
  <c r="J690" i="67"/>
  <c r="J688" i="67"/>
  <c r="J686" i="67"/>
  <c r="J684" i="67"/>
  <c r="J682" i="67"/>
  <c r="J680" i="67"/>
  <c r="J678" i="67"/>
  <c r="J676" i="67"/>
  <c r="J674" i="67"/>
  <c r="J672" i="67"/>
  <c r="J670" i="67"/>
  <c r="J668" i="67"/>
  <c r="J666" i="67"/>
  <c r="J664" i="67"/>
  <c r="J662" i="67"/>
  <c r="J660" i="67"/>
  <c r="J658" i="67"/>
  <c r="J656" i="67"/>
  <c r="J654" i="67"/>
  <c r="J652" i="67"/>
  <c r="J650" i="67"/>
  <c r="J648" i="67"/>
  <c r="J646" i="67"/>
  <c r="J644" i="67"/>
  <c r="J642" i="67"/>
  <c r="J640" i="67"/>
  <c r="J638" i="67"/>
  <c r="J636" i="67"/>
  <c r="J634" i="67"/>
  <c r="J632" i="67"/>
  <c r="J630" i="67"/>
  <c r="J628" i="67"/>
  <c r="J626" i="67"/>
  <c r="J624" i="67"/>
  <c r="J622" i="67"/>
  <c r="J620" i="67"/>
  <c r="J618" i="67"/>
  <c r="J616" i="67"/>
  <c r="J614" i="67"/>
  <c r="J612" i="67"/>
  <c r="J610" i="67"/>
  <c r="J608" i="67"/>
  <c r="J22" i="67"/>
  <c r="J18" i="67"/>
  <c r="J17" i="67"/>
  <c r="J13" i="67"/>
  <c r="J9" i="67"/>
  <c r="J715" i="67"/>
  <c r="J713" i="67"/>
  <c r="J711" i="67"/>
  <c r="J709" i="67"/>
  <c r="J707" i="67"/>
  <c r="J705" i="67"/>
  <c r="J703" i="67"/>
  <c r="J701" i="67"/>
  <c r="J699" i="67"/>
  <c r="J697" i="67"/>
  <c r="J695" i="67"/>
  <c r="J693" i="67"/>
  <c r="J691" i="67"/>
  <c r="J689" i="67"/>
  <c r="J687" i="67"/>
  <c r="J685" i="67"/>
  <c r="J683" i="67"/>
  <c r="J681" i="67"/>
  <c r="J679" i="67"/>
  <c r="J677" i="67"/>
  <c r="J675" i="67"/>
  <c r="J673" i="67"/>
  <c r="J671" i="67"/>
  <c r="J669" i="67"/>
  <c r="J667" i="67"/>
  <c r="J665" i="67"/>
  <c r="J663" i="67"/>
  <c r="J661" i="67"/>
  <c r="J659" i="67"/>
  <c r="J657" i="67"/>
  <c r="J655" i="67"/>
  <c r="J653" i="67"/>
  <c r="J651" i="67"/>
  <c r="J649" i="67"/>
  <c r="J647" i="67"/>
  <c r="J645" i="67"/>
  <c r="J643" i="67"/>
  <c r="J641" i="67"/>
  <c r="J639" i="67"/>
  <c r="J637" i="67"/>
  <c r="J635" i="67"/>
  <c r="J633" i="67"/>
  <c r="J631" i="67"/>
  <c r="J629" i="67"/>
  <c r="J627" i="67"/>
  <c r="J625" i="67"/>
  <c r="J623" i="67"/>
  <c r="J621" i="67"/>
  <c r="J619" i="67"/>
  <c r="J617" i="67"/>
  <c r="J615" i="67"/>
  <c r="J613" i="67"/>
  <c r="J611" i="67"/>
  <c r="J609" i="67"/>
  <c r="J14" i="67"/>
  <c r="J607" i="67"/>
  <c r="J605" i="67"/>
  <c r="J603" i="67"/>
  <c r="J601" i="67"/>
  <c r="J599" i="67"/>
  <c r="J597" i="67"/>
  <c r="J595" i="67"/>
  <c r="J593" i="67"/>
  <c r="J591" i="67"/>
  <c r="J589" i="67"/>
  <c r="J587" i="67"/>
  <c r="J585" i="67"/>
  <c r="J583" i="67"/>
  <c r="J581" i="67"/>
  <c r="J579" i="67"/>
  <c r="J577" i="67"/>
  <c r="J575" i="67"/>
  <c r="J573" i="67"/>
  <c r="J571" i="67"/>
  <c r="J569" i="67"/>
  <c r="J567" i="67"/>
  <c r="J565" i="67"/>
  <c r="J563" i="67"/>
  <c r="J561" i="67"/>
  <c r="J559" i="67"/>
  <c r="J557" i="67"/>
  <c r="J555" i="67"/>
  <c r="J553" i="67"/>
  <c r="J551" i="67"/>
  <c r="J549" i="67"/>
  <c r="J547" i="67"/>
  <c r="J545" i="67"/>
  <c r="J543" i="67"/>
  <c r="J541" i="67"/>
  <c r="J539" i="67"/>
  <c r="J537" i="67"/>
  <c r="J535" i="67"/>
  <c r="J533" i="67"/>
  <c r="J531" i="67"/>
  <c r="J529" i="67"/>
  <c r="J527" i="67"/>
  <c r="J525" i="67"/>
  <c r="J523" i="67"/>
  <c r="J521" i="67"/>
  <c r="J519" i="67"/>
  <c r="J517" i="67"/>
  <c r="J515" i="67"/>
  <c r="J513" i="67"/>
  <c r="J511" i="67"/>
  <c r="J509" i="67"/>
  <c r="J507" i="67"/>
  <c r="J505" i="67"/>
  <c r="J503" i="67"/>
  <c r="J501" i="67"/>
  <c r="J499" i="67"/>
  <c r="J497" i="67"/>
  <c r="J495" i="67"/>
  <c r="J493" i="67"/>
  <c r="J491" i="67"/>
  <c r="J489" i="67"/>
  <c r="J487" i="67"/>
  <c r="J485" i="67"/>
  <c r="J483" i="67"/>
  <c r="J481" i="67"/>
  <c r="J479" i="67"/>
  <c r="J477" i="67"/>
  <c r="J475" i="67"/>
  <c r="J473" i="67"/>
  <c r="J471" i="67"/>
  <c r="J469" i="67"/>
  <c r="J467" i="67"/>
  <c r="J465" i="67"/>
  <c r="J463" i="67"/>
  <c r="J461" i="67"/>
  <c r="J459" i="67"/>
  <c r="J457" i="67"/>
  <c r="J455" i="67"/>
  <c r="J453" i="67"/>
  <c r="J451" i="67"/>
  <c r="J449" i="67"/>
  <c r="J447" i="67"/>
  <c r="J445" i="67"/>
  <c r="J443" i="67"/>
  <c r="J441" i="67"/>
  <c r="J439" i="67"/>
  <c r="J437" i="67"/>
  <c r="J435" i="67"/>
  <c r="J433" i="67"/>
  <c r="J431" i="67"/>
  <c r="J429" i="67"/>
  <c r="J427" i="67"/>
  <c r="J425" i="67"/>
  <c r="J423" i="67"/>
  <c r="J421" i="67"/>
  <c r="J419" i="67"/>
  <c r="J417" i="67"/>
  <c r="J415" i="67"/>
  <c r="J413" i="67"/>
  <c r="J411" i="67"/>
  <c r="J409" i="67"/>
  <c r="J407" i="67"/>
  <c r="J405" i="67"/>
  <c r="J403" i="67"/>
  <c r="J401" i="67"/>
  <c r="J399" i="67"/>
  <c r="J397" i="67"/>
  <c r="J395" i="67"/>
  <c r="J393" i="67"/>
  <c r="J391" i="67"/>
  <c r="J389" i="67"/>
  <c r="J387" i="67"/>
  <c r="J385" i="67"/>
  <c r="J383" i="67"/>
  <c r="J381" i="67"/>
  <c r="J379" i="67"/>
  <c r="J377" i="67"/>
  <c r="J375" i="67"/>
  <c r="J373" i="67"/>
  <c r="J371" i="67"/>
  <c r="J369" i="67"/>
  <c r="J367" i="67"/>
  <c r="J365" i="67"/>
  <c r="J363" i="67"/>
  <c r="J361" i="67"/>
  <c r="J359" i="67"/>
  <c r="J357" i="67"/>
  <c r="J355" i="67"/>
  <c r="J353" i="67"/>
  <c r="J351" i="67"/>
  <c r="J349" i="67"/>
  <c r="J347" i="67"/>
  <c r="J345" i="67"/>
  <c r="J343" i="67"/>
  <c r="J341" i="67"/>
  <c r="J339" i="67"/>
  <c r="J337" i="67"/>
  <c r="J335" i="67"/>
  <c r="J333" i="67"/>
  <c r="J331" i="67"/>
  <c r="J329" i="67"/>
  <c r="J327" i="67"/>
  <c r="J325" i="67"/>
  <c r="J323" i="67"/>
  <c r="J321" i="67"/>
  <c r="J319" i="67"/>
  <c r="J317" i="67"/>
  <c r="J315" i="67"/>
  <c r="J313" i="67"/>
  <c r="J311" i="67"/>
  <c r="J309" i="67"/>
  <c r="J307" i="67"/>
  <c r="J305" i="67"/>
  <c r="J303" i="67"/>
  <c r="J301" i="67"/>
  <c r="J299" i="67"/>
  <c r="J297" i="67"/>
  <c r="J295" i="67"/>
  <c r="J293" i="67"/>
  <c r="J291" i="67"/>
  <c r="J289" i="67"/>
  <c r="J287" i="67"/>
  <c r="J285" i="67"/>
  <c r="J283" i="67"/>
  <c r="J281" i="67"/>
  <c r="J279" i="67"/>
  <c r="J277" i="67"/>
  <c r="J275" i="67"/>
  <c r="J273" i="67"/>
  <c r="J271" i="67"/>
  <c r="J10" i="67"/>
  <c r="J23" i="67"/>
  <c r="J25" i="67"/>
  <c r="J27" i="67"/>
  <c r="J29" i="67"/>
  <c r="J31" i="67"/>
  <c r="J33" i="67"/>
  <c r="J35" i="67"/>
  <c r="J37" i="67"/>
  <c r="J39" i="67"/>
  <c r="J41" i="67"/>
  <c r="J43" i="67"/>
  <c r="J45" i="67"/>
  <c r="J47" i="67"/>
  <c r="J49" i="67"/>
  <c r="J51" i="67"/>
  <c r="J53" i="67"/>
  <c r="J55" i="67"/>
  <c r="J57" i="67"/>
  <c r="J59" i="67"/>
  <c r="J61" i="67"/>
  <c r="J63" i="67"/>
  <c r="J65" i="67"/>
  <c r="J67" i="67"/>
  <c r="J69" i="67"/>
  <c r="J71" i="67"/>
  <c r="J73" i="67"/>
  <c r="J75" i="67"/>
  <c r="J77" i="67"/>
  <c r="J79" i="67"/>
  <c r="J81" i="67"/>
  <c r="J83" i="67"/>
  <c r="J85" i="67"/>
  <c r="J87" i="67"/>
  <c r="J89" i="67"/>
  <c r="J91" i="67"/>
  <c r="J93" i="67"/>
  <c r="J95" i="67"/>
  <c r="J97" i="67"/>
  <c r="J99" i="67"/>
  <c r="J101" i="67"/>
  <c r="J103" i="67"/>
  <c r="J105" i="67"/>
  <c r="J107" i="67"/>
  <c r="J109" i="67"/>
  <c r="J111" i="67"/>
  <c r="J113" i="67"/>
  <c r="J115" i="67"/>
  <c r="J117" i="67"/>
  <c r="J119" i="67"/>
  <c r="J121" i="67"/>
  <c r="J123" i="67"/>
  <c r="J125" i="67"/>
  <c r="J127" i="67"/>
  <c r="J129" i="67"/>
  <c r="J131" i="67"/>
  <c r="J133" i="67"/>
  <c r="J135" i="67"/>
  <c r="J137" i="67"/>
  <c r="J139" i="67"/>
  <c r="J141" i="67"/>
  <c r="J143" i="67"/>
  <c r="J145" i="67"/>
  <c r="J147" i="67"/>
  <c r="J149" i="67"/>
  <c r="J151" i="67"/>
  <c r="J153" i="67"/>
  <c r="J155" i="67"/>
  <c r="J157" i="67"/>
  <c r="J159" i="67"/>
  <c r="J161" i="67"/>
  <c r="J163" i="67"/>
  <c r="J165" i="67"/>
  <c r="J167" i="67"/>
  <c r="J169" i="67"/>
  <c r="J171" i="67"/>
  <c r="J173" i="67"/>
  <c r="J175" i="67"/>
  <c r="J177" i="67"/>
  <c r="J179" i="67"/>
  <c r="J181" i="67"/>
  <c r="J183" i="67"/>
  <c r="J185" i="67"/>
  <c r="J187" i="67"/>
  <c r="J189" i="67"/>
  <c r="J191" i="67"/>
  <c r="J193" i="67"/>
  <c r="J195" i="67"/>
  <c r="J197" i="67"/>
  <c r="J199" i="67"/>
  <c r="J201" i="67"/>
  <c r="J203" i="67"/>
  <c r="J205" i="67"/>
  <c r="J207" i="67"/>
  <c r="J209" i="67"/>
  <c r="J211" i="67"/>
  <c r="J213" i="67"/>
  <c r="J215" i="67"/>
  <c r="J217" i="67"/>
  <c r="J219" i="67"/>
  <c r="J221" i="67"/>
  <c r="J223" i="67"/>
  <c r="J225" i="67"/>
  <c r="J227" i="67"/>
  <c r="J229" i="67"/>
  <c r="J231" i="67"/>
  <c r="J233" i="67"/>
  <c r="J235" i="67"/>
  <c r="J237" i="67"/>
  <c r="J239" i="67"/>
  <c r="J241" i="67"/>
  <c r="J243" i="67"/>
  <c r="J245" i="67"/>
  <c r="J247" i="67"/>
  <c r="J249" i="67"/>
  <c r="J251" i="67"/>
  <c r="J253" i="67"/>
  <c r="J255" i="67"/>
  <c r="J257" i="67"/>
  <c r="J259" i="67"/>
  <c r="J261" i="67"/>
  <c r="J263" i="67"/>
  <c r="J265" i="67"/>
  <c r="J267" i="67"/>
  <c r="J269" i="67"/>
  <c r="J274" i="67"/>
  <c r="J282" i="67"/>
  <c r="J290" i="67"/>
  <c r="J298" i="67"/>
  <c r="J306" i="67"/>
  <c r="J314" i="67"/>
  <c r="J322" i="67"/>
  <c r="J330" i="67"/>
  <c r="J338" i="67"/>
  <c r="J346" i="67"/>
  <c r="J354" i="67"/>
  <c r="J362" i="67"/>
  <c r="J370" i="67"/>
  <c r="J378" i="67"/>
  <c r="J386" i="67"/>
  <c r="J394" i="67"/>
  <c r="J402" i="67"/>
  <c r="J410" i="67"/>
  <c r="J418" i="67"/>
  <c r="J426" i="67"/>
  <c r="J434" i="67"/>
  <c r="J442" i="67"/>
  <c r="J450" i="67"/>
  <c r="J458" i="67"/>
  <c r="J466" i="67"/>
  <c r="J474" i="67"/>
  <c r="J482" i="67"/>
  <c r="J490" i="67"/>
  <c r="J498" i="67"/>
  <c r="J506" i="67"/>
  <c r="J514" i="67"/>
  <c r="J522" i="67"/>
  <c r="J530" i="67"/>
  <c r="J538" i="67"/>
  <c r="J546" i="67"/>
  <c r="J554" i="67"/>
  <c r="J562" i="67"/>
  <c r="J570" i="67"/>
  <c r="J578" i="67"/>
  <c r="J586" i="67"/>
  <c r="J594" i="67"/>
  <c r="J602" i="67"/>
  <c r="J36" i="66"/>
  <c r="J68" i="66"/>
  <c r="J100" i="66"/>
  <c r="J132" i="66"/>
  <c r="J164" i="66"/>
  <c r="J196" i="66"/>
  <c r="J228" i="66"/>
  <c r="J260" i="66"/>
  <c r="J15" i="65"/>
  <c r="J546" i="64"/>
  <c r="J52" i="66"/>
  <c r="J84" i="66"/>
  <c r="J116" i="66"/>
  <c r="J148" i="66"/>
  <c r="J180" i="66"/>
  <c r="J212" i="66"/>
  <c r="J68" i="64"/>
  <c r="J22" i="66"/>
  <c r="J18" i="66"/>
  <c r="J14" i="66"/>
  <c r="J10" i="66"/>
  <c r="J9" i="66"/>
  <c r="J715" i="66"/>
  <c r="J713" i="66"/>
  <c r="J711" i="66"/>
  <c r="J709" i="66"/>
  <c r="J707" i="66"/>
  <c r="J705" i="66"/>
  <c r="J703" i="66"/>
  <c r="J701" i="66"/>
  <c r="J699" i="66"/>
  <c r="J697" i="66"/>
  <c r="J695" i="66"/>
  <c r="J693" i="66"/>
  <c r="J691" i="66"/>
  <c r="J689" i="66"/>
  <c r="J687" i="66"/>
  <c r="J685" i="66"/>
  <c r="J683" i="66"/>
  <c r="J681" i="66"/>
  <c r="J679" i="66"/>
  <c r="J677" i="66"/>
  <c r="J675" i="66"/>
  <c r="J673" i="66"/>
  <c r="J671" i="66"/>
  <c r="J669" i="66"/>
  <c r="J667" i="66"/>
  <c r="J665" i="66"/>
  <c r="J663" i="66"/>
  <c r="J661" i="66"/>
  <c r="J659" i="66"/>
  <c r="J657" i="66"/>
  <c r="J655" i="66"/>
  <c r="J653" i="66"/>
  <c r="J651" i="66"/>
  <c r="J649" i="66"/>
  <c r="J647" i="66"/>
  <c r="J645" i="66"/>
  <c r="J643" i="66"/>
  <c r="J641" i="66"/>
  <c r="J639" i="66"/>
  <c r="J637" i="66"/>
  <c r="J635" i="66"/>
  <c r="J633" i="66"/>
  <c r="J631" i="66"/>
  <c r="J629" i="66"/>
  <c r="J627" i="66"/>
  <c r="J625" i="66"/>
  <c r="J623" i="66"/>
  <c r="J621" i="66"/>
  <c r="J619" i="66"/>
  <c r="J617" i="66"/>
  <c r="J615" i="66"/>
  <c r="J613" i="66"/>
  <c r="J611" i="66"/>
  <c r="J609" i="66"/>
  <c r="J607" i="66"/>
  <c r="J605" i="66"/>
  <c r="J603" i="66"/>
  <c r="J601" i="66"/>
  <c r="J599" i="66"/>
  <c r="J597" i="66"/>
  <c r="J595" i="66"/>
  <c r="J593" i="66"/>
  <c r="J591" i="66"/>
  <c r="J589" i="66"/>
  <c r="J587" i="66"/>
  <c r="J585" i="66"/>
  <c r="J583" i="66"/>
  <c r="J581" i="66"/>
  <c r="J579" i="66"/>
  <c r="J577" i="66"/>
  <c r="J575" i="66"/>
  <c r="J573" i="66"/>
  <c r="J571" i="66"/>
  <c r="J569" i="66"/>
  <c r="J567" i="66"/>
  <c r="J565" i="66"/>
  <c r="J563" i="66"/>
  <c r="J561" i="66"/>
  <c r="J559" i="66"/>
  <c r="J557" i="66"/>
  <c r="J555" i="66"/>
  <c r="J553" i="66"/>
  <c r="J551" i="66"/>
  <c r="J549" i="66"/>
  <c r="J547" i="66"/>
  <c r="J545" i="66"/>
  <c r="J543" i="66"/>
  <c r="J541" i="66"/>
  <c r="J539" i="66"/>
  <c r="J537" i="66"/>
  <c r="J535" i="66"/>
  <c r="J533" i="66"/>
  <c r="J531" i="66"/>
  <c r="J529" i="66"/>
  <c r="J527" i="66"/>
  <c r="J525" i="66"/>
  <c r="J523" i="66"/>
  <c r="J521" i="66"/>
  <c r="J519" i="66"/>
  <c r="J517" i="66"/>
  <c r="J515" i="66"/>
  <c r="J513" i="66"/>
  <c r="J511" i="66"/>
  <c r="J509" i="66"/>
  <c r="J507" i="66"/>
  <c r="J505" i="66"/>
  <c r="J503" i="66"/>
  <c r="J501" i="66"/>
  <c r="J499" i="66"/>
  <c r="J497" i="66"/>
  <c r="J495" i="66"/>
  <c r="J493" i="66"/>
  <c r="J491" i="66"/>
  <c r="J489" i="66"/>
  <c r="J487" i="66"/>
  <c r="J485" i="66"/>
  <c r="J483" i="66"/>
  <c r="J481" i="66"/>
  <c r="J479" i="66"/>
  <c r="J477" i="66"/>
  <c r="J475" i="66"/>
  <c r="J473" i="66"/>
  <c r="J471" i="66"/>
  <c r="J469" i="66"/>
  <c r="J467" i="66"/>
  <c r="J465" i="66"/>
  <c r="J463" i="66"/>
  <c r="J461" i="66"/>
  <c r="J459" i="66"/>
  <c r="J457" i="66"/>
  <c r="J455" i="66"/>
  <c r="J453" i="66"/>
  <c r="J451" i="66"/>
  <c r="J449" i="66"/>
  <c r="J447" i="66"/>
  <c r="J445" i="66"/>
  <c r="J443" i="66"/>
  <c r="J441" i="66"/>
  <c r="J439" i="66"/>
  <c r="J437" i="66"/>
  <c r="J435" i="66"/>
  <c r="J433" i="66"/>
  <c r="J431" i="66"/>
  <c r="J429" i="66"/>
  <c r="J427" i="66"/>
  <c r="J425" i="66"/>
  <c r="J423" i="66"/>
  <c r="J421" i="66"/>
  <c r="J419" i="66"/>
  <c r="J417" i="66"/>
  <c r="J415" i="66"/>
  <c r="J413" i="66"/>
  <c r="J411" i="66"/>
  <c r="J409" i="66"/>
  <c r="J407" i="66"/>
  <c r="J405" i="66"/>
  <c r="J403" i="66"/>
  <c r="J401" i="66"/>
  <c r="J399" i="66"/>
  <c r="J21" i="66"/>
  <c r="J11" i="66"/>
  <c r="J708" i="66"/>
  <c r="J700" i="66"/>
  <c r="J692" i="66"/>
  <c r="J684" i="66"/>
  <c r="J676" i="66"/>
  <c r="J668" i="66"/>
  <c r="J660" i="66"/>
  <c r="J652" i="66"/>
  <c r="J644" i="66"/>
  <c r="J636" i="66"/>
  <c r="J628" i="66"/>
  <c r="J620" i="66"/>
  <c r="J612" i="66"/>
  <c r="J604" i="66"/>
  <c r="J596" i="66"/>
  <c r="J588" i="66"/>
  <c r="J580" i="66"/>
  <c r="J572" i="66"/>
  <c r="J564" i="66"/>
  <c r="J556" i="66"/>
  <c r="J548" i="66"/>
  <c r="J540" i="66"/>
  <c r="J532" i="66"/>
  <c r="J524" i="66"/>
  <c r="J516" i="66"/>
  <c r="J508" i="66"/>
  <c r="J500" i="66"/>
  <c r="J492" i="66"/>
  <c r="J484" i="66"/>
  <c r="J476" i="66"/>
  <c r="J468" i="66"/>
  <c r="J460" i="66"/>
  <c r="J452" i="66"/>
  <c r="J444" i="66"/>
  <c r="J436" i="66"/>
  <c r="J428" i="66"/>
  <c r="J420" i="66"/>
  <c r="J412" i="66"/>
  <c r="J404" i="66"/>
  <c r="J15" i="66"/>
  <c r="J12" i="66"/>
  <c r="J712" i="66"/>
  <c r="J704" i="66"/>
  <c r="J696" i="66"/>
  <c r="J688" i="66"/>
  <c r="J680" i="66"/>
  <c r="J672" i="66"/>
  <c r="J664" i="66"/>
  <c r="J656" i="66"/>
  <c r="J648" i="66"/>
  <c r="J640" i="66"/>
  <c r="J632" i="66"/>
  <c r="J624" i="66"/>
  <c r="J616" i="66"/>
  <c r="J608" i="66"/>
  <c r="J600" i="66"/>
  <c r="J592" i="66"/>
  <c r="J584" i="66"/>
  <c r="J576" i="66"/>
  <c r="J568" i="66"/>
  <c r="J560" i="66"/>
  <c r="J552" i="66"/>
  <c r="J544" i="66"/>
  <c r="J536" i="66"/>
  <c r="J528" i="66"/>
  <c r="J520" i="66"/>
  <c r="J512" i="66"/>
  <c r="J504" i="66"/>
  <c r="J496" i="66"/>
  <c r="J488" i="66"/>
  <c r="J480" i="66"/>
  <c r="J472" i="66"/>
  <c r="J464" i="66"/>
  <c r="J456" i="66"/>
  <c r="J448" i="66"/>
  <c r="J440" i="66"/>
  <c r="J432" i="66"/>
  <c r="J424" i="66"/>
  <c r="J416" i="66"/>
  <c r="J408" i="66"/>
  <c r="J400" i="66"/>
  <c r="J20" i="66"/>
  <c r="J17" i="66"/>
  <c r="J714" i="66"/>
  <c r="J706" i="66"/>
  <c r="J698" i="66"/>
  <c r="J690" i="66"/>
  <c r="J682" i="66"/>
  <c r="J674" i="66"/>
  <c r="J666" i="66"/>
  <c r="J658" i="66"/>
  <c r="J650" i="66"/>
  <c r="J642" i="66"/>
  <c r="J634" i="66"/>
  <c r="J626" i="66"/>
  <c r="J618" i="66"/>
  <c r="J610" i="66"/>
  <c r="J602" i="66"/>
  <c r="J594" i="66"/>
  <c r="J586" i="66"/>
  <c r="J578" i="66"/>
  <c r="J570" i="66"/>
  <c r="J562" i="66"/>
  <c r="J554" i="66"/>
  <c r="J546" i="66"/>
  <c r="J538" i="66"/>
  <c r="J530" i="66"/>
  <c r="J522" i="66"/>
  <c r="J514" i="66"/>
  <c r="J506" i="66"/>
  <c r="J498" i="66"/>
  <c r="J490" i="66"/>
  <c r="J482" i="66"/>
  <c r="J474" i="66"/>
  <c r="J466" i="66"/>
  <c r="J458" i="66"/>
  <c r="J450" i="66"/>
  <c r="J442" i="66"/>
  <c r="J434" i="66"/>
  <c r="J426" i="66"/>
  <c r="J418" i="66"/>
  <c r="J410" i="66"/>
  <c r="J402" i="66"/>
  <c r="J397" i="66"/>
  <c r="J395" i="66"/>
  <c r="J393" i="66"/>
  <c r="J391" i="66"/>
  <c r="J389" i="66"/>
  <c r="J387" i="66"/>
  <c r="J385" i="66"/>
  <c r="J383" i="66"/>
  <c r="J381" i="66"/>
  <c r="J379" i="66"/>
  <c r="J377" i="66"/>
  <c r="J375" i="66"/>
  <c r="J373" i="66"/>
  <c r="J371" i="66"/>
  <c r="J369" i="66"/>
  <c r="J367" i="66"/>
  <c r="J365" i="66"/>
  <c r="J363" i="66"/>
  <c r="J361" i="66"/>
  <c r="J359" i="66"/>
  <c r="J357" i="66"/>
  <c r="J355" i="66"/>
  <c r="J353" i="66"/>
  <c r="J351" i="66"/>
  <c r="J349" i="66"/>
  <c r="J347" i="66"/>
  <c r="J345" i="66"/>
  <c r="J343" i="66"/>
  <c r="J341" i="66"/>
  <c r="J339" i="66"/>
  <c r="J337" i="66"/>
  <c r="J335" i="66"/>
  <c r="J333" i="66"/>
  <c r="J331" i="66"/>
  <c r="J329" i="66"/>
  <c r="J327" i="66"/>
  <c r="J325" i="66"/>
  <c r="J323" i="66"/>
  <c r="J321" i="66"/>
  <c r="J319" i="66"/>
  <c r="J317" i="66"/>
  <c r="J315" i="66"/>
  <c r="J313" i="66"/>
  <c r="J311" i="66"/>
  <c r="J309" i="66"/>
  <c r="J307" i="66"/>
  <c r="J305" i="66"/>
  <c r="J303" i="66"/>
  <c r="J301" i="66"/>
  <c r="J299" i="66"/>
  <c r="J297" i="66"/>
  <c r="J295" i="66"/>
  <c r="J293" i="66"/>
  <c r="J291" i="66"/>
  <c r="J289" i="66"/>
  <c r="J287" i="66"/>
  <c r="J285" i="66"/>
  <c r="J283" i="66"/>
  <c r="J281" i="66"/>
  <c r="J279" i="66"/>
  <c r="J277" i="66"/>
  <c r="J275" i="66"/>
  <c r="J273" i="66"/>
  <c r="J271" i="66"/>
  <c r="J269" i="66"/>
  <c r="J267" i="66"/>
  <c r="J265" i="66"/>
  <c r="J263" i="66"/>
  <c r="J261" i="66"/>
  <c r="J259" i="66"/>
  <c r="J257" i="66"/>
  <c r="J255" i="66"/>
  <c r="J253" i="66"/>
  <c r="J251" i="66"/>
  <c r="J249" i="66"/>
  <c r="J247" i="66"/>
  <c r="J245" i="66"/>
  <c r="J243" i="66"/>
  <c r="J241" i="66"/>
  <c r="J239" i="66"/>
  <c r="J237" i="66"/>
  <c r="J235" i="66"/>
  <c r="J233" i="66"/>
  <c r="J231" i="66"/>
  <c r="J229" i="66"/>
  <c r="J227" i="66"/>
  <c r="J225" i="66"/>
  <c r="J223" i="66"/>
  <c r="J221" i="66"/>
  <c r="J219" i="66"/>
  <c r="J217" i="66"/>
  <c r="J215" i="66"/>
  <c r="J213" i="66"/>
  <c r="J211" i="66"/>
  <c r="J209" i="66"/>
  <c r="J207" i="66"/>
  <c r="J205" i="66"/>
  <c r="J203" i="66"/>
  <c r="J201" i="66"/>
  <c r="J199" i="66"/>
  <c r="J197" i="66"/>
  <c r="J195" i="66"/>
  <c r="J193" i="66"/>
  <c r="J191" i="66"/>
  <c r="J189" i="66"/>
  <c r="J187" i="66"/>
  <c r="J185" i="66"/>
  <c r="J183" i="66"/>
  <c r="J181" i="66"/>
  <c r="J179" i="66"/>
  <c r="J177" i="66"/>
  <c r="J175" i="66"/>
  <c r="J173" i="66"/>
  <c r="J171" i="66"/>
  <c r="J169" i="66"/>
  <c r="J167" i="66"/>
  <c r="J165" i="66"/>
  <c r="J163" i="66"/>
  <c r="J161" i="66"/>
  <c r="J159" i="66"/>
  <c r="J157" i="66"/>
  <c r="J155" i="66"/>
  <c r="J153" i="66"/>
  <c r="J151" i="66"/>
  <c r="J149" i="66"/>
  <c r="J147" i="66"/>
  <c r="J145" i="66"/>
  <c r="J143" i="66"/>
  <c r="J141" i="66"/>
  <c r="J139" i="66"/>
  <c r="J137" i="66"/>
  <c r="J135" i="66"/>
  <c r="J133" i="66"/>
  <c r="J131" i="66"/>
  <c r="J129" i="66"/>
  <c r="J127" i="66"/>
  <c r="J125" i="66"/>
  <c r="J123" i="66"/>
  <c r="J121" i="66"/>
  <c r="J119" i="66"/>
  <c r="J117" i="66"/>
  <c r="J115" i="66"/>
  <c r="J113" i="66"/>
  <c r="J111" i="66"/>
  <c r="J109" i="66"/>
  <c r="J107" i="66"/>
  <c r="J105" i="66"/>
  <c r="J103" i="66"/>
  <c r="J101" i="66"/>
  <c r="J99" i="66"/>
  <c r="J97" i="66"/>
  <c r="J95" i="66"/>
  <c r="J93" i="66"/>
  <c r="J91" i="66"/>
  <c r="J89" i="66"/>
  <c r="J87" i="66"/>
  <c r="J85" i="66"/>
  <c r="J83" i="66"/>
  <c r="J81" i="66"/>
  <c r="J79" i="66"/>
  <c r="J77" i="66"/>
  <c r="J75" i="66"/>
  <c r="J73" i="66"/>
  <c r="J71" i="66"/>
  <c r="J69" i="66"/>
  <c r="J67" i="66"/>
  <c r="J65" i="66"/>
  <c r="J63" i="66"/>
  <c r="J61" i="66"/>
  <c r="J59" i="66"/>
  <c r="J57" i="66"/>
  <c r="J55" i="66"/>
  <c r="J53" i="66"/>
  <c r="J51" i="66"/>
  <c r="J49" i="66"/>
  <c r="J47" i="66"/>
  <c r="J45" i="66"/>
  <c r="J43" i="66"/>
  <c r="J41" i="66"/>
  <c r="J39" i="66"/>
  <c r="J37" i="66"/>
  <c r="J35" i="66"/>
  <c r="J33" i="66"/>
  <c r="J31" i="66"/>
  <c r="J29" i="66"/>
  <c r="J27" i="66"/>
  <c r="J25" i="66"/>
  <c r="J23" i="66"/>
  <c r="J710" i="66"/>
  <c r="J694" i="66"/>
  <c r="J686" i="66"/>
  <c r="J670" i="66"/>
  <c r="J662" i="66"/>
  <c r="J646" i="66"/>
  <c r="J638" i="66"/>
  <c r="J614" i="66"/>
  <c r="J590" i="66"/>
  <c r="J574" i="66"/>
  <c r="J558" i="66"/>
  <c r="J542" i="66"/>
  <c r="J526" i="66"/>
  <c r="J510" i="66"/>
  <c r="J494" i="66"/>
  <c r="J478" i="66"/>
  <c r="J462" i="66"/>
  <c r="J454" i="66"/>
  <c r="J438" i="66"/>
  <c r="J414" i="66"/>
  <c r="J398" i="66"/>
  <c r="J394" i="66"/>
  <c r="J392" i="66"/>
  <c r="J388" i="66"/>
  <c r="J384" i="66"/>
  <c r="J380" i="66"/>
  <c r="J376" i="66"/>
  <c r="J372" i="66"/>
  <c r="J370" i="66"/>
  <c r="J366" i="66"/>
  <c r="J362" i="66"/>
  <c r="J360" i="66"/>
  <c r="J356" i="66"/>
  <c r="J352" i="66"/>
  <c r="J348" i="66"/>
  <c r="J344" i="66"/>
  <c r="J342" i="66"/>
  <c r="J338" i="66"/>
  <c r="J334" i="66"/>
  <c r="J332" i="66"/>
  <c r="J328" i="66"/>
  <c r="J324" i="66"/>
  <c r="J320" i="66"/>
  <c r="J316" i="66"/>
  <c r="J312" i="66"/>
  <c r="J308" i="66"/>
  <c r="J304" i="66"/>
  <c r="J300" i="66"/>
  <c r="J296" i="66"/>
  <c r="J292" i="66"/>
  <c r="J290" i="66"/>
  <c r="J286" i="66"/>
  <c r="J282" i="66"/>
  <c r="J278" i="66"/>
  <c r="J276" i="66"/>
  <c r="J272" i="66"/>
  <c r="J268" i="66"/>
  <c r="J266" i="66"/>
  <c r="J264" i="66"/>
  <c r="J262" i="66"/>
  <c r="J702" i="66"/>
  <c r="J678" i="66"/>
  <c r="J654" i="66"/>
  <c r="J630" i="66"/>
  <c r="J622" i="66"/>
  <c r="J606" i="66"/>
  <c r="J598" i="66"/>
  <c r="J582" i="66"/>
  <c r="J566" i="66"/>
  <c r="J550" i="66"/>
  <c r="J534" i="66"/>
  <c r="J518" i="66"/>
  <c r="J502" i="66"/>
  <c r="J486" i="66"/>
  <c r="J470" i="66"/>
  <c r="J446" i="66"/>
  <c r="J430" i="66"/>
  <c r="J422" i="66"/>
  <c r="J406" i="66"/>
  <c r="J396" i="66"/>
  <c r="J390" i="66"/>
  <c r="J386" i="66"/>
  <c r="J382" i="66"/>
  <c r="J378" i="66"/>
  <c r="J374" i="66"/>
  <c r="J368" i="66"/>
  <c r="J364" i="66"/>
  <c r="J358" i="66"/>
  <c r="J354" i="66"/>
  <c r="J350" i="66"/>
  <c r="J346" i="66"/>
  <c r="J340" i="66"/>
  <c r="J336" i="66"/>
  <c r="J330" i="66"/>
  <c r="J326" i="66"/>
  <c r="J322" i="66"/>
  <c r="J318" i="66"/>
  <c r="J314" i="66"/>
  <c r="J310" i="66"/>
  <c r="J306" i="66"/>
  <c r="J302" i="66"/>
  <c r="J298" i="66"/>
  <c r="J294" i="66"/>
  <c r="J288" i="66"/>
  <c r="J284" i="66"/>
  <c r="J280" i="66"/>
  <c r="J274" i="66"/>
  <c r="J270" i="66"/>
  <c r="J30" i="66"/>
  <c r="J38" i="66"/>
  <c r="J46" i="66"/>
  <c r="J54" i="66"/>
  <c r="J62" i="66"/>
  <c r="J70" i="66"/>
  <c r="J78" i="66"/>
  <c r="J86" i="66"/>
  <c r="J94" i="66"/>
  <c r="J102" i="66"/>
  <c r="J110" i="66"/>
  <c r="J118" i="66"/>
  <c r="J126" i="66"/>
  <c r="J134" i="66"/>
  <c r="J142" i="66"/>
  <c r="J150" i="66"/>
  <c r="J158" i="66"/>
  <c r="J166" i="66"/>
  <c r="J174" i="66"/>
  <c r="J182" i="66"/>
  <c r="J190" i="66"/>
  <c r="J198" i="66"/>
  <c r="J206" i="66"/>
  <c r="J214" i="66"/>
  <c r="J222" i="66"/>
  <c r="J230" i="66"/>
  <c r="J238" i="66"/>
  <c r="J246" i="66"/>
  <c r="J254" i="66"/>
  <c r="J16" i="66"/>
  <c r="J26" i="66"/>
  <c r="J34" i="66"/>
  <c r="J42" i="66"/>
  <c r="J50" i="66"/>
  <c r="J58" i="66"/>
  <c r="J66" i="66"/>
  <c r="J74" i="66"/>
  <c r="J82" i="66"/>
  <c r="J90" i="66"/>
  <c r="J98" i="66"/>
  <c r="J106" i="66"/>
  <c r="J114" i="66"/>
  <c r="J122" i="66"/>
  <c r="J130" i="66"/>
  <c r="J138" i="66"/>
  <c r="J146" i="66"/>
  <c r="J154" i="66"/>
  <c r="J162" i="66"/>
  <c r="J170" i="66"/>
  <c r="J178" i="66"/>
  <c r="J186" i="66"/>
  <c r="J194" i="66"/>
  <c r="J202" i="66"/>
  <c r="J210" i="66"/>
  <c r="J218" i="66"/>
  <c r="J226" i="66"/>
  <c r="J234" i="66"/>
  <c r="J242" i="66"/>
  <c r="J250" i="66"/>
  <c r="J258" i="66"/>
  <c r="J13" i="66"/>
  <c r="J24" i="66"/>
  <c r="J32" i="66"/>
  <c r="J40" i="66"/>
  <c r="J48" i="66"/>
  <c r="J56" i="66"/>
  <c r="J64" i="66"/>
  <c r="J72" i="66"/>
  <c r="J80" i="66"/>
  <c r="J88" i="66"/>
  <c r="J96" i="66"/>
  <c r="J104" i="66"/>
  <c r="J112" i="66"/>
  <c r="J120" i="66"/>
  <c r="J128" i="66"/>
  <c r="J136" i="66"/>
  <c r="J144" i="66"/>
  <c r="J152" i="66"/>
  <c r="J160" i="66"/>
  <c r="J168" i="66"/>
  <c r="J176" i="66"/>
  <c r="J184" i="66"/>
  <c r="J192" i="66"/>
  <c r="J200" i="66"/>
  <c r="J208" i="66"/>
  <c r="J216" i="66"/>
  <c r="J224" i="66"/>
  <c r="J232" i="66"/>
  <c r="J240" i="66"/>
  <c r="J248" i="66"/>
  <c r="J256" i="66"/>
  <c r="J548" i="64"/>
  <c r="J542" i="64"/>
  <c r="J506" i="64"/>
  <c r="J500" i="64"/>
  <c r="J482" i="64"/>
  <c r="J446" i="64"/>
  <c r="J436" i="64"/>
  <c r="J426" i="64"/>
  <c r="J386" i="64"/>
  <c r="J380" i="64"/>
  <c r="J352" i="64"/>
  <c r="J346" i="64"/>
  <c r="J336" i="64"/>
  <c r="J308" i="64"/>
  <c r="J298" i="64"/>
  <c r="J292" i="64"/>
  <c r="J264" i="64"/>
  <c r="J258" i="64"/>
  <c r="J252" i="64"/>
  <c r="J224" i="64"/>
  <c r="J218" i="64"/>
  <c r="J208" i="64"/>
  <c r="J180" i="64"/>
  <c r="J170" i="64"/>
  <c r="J164" i="64"/>
  <c r="J136" i="64"/>
  <c r="J130" i="64"/>
  <c r="J124" i="64"/>
  <c r="J96" i="64"/>
  <c r="J90" i="64"/>
  <c r="J82" i="64"/>
  <c r="J74" i="64"/>
  <c r="J66" i="64"/>
  <c r="J58" i="64"/>
  <c r="J50" i="64"/>
  <c r="J42" i="64"/>
  <c r="J34" i="64"/>
  <c r="J26" i="64"/>
  <c r="J514" i="64"/>
  <c r="J508" i="64"/>
  <c r="J490" i="64"/>
  <c r="J442" i="64"/>
  <c r="J420" i="64"/>
  <c r="J414" i="64"/>
  <c r="J360" i="64"/>
  <c r="J354" i="64"/>
  <c r="J340" i="64"/>
  <c r="J304" i="64"/>
  <c r="J290" i="64"/>
  <c r="J284" i="64"/>
  <c r="J244" i="64"/>
  <c r="J234" i="64"/>
  <c r="J228" i="64"/>
  <c r="J192" i="64"/>
  <c r="J186" i="64"/>
  <c r="J168" i="64"/>
  <c r="J132" i="64"/>
  <c r="J122" i="64"/>
  <c r="J112" i="64"/>
  <c r="J84" i="64"/>
  <c r="J78" i="64"/>
  <c r="J72" i="64"/>
  <c r="J52" i="64"/>
  <c r="J46" i="64"/>
  <c r="J40" i="64"/>
  <c r="J534" i="64"/>
  <c r="J516" i="64"/>
  <c r="J510" i="64"/>
  <c r="J462" i="64"/>
  <c r="J452" i="64"/>
  <c r="J430" i="64"/>
  <c r="J372" i="64"/>
  <c r="J362" i="64"/>
  <c r="J356" i="64"/>
  <c r="J320" i="64"/>
  <c r="J314" i="64"/>
  <c r="J296" i="64"/>
  <c r="J260" i="64"/>
  <c r="J250" i="64"/>
  <c r="J240" i="64"/>
  <c r="J200" i="64"/>
  <c r="J194" i="64"/>
  <c r="J188" i="64"/>
  <c r="J148" i="64"/>
  <c r="J138" i="64"/>
  <c r="J128" i="64"/>
  <c r="J92" i="64"/>
  <c r="J86" i="64"/>
  <c r="J80" i="64"/>
  <c r="J60" i="64"/>
  <c r="J54" i="64"/>
  <c r="J48" i="64"/>
  <c r="J28" i="64"/>
  <c r="J526" i="64"/>
  <c r="J476" i="64"/>
  <c r="J470" i="64"/>
  <c r="J368" i="64"/>
  <c r="J330" i="64"/>
  <c r="J324" i="64"/>
  <c r="J256" i="64"/>
  <c r="J226" i="64"/>
  <c r="J212" i="64"/>
  <c r="J144" i="64"/>
  <c r="J106" i="64"/>
  <c r="J100" i="64"/>
  <c r="J56" i="64"/>
  <c r="J38" i="64"/>
  <c r="J32" i="64"/>
  <c r="J458" i="64"/>
  <c r="J412" i="64"/>
  <c r="J398" i="64"/>
  <c r="J384" i="64"/>
  <c r="J276" i="64"/>
  <c r="J266" i="64"/>
  <c r="J220" i="64"/>
  <c r="J116" i="64"/>
  <c r="J98" i="64"/>
  <c r="J76" i="64"/>
  <c r="J24" i="64"/>
  <c r="J502" i="64"/>
  <c r="J468" i="64"/>
  <c r="J418" i="64"/>
  <c r="J316" i="64"/>
  <c r="J282" i="64"/>
  <c r="J272" i="64"/>
  <c r="J160" i="64"/>
  <c r="J154" i="64"/>
  <c r="J104" i="64"/>
  <c r="J44" i="64"/>
  <c r="J30" i="64"/>
  <c r="J88" i="64"/>
  <c r="J162" i="64"/>
  <c r="J196" i="64"/>
  <c r="J388" i="64"/>
  <c r="J474" i="64"/>
  <c r="J64" i="64"/>
  <c r="J70" i="64"/>
  <c r="J156" i="64"/>
  <c r="J328" i="64"/>
  <c r="J378" i="64"/>
  <c r="J36" i="64"/>
  <c r="J176" i="64"/>
  <c r="J202" i="64"/>
  <c r="J288" i="64"/>
  <c r="J406" i="64"/>
  <c r="J540" i="64"/>
  <c r="J15" i="63"/>
  <c r="J325" i="63"/>
  <c r="J12" i="65"/>
  <c r="J11" i="65"/>
  <c r="J10" i="65"/>
  <c r="J14" i="65"/>
  <c r="J13" i="65"/>
  <c r="J22" i="64"/>
  <c r="J21" i="64"/>
  <c r="J553" i="64"/>
  <c r="J551" i="64"/>
  <c r="J549" i="64"/>
  <c r="J547" i="64"/>
  <c r="J545" i="64"/>
  <c r="J543" i="64"/>
  <c r="J541" i="64"/>
  <c r="J539" i="64"/>
  <c r="J537" i="64"/>
  <c r="J535" i="64"/>
  <c r="J533" i="64"/>
  <c r="J531" i="64"/>
  <c r="J529" i="64"/>
  <c r="J527" i="64"/>
  <c r="J525" i="64"/>
  <c r="J523" i="64"/>
  <c r="J521" i="64"/>
  <c r="J519" i="64"/>
  <c r="J517" i="64"/>
  <c r="J515" i="64"/>
  <c r="J513" i="64"/>
  <c r="J511" i="64"/>
  <c r="J509" i="64"/>
  <c r="J507" i="64"/>
  <c r="J505" i="64"/>
  <c r="J503" i="64"/>
  <c r="J501" i="64"/>
  <c r="J499" i="64"/>
  <c r="J497" i="64"/>
  <c r="J495" i="64"/>
  <c r="J493" i="64"/>
  <c r="J491" i="64"/>
  <c r="J489" i="64"/>
  <c r="J487" i="64"/>
  <c r="J485" i="64"/>
  <c r="J483" i="64"/>
  <c r="J481" i="64"/>
  <c r="J479" i="64"/>
  <c r="J477" i="64"/>
  <c r="J475" i="64"/>
  <c r="J473" i="64"/>
  <c r="J471" i="64"/>
  <c r="J469" i="64"/>
  <c r="J467" i="64"/>
  <c r="J465" i="64"/>
  <c r="J463" i="64"/>
  <c r="J461" i="64"/>
  <c r="J459" i="64"/>
  <c r="J457" i="64"/>
  <c r="J455" i="64"/>
  <c r="J453" i="64"/>
  <c r="J451" i="64"/>
  <c r="J449" i="64"/>
  <c r="J447" i="64"/>
  <c r="J445" i="64"/>
  <c r="J443" i="64"/>
  <c r="J441" i="64"/>
  <c r="J439" i="64"/>
  <c r="J437" i="64"/>
  <c r="J435" i="64"/>
  <c r="J433" i="64"/>
  <c r="J431" i="64"/>
  <c r="J429" i="64"/>
  <c r="J427" i="64"/>
  <c r="J425" i="64"/>
  <c r="J423" i="64"/>
  <c r="J421" i="64"/>
  <c r="J419" i="64"/>
  <c r="J417" i="64"/>
  <c r="J415" i="64"/>
  <c r="J413" i="64"/>
  <c r="J411" i="64"/>
  <c r="J409" i="64"/>
  <c r="J407" i="64"/>
  <c r="J405" i="64"/>
  <c r="J403" i="64"/>
  <c r="J401" i="64"/>
  <c r="J399" i="64"/>
  <c r="J397" i="64"/>
  <c r="J395" i="64"/>
  <c r="J393" i="64"/>
  <c r="J391" i="64"/>
  <c r="J389" i="64"/>
  <c r="J552" i="64"/>
  <c r="J544" i="64"/>
  <c r="J536" i="64"/>
  <c r="J528" i="64"/>
  <c r="J520" i="64"/>
  <c r="J512" i="64"/>
  <c r="J504" i="64"/>
  <c r="J496" i="64"/>
  <c r="J488" i="64"/>
  <c r="J480" i="64"/>
  <c r="J472" i="64"/>
  <c r="J464" i="64"/>
  <c r="J456" i="64"/>
  <c r="J448" i="64"/>
  <c r="J440" i="64"/>
  <c r="J432" i="64"/>
  <c r="J424" i="64"/>
  <c r="J416" i="64"/>
  <c r="J408" i="64"/>
  <c r="J400" i="64"/>
  <c r="J392" i="64"/>
  <c r="J387" i="64"/>
  <c r="J385" i="64"/>
  <c r="J383" i="64"/>
  <c r="J381" i="64"/>
  <c r="J379" i="64"/>
  <c r="J377" i="64"/>
  <c r="J375" i="64"/>
  <c r="J373" i="64"/>
  <c r="J371" i="64"/>
  <c r="J369" i="64"/>
  <c r="J367" i="64"/>
  <c r="J365" i="64"/>
  <c r="J363" i="64"/>
  <c r="J361" i="64"/>
  <c r="J359" i="64"/>
  <c r="J357" i="64"/>
  <c r="J355" i="64"/>
  <c r="J353" i="64"/>
  <c r="J351" i="64"/>
  <c r="J349" i="64"/>
  <c r="J347" i="64"/>
  <c r="J345" i="64"/>
  <c r="J343" i="64"/>
  <c r="J341" i="64"/>
  <c r="J339" i="64"/>
  <c r="J337" i="64"/>
  <c r="J335" i="64"/>
  <c r="J333" i="64"/>
  <c r="J331" i="64"/>
  <c r="J329" i="64"/>
  <c r="J327" i="64"/>
  <c r="J325" i="64"/>
  <c r="J323" i="64"/>
  <c r="J321" i="64"/>
  <c r="J319" i="64"/>
  <c r="J317" i="64"/>
  <c r="J315" i="64"/>
  <c r="J313" i="64"/>
  <c r="J311" i="64"/>
  <c r="J309" i="64"/>
  <c r="J307" i="64"/>
  <c r="J305" i="64"/>
  <c r="J303" i="64"/>
  <c r="J301" i="64"/>
  <c r="J299" i="64"/>
  <c r="J297" i="64"/>
  <c r="J295" i="64"/>
  <c r="J293" i="64"/>
  <c r="J291" i="64"/>
  <c r="J289" i="64"/>
  <c r="J287" i="64"/>
  <c r="J285" i="64"/>
  <c r="J283" i="64"/>
  <c r="J281" i="64"/>
  <c r="J279" i="64"/>
  <c r="J277" i="64"/>
  <c r="J275" i="64"/>
  <c r="J273" i="64"/>
  <c r="J271" i="64"/>
  <c r="J269" i="64"/>
  <c r="J267" i="64"/>
  <c r="J265" i="64"/>
  <c r="J263" i="64"/>
  <c r="J261" i="64"/>
  <c r="J259" i="64"/>
  <c r="J257" i="64"/>
  <c r="J255" i="64"/>
  <c r="J253" i="64"/>
  <c r="J251" i="64"/>
  <c r="J249" i="64"/>
  <c r="J247" i="64"/>
  <c r="J245" i="64"/>
  <c r="J243" i="64"/>
  <c r="J241" i="64"/>
  <c r="J239" i="64"/>
  <c r="J237" i="64"/>
  <c r="J235" i="64"/>
  <c r="J233" i="64"/>
  <c r="J231" i="64"/>
  <c r="J229" i="64"/>
  <c r="J227" i="64"/>
  <c r="J225" i="64"/>
  <c r="J223" i="64"/>
  <c r="J221" i="64"/>
  <c r="J219" i="64"/>
  <c r="J217" i="64"/>
  <c r="J215" i="64"/>
  <c r="J213" i="64"/>
  <c r="J211" i="64"/>
  <c r="J209" i="64"/>
  <c r="J207" i="64"/>
  <c r="J205" i="64"/>
  <c r="J203" i="64"/>
  <c r="J201" i="64"/>
  <c r="J199" i="64"/>
  <c r="J197" i="64"/>
  <c r="J195" i="64"/>
  <c r="J193" i="64"/>
  <c r="J191" i="64"/>
  <c r="J189" i="64"/>
  <c r="J187" i="64"/>
  <c r="J185" i="64"/>
  <c r="J183" i="64"/>
  <c r="J181" i="64"/>
  <c r="J179" i="64"/>
  <c r="J177" i="64"/>
  <c r="J175" i="64"/>
  <c r="J173" i="64"/>
  <c r="J171" i="64"/>
  <c r="J169" i="64"/>
  <c r="J167" i="64"/>
  <c r="J165" i="64"/>
  <c r="J163" i="64"/>
  <c r="J161" i="64"/>
  <c r="J159" i="64"/>
  <c r="J157" i="64"/>
  <c r="J155" i="64"/>
  <c r="J153" i="64"/>
  <c r="J151" i="64"/>
  <c r="J149" i="64"/>
  <c r="J147" i="64"/>
  <c r="J145" i="64"/>
  <c r="J143" i="64"/>
  <c r="J141" i="64"/>
  <c r="J139" i="64"/>
  <c r="J137" i="64"/>
  <c r="J135" i="64"/>
  <c r="J133" i="64"/>
  <c r="J131" i="64"/>
  <c r="J129" i="64"/>
  <c r="J127" i="64"/>
  <c r="J125" i="64"/>
  <c r="J123" i="64"/>
  <c r="J121" i="64"/>
  <c r="J119" i="64"/>
  <c r="J117" i="64"/>
  <c r="J115" i="64"/>
  <c r="J113" i="64"/>
  <c r="J111" i="64"/>
  <c r="J109" i="64"/>
  <c r="J107" i="64"/>
  <c r="J105" i="64"/>
  <c r="J103" i="64"/>
  <c r="J101" i="64"/>
  <c r="J99" i="64"/>
  <c r="J97" i="64"/>
  <c r="J95" i="64"/>
  <c r="J93" i="64"/>
  <c r="J550" i="64"/>
  <c r="J530" i="64"/>
  <c r="J524" i="64"/>
  <c r="J518" i="64"/>
  <c r="J498" i="64"/>
  <c r="J492" i="64"/>
  <c r="J486" i="64"/>
  <c r="J466" i="64"/>
  <c r="J460" i="64"/>
  <c r="J454" i="64"/>
  <c r="J434" i="64"/>
  <c r="J428" i="64"/>
  <c r="J422" i="64"/>
  <c r="J402" i="64"/>
  <c r="J396" i="64"/>
  <c r="J390" i="64"/>
  <c r="J382" i="64"/>
  <c r="J374" i="64"/>
  <c r="J366" i="64"/>
  <c r="J358" i="64"/>
  <c r="J350" i="64"/>
  <c r="J342" i="64"/>
  <c r="J334" i="64"/>
  <c r="J326" i="64"/>
  <c r="J318" i="64"/>
  <c r="J310" i="64"/>
  <c r="J302" i="64"/>
  <c r="J294" i="64"/>
  <c r="J286" i="64"/>
  <c r="J278" i="64"/>
  <c r="J270" i="64"/>
  <c r="J262" i="64"/>
  <c r="J254" i="64"/>
  <c r="J246" i="64"/>
  <c r="J238" i="64"/>
  <c r="J230" i="64"/>
  <c r="J222" i="64"/>
  <c r="J214" i="64"/>
  <c r="J206" i="64"/>
  <c r="J198" i="64"/>
  <c r="J190" i="64"/>
  <c r="J182" i="64"/>
  <c r="J174" i="64"/>
  <c r="J166" i="64"/>
  <c r="J158" i="64"/>
  <c r="J150" i="64"/>
  <c r="J142" i="64"/>
  <c r="J134" i="64"/>
  <c r="J126" i="64"/>
  <c r="J118" i="64"/>
  <c r="J110" i="64"/>
  <c r="J102" i="64"/>
  <c r="J94" i="64"/>
  <c r="J18" i="64"/>
  <c r="J13" i="64"/>
  <c r="J10" i="64"/>
  <c r="J23" i="64"/>
  <c r="J25" i="64"/>
  <c r="J27" i="64"/>
  <c r="J29" i="64"/>
  <c r="J31" i="64"/>
  <c r="J33" i="64"/>
  <c r="J35" i="64"/>
  <c r="J37" i="64"/>
  <c r="J39" i="64"/>
  <c r="J41" i="64"/>
  <c r="J43" i="64"/>
  <c r="J45" i="64"/>
  <c r="J47" i="64"/>
  <c r="J49" i="64"/>
  <c r="J51" i="64"/>
  <c r="J53" i="64"/>
  <c r="J55" i="64"/>
  <c r="J57" i="64"/>
  <c r="J59" i="64"/>
  <c r="J61" i="64"/>
  <c r="J63" i="64"/>
  <c r="J65" i="64"/>
  <c r="J67" i="64"/>
  <c r="J69" i="64"/>
  <c r="J71" i="64"/>
  <c r="J73" i="64"/>
  <c r="J75" i="64"/>
  <c r="J77" i="64"/>
  <c r="J79" i="64"/>
  <c r="J81" i="64"/>
  <c r="J83" i="64"/>
  <c r="J85" i="64"/>
  <c r="J87" i="64"/>
  <c r="J89" i="64"/>
  <c r="J91" i="64"/>
  <c r="J108" i="64"/>
  <c r="J114" i="64"/>
  <c r="J120" i="64"/>
  <c r="J140" i="64"/>
  <c r="J146" i="64"/>
  <c r="J152" i="64"/>
  <c r="J172" i="64"/>
  <c r="J178" i="64"/>
  <c r="J184" i="64"/>
  <c r="J204" i="64"/>
  <c r="J210" i="64"/>
  <c r="J216" i="64"/>
  <c r="J236" i="64"/>
  <c r="J242" i="64"/>
  <c r="J248" i="64"/>
  <c r="J268" i="64"/>
  <c r="J274" i="64"/>
  <c r="J280" i="64"/>
  <c r="J300" i="64"/>
  <c r="J306" i="64"/>
  <c r="J312" i="64"/>
  <c r="J332" i="64"/>
  <c r="J338" i="64"/>
  <c r="J344" i="64"/>
  <c r="J364" i="64"/>
  <c r="J370" i="64"/>
  <c r="J376" i="64"/>
  <c r="J394" i="64"/>
  <c r="J404" i="64"/>
  <c r="J410" i="64"/>
  <c r="J438" i="64"/>
  <c r="J444" i="64"/>
  <c r="J450" i="64"/>
  <c r="J478" i="64"/>
  <c r="J484" i="64"/>
  <c r="J494" i="64"/>
  <c r="J522" i="64"/>
  <c r="J532" i="64"/>
  <c r="J538" i="64"/>
  <c r="J11" i="64"/>
  <c r="J14" i="64"/>
  <c r="J17" i="64"/>
  <c r="J9" i="64"/>
  <c r="J19" i="64"/>
  <c r="J233" i="63"/>
  <c r="J56" i="63"/>
  <c r="J13" i="63"/>
  <c r="J282" i="63"/>
  <c r="J715" i="64"/>
  <c r="J713" i="64"/>
  <c r="J711" i="64"/>
  <c r="J709" i="64"/>
  <c r="J707" i="64"/>
  <c r="J705" i="64"/>
  <c r="J703" i="64"/>
  <c r="J701" i="64"/>
  <c r="J699" i="64"/>
  <c r="J697" i="64"/>
  <c r="J695" i="64"/>
  <c r="J693" i="64"/>
  <c r="J691" i="64"/>
  <c r="J689" i="64"/>
  <c r="J687" i="64"/>
  <c r="J685" i="64"/>
  <c r="J683" i="64"/>
  <c r="J681" i="64"/>
  <c r="J679" i="64"/>
  <c r="J677" i="64"/>
  <c r="J675" i="64"/>
  <c r="J673" i="64"/>
  <c r="J671" i="64"/>
  <c r="J669" i="64"/>
  <c r="J667" i="64"/>
  <c r="J665" i="64"/>
  <c r="J663" i="64"/>
  <c r="J661" i="64"/>
  <c r="J659" i="64"/>
  <c r="J657" i="64"/>
  <c r="J655" i="64"/>
  <c r="J653" i="64"/>
  <c r="J651" i="64"/>
  <c r="J649" i="64"/>
  <c r="J647" i="64"/>
  <c r="J645" i="64"/>
  <c r="J643" i="64"/>
  <c r="J641" i="64"/>
  <c r="J639" i="64"/>
  <c r="J637" i="64"/>
  <c r="J635" i="64"/>
  <c r="J633" i="64"/>
  <c r="J631" i="64"/>
  <c r="J629" i="64"/>
  <c r="J627" i="64"/>
  <c r="J625" i="64"/>
  <c r="J623" i="64"/>
  <c r="J621" i="64"/>
  <c r="J619" i="64"/>
  <c r="J617" i="64"/>
  <c r="J615" i="64"/>
  <c r="J613" i="64"/>
  <c r="J611" i="64"/>
  <c r="J609" i="64"/>
  <c r="J607" i="64"/>
  <c r="J605" i="64"/>
  <c r="J603" i="64"/>
  <c r="J601" i="64"/>
  <c r="J599" i="64"/>
  <c r="J597" i="64"/>
  <c r="J595" i="64"/>
  <c r="J593" i="64"/>
  <c r="J591" i="64"/>
  <c r="J589" i="64"/>
  <c r="J587" i="64"/>
  <c r="J585" i="64"/>
  <c r="J583" i="64"/>
  <c r="J581" i="64"/>
  <c r="J579" i="64"/>
  <c r="J577" i="64"/>
  <c r="J575" i="64"/>
  <c r="J573" i="64"/>
  <c r="J571" i="64"/>
  <c r="J569" i="64"/>
  <c r="J567" i="64"/>
  <c r="J565" i="64"/>
  <c r="J563" i="64"/>
  <c r="J561" i="64"/>
  <c r="J559" i="64"/>
  <c r="J557" i="64"/>
  <c r="J555" i="64"/>
  <c r="J714" i="64"/>
  <c r="J712" i="64"/>
  <c r="J710" i="64"/>
  <c r="J708" i="64"/>
  <c r="J706" i="64"/>
  <c r="J704" i="64"/>
  <c r="J702" i="64"/>
  <c r="J700" i="64"/>
  <c r="J698" i="64"/>
  <c r="J696" i="64"/>
  <c r="J694" i="64"/>
  <c r="J692" i="64"/>
  <c r="J690" i="64"/>
  <c r="J688" i="64"/>
  <c r="J686" i="64"/>
  <c r="J684" i="64"/>
  <c r="J682" i="64"/>
  <c r="J680" i="64"/>
  <c r="J678" i="64"/>
  <c r="J676" i="64"/>
  <c r="J674" i="64"/>
  <c r="J672" i="64"/>
  <c r="J670" i="64"/>
  <c r="J668" i="64"/>
  <c r="J666" i="64"/>
  <c r="J664" i="64"/>
  <c r="J662" i="64"/>
  <c r="J660" i="64"/>
  <c r="J658" i="64"/>
  <c r="J656" i="64"/>
  <c r="J654" i="64"/>
  <c r="J652" i="64"/>
  <c r="J650" i="64"/>
  <c r="J648" i="64"/>
  <c r="J646" i="64"/>
  <c r="J644" i="64"/>
  <c r="J642" i="64"/>
  <c r="J640" i="64"/>
  <c r="J638" i="64"/>
  <c r="J636" i="64"/>
  <c r="J634" i="64"/>
  <c r="J632" i="64"/>
  <c r="J630" i="64"/>
  <c r="J628" i="64"/>
  <c r="J626" i="64"/>
  <c r="J624" i="64"/>
  <c r="J622" i="64"/>
  <c r="J620" i="64"/>
  <c r="J618" i="64"/>
  <c r="J616" i="64"/>
  <c r="J614" i="64"/>
  <c r="J612" i="64"/>
  <c r="J610" i="64"/>
  <c r="J608" i="64"/>
  <c r="J606" i="64"/>
  <c r="J604" i="64"/>
  <c r="J602" i="64"/>
  <c r="J600" i="64"/>
  <c r="J598" i="64"/>
  <c r="J596" i="64"/>
  <c r="J594" i="64"/>
  <c r="J592" i="64"/>
  <c r="J590" i="64"/>
  <c r="J588" i="64"/>
  <c r="J586" i="64"/>
  <c r="J584" i="64"/>
  <c r="J582" i="64"/>
  <c r="J580" i="64"/>
  <c r="J578" i="64"/>
  <c r="J576" i="64"/>
  <c r="J574" i="64"/>
  <c r="J572" i="64"/>
  <c r="J570" i="64"/>
  <c r="J568" i="64"/>
  <c r="J566" i="64"/>
  <c r="J564" i="64"/>
  <c r="J562" i="64"/>
  <c r="J560" i="64"/>
  <c r="J558" i="64"/>
  <c r="J556" i="64"/>
  <c r="J554" i="64"/>
  <c r="J8" i="64"/>
  <c r="J12" i="64"/>
  <c r="J16" i="64"/>
  <c r="J20" i="64"/>
  <c r="J307" i="63"/>
  <c r="J8" i="63"/>
  <c r="J691" i="63"/>
  <c r="J609" i="63"/>
  <c r="J690" i="63"/>
  <c r="J626" i="63"/>
  <c r="J562" i="63"/>
  <c r="J500" i="63"/>
  <c r="J458" i="63"/>
  <c r="J416" i="63"/>
  <c r="J531" i="63"/>
  <c r="J489" i="63"/>
  <c r="J447" i="63"/>
  <c r="J14" i="63"/>
  <c r="J10" i="62"/>
  <c r="J9" i="60"/>
  <c r="J10" i="60"/>
  <c r="J18" i="6"/>
  <c r="J14" i="6"/>
  <c r="J19" i="6"/>
  <c r="J20" i="6"/>
  <c r="J16" i="6"/>
  <c r="J22" i="6"/>
  <c r="J15" i="6"/>
  <c r="J17" i="6"/>
  <c r="J21" i="6"/>
  <c r="J23" i="6"/>
  <c r="C4" i="69"/>
  <c r="B19" i="10"/>
  <c r="C4" i="64"/>
  <c r="B14" i="10" s="1"/>
  <c r="J9" i="62"/>
  <c r="C4" i="62"/>
  <c r="B12" i="10" s="1"/>
  <c r="C4" i="61"/>
  <c r="B11" i="10" s="1"/>
  <c r="C4" i="57"/>
  <c r="B7" i="10"/>
  <c r="M3" i="18"/>
  <c r="M3" i="19"/>
  <c r="M3" i="20"/>
  <c r="M3" i="21"/>
  <c r="C4" i="6"/>
  <c r="B4" i="10" s="1"/>
  <c r="Q7" i="62"/>
  <c r="AH715" i="69"/>
  <c r="AH714" i="69"/>
  <c r="AH713" i="69"/>
  <c r="AH712" i="69"/>
  <c r="AH711" i="69"/>
  <c r="AH710" i="69"/>
  <c r="AH709" i="69"/>
  <c r="AH708" i="69"/>
  <c r="AH707" i="69"/>
  <c r="AH706" i="69"/>
  <c r="AH705" i="69"/>
  <c r="AH704" i="69"/>
  <c r="AH703" i="69"/>
  <c r="AH702" i="69"/>
  <c r="AH701" i="69"/>
  <c r="AH700" i="69"/>
  <c r="AH699" i="69"/>
  <c r="AH698" i="69"/>
  <c r="AH697" i="69"/>
  <c r="AH696" i="69"/>
  <c r="AH695" i="69"/>
  <c r="AH694" i="69"/>
  <c r="AH693" i="69"/>
  <c r="AH692" i="69"/>
  <c r="AH688" i="69"/>
  <c r="AH686" i="69"/>
  <c r="AH685" i="69"/>
  <c r="AH684" i="69"/>
  <c r="AH683" i="69"/>
  <c r="AH682" i="69"/>
  <c r="AH681" i="69"/>
  <c r="AH680" i="69"/>
  <c r="AH679" i="69"/>
  <c r="AH678" i="69"/>
  <c r="AH677" i="69"/>
  <c r="AH676" i="69"/>
  <c r="AH675" i="69"/>
  <c r="AH691" i="69"/>
  <c r="AH687" i="69"/>
  <c r="AH672" i="69"/>
  <c r="AH668" i="69"/>
  <c r="AH664" i="69"/>
  <c r="AH671" i="69"/>
  <c r="AH667" i="69"/>
  <c r="AH663" i="69"/>
  <c r="AH674" i="69"/>
  <c r="AH666" i="69"/>
  <c r="AH643" i="69"/>
  <c r="AH639" i="69"/>
  <c r="AH635" i="69"/>
  <c r="AH631" i="69"/>
  <c r="AH689" i="69"/>
  <c r="AH673" i="69"/>
  <c r="AH665" i="69"/>
  <c r="AH661" i="69"/>
  <c r="AH659" i="69"/>
  <c r="AH657" i="69"/>
  <c r="AH655" i="69"/>
  <c r="AH653" i="69"/>
  <c r="AH651" i="69"/>
  <c r="AH649" i="69"/>
  <c r="AH647" i="69"/>
  <c r="AH646" i="69"/>
  <c r="AH642" i="69"/>
  <c r="AH638" i="69"/>
  <c r="AH634" i="69"/>
  <c r="AH630" i="69"/>
  <c r="AH628" i="69"/>
  <c r="AH627" i="69"/>
  <c r="AH626" i="69"/>
  <c r="AH625" i="69"/>
  <c r="AH624" i="69"/>
  <c r="AH623" i="69"/>
  <c r="AH622" i="69"/>
  <c r="AH621" i="69"/>
  <c r="AH620" i="69"/>
  <c r="AH619" i="69"/>
  <c r="AH618" i="69"/>
  <c r="AH617" i="69"/>
  <c r="AH616" i="69"/>
  <c r="AH615" i="69"/>
  <c r="AH614" i="69"/>
  <c r="AH613" i="69"/>
  <c r="AH612" i="69"/>
  <c r="AH611" i="69"/>
  <c r="AH610" i="69"/>
  <c r="AH609" i="69"/>
  <c r="AH608" i="69"/>
  <c r="AH607" i="69"/>
  <c r="AH606" i="69"/>
  <c r="AH605" i="69"/>
  <c r="AH641" i="69"/>
  <c r="AH633" i="69"/>
  <c r="AH669" i="69"/>
  <c r="AH662" i="69"/>
  <c r="AH658" i="69"/>
  <c r="AH654" i="69"/>
  <c r="AH650" i="69"/>
  <c r="AH640" i="69"/>
  <c r="AH632" i="69"/>
  <c r="AH690" i="69"/>
  <c r="AH670" i="69"/>
  <c r="AH645" i="69"/>
  <c r="AH629" i="69"/>
  <c r="AH603" i="69"/>
  <c r="AH601" i="69"/>
  <c r="AH599" i="69"/>
  <c r="AH597" i="69"/>
  <c r="AH595" i="69"/>
  <c r="AH593" i="69"/>
  <c r="AH591" i="69"/>
  <c r="AH589" i="69"/>
  <c r="AH587" i="69"/>
  <c r="AH585" i="69"/>
  <c r="AH583" i="69"/>
  <c r="AH581" i="69"/>
  <c r="AH579" i="69"/>
  <c r="AH577" i="69"/>
  <c r="AH575" i="69"/>
  <c r="AH573" i="69"/>
  <c r="AH571" i="69"/>
  <c r="AH569" i="69"/>
  <c r="AH567" i="69"/>
  <c r="AH565" i="69"/>
  <c r="AH563" i="69"/>
  <c r="AH561" i="69"/>
  <c r="AH559" i="69"/>
  <c r="AH557" i="69"/>
  <c r="AH555" i="69"/>
  <c r="AH551" i="69"/>
  <c r="AH547" i="69"/>
  <c r="AH543" i="69"/>
  <c r="AH539" i="69"/>
  <c r="AH535" i="69"/>
  <c r="AH531" i="69"/>
  <c r="AH527" i="69"/>
  <c r="AH660" i="69"/>
  <c r="AH652" i="69"/>
  <c r="AH636" i="69"/>
  <c r="AH554" i="69"/>
  <c r="AH550" i="69"/>
  <c r="AH546" i="69"/>
  <c r="AH542" i="69"/>
  <c r="AH538" i="69"/>
  <c r="AH534" i="69"/>
  <c r="AH530" i="69"/>
  <c r="AH526" i="69"/>
  <c r="AH602" i="69"/>
  <c r="AH598" i="69"/>
  <c r="AH594" i="69"/>
  <c r="AH590" i="69"/>
  <c r="AH586" i="69"/>
  <c r="AH582" i="69"/>
  <c r="AH578" i="69"/>
  <c r="AH574" i="69"/>
  <c r="AH570" i="69"/>
  <c r="AH566" i="69"/>
  <c r="AH562" i="69"/>
  <c r="AH558" i="69"/>
  <c r="AH553" i="69"/>
  <c r="AH545" i="69"/>
  <c r="AH537" i="69"/>
  <c r="AH529" i="69"/>
  <c r="AH524" i="69"/>
  <c r="AH522" i="69"/>
  <c r="AH520" i="69"/>
  <c r="AH518" i="69"/>
  <c r="AH517" i="69"/>
  <c r="AH513" i="69"/>
  <c r="AH509" i="69"/>
  <c r="AH505" i="69"/>
  <c r="AH501" i="69"/>
  <c r="AH497" i="69"/>
  <c r="AH493" i="69"/>
  <c r="AH489" i="69"/>
  <c r="AH485" i="69"/>
  <c r="AH481" i="69"/>
  <c r="AH477" i="69"/>
  <c r="AH656" i="69"/>
  <c r="AH552" i="69"/>
  <c r="AH544" i="69"/>
  <c r="AH536" i="69"/>
  <c r="AH528" i="69"/>
  <c r="AH516" i="69"/>
  <c r="AH512" i="69"/>
  <c r="AH508" i="69"/>
  <c r="AH504" i="69"/>
  <c r="AH500" i="69"/>
  <c r="AH496" i="69"/>
  <c r="AH492" i="69"/>
  <c r="AH488" i="69"/>
  <c r="AH484" i="69"/>
  <c r="AH480" i="69"/>
  <c r="AH476" i="69"/>
  <c r="AH475" i="69"/>
  <c r="AH474" i="69"/>
  <c r="AH473" i="69"/>
  <c r="AH472" i="69"/>
  <c r="AH471" i="69"/>
  <c r="AH470" i="69"/>
  <c r="AH469" i="69"/>
  <c r="AH468" i="69"/>
  <c r="AH467" i="69"/>
  <c r="AH466" i="69"/>
  <c r="AH465" i="69"/>
  <c r="AH464" i="69"/>
  <c r="AH463" i="69"/>
  <c r="AH462" i="69"/>
  <c r="AH461" i="69"/>
  <c r="AH460" i="69"/>
  <c r="AH459" i="69"/>
  <c r="AH458" i="69"/>
  <c r="AH457" i="69"/>
  <c r="AH456" i="69"/>
  <c r="AH455" i="69"/>
  <c r="AH454" i="69"/>
  <c r="AH453" i="69"/>
  <c r="AH452" i="69"/>
  <c r="AH451" i="69"/>
  <c r="AH450" i="69"/>
  <c r="AH449" i="69"/>
  <c r="AH448" i="69"/>
  <c r="AH447" i="69"/>
  <c r="AH446" i="69"/>
  <c r="AH445" i="69"/>
  <c r="AH444" i="69"/>
  <c r="AH443" i="69"/>
  <c r="AH442" i="69"/>
  <c r="AH441" i="69"/>
  <c r="AH440" i="69"/>
  <c r="AH439" i="69"/>
  <c r="AH438" i="69"/>
  <c r="AH437" i="69"/>
  <c r="AH436" i="69"/>
  <c r="AH435" i="69"/>
  <c r="AH434" i="69"/>
  <c r="AH433" i="69"/>
  <c r="AH432" i="69"/>
  <c r="AH431" i="69"/>
  <c r="AH430" i="69"/>
  <c r="AH429" i="69"/>
  <c r="AH428" i="69"/>
  <c r="AH427" i="69"/>
  <c r="AH426" i="69"/>
  <c r="AH425" i="69"/>
  <c r="AH424" i="69"/>
  <c r="AH423" i="69"/>
  <c r="AH422" i="69"/>
  <c r="AH421" i="69"/>
  <c r="AH420" i="69"/>
  <c r="AH419" i="69"/>
  <c r="AH418" i="69"/>
  <c r="AH417" i="69"/>
  <c r="AH416" i="69"/>
  <c r="AH415" i="69"/>
  <c r="AH414" i="69"/>
  <c r="AH413" i="69"/>
  <c r="AH412" i="69"/>
  <c r="AH411" i="69"/>
  <c r="AH410" i="69"/>
  <c r="AH409" i="69"/>
  <c r="AH408" i="69"/>
  <c r="AH407" i="69"/>
  <c r="AH406" i="69"/>
  <c r="AH405" i="69"/>
  <c r="AH404" i="69"/>
  <c r="AH403" i="69"/>
  <c r="AH402" i="69"/>
  <c r="AH401" i="69"/>
  <c r="AH400" i="69"/>
  <c r="AH399" i="69"/>
  <c r="AH398" i="69"/>
  <c r="AH397" i="69"/>
  <c r="AH396" i="69"/>
  <c r="AH395" i="69"/>
  <c r="AH394" i="69"/>
  <c r="AH393" i="69"/>
  <c r="AH392" i="69"/>
  <c r="AH391" i="69"/>
  <c r="AH390" i="69"/>
  <c r="AH389" i="69"/>
  <c r="AH388" i="69"/>
  <c r="AH387" i="69"/>
  <c r="AH600" i="69"/>
  <c r="AH592" i="69"/>
  <c r="AH584" i="69"/>
  <c r="AH576" i="69"/>
  <c r="AH568" i="69"/>
  <c r="AH560" i="69"/>
  <c r="AH541" i="69"/>
  <c r="AH525" i="69"/>
  <c r="AH521" i="69"/>
  <c r="AH511" i="69"/>
  <c r="AH503" i="69"/>
  <c r="AH495" i="69"/>
  <c r="AH487" i="69"/>
  <c r="AH479" i="69"/>
  <c r="AH384" i="69"/>
  <c r="AH380" i="69"/>
  <c r="AH376" i="69"/>
  <c r="AH372" i="69"/>
  <c r="AH368" i="69"/>
  <c r="AH364" i="69"/>
  <c r="AH360" i="69"/>
  <c r="AH356" i="69"/>
  <c r="AH352" i="69"/>
  <c r="AH348" i="69"/>
  <c r="AH344" i="69"/>
  <c r="AH340" i="69"/>
  <c r="AH336" i="69"/>
  <c r="AH332" i="69"/>
  <c r="AH328" i="69"/>
  <c r="AH324" i="69"/>
  <c r="AH320" i="69"/>
  <c r="AH316" i="69"/>
  <c r="AH315" i="69"/>
  <c r="AH314" i="69"/>
  <c r="AH313" i="69"/>
  <c r="AH312" i="69"/>
  <c r="AH311" i="69"/>
  <c r="AH310" i="69"/>
  <c r="AH309" i="69"/>
  <c r="AH308" i="69"/>
  <c r="AH648" i="69"/>
  <c r="AH548" i="69"/>
  <c r="AH532" i="69"/>
  <c r="AH510" i="69"/>
  <c r="AH502" i="69"/>
  <c r="AH494" i="69"/>
  <c r="AH486" i="69"/>
  <c r="AH478" i="69"/>
  <c r="AH383" i="69"/>
  <c r="AH379" i="69"/>
  <c r="AH375" i="69"/>
  <c r="AH371" i="69"/>
  <c r="AH367" i="69"/>
  <c r="AH363" i="69"/>
  <c r="AH359" i="69"/>
  <c r="AH355" i="69"/>
  <c r="AH351" i="69"/>
  <c r="AH347" i="69"/>
  <c r="AH343" i="69"/>
  <c r="AH339" i="69"/>
  <c r="AH335" i="69"/>
  <c r="AH331" i="69"/>
  <c r="AH327" i="69"/>
  <c r="AH323" i="69"/>
  <c r="AH319" i="69"/>
  <c r="AH637" i="69"/>
  <c r="AH604" i="69"/>
  <c r="AH588" i="69"/>
  <c r="AH572" i="69"/>
  <c r="AH549" i="69"/>
  <c r="AH519" i="69"/>
  <c r="AH515" i="69"/>
  <c r="AH499" i="69"/>
  <c r="AH483" i="69"/>
  <c r="AH382" i="69"/>
  <c r="AH374" i="69"/>
  <c r="AH366" i="69"/>
  <c r="AH358" i="69"/>
  <c r="AH350" i="69"/>
  <c r="AH342" i="69"/>
  <c r="AH334" i="69"/>
  <c r="AH326" i="69"/>
  <c r="AH318" i="69"/>
  <c r="AH305" i="69"/>
  <c r="AH301" i="69"/>
  <c r="AH297" i="69"/>
  <c r="AH293" i="69"/>
  <c r="AH289" i="69"/>
  <c r="AH285" i="69"/>
  <c r="AH281" i="69"/>
  <c r="AH277" i="69"/>
  <c r="AH273" i="69"/>
  <c r="AH269" i="69"/>
  <c r="AH265" i="69"/>
  <c r="AH261" i="69"/>
  <c r="AH257" i="69"/>
  <c r="AH253" i="69"/>
  <c r="AH249" i="69"/>
  <c r="AH245" i="69"/>
  <c r="AH241" i="69"/>
  <c r="AH237" i="69"/>
  <c r="AH233" i="69"/>
  <c r="AH229" i="69"/>
  <c r="AH225" i="69"/>
  <c r="AH221" i="69"/>
  <c r="AH219" i="69"/>
  <c r="AH218" i="69"/>
  <c r="AH217" i="69"/>
  <c r="AH216" i="69"/>
  <c r="AH215" i="69"/>
  <c r="AH214" i="69"/>
  <c r="AH213" i="69"/>
  <c r="AH212" i="69"/>
  <c r="AH211" i="69"/>
  <c r="AH210" i="69"/>
  <c r="AH209" i="69"/>
  <c r="AH208" i="69"/>
  <c r="AH207" i="69"/>
  <c r="AH206" i="69"/>
  <c r="AH205" i="69"/>
  <c r="AH204" i="69"/>
  <c r="AH203" i="69"/>
  <c r="AH202" i="69"/>
  <c r="AH201" i="69"/>
  <c r="AH200" i="69"/>
  <c r="AH199" i="69"/>
  <c r="AH198" i="69"/>
  <c r="AH197" i="69"/>
  <c r="AH196" i="69"/>
  <c r="AH195" i="69"/>
  <c r="AH194" i="69"/>
  <c r="AH193" i="69"/>
  <c r="AH192" i="69"/>
  <c r="AH191" i="69"/>
  <c r="AH190" i="69"/>
  <c r="AH189" i="69"/>
  <c r="AH188" i="69"/>
  <c r="AH187" i="69"/>
  <c r="AH186" i="69"/>
  <c r="AH185" i="69"/>
  <c r="AH184" i="69"/>
  <c r="AH183" i="69"/>
  <c r="AH182" i="69"/>
  <c r="AH181" i="69"/>
  <c r="AH180" i="69"/>
  <c r="AH179" i="69"/>
  <c r="AH178" i="69"/>
  <c r="AH177" i="69"/>
  <c r="AH176" i="69"/>
  <c r="AH175" i="69"/>
  <c r="AH174" i="69"/>
  <c r="AH173" i="69"/>
  <c r="AH172" i="69"/>
  <c r="AH171" i="69"/>
  <c r="AH170" i="69"/>
  <c r="AH169" i="69"/>
  <c r="AH168" i="69"/>
  <c r="AH167" i="69"/>
  <c r="AH166" i="69"/>
  <c r="AH165" i="69"/>
  <c r="AH164" i="69"/>
  <c r="AH163" i="69"/>
  <c r="AH162" i="69"/>
  <c r="AH161" i="69"/>
  <c r="AH160" i="69"/>
  <c r="AH159" i="69"/>
  <c r="AH158" i="69"/>
  <c r="AH157" i="69"/>
  <c r="AH156" i="69"/>
  <c r="AH155" i="69"/>
  <c r="AH154" i="69"/>
  <c r="AH153" i="69"/>
  <c r="AH152" i="69"/>
  <c r="AH151" i="69"/>
  <c r="AH150" i="69"/>
  <c r="AH149" i="69"/>
  <c r="AH148" i="69"/>
  <c r="AH147" i="69"/>
  <c r="AH146" i="69"/>
  <c r="AH145" i="69"/>
  <c r="AH144" i="69"/>
  <c r="AH143" i="69"/>
  <c r="AH142" i="69"/>
  <c r="AH141" i="69"/>
  <c r="AH140" i="69"/>
  <c r="AH139" i="69"/>
  <c r="AH138" i="69"/>
  <c r="AH137" i="69"/>
  <c r="AH136" i="69"/>
  <c r="AH135" i="69"/>
  <c r="AH134" i="69"/>
  <c r="AH133" i="69"/>
  <c r="AH132" i="69"/>
  <c r="AH131" i="69"/>
  <c r="AH130" i="69"/>
  <c r="AH129" i="69"/>
  <c r="AH128" i="69"/>
  <c r="AH127" i="69"/>
  <c r="AH126" i="69"/>
  <c r="AH125" i="69"/>
  <c r="AH124" i="69"/>
  <c r="AH123" i="69"/>
  <c r="AH122" i="69"/>
  <c r="AH121" i="69"/>
  <c r="AH120" i="69"/>
  <c r="AH119" i="69"/>
  <c r="AH118" i="69"/>
  <c r="AH117" i="69"/>
  <c r="AH116" i="69"/>
  <c r="AH115" i="69"/>
  <c r="AH114" i="69"/>
  <c r="AH113" i="69"/>
  <c r="AH112" i="69"/>
  <c r="AH111" i="69"/>
  <c r="AH110" i="69"/>
  <c r="AH109" i="69"/>
  <c r="AH108" i="69"/>
  <c r="AH107" i="69"/>
  <c r="AH106" i="69"/>
  <c r="AH105" i="69"/>
  <c r="AH104" i="69"/>
  <c r="AH103" i="69"/>
  <c r="AH102" i="69"/>
  <c r="AH101" i="69"/>
  <c r="AH100" i="69"/>
  <c r="AH99" i="69"/>
  <c r="AH98" i="69"/>
  <c r="AH97" i="69"/>
  <c r="AH96" i="69"/>
  <c r="AH95" i="69"/>
  <c r="AH94" i="69"/>
  <c r="AH93" i="69"/>
  <c r="AH92" i="69"/>
  <c r="AH91" i="69"/>
  <c r="AH90" i="69"/>
  <c r="AH89" i="69"/>
  <c r="AH88" i="69"/>
  <c r="AH87" i="69"/>
  <c r="AH86" i="69"/>
  <c r="AH85" i="69"/>
  <c r="AH84" i="69"/>
  <c r="AH83" i="69"/>
  <c r="AH82" i="69"/>
  <c r="AH81" i="69"/>
  <c r="AH80" i="69"/>
  <c r="AH79" i="69"/>
  <c r="AH78" i="69"/>
  <c r="AH77" i="69"/>
  <c r="AH76" i="69"/>
  <c r="AH75" i="69"/>
  <c r="AH74" i="69"/>
  <c r="AH73" i="69"/>
  <c r="AH72" i="69"/>
  <c r="AH71" i="69"/>
  <c r="AH70" i="69"/>
  <c r="AH69" i="69"/>
  <c r="AH68" i="69"/>
  <c r="AH67" i="69"/>
  <c r="AH66" i="69"/>
  <c r="AH65" i="69"/>
  <c r="AH64" i="69"/>
  <c r="AH63" i="69"/>
  <c r="AH62" i="69"/>
  <c r="AH61" i="69"/>
  <c r="AH60" i="69"/>
  <c r="AH59" i="69"/>
  <c r="AH58" i="69"/>
  <c r="AH57" i="69"/>
  <c r="AH56" i="69"/>
  <c r="AH55" i="69"/>
  <c r="AH54" i="69"/>
  <c r="AH53" i="69"/>
  <c r="AH52" i="69"/>
  <c r="AH51" i="69"/>
  <c r="AH50" i="69"/>
  <c r="AH49" i="69"/>
  <c r="AH48" i="69"/>
  <c r="AH47" i="69"/>
  <c r="AH46" i="69"/>
  <c r="AH45" i="69"/>
  <c r="AH44" i="69"/>
  <c r="AH43" i="69"/>
  <c r="AH42" i="69"/>
  <c r="AH41" i="69"/>
  <c r="AH40" i="69"/>
  <c r="AH39" i="69"/>
  <c r="AH38" i="69"/>
  <c r="AH37" i="69"/>
  <c r="AH36" i="69"/>
  <c r="AH35" i="69"/>
  <c r="AH34" i="69"/>
  <c r="AH33" i="69"/>
  <c r="AH32" i="69"/>
  <c r="AH31" i="69"/>
  <c r="AH30" i="69"/>
  <c r="AH29" i="69"/>
  <c r="AH28" i="69"/>
  <c r="AH27" i="69"/>
  <c r="AH26" i="69"/>
  <c r="AH25" i="69"/>
  <c r="AH24" i="69"/>
  <c r="AH23" i="69"/>
  <c r="AH22" i="69"/>
  <c r="AH21" i="69"/>
  <c r="AH20" i="69"/>
  <c r="AH19" i="69"/>
  <c r="AH18" i="69"/>
  <c r="AH17" i="69"/>
  <c r="AH16" i="69"/>
  <c r="AH15" i="69"/>
  <c r="AH14" i="69"/>
  <c r="AH13" i="69"/>
  <c r="AH12" i="69"/>
  <c r="AH11" i="69"/>
  <c r="AH10" i="69"/>
  <c r="AH9" i="69"/>
  <c r="AH8" i="69"/>
  <c r="AH556" i="69"/>
  <c r="AH506" i="69"/>
  <c r="AH490" i="69"/>
  <c r="AH381" i="69"/>
  <c r="AH373" i="69"/>
  <c r="AH365" i="69"/>
  <c r="AH357" i="69"/>
  <c r="AH349" i="69"/>
  <c r="AH341" i="69"/>
  <c r="AH333" i="69"/>
  <c r="AH325" i="69"/>
  <c r="AH317" i="69"/>
  <c r="AH304" i="69"/>
  <c r="AH300" i="69"/>
  <c r="AH296" i="69"/>
  <c r="AH292" i="69"/>
  <c r="AH288" i="69"/>
  <c r="AH284" i="69"/>
  <c r="AH280" i="69"/>
  <c r="AH276" i="69"/>
  <c r="AH272" i="69"/>
  <c r="AH268" i="69"/>
  <c r="AH264" i="69"/>
  <c r="AH260" i="69"/>
  <c r="AH256" i="69"/>
  <c r="AH252" i="69"/>
  <c r="AH248" i="69"/>
  <c r="AH244" i="69"/>
  <c r="AH240" i="69"/>
  <c r="AH236" i="69"/>
  <c r="AH232" i="69"/>
  <c r="AH228" i="69"/>
  <c r="AH224" i="69"/>
  <c r="AH220" i="69"/>
  <c r="AH580" i="69"/>
  <c r="AH523" i="69"/>
  <c r="AH507" i="69"/>
  <c r="AH378" i="69"/>
  <c r="AH362" i="69"/>
  <c r="AH346" i="69"/>
  <c r="AH330" i="69"/>
  <c r="AH307" i="69"/>
  <c r="AH299" i="69"/>
  <c r="AH291" i="69"/>
  <c r="AH283" i="69"/>
  <c r="AH275" i="69"/>
  <c r="AH267" i="69"/>
  <c r="AH259" i="69"/>
  <c r="AH251" i="69"/>
  <c r="AH243" i="69"/>
  <c r="AH235" i="69"/>
  <c r="AH227" i="69"/>
  <c r="AH514" i="69"/>
  <c r="AH482" i="69"/>
  <c r="AH385" i="69"/>
  <c r="AH369" i="69"/>
  <c r="AH353" i="69"/>
  <c r="AH337" i="69"/>
  <c r="AH321" i="69"/>
  <c r="AH306" i="69"/>
  <c r="AH298" i="69"/>
  <c r="AH290" i="69"/>
  <c r="AH282" i="69"/>
  <c r="AH274" i="69"/>
  <c r="AH266" i="69"/>
  <c r="AH258" i="69"/>
  <c r="AH250" i="69"/>
  <c r="AH242" i="69"/>
  <c r="AH234" i="69"/>
  <c r="AH226" i="69"/>
  <c r="AH564" i="69"/>
  <c r="AH533" i="69"/>
  <c r="AH491" i="69"/>
  <c r="AH386" i="69"/>
  <c r="AH354" i="69"/>
  <c r="AH322" i="69"/>
  <c r="AH295" i="69"/>
  <c r="AH279" i="69"/>
  <c r="AH263" i="69"/>
  <c r="AH247" i="69"/>
  <c r="AH231" i="69"/>
  <c r="AH644" i="69"/>
  <c r="AH498" i="69"/>
  <c r="AH361" i="69"/>
  <c r="AH329" i="69"/>
  <c r="AH302" i="69"/>
  <c r="AH286" i="69"/>
  <c r="AH270" i="69"/>
  <c r="AH254" i="69"/>
  <c r="AH238" i="69"/>
  <c r="AH222" i="69"/>
  <c r="AH338" i="69"/>
  <c r="AH303" i="69"/>
  <c r="AH271" i="69"/>
  <c r="AH239" i="69"/>
  <c r="AH540" i="69"/>
  <c r="AH345" i="69"/>
  <c r="AH278" i="69"/>
  <c r="AH246" i="69"/>
  <c r="AH596" i="69"/>
  <c r="AH370" i="69"/>
  <c r="AH255" i="69"/>
  <c r="AH262" i="69"/>
  <c r="AH223" i="69"/>
  <c r="AH294" i="69"/>
  <c r="AH377" i="69"/>
  <c r="AH230" i="69"/>
  <c r="AH287" i="69"/>
  <c r="P729" i="68"/>
  <c r="P725" i="68"/>
  <c r="P721" i="68"/>
  <c r="P717" i="68"/>
  <c r="P713" i="68"/>
  <c r="P709" i="68"/>
  <c r="P705" i="68"/>
  <c r="P701" i="68"/>
  <c r="P697" i="68"/>
  <c r="P693" i="68"/>
  <c r="P689" i="68"/>
  <c r="P685" i="68"/>
  <c r="P681" i="68"/>
  <c r="P677" i="68"/>
  <c r="P673" i="68"/>
  <c r="P669" i="68"/>
  <c r="P665" i="68"/>
  <c r="P661" i="68"/>
  <c r="P657" i="68"/>
  <c r="P653" i="68"/>
  <c r="P649" i="68"/>
  <c r="P645" i="68"/>
  <c r="P641" i="68"/>
  <c r="P637" i="68"/>
  <c r="P633" i="68"/>
  <c r="P629" i="68"/>
  <c r="P625" i="68"/>
  <c r="P728" i="68"/>
  <c r="P724" i="68"/>
  <c r="P720" i="68"/>
  <c r="P716" i="68"/>
  <c r="P712" i="68"/>
  <c r="P708" i="68"/>
  <c r="P704" i="68"/>
  <c r="P700" i="68"/>
  <c r="P696" i="68"/>
  <c r="P692" i="68"/>
  <c r="P688" i="68"/>
  <c r="P684" i="68"/>
  <c r="P680" i="68"/>
  <c r="P676" i="68"/>
  <c r="P672" i="68"/>
  <c r="P668" i="68"/>
  <c r="P664" i="68"/>
  <c r="P660" i="68"/>
  <c r="P656" i="68"/>
  <c r="P652" i="68"/>
  <c r="P648" i="68"/>
  <c r="P644" i="68"/>
  <c r="P640" i="68"/>
  <c r="P636" i="68"/>
  <c r="P632" i="68"/>
  <c r="P628" i="68"/>
  <c r="P624" i="68"/>
  <c r="P727" i="68"/>
  <c r="P719" i="68"/>
  <c r="P711" i="68"/>
  <c r="P703" i="68"/>
  <c r="P695" i="68"/>
  <c r="P687" i="68"/>
  <c r="P679" i="68"/>
  <c r="P671" i="68"/>
  <c r="P663" i="68"/>
  <c r="P655" i="68"/>
  <c r="P647" i="68"/>
  <c r="P639" i="68"/>
  <c r="P631" i="68"/>
  <c r="P601" i="68"/>
  <c r="P597" i="68"/>
  <c r="P593" i="68"/>
  <c r="P589" i="68"/>
  <c r="P585" i="68"/>
  <c r="P581" i="68"/>
  <c r="P577" i="68"/>
  <c r="P573" i="68"/>
  <c r="P569" i="68"/>
  <c r="P565" i="68"/>
  <c r="P561" i="68"/>
  <c r="P557" i="68"/>
  <c r="P553" i="68"/>
  <c r="P549" i="68"/>
  <c r="P545" i="68"/>
  <c r="P541" i="68"/>
  <c r="P537" i="68"/>
  <c r="P533" i="68"/>
  <c r="P529" i="68"/>
  <c r="P525" i="68"/>
  <c r="P521" i="68"/>
  <c r="P517" i="68"/>
  <c r="P513" i="68"/>
  <c r="P509" i="68"/>
  <c r="P505" i="68"/>
  <c r="P501" i="68"/>
  <c r="P497" i="68"/>
  <c r="P493" i="68"/>
  <c r="P489" i="68"/>
  <c r="P485" i="68"/>
  <c r="P481" i="68"/>
  <c r="P477" i="68"/>
  <c r="P473" i="68"/>
  <c r="P469" i="68"/>
  <c r="P465" i="68"/>
  <c r="P461" i="68"/>
  <c r="P457" i="68"/>
  <c r="P453" i="68"/>
  <c r="P449" i="68"/>
  <c r="P445" i="68"/>
  <c r="P441" i="68"/>
  <c r="P437" i="68"/>
  <c r="P433" i="68"/>
  <c r="P432" i="68"/>
  <c r="P431" i="68"/>
  <c r="P430" i="68"/>
  <c r="P429" i="68"/>
  <c r="P428" i="68"/>
  <c r="P427" i="68"/>
  <c r="P426" i="68"/>
  <c r="P425" i="68"/>
  <c r="P424" i="68"/>
  <c r="P423" i="68"/>
  <c r="P422" i="68"/>
  <c r="P421" i="68"/>
  <c r="P420" i="68"/>
  <c r="P419" i="68"/>
  <c r="P418" i="68"/>
  <c r="P417" i="68"/>
  <c r="P416" i="68"/>
  <c r="P415" i="68"/>
  <c r="P414" i="68"/>
  <c r="P413" i="68"/>
  <c r="P412" i="68"/>
  <c r="P411" i="68"/>
  <c r="P410" i="68"/>
  <c r="P409" i="68"/>
  <c r="P408" i="68"/>
  <c r="P407" i="68"/>
  <c r="P406" i="68"/>
  <c r="P405" i="68"/>
  <c r="P404" i="68"/>
  <c r="P403" i="68"/>
  <c r="P402" i="68"/>
  <c r="P401" i="68"/>
  <c r="P400" i="68"/>
  <c r="P399" i="68"/>
  <c r="P398" i="68"/>
  <c r="P397" i="68"/>
  <c r="P396" i="68"/>
  <c r="P395" i="68"/>
  <c r="P394" i="68"/>
  <c r="P393" i="68"/>
  <c r="P392" i="68"/>
  <c r="P391" i="68"/>
  <c r="P390" i="68"/>
  <c r="P389" i="68"/>
  <c r="P388" i="68"/>
  <c r="P387" i="68"/>
  <c r="P386" i="68"/>
  <c r="P385" i="68"/>
  <c r="P384" i="68"/>
  <c r="P383" i="68"/>
  <c r="P382" i="68"/>
  <c r="P381" i="68"/>
  <c r="P380" i="68"/>
  <c r="P379" i="68"/>
  <c r="P378" i="68"/>
  <c r="P377" i="68"/>
  <c r="P376" i="68"/>
  <c r="P375" i="68"/>
  <c r="P374" i="68"/>
  <c r="P373" i="68"/>
  <c r="P372" i="68"/>
  <c r="P371" i="68"/>
  <c r="P370" i="68"/>
  <c r="P369" i="68"/>
  <c r="P368" i="68"/>
  <c r="P367" i="68"/>
  <c r="P366" i="68"/>
  <c r="P365" i="68"/>
  <c r="P364" i="68"/>
  <c r="P363" i="68"/>
  <c r="P362" i="68"/>
  <c r="P361" i="68"/>
  <c r="P360" i="68"/>
  <c r="P359" i="68"/>
  <c r="P358" i="68"/>
  <c r="P357" i="68"/>
  <c r="P356" i="68"/>
  <c r="P355" i="68"/>
  <c r="P354" i="68"/>
  <c r="P353" i="68"/>
  <c r="P352" i="68"/>
  <c r="P351" i="68"/>
  <c r="P350" i="68"/>
  <c r="P349" i="68"/>
  <c r="P348" i="68"/>
  <c r="P347" i="68"/>
  <c r="P346" i="68"/>
  <c r="P345" i="68"/>
  <c r="P344" i="68"/>
  <c r="P343" i="68"/>
  <c r="P342" i="68"/>
  <c r="P341" i="68"/>
  <c r="P340" i="68"/>
  <c r="P339" i="68"/>
  <c r="P338" i="68"/>
  <c r="P337" i="68"/>
  <c r="P336" i="68"/>
  <c r="P335" i="68"/>
  <c r="P334" i="68"/>
  <c r="P333" i="68"/>
  <c r="P332" i="68"/>
  <c r="P331" i="68"/>
  <c r="P330" i="68"/>
  <c r="P329" i="68"/>
  <c r="P328" i="68"/>
  <c r="P327" i="68"/>
  <c r="P326" i="68"/>
  <c r="P325" i="68"/>
  <c r="P324" i="68"/>
  <c r="P323" i="68"/>
  <c r="P322" i="68"/>
  <c r="P321" i="68"/>
  <c r="P320" i="68"/>
  <c r="P319" i="68"/>
  <c r="P318" i="68"/>
  <c r="P317" i="68"/>
  <c r="P316" i="68"/>
  <c r="P315" i="68"/>
  <c r="P314" i="68"/>
  <c r="P313" i="68"/>
  <c r="P312" i="68"/>
  <c r="P311" i="68"/>
  <c r="P310" i="68"/>
  <c r="P309" i="68"/>
  <c r="P308" i="68"/>
  <c r="P307" i="68"/>
  <c r="P306" i="68"/>
  <c r="P305" i="68"/>
  <c r="P304" i="68"/>
  <c r="P303" i="68"/>
  <c r="P302" i="68"/>
  <c r="P301" i="68"/>
  <c r="P300" i="68"/>
  <c r="P299" i="68"/>
  <c r="P298" i="68"/>
  <c r="P297" i="68"/>
  <c r="P296" i="68"/>
  <c r="P295" i="68"/>
  <c r="P294" i="68"/>
  <c r="P293" i="68"/>
  <c r="P292" i="68"/>
  <c r="P291" i="68"/>
  <c r="P290" i="68"/>
  <c r="P289" i="68"/>
  <c r="P288" i="68"/>
  <c r="P287" i="68"/>
  <c r="P286" i="68"/>
  <c r="P285" i="68"/>
  <c r="P284" i="68"/>
  <c r="P283" i="68"/>
  <c r="P282" i="68"/>
  <c r="P281" i="68"/>
  <c r="P280" i="68"/>
  <c r="P279" i="68"/>
  <c r="P278" i="68"/>
  <c r="P277" i="68"/>
  <c r="P276" i="68"/>
  <c r="P275" i="68"/>
  <c r="P274" i="68"/>
  <c r="P273" i="68"/>
  <c r="P272" i="68"/>
  <c r="P271" i="68"/>
  <c r="P270" i="68"/>
  <c r="P269" i="68"/>
  <c r="P268" i="68"/>
  <c r="P267" i="68"/>
  <c r="P266" i="68"/>
  <c r="P265" i="68"/>
  <c r="P264" i="68"/>
  <c r="P263" i="68"/>
  <c r="P262" i="68"/>
  <c r="P261" i="68"/>
  <c r="P260" i="68"/>
  <c r="P259" i="68"/>
  <c r="P258" i="68"/>
  <c r="P257" i="68"/>
  <c r="P256" i="68"/>
  <c r="P255" i="68"/>
  <c r="P254" i="68"/>
  <c r="P253" i="68"/>
  <c r="P252" i="68"/>
  <c r="P251" i="68"/>
  <c r="P250" i="68"/>
  <c r="P249" i="68"/>
  <c r="P248" i="68"/>
  <c r="P247" i="68"/>
  <c r="P246" i="68"/>
  <c r="P245" i="68"/>
  <c r="P244" i="68"/>
  <c r="P243" i="68"/>
  <c r="P242" i="68"/>
  <c r="P241" i="68"/>
  <c r="P240" i="68"/>
  <c r="P239" i="68"/>
  <c r="P238" i="68"/>
  <c r="P237" i="68"/>
  <c r="P236" i="68"/>
  <c r="P235" i="68"/>
  <c r="P234" i="68"/>
  <c r="P233" i="68"/>
  <c r="P232" i="68"/>
  <c r="P231" i="68"/>
  <c r="P230" i="68"/>
  <c r="P229" i="68"/>
  <c r="P228" i="68"/>
  <c r="P227" i="68"/>
  <c r="P226" i="68"/>
  <c r="P225" i="68"/>
  <c r="P224" i="68"/>
  <c r="P223" i="68"/>
  <c r="P222" i="68"/>
  <c r="P221" i="68"/>
  <c r="P220" i="68"/>
  <c r="P219" i="68"/>
  <c r="P218" i="68"/>
  <c r="P217" i="68"/>
  <c r="P216" i="68"/>
  <c r="P215" i="68"/>
  <c r="P214" i="68"/>
  <c r="P213" i="68"/>
  <c r="P212" i="68"/>
  <c r="P211" i="68"/>
  <c r="P210" i="68"/>
  <c r="P209" i="68"/>
  <c r="P208" i="68"/>
  <c r="P207" i="68"/>
  <c r="P206" i="68"/>
  <c r="P205" i="68"/>
  <c r="P204" i="68"/>
  <c r="P203" i="68"/>
  <c r="P202" i="68"/>
  <c r="P201" i="68"/>
  <c r="P200" i="68"/>
  <c r="P199" i="68"/>
  <c r="P198" i="68"/>
  <c r="P197" i="68"/>
  <c r="P196" i="68"/>
  <c r="P195" i="68"/>
  <c r="P194" i="68"/>
  <c r="P193" i="68"/>
  <c r="P192" i="68"/>
  <c r="P191" i="68"/>
  <c r="P190" i="68"/>
  <c r="P189" i="68"/>
  <c r="P188" i="68"/>
  <c r="P187" i="68"/>
  <c r="P186" i="68"/>
  <c r="P185" i="68"/>
  <c r="P184" i="68"/>
  <c r="P183" i="68"/>
  <c r="P182" i="68"/>
  <c r="P181" i="68"/>
  <c r="P180" i="68"/>
  <c r="P179" i="68"/>
  <c r="P178" i="68"/>
  <c r="P177" i="68"/>
  <c r="P176" i="68"/>
  <c r="P175" i="68"/>
  <c r="P174" i="68"/>
  <c r="P173" i="68"/>
  <c r="P172" i="68"/>
  <c r="P171" i="68"/>
  <c r="P170" i="68"/>
  <c r="P169" i="68"/>
  <c r="P168" i="68"/>
  <c r="P167" i="68"/>
  <c r="P166" i="68"/>
  <c r="P165" i="68"/>
  <c r="P164" i="68"/>
  <c r="P163" i="68"/>
  <c r="P162" i="68"/>
  <c r="P161" i="68"/>
  <c r="P160" i="68"/>
  <c r="P159" i="68"/>
  <c r="P158" i="68"/>
  <c r="P157" i="68"/>
  <c r="P156" i="68"/>
  <c r="P155" i="68"/>
  <c r="P154" i="68"/>
  <c r="P153" i="68"/>
  <c r="P152" i="68"/>
  <c r="P151" i="68"/>
  <c r="P150" i="68"/>
  <c r="P149" i="68"/>
  <c r="P148" i="68"/>
  <c r="P147" i="68"/>
  <c r="P146" i="68"/>
  <c r="P145" i="68"/>
  <c r="P144" i="68"/>
  <c r="P143" i="68"/>
  <c r="P142" i="68"/>
  <c r="P141" i="68"/>
  <c r="P140" i="68"/>
  <c r="P139" i="68"/>
  <c r="P138" i="68"/>
  <c r="P137" i="68"/>
  <c r="P136" i="68"/>
  <c r="P135" i="68"/>
  <c r="P134" i="68"/>
  <c r="P133" i="68"/>
  <c r="P132" i="68"/>
  <c r="P131" i="68"/>
  <c r="P130" i="68"/>
  <c r="P129" i="68"/>
  <c r="P128" i="68"/>
  <c r="P127" i="68"/>
  <c r="P126" i="68"/>
  <c r="P125" i="68"/>
  <c r="P124" i="68"/>
  <c r="P123" i="68"/>
  <c r="P122" i="68"/>
  <c r="P121" i="68"/>
  <c r="P120" i="68"/>
  <c r="P119" i="68"/>
  <c r="P118" i="68"/>
  <c r="P117" i="68"/>
  <c r="P116" i="68"/>
  <c r="P115" i="68"/>
  <c r="P114" i="68"/>
  <c r="P113" i="68"/>
  <c r="P112" i="68"/>
  <c r="P111" i="68"/>
  <c r="P110" i="68"/>
  <c r="P109" i="68"/>
  <c r="P108" i="68"/>
  <c r="P107" i="68"/>
  <c r="P106" i="68"/>
  <c r="P105" i="68"/>
  <c r="P104" i="68"/>
  <c r="P103" i="68"/>
  <c r="P102" i="68"/>
  <c r="P101" i="68"/>
  <c r="P100" i="68"/>
  <c r="P99" i="68"/>
  <c r="P98" i="68"/>
  <c r="P97" i="68"/>
  <c r="P96" i="68"/>
  <c r="P95" i="68"/>
  <c r="P94" i="68"/>
  <c r="P93" i="68"/>
  <c r="P92" i="68"/>
  <c r="P91" i="68"/>
  <c r="P90" i="68"/>
  <c r="P89" i="68"/>
  <c r="P88" i="68"/>
  <c r="P87" i="68"/>
  <c r="P86" i="68"/>
  <c r="P85" i="68"/>
  <c r="P84" i="68"/>
  <c r="P83" i="68"/>
  <c r="P82" i="68"/>
  <c r="P81" i="68"/>
  <c r="P80" i="68"/>
  <c r="P79" i="68"/>
  <c r="P78" i="68"/>
  <c r="P77" i="68"/>
  <c r="P76" i="68"/>
  <c r="P75" i="68"/>
  <c r="P74" i="68"/>
  <c r="P73" i="68"/>
  <c r="P72" i="68"/>
  <c r="P71" i="68"/>
  <c r="P70" i="68"/>
  <c r="P69" i="68"/>
  <c r="P68" i="68"/>
  <c r="P67" i="68"/>
  <c r="P726" i="68"/>
  <c r="P718" i="68"/>
  <c r="P710" i="68"/>
  <c r="P702" i="68"/>
  <c r="P694" i="68"/>
  <c r="P686" i="68"/>
  <c r="P678" i="68"/>
  <c r="P670" i="68"/>
  <c r="P662" i="68"/>
  <c r="P654" i="68"/>
  <c r="P646" i="68"/>
  <c r="P638" i="68"/>
  <c r="P630" i="68"/>
  <c r="P623" i="68"/>
  <c r="P621" i="68"/>
  <c r="P619" i="68"/>
  <c r="P617" i="68"/>
  <c r="P615" i="68"/>
  <c r="P613" i="68"/>
  <c r="P611" i="68"/>
  <c r="P609" i="68"/>
  <c r="P607" i="68"/>
  <c r="P605" i="68"/>
  <c r="P600" i="68"/>
  <c r="P596" i="68"/>
  <c r="P592" i="68"/>
  <c r="P588" i="68"/>
  <c r="P584" i="68"/>
  <c r="P580" i="68"/>
  <c r="P576" i="68"/>
  <c r="P572" i="68"/>
  <c r="P568" i="68"/>
  <c r="P564" i="68"/>
  <c r="P560" i="68"/>
  <c r="P556" i="68"/>
  <c r="P552" i="68"/>
  <c r="P548" i="68"/>
  <c r="P544" i="68"/>
  <c r="P540" i="68"/>
  <c r="P536" i="68"/>
  <c r="P532" i="68"/>
  <c r="P528" i="68"/>
  <c r="P524" i="68"/>
  <c r="P520" i="68"/>
  <c r="P516" i="68"/>
  <c r="P512" i="68"/>
  <c r="P508" i="68"/>
  <c r="P504" i="68"/>
  <c r="P500" i="68"/>
  <c r="P496" i="68"/>
  <c r="P492" i="68"/>
  <c r="P488" i="68"/>
  <c r="P484" i="68"/>
  <c r="P480" i="68"/>
  <c r="P476" i="68"/>
  <c r="P472" i="68"/>
  <c r="P468" i="68"/>
  <c r="P464" i="68"/>
  <c r="P460" i="68"/>
  <c r="P456" i="68"/>
  <c r="P452" i="68"/>
  <c r="P448" i="68"/>
  <c r="P444" i="68"/>
  <c r="P440" i="68"/>
  <c r="P436" i="68"/>
  <c r="P723" i="68"/>
  <c r="P707" i="68"/>
  <c r="P691" i="68"/>
  <c r="P675" i="68"/>
  <c r="P659" i="68"/>
  <c r="P643" i="68"/>
  <c r="P627" i="68"/>
  <c r="P599" i="68"/>
  <c r="P591" i="68"/>
  <c r="P583" i="68"/>
  <c r="P575" i="68"/>
  <c r="P567" i="68"/>
  <c r="P559" i="68"/>
  <c r="P551" i="68"/>
  <c r="P543" i="68"/>
  <c r="P535" i="68"/>
  <c r="P527" i="68"/>
  <c r="P519" i="68"/>
  <c r="P511" i="68"/>
  <c r="P503" i="68"/>
  <c r="P495" i="68"/>
  <c r="P487" i="68"/>
  <c r="P479" i="68"/>
  <c r="P471" i="68"/>
  <c r="P463" i="68"/>
  <c r="P455" i="68"/>
  <c r="P447" i="68"/>
  <c r="P439" i="68"/>
  <c r="P66" i="68"/>
  <c r="P62" i="68"/>
  <c r="P58" i="68"/>
  <c r="P54" i="68"/>
  <c r="P50" i="68"/>
  <c r="P46" i="68"/>
  <c r="P42" i="68"/>
  <c r="P38" i="68"/>
  <c r="P34" i="68"/>
  <c r="P30" i="68"/>
  <c r="P26" i="68"/>
  <c r="P22" i="68"/>
  <c r="P714" i="68"/>
  <c r="P698" i="68"/>
  <c r="P682" i="68"/>
  <c r="P666" i="68"/>
  <c r="P650" i="68"/>
  <c r="P634" i="68"/>
  <c r="P622" i="68"/>
  <c r="P618" i="68"/>
  <c r="P614" i="68"/>
  <c r="P610" i="68"/>
  <c r="P606" i="68"/>
  <c r="P598" i="68"/>
  <c r="P590" i="68"/>
  <c r="P582" i="68"/>
  <c r="P574" i="68"/>
  <c r="P566" i="68"/>
  <c r="P558" i="68"/>
  <c r="P550" i="68"/>
  <c r="P542" i="68"/>
  <c r="P534" i="68"/>
  <c r="P526" i="68"/>
  <c r="P518" i="68"/>
  <c r="P510" i="68"/>
  <c r="P502" i="68"/>
  <c r="P494" i="68"/>
  <c r="P486" i="68"/>
  <c r="P478" i="68"/>
  <c r="P470" i="68"/>
  <c r="P462" i="68"/>
  <c r="P454" i="68"/>
  <c r="P446" i="68"/>
  <c r="P438" i="68"/>
  <c r="P65" i="68"/>
  <c r="P61" i="68"/>
  <c r="P57" i="68"/>
  <c r="P53" i="68"/>
  <c r="P49" i="68"/>
  <c r="P45" i="68"/>
  <c r="P41" i="68"/>
  <c r="P37" i="68"/>
  <c r="P33" i="68"/>
  <c r="P29" i="68"/>
  <c r="P25" i="68"/>
  <c r="P715" i="68"/>
  <c r="P683" i="68"/>
  <c r="P651" i="68"/>
  <c r="P595" i="68"/>
  <c r="P579" i="68"/>
  <c r="P563" i="68"/>
  <c r="P547" i="68"/>
  <c r="P531" i="68"/>
  <c r="P515" i="68"/>
  <c r="P499" i="68"/>
  <c r="P483" i="68"/>
  <c r="P467" i="68"/>
  <c r="P451" i="68"/>
  <c r="P435" i="68"/>
  <c r="P64" i="68"/>
  <c r="P56" i="68"/>
  <c r="P48" i="68"/>
  <c r="P40" i="68"/>
  <c r="P32" i="68"/>
  <c r="P24" i="68"/>
  <c r="P722" i="68"/>
  <c r="P690" i="68"/>
  <c r="P658" i="68"/>
  <c r="P626" i="68"/>
  <c r="P620" i="68"/>
  <c r="P612" i="68"/>
  <c r="P604" i="68"/>
  <c r="P602" i="68"/>
  <c r="P586" i="68"/>
  <c r="P570" i="68"/>
  <c r="P554" i="68"/>
  <c r="P538" i="68"/>
  <c r="P522" i="68"/>
  <c r="P506" i="68"/>
  <c r="P490" i="68"/>
  <c r="P474" i="68"/>
  <c r="P458" i="68"/>
  <c r="P442" i="68"/>
  <c r="P63" i="68"/>
  <c r="P55" i="68"/>
  <c r="P47" i="68"/>
  <c r="P39" i="68"/>
  <c r="P31" i="68"/>
  <c r="P23" i="68"/>
  <c r="P667" i="68"/>
  <c r="P603" i="68"/>
  <c r="P571" i="68"/>
  <c r="P539" i="68"/>
  <c r="P507" i="68"/>
  <c r="P475" i="68"/>
  <c r="P443" i="68"/>
  <c r="P60" i="68"/>
  <c r="P44" i="68"/>
  <c r="P28" i="68"/>
  <c r="P674" i="68"/>
  <c r="P608" i="68"/>
  <c r="P578" i="68"/>
  <c r="P546" i="68"/>
  <c r="P514" i="68"/>
  <c r="P482" i="68"/>
  <c r="P450" i="68"/>
  <c r="P51" i="68"/>
  <c r="P35" i="68"/>
  <c r="P699" i="68"/>
  <c r="P555" i="68"/>
  <c r="P491" i="68"/>
  <c r="P52" i="68"/>
  <c r="P642" i="68"/>
  <c r="P616" i="68"/>
  <c r="P562" i="68"/>
  <c r="P498" i="68"/>
  <c r="P434" i="68"/>
  <c r="P59" i="68"/>
  <c r="P27" i="68"/>
  <c r="P706" i="68"/>
  <c r="P594" i="68"/>
  <c r="P530" i="68"/>
  <c r="P466" i="68"/>
  <c r="P587" i="68"/>
  <c r="P523" i="68"/>
  <c r="P36" i="68"/>
  <c r="P635" i="68"/>
  <c r="P43" i="68"/>
  <c r="P459" i="68"/>
  <c r="AF727" i="68"/>
  <c r="AF723" i="68"/>
  <c r="AF719" i="68"/>
  <c r="AF715" i="68"/>
  <c r="AF711" i="68"/>
  <c r="AF707" i="68"/>
  <c r="AF703" i="68"/>
  <c r="AF699" i="68"/>
  <c r="AF695" i="68"/>
  <c r="AF691" i="68"/>
  <c r="AF687" i="68"/>
  <c r="AF683" i="68"/>
  <c r="AF679" i="68"/>
  <c r="AF675" i="68"/>
  <c r="AF671" i="68"/>
  <c r="AF667" i="68"/>
  <c r="AF663" i="68"/>
  <c r="AF659" i="68"/>
  <c r="AF655" i="68"/>
  <c r="AF651" i="68"/>
  <c r="AF647" i="68"/>
  <c r="AF643" i="68"/>
  <c r="AF639" i="68"/>
  <c r="AF635" i="68"/>
  <c r="AF631" i="68"/>
  <c r="AF627" i="68"/>
  <c r="AF623" i="68"/>
  <c r="AF726" i="68"/>
  <c r="AF722" i="68"/>
  <c r="AF718" i="68"/>
  <c r="AF714" i="68"/>
  <c r="AF710" i="68"/>
  <c r="AF706" i="68"/>
  <c r="AF702" i="68"/>
  <c r="AF698" i="68"/>
  <c r="AF694" i="68"/>
  <c r="AF690" i="68"/>
  <c r="AF686" i="68"/>
  <c r="AF682" i="68"/>
  <c r="AF678" i="68"/>
  <c r="AF674" i="68"/>
  <c r="AF670" i="68"/>
  <c r="AF666" i="68"/>
  <c r="AF662" i="68"/>
  <c r="AF658" i="68"/>
  <c r="AF654" i="68"/>
  <c r="AF650" i="68"/>
  <c r="AF646" i="68"/>
  <c r="AF642" i="68"/>
  <c r="AF638" i="68"/>
  <c r="AF634" i="68"/>
  <c r="AF630" i="68"/>
  <c r="AF626" i="68"/>
  <c r="AF729" i="68"/>
  <c r="AF721" i="68"/>
  <c r="AF713" i="68"/>
  <c r="AF705" i="68"/>
  <c r="AF697" i="68"/>
  <c r="AF689" i="68"/>
  <c r="AF681" i="68"/>
  <c r="AF673" i="68"/>
  <c r="AF665" i="68"/>
  <c r="AF657" i="68"/>
  <c r="AF649" i="68"/>
  <c r="AF641" i="68"/>
  <c r="AF633" i="68"/>
  <c r="AF625" i="68"/>
  <c r="AF599" i="68"/>
  <c r="AF595" i="68"/>
  <c r="AF591" i="68"/>
  <c r="AF587" i="68"/>
  <c r="AF583" i="68"/>
  <c r="AF579" i="68"/>
  <c r="AF575" i="68"/>
  <c r="AF571" i="68"/>
  <c r="AF567" i="68"/>
  <c r="AF563" i="68"/>
  <c r="AF559" i="68"/>
  <c r="AF555" i="68"/>
  <c r="AF551" i="68"/>
  <c r="AF547" i="68"/>
  <c r="AF543" i="68"/>
  <c r="AF539" i="68"/>
  <c r="AF535" i="68"/>
  <c r="AF531" i="68"/>
  <c r="AF527" i="68"/>
  <c r="AF523" i="68"/>
  <c r="AF519" i="68"/>
  <c r="AF515" i="68"/>
  <c r="AF511" i="68"/>
  <c r="AF507" i="68"/>
  <c r="AF503" i="68"/>
  <c r="AF499" i="68"/>
  <c r="AF495" i="68"/>
  <c r="AF491" i="68"/>
  <c r="AF487" i="68"/>
  <c r="AF483" i="68"/>
  <c r="AF479" i="68"/>
  <c r="AF475" i="68"/>
  <c r="AF471" i="68"/>
  <c r="AF467" i="68"/>
  <c r="AF463" i="68"/>
  <c r="AF459" i="68"/>
  <c r="AF455" i="68"/>
  <c r="AF451" i="68"/>
  <c r="AF447" i="68"/>
  <c r="AF443" i="68"/>
  <c r="AF439" i="68"/>
  <c r="AF435" i="68"/>
  <c r="AF432" i="68"/>
  <c r="AF431" i="68"/>
  <c r="AF430" i="68"/>
  <c r="AF429" i="68"/>
  <c r="AF428" i="68"/>
  <c r="AF427" i="68"/>
  <c r="AF426" i="68"/>
  <c r="AF425" i="68"/>
  <c r="AF424" i="68"/>
  <c r="AF423" i="68"/>
  <c r="AF422" i="68"/>
  <c r="AF421" i="68"/>
  <c r="AF420" i="68"/>
  <c r="AF419" i="68"/>
  <c r="AF418" i="68"/>
  <c r="AF417" i="68"/>
  <c r="AF416" i="68"/>
  <c r="AF415" i="68"/>
  <c r="AF414" i="68"/>
  <c r="AF413" i="68"/>
  <c r="AF412" i="68"/>
  <c r="AF411" i="68"/>
  <c r="AF410" i="68"/>
  <c r="AF409" i="68"/>
  <c r="AF408" i="68"/>
  <c r="AF407" i="68"/>
  <c r="AF406" i="68"/>
  <c r="AF405" i="68"/>
  <c r="AF404" i="68"/>
  <c r="AF403" i="68"/>
  <c r="AF402" i="68"/>
  <c r="AF401" i="68"/>
  <c r="AF400" i="68"/>
  <c r="AF399" i="68"/>
  <c r="AF398" i="68"/>
  <c r="AF397" i="68"/>
  <c r="AF396" i="68"/>
  <c r="AF395" i="68"/>
  <c r="AF394" i="68"/>
  <c r="AF393" i="68"/>
  <c r="AF392" i="68"/>
  <c r="AF391" i="68"/>
  <c r="AF390" i="68"/>
  <c r="AF389" i="68"/>
  <c r="AF388" i="68"/>
  <c r="AF387" i="68"/>
  <c r="AF386" i="68"/>
  <c r="AF385" i="68"/>
  <c r="AF384" i="68"/>
  <c r="AF383" i="68"/>
  <c r="AF382" i="68"/>
  <c r="AF381" i="68"/>
  <c r="AF380" i="68"/>
  <c r="AF379" i="68"/>
  <c r="AF378" i="68"/>
  <c r="AF377" i="68"/>
  <c r="AF376" i="68"/>
  <c r="AF375" i="68"/>
  <c r="AF374" i="68"/>
  <c r="AF373" i="68"/>
  <c r="AF372" i="68"/>
  <c r="AF371" i="68"/>
  <c r="AF370" i="68"/>
  <c r="AF369" i="68"/>
  <c r="AF368" i="68"/>
  <c r="AF367" i="68"/>
  <c r="AF366" i="68"/>
  <c r="AF365" i="68"/>
  <c r="AF364" i="68"/>
  <c r="AF363" i="68"/>
  <c r="AF362" i="68"/>
  <c r="AF361" i="68"/>
  <c r="AF360" i="68"/>
  <c r="AF359" i="68"/>
  <c r="AF358" i="68"/>
  <c r="AF357" i="68"/>
  <c r="AF356" i="68"/>
  <c r="AF355" i="68"/>
  <c r="AF354" i="68"/>
  <c r="AF353" i="68"/>
  <c r="AF352" i="68"/>
  <c r="AF351" i="68"/>
  <c r="AF350" i="68"/>
  <c r="AF349" i="68"/>
  <c r="AF348" i="68"/>
  <c r="AF347" i="68"/>
  <c r="AF346" i="68"/>
  <c r="AF345" i="68"/>
  <c r="AF344" i="68"/>
  <c r="AF343" i="68"/>
  <c r="AF342" i="68"/>
  <c r="AF341" i="68"/>
  <c r="AF340" i="68"/>
  <c r="AF339" i="68"/>
  <c r="AF338" i="68"/>
  <c r="AF337" i="68"/>
  <c r="AF336" i="68"/>
  <c r="AF335" i="68"/>
  <c r="AF334" i="68"/>
  <c r="AF333" i="68"/>
  <c r="AF332" i="68"/>
  <c r="AF331" i="68"/>
  <c r="AF330" i="68"/>
  <c r="AF329" i="68"/>
  <c r="AF328" i="68"/>
  <c r="AF327" i="68"/>
  <c r="AF326" i="68"/>
  <c r="AF325" i="68"/>
  <c r="AF324" i="68"/>
  <c r="AF323" i="68"/>
  <c r="AF322" i="68"/>
  <c r="AF321" i="68"/>
  <c r="AF320" i="68"/>
  <c r="AF319" i="68"/>
  <c r="AF318" i="68"/>
  <c r="AF317" i="68"/>
  <c r="AF316" i="68"/>
  <c r="AF315" i="68"/>
  <c r="AF314" i="68"/>
  <c r="AF313" i="68"/>
  <c r="AF312" i="68"/>
  <c r="AF311" i="68"/>
  <c r="AF310" i="68"/>
  <c r="AF309" i="68"/>
  <c r="AF308" i="68"/>
  <c r="AF307" i="68"/>
  <c r="AF306" i="68"/>
  <c r="AF305" i="68"/>
  <c r="AF304" i="68"/>
  <c r="AF303" i="68"/>
  <c r="AF302" i="68"/>
  <c r="AF301" i="68"/>
  <c r="AF300" i="68"/>
  <c r="AF299" i="68"/>
  <c r="AF298" i="68"/>
  <c r="AF297" i="68"/>
  <c r="AF296" i="68"/>
  <c r="AF295" i="68"/>
  <c r="AF294" i="68"/>
  <c r="AF293" i="68"/>
  <c r="AF292" i="68"/>
  <c r="AF291" i="68"/>
  <c r="AF290" i="68"/>
  <c r="AF289" i="68"/>
  <c r="AF288" i="68"/>
  <c r="AF287" i="68"/>
  <c r="AF286" i="68"/>
  <c r="AF285" i="68"/>
  <c r="AF284" i="68"/>
  <c r="AF283" i="68"/>
  <c r="AF282" i="68"/>
  <c r="AF281" i="68"/>
  <c r="AF280" i="68"/>
  <c r="AF279" i="68"/>
  <c r="AF278" i="68"/>
  <c r="AF277" i="68"/>
  <c r="AF276" i="68"/>
  <c r="AF275" i="68"/>
  <c r="AF274" i="68"/>
  <c r="AF273" i="68"/>
  <c r="AF272" i="68"/>
  <c r="AF271" i="68"/>
  <c r="AF270" i="68"/>
  <c r="AF269" i="68"/>
  <c r="AF268" i="68"/>
  <c r="AF267" i="68"/>
  <c r="AF266" i="68"/>
  <c r="AF265" i="68"/>
  <c r="AF264" i="68"/>
  <c r="AF263" i="68"/>
  <c r="AF262" i="68"/>
  <c r="AF261" i="68"/>
  <c r="AF260" i="68"/>
  <c r="AF259" i="68"/>
  <c r="AF258" i="68"/>
  <c r="AF257" i="68"/>
  <c r="AF256" i="68"/>
  <c r="AF255" i="68"/>
  <c r="AF254" i="68"/>
  <c r="AF253" i="68"/>
  <c r="AF252" i="68"/>
  <c r="AF251" i="68"/>
  <c r="AF250" i="68"/>
  <c r="AF249" i="68"/>
  <c r="AF248" i="68"/>
  <c r="AF247" i="68"/>
  <c r="AF246" i="68"/>
  <c r="AF245" i="68"/>
  <c r="AF244" i="68"/>
  <c r="AF243" i="68"/>
  <c r="AF242" i="68"/>
  <c r="AF241" i="68"/>
  <c r="AF240" i="68"/>
  <c r="AF239" i="68"/>
  <c r="AF238" i="68"/>
  <c r="AF237" i="68"/>
  <c r="AF236" i="68"/>
  <c r="AF235" i="68"/>
  <c r="AF234" i="68"/>
  <c r="AF233" i="68"/>
  <c r="AF232" i="68"/>
  <c r="AF231" i="68"/>
  <c r="AF230" i="68"/>
  <c r="AF229" i="68"/>
  <c r="AF228" i="68"/>
  <c r="AF227" i="68"/>
  <c r="AF226" i="68"/>
  <c r="AF225" i="68"/>
  <c r="AF224" i="68"/>
  <c r="AF223" i="68"/>
  <c r="AF222" i="68"/>
  <c r="AF221" i="68"/>
  <c r="AF220" i="68"/>
  <c r="AF219" i="68"/>
  <c r="AF218" i="68"/>
  <c r="AF217" i="68"/>
  <c r="AF216" i="68"/>
  <c r="AF215" i="68"/>
  <c r="AF214" i="68"/>
  <c r="AF213" i="68"/>
  <c r="AF212" i="68"/>
  <c r="AF211" i="68"/>
  <c r="AF210" i="68"/>
  <c r="AF209" i="68"/>
  <c r="AF208" i="68"/>
  <c r="AF207" i="68"/>
  <c r="AF206" i="68"/>
  <c r="AF205" i="68"/>
  <c r="AF204" i="68"/>
  <c r="AF203" i="68"/>
  <c r="AF202" i="68"/>
  <c r="AF201" i="68"/>
  <c r="AF200" i="68"/>
  <c r="AF199" i="68"/>
  <c r="AF198" i="68"/>
  <c r="AF197" i="68"/>
  <c r="AF196" i="68"/>
  <c r="AF195" i="68"/>
  <c r="AF194" i="68"/>
  <c r="AF193" i="68"/>
  <c r="AF192" i="68"/>
  <c r="AF191" i="68"/>
  <c r="AF190" i="68"/>
  <c r="AF189" i="68"/>
  <c r="AF188" i="68"/>
  <c r="AF187" i="68"/>
  <c r="AF186" i="68"/>
  <c r="AF185" i="68"/>
  <c r="AF184" i="68"/>
  <c r="AF183" i="68"/>
  <c r="AF182" i="68"/>
  <c r="AF181" i="68"/>
  <c r="AF180" i="68"/>
  <c r="AF179" i="68"/>
  <c r="AF178" i="68"/>
  <c r="AF177" i="68"/>
  <c r="AF176" i="68"/>
  <c r="AF175" i="68"/>
  <c r="AF174" i="68"/>
  <c r="AF173" i="68"/>
  <c r="AF172" i="68"/>
  <c r="AF171" i="68"/>
  <c r="AF170" i="68"/>
  <c r="AF169" i="68"/>
  <c r="AF168" i="68"/>
  <c r="AF167" i="68"/>
  <c r="AF166" i="68"/>
  <c r="AF165" i="68"/>
  <c r="AF164" i="68"/>
  <c r="AF163" i="68"/>
  <c r="AF162" i="68"/>
  <c r="AF161" i="68"/>
  <c r="AF160" i="68"/>
  <c r="AF159" i="68"/>
  <c r="AF158" i="68"/>
  <c r="AF157" i="68"/>
  <c r="AF156" i="68"/>
  <c r="AF155" i="68"/>
  <c r="AF154" i="68"/>
  <c r="AF153" i="68"/>
  <c r="AF152" i="68"/>
  <c r="AF151" i="68"/>
  <c r="AF150" i="68"/>
  <c r="AF149" i="68"/>
  <c r="AF148" i="68"/>
  <c r="AF147" i="68"/>
  <c r="AF146" i="68"/>
  <c r="AF145" i="68"/>
  <c r="AF144" i="68"/>
  <c r="AF143" i="68"/>
  <c r="AF142" i="68"/>
  <c r="AF141" i="68"/>
  <c r="AF140" i="68"/>
  <c r="AF139" i="68"/>
  <c r="AF138" i="68"/>
  <c r="AF137" i="68"/>
  <c r="AF136" i="68"/>
  <c r="AF135" i="68"/>
  <c r="AF134" i="68"/>
  <c r="AF133" i="68"/>
  <c r="AF132" i="68"/>
  <c r="AF131" i="68"/>
  <c r="AF130" i="68"/>
  <c r="AF129" i="68"/>
  <c r="AF128" i="68"/>
  <c r="AF127" i="68"/>
  <c r="AF126" i="68"/>
  <c r="AF125" i="68"/>
  <c r="AF124" i="68"/>
  <c r="AF123" i="68"/>
  <c r="AF122" i="68"/>
  <c r="AF121" i="68"/>
  <c r="AF120" i="68"/>
  <c r="AF119" i="68"/>
  <c r="AF118" i="68"/>
  <c r="AF117" i="68"/>
  <c r="AF116" i="68"/>
  <c r="AF115" i="68"/>
  <c r="AF114" i="68"/>
  <c r="AF113" i="68"/>
  <c r="AF112" i="68"/>
  <c r="AF111" i="68"/>
  <c r="AF110" i="68"/>
  <c r="AF109" i="68"/>
  <c r="AF108" i="68"/>
  <c r="AF107" i="68"/>
  <c r="AF106" i="68"/>
  <c r="AF105" i="68"/>
  <c r="AF104" i="68"/>
  <c r="AF103" i="68"/>
  <c r="AF102" i="68"/>
  <c r="AF101" i="68"/>
  <c r="AF100" i="68"/>
  <c r="AF99" i="68"/>
  <c r="AF98" i="68"/>
  <c r="AF97" i="68"/>
  <c r="AF96" i="68"/>
  <c r="AF95" i="68"/>
  <c r="AF94" i="68"/>
  <c r="AF93" i="68"/>
  <c r="AF92" i="68"/>
  <c r="AF91" i="68"/>
  <c r="AF90" i="68"/>
  <c r="AF89" i="68"/>
  <c r="AF88" i="68"/>
  <c r="AF87" i="68"/>
  <c r="AF86" i="68"/>
  <c r="AF85" i="68"/>
  <c r="AF84" i="68"/>
  <c r="AF83" i="68"/>
  <c r="AF82" i="68"/>
  <c r="AF81" i="68"/>
  <c r="AF80" i="68"/>
  <c r="AF79" i="68"/>
  <c r="AF78" i="68"/>
  <c r="AF77" i="68"/>
  <c r="AF76" i="68"/>
  <c r="AF75" i="68"/>
  <c r="AF74" i="68"/>
  <c r="AF73" i="68"/>
  <c r="AF72" i="68"/>
  <c r="AF71" i="68"/>
  <c r="AF70" i="68"/>
  <c r="AF69" i="68"/>
  <c r="AF68" i="68"/>
  <c r="AF67" i="68"/>
  <c r="AF728" i="68"/>
  <c r="AF720" i="68"/>
  <c r="AF712" i="68"/>
  <c r="AF704" i="68"/>
  <c r="AF696" i="68"/>
  <c r="AF688" i="68"/>
  <c r="AF680" i="68"/>
  <c r="AF672" i="68"/>
  <c r="AF664" i="68"/>
  <c r="AF656" i="68"/>
  <c r="AF648" i="68"/>
  <c r="AF640" i="68"/>
  <c r="AF632" i="68"/>
  <c r="AF624" i="68"/>
  <c r="AF621" i="68"/>
  <c r="AF619" i="68"/>
  <c r="AF617" i="68"/>
  <c r="AF615" i="68"/>
  <c r="AF613" i="68"/>
  <c r="AF611" i="68"/>
  <c r="AF609" i="68"/>
  <c r="AF607" i="68"/>
  <c r="AF605" i="68"/>
  <c r="AF603" i="68"/>
  <c r="AF602" i="68"/>
  <c r="AF598" i="68"/>
  <c r="AF594" i="68"/>
  <c r="AF590" i="68"/>
  <c r="AF586" i="68"/>
  <c r="AF582" i="68"/>
  <c r="AF578" i="68"/>
  <c r="AF574" i="68"/>
  <c r="AF570" i="68"/>
  <c r="AF566" i="68"/>
  <c r="AF562" i="68"/>
  <c r="AF558" i="68"/>
  <c r="AF554" i="68"/>
  <c r="AF550" i="68"/>
  <c r="AF546" i="68"/>
  <c r="AF542" i="68"/>
  <c r="AF538" i="68"/>
  <c r="AF534" i="68"/>
  <c r="AF530" i="68"/>
  <c r="AF526" i="68"/>
  <c r="AF522" i="68"/>
  <c r="AF518" i="68"/>
  <c r="AF514" i="68"/>
  <c r="AF510" i="68"/>
  <c r="AF506" i="68"/>
  <c r="AF502" i="68"/>
  <c r="AF498" i="68"/>
  <c r="AF494" i="68"/>
  <c r="AF490" i="68"/>
  <c r="AF486" i="68"/>
  <c r="AF482" i="68"/>
  <c r="AF478" i="68"/>
  <c r="AF474" i="68"/>
  <c r="AF470" i="68"/>
  <c r="AF466" i="68"/>
  <c r="AF462" i="68"/>
  <c r="AF458" i="68"/>
  <c r="AF454" i="68"/>
  <c r="AF450" i="68"/>
  <c r="AF446" i="68"/>
  <c r="AF442" i="68"/>
  <c r="AF438" i="68"/>
  <c r="AF434" i="68"/>
  <c r="AF717" i="68"/>
  <c r="AF701" i="68"/>
  <c r="AF685" i="68"/>
  <c r="AF669" i="68"/>
  <c r="AF653" i="68"/>
  <c r="AF637" i="68"/>
  <c r="AF601" i="68"/>
  <c r="AF593" i="68"/>
  <c r="AF585" i="68"/>
  <c r="AF577" i="68"/>
  <c r="AF569" i="68"/>
  <c r="AF561" i="68"/>
  <c r="AF553" i="68"/>
  <c r="AF545" i="68"/>
  <c r="AF537" i="68"/>
  <c r="AF529" i="68"/>
  <c r="AF521" i="68"/>
  <c r="AF513" i="68"/>
  <c r="AF505" i="68"/>
  <c r="AF497" i="68"/>
  <c r="AF489" i="68"/>
  <c r="AF481" i="68"/>
  <c r="AF473" i="68"/>
  <c r="AF465" i="68"/>
  <c r="AF457" i="68"/>
  <c r="AF449" i="68"/>
  <c r="AF441" i="68"/>
  <c r="AF433" i="68"/>
  <c r="AF64" i="68"/>
  <c r="AF60" i="68"/>
  <c r="AF56" i="68"/>
  <c r="AF52" i="68"/>
  <c r="AF48" i="68"/>
  <c r="AF44" i="68"/>
  <c r="AF40" i="68"/>
  <c r="AF36" i="68"/>
  <c r="AF32" i="68"/>
  <c r="AF28" i="68"/>
  <c r="AF24" i="68"/>
  <c r="AF724" i="68"/>
  <c r="AF708" i="68"/>
  <c r="AF692" i="68"/>
  <c r="AF676" i="68"/>
  <c r="AF660" i="68"/>
  <c r="AF644" i="68"/>
  <c r="AF628" i="68"/>
  <c r="AF620" i="68"/>
  <c r="AF616" i="68"/>
  <c r="AF612" i="68"/>
  <c r="AF608" i="68"/>
  <c r="AF604" i="68"/>
  <c r="AF600" i="68"/>
  <c r="AF592" i="68"/>
  <c r="AF584" i="68"/>
  <c r="AF576" i="68"/>
  <c r="AF568" i="68"/>
  <c r="AF560" i="68"/>
  <c r="AF552" i="68"/>
  <c r="AF544" i="68"/>
  <c r="AF536" i="68"/>
  <c r="AF528" i="68"/>
  <c r="AF520" i="68"/>
  <c r="AF512" i="68"/>
  <c r="AF504" i="68"/>
  <c r="AF496" i="68"/>
  <c r="AF488" i="68"/>
  <c r="AF480" i="68"/>
  <c r="AF472" i="68"/>
  <c r="AF464" i="68"/>
  <c r="AF456" i="68"/>
  <c r="AF448" i="68"/>
  <c r="AF440" i="68"/>
  <c r="AF63" i="68"/>
  <c r="AF59" i="68"/>
  <c r="AF55" i="68"/>
  <c r="AF51" i="68"/>
  <c r="AF47" i="68"/>
  <c r="AF43" i="68"/>
  <c r="AF39" i="68"/>
  <c r="AF35" i="68"/>
  <c r="AF31" i="68"/>
  <c r="AF27" i="68"/>
  <c r="AF23" i="68"/>
  <c r="AF725" i="68"/>
  <c r="AF693" i="68"/>
  <c r="AF661" i="68"/>
  <c r="AF629" i="68"/>
  <c r="AF589" i="68"/>
  <c r="AF573" i="68"/>
  <c r="AF557" i="68"/>
  <c r="AF541" i="68"/>
  <c r="AF525" i="68"/>
  <c r="AF509" i="68"/>
  <c r="AF493" i="68"/>
  <c r="AF477" i="68"/>
  <c r="AF461" i="68"/>
  <c r="AF445" i="68"/>
  <c r="AF66" i="68"/>
  <c r="AF58" i="68"/>
  <c r="AF50" i="68"/>
  <c r="AF42" i="68"/>
  <c r="AF34" i="68"/>
  <c r="AF26" i="68"/>
  <c r="AF700" i="68"/>
  <c r="AF668" i="68"/>
  <c r="AF636" i="68"/>
  <c r="AF622" i="68"/>
  <c r="AF614" i="68"/>
  <c r="AF606" i="68"/>
  <c r="AF596" i="68"/>
  <c r="AF580" i="68"/>
  <c r="AF564" i="68"/>
  <c r="AF548" i="68"/>
  <c r="AF532" i="68"/>
  <c r="AF516" i="68"/>
  <c r="AF500" i="68"/>
  <c r="AF484" i="68"/>
  <c r="AF468" i="68"/>
  <c r="AF452" i="68"/>
  <c r="AF436" i="68"/>
  <c r="AF65" i="68"/>
  <c r="AF57" i="68"/>
  <c r="AF49" i="68"/>
  <c r="AF41" i="68"/>
  <c r="AF33" i="68"/>
  <c r="AF25" i="68"/>
  <c r="AF709" i="68"/>
  <c r="AF645" i="68"/>
  <c r="AF581" i="68"/>
  <c r="AF549" i="68"/>
  <c r="AF517" i="68"/>
  <c r="AF485" i="68"/>
  <c r="AF453" i="68"/>
  <c r="AF54" i="68"/>
  <c r="AF38" i="68"/>
  <c r="AF22" i="68"/>
  <c r="AF716" i="68"/>
  <c r="AF652" i="68"/>
  <c r="AF618" i="68"/>
  <c r="AF588" i="68"/>
  <c r="AF556" i="68"/>
  <c r="AF524" i="68"/>
  <c r="AF492" i="68"/>
  <c r="AF460" i="68"/>
  <c r="AF61" i="68"/>
  <c r="AF45" i="68"/>
  <c r="AF29" i="68"/>
  <c r="AF597" i="68"/>
  <c r="AF533" i="68"/>
  <c r="AF469" i="68"/>
  <c r="AF62" i="68"/>
  <c r="AF30" i="68"/>
  <c r="AF684" i="68"/>
  <c r="AF540" i="68"/>
  <c r="AF476" i="68"/>
  <c r="AF37" i="68"/>
  <c r="AF610" i="68"/>
  <c r="AF572" i="68"/>
  <c r="AF508" i="68"/>
  <c r="AF444" i="68"/>
  <c r="AF677" i="68"/>
  <c r="AF501" i="68"/>
  <c r="AF53" i="68"/>
  <c r="AF437" i="68"/>
  <c r="AF565" i="68"/>
  <c r="AF46" i="68"/>
  <c r="AB715" i="67"/>
  <c r="AB711" i="67"/>
  <c r="AB707" i="67"/>
  <c r="AB703" i="67"/>
  <c r="AB699" i="67"/>
  <c r="AB695" i="67"/>
  <c r="AB691" i="67"/>
  <c r="AB687" i="67"/>
  <c r="AB683" i="67"/>
  <c r="AB679" i="67"/>
  <c r="AB675" i="67"/>
  <c r="AB671" i="67"/>
  <c r="AB667" i="67"/>
  <c r="AB663" i="67"/>
  <c r="AB659" i="67"/>
  <c r="AB655" i="67"/>
  <c r="AB651" i="67"/>
  <c r="AB647" i="67"/>
  <c r="AB643" i="67"/>
  <c r="AB639" i="67"/>
  <c r="AB635" i="67"/>
  <c r="AB631" i="67"/>
  <c r="AB627" i="67"/>
  <c r="AB623" i="67"/>
  <c r="AB619" i="67"/>
  <c r="AB615" i="67"/>
  <c r="AB611" i="67"/>
  <c r="AB607" i="67"/>
  <c r="AB603" i="67"/>
  <c r="AB599" i="67"/>
  <c r="AB595" i="67"/>
  <c r="AB591" i="67"/>
  <c r="AB587" i="67"/>
  <c r="AB583" i="67"/>
  <c r="AB579" i="67"/>
  <c r="AB575" i="67"/>
  <c r="AB571" i="67"/>
  <c r="AB567" i="67"/>
  <c r="AB563" i="67"/>
  <c r="AB559" i="67"/>
  <c r="AB555" i="67"/>
  <c r="AB551" i="67"/>
  <c r="AB547" i="67"/>
  <c r="AB543" i="67"/>
  <c r="AB539" i="67"/>
  <c r="AB535" i="67"/>
  <c r="AB531" i="67"/>
  <c r="AB527" i="67"/>
  <c r="AB523" i="67"/>
  <c r="AB519" i="67"/>
  <c r="AB515" i="67"/>
  <c r="AB511" i="67"/>
  <c r="AB507" i="67"/>
  <c r="AB503" i="67"/>
  <c r="AB499" i="67"/>
  <c r="AB714" i="67"/>
  <c r="AB710" i="67"/>
  <c r="AB706" i="67"/>
  <c r="AB702" i="67"/>
  <c r="AB698" i="67"/>
  <c r="AB694" i="67"/>
  <c r="AB690" i="67"/>
  <c r="AB686" i="67"/>
  <c r="AB682" i="67"/>
  <c r="AB678" i="67"/>
  <c r="AB674" i="67"/>
  <c r="AB670" i="67"/>
  <c r="AB666" i="67"/>
  <c r="AB662" i="67"/>
  <c r="AB658" i="67"/>
  <c r="AB654" i="67"/>
  <c r="AB650" i="67"/>
  <c r="AB646" i="67"/>
  <c r="AB642" i="67"/>
  <c r="AB638" i="67"/>
  <c r="AB634" i="67"/>
  <c r="AB630" i="67"/>
  <c r="AB626" i="67"/>
  <c r="AB622" i="67"/>
  <c r="AB618" i="67"/>
  <c r="AB614" i="67"/>
  <c r="AB610" i="67"/>
  <c r="AB606" i="67"/>
  <c r="AB602" i="67"/>
  <c r="AB598" i="67"/>
  <c r="AB594" i="67"/>
  <c r="AB590" i="67"/>
  <c r="AB586" i="67"/>
  <c r="AB582" i="67"/>
  <c r="AB578" i="67"/>
  <c r="AB574" i="67"/>
  <c r="AB570" i="67"/>
  <c r="AB566" i="67"/>
  <c r="AB562" i="67"/>
  <c r="AB558" i="67"/>
  <c r="AB554" i="67"/>
  <c r="AB550" i="67"/>
  <c r="AB546" i="67"/>
  <c r="AB542" i="67"/>
  <c r="AB538" i="67"/>
  <c r="AB534" i="67"/>
  <c r="AB530" i="67"/>
  <c r="AB526" i="67"/>
  <c r="AB522" i="67"/>
  <c r="AB518" i="67"/>
  <c r="AB514" i="67"/>
  <c r="AB510" i="67"/>
  <c r="AB506" i="67"/>
  <c r="AB502" i="67"/>
  <c r="AB709" i="67"/>
  <c r="AB701" i="67"/>
  <c r="AB693" i="67"/>
  <c r="AB685" i="67"/>
  <c r="AB677" i="67"/>
  <c r="AB669" i="67"/>
  <c r="AB661" i="67"/>
  <c r="AB653" i="67"/>
  <c r="AB645" i="67"/>
  <c r="AB637" i="67"/>
  <c r="AB629" i="67"/>
  <c r="AB621" i="67"/>
  <c r="AB613" i="67"/>
  <c r="AB605" i="67"/>
  <c r="AB597" i="67"/>
  <c r="AB589" i="67"/>
  <c r="AB581" i="67"/>
  <c r="AB573" i="67"/>
  <c r="AB565" i="67"/>
  <c r="AB557" i="67"/>
  <c r="AB549" i="67"/>
  <c r="AB541" i="67"/>
  <c r="AB533" i="67"/>
  <c r="AB525" i="67"/>
  <c r="AB517" i="67"/>
  <c r="AB509" i="67"/>
  <c r="AB501" i="67"/>
  <c r="AB111" i="67"/>
  <c r="AB107" i="67"/>
  <c r="AB103" i="67"/>
  <c r="AB99" i="67"/>
  <c r="AB95" i="67"/>
  <c r="AB91" i="67"/>
  <c r="AB87" i="67"/>
  <c r="AB83" i="67"/>
  <c r="AB79" i="67"/>
  <c r="AB75" i="67"/>
  <c r="AB71" i="67"/>
  <c r="AB67" i="67"/>
  <c r="AB63" i="67"/>
  <c r="AB59" i="67"/>
  <c r="AB55" i="67"/>
  <c r="AB51" i="67"/>
  <c r="AB47" i="67"/>
  <c r="AB43" i="67"/>
  <c r="AB39" i="67"/>
  <c r="AB35" i="67"/>
  <c r="AB31" i="67"/>
  <c r="AB27" i="67"/>
  <c r="AB23" i="67"/>
  <c r="AB708" i="67"/>
  <c r="AB700" i="67"/>
  <c r="AB692" i="67"/>
  <c r="AB684" i="67"/>
  <c r="AB676" i="67"/>
  <c r="AB668" i="67"/>
  <c r="AB660" i="67"/>
  <c r="AB652" i="67"/>
  <c r="AB644" i="67"/>
  <c r="AB636" i="67"/>
  <c r="AB628" i="67"/>
  <c r="AB620" i="67"/>
  <c r="AB612" i="67"/>
  <c r="AB604" i="67"/>
  <c r="AB596" i="67"/>
  <c r="AB588" i="67"/>
  <c r="AB580" i="67"/>
  <c r="AB572" i="67"/>
  <c r="AB564" i="67"/>
  <c r="AB556" i="67"/>
  <c r="AB548" i="67"/>
  <c r="AB540" i="67"/>
  <c r="AB532" i="67"/>
  <c r="AB524" i="67"/>
  <c r="AB516" i="67"/>
  <c r="AB508" i="67"/>
  <c r="AB500" i="67"/>
  <c r="AB497" i="67"/>
  <c r="AB495" i="67"/>
  <c r="AB493" i="67"/>
  <c r="AB491" i="67"/>
  <c r="AB489" i="67"/>
  <c r="AB487" i="67"/>
  <c r="AB485" i="67"/>
  <c r="AB483" i="67"/>
  <c r="AB481" i="67"/>
  <c r="AB479" i="67"/>
  <c r="AB477" i="67"/>
  <c r="AB475" i="67"/>
  <c r="AB473" i="67"/>
  <c r="AB471" i="67"/>
  <c r="AB469" i="67"/>
  <c r="AB467" i="67"/>
  <c r="AB465" i="67"/>
  <c r="AB463" i="67"/>
  <c r="AB461" i="67"/>
  <c r="AB459" i="67"/>
  <c r="AB457" i="67"/>
  <c r="AB455" i="67"/>
  <c r="AB453" i="67"/>
  <c r="AB451" i="67"/>
  <c r="AB449" i="67"/>
  <c r="AB447" i="67"/>
  <c r="AB445" i="67"/>
  <c r="AB443" i="67"/>
  <c r="AB441" i="67"/>
  <c r="AB439" i="67"/>
  <c r="AB437" i="67"/>
  <c r="AB435" i="67"/>
  <c r="AB433" i="67"/>
  <c r="AB431" i="67"/>
  <c r="AB429" i="67"/>
  <c r="AB427" i="67"/>
  <c r="AB425" i="67"/>
  <c r="AB423" i="67"/>
  <c r="AB421" i="67"/>
  <c r="AB419" i="67"/>
  <c r="AB417" i="67"/>
  <c r="AB415" i="67"/>
  <c r="AB413" i="67"/>
  <c r="AB411" i="67"/>
  <c r="AB409" i="67"/>
  <c r="AB407" i="67"/>
  <c r="AB405" i="67"/>
  <c r="AB403" i="67"/>
  <c r="AB401" i="67"/>
  <c r="AB399" i="67"/>
  <c r="AB397" i="67"/>
  <c r="AB395" i="67"/>
  <c r="AB393" i="67"/>
  <c r="AB391" i="67"/>
  <c r="AB389" i="67"/>
  <c r="AB387" i="67"/>
  <c r="AB385" i="67"/>
  <c r="AB383" i="67"/>
  <c r="AB381" i="67"/>
  <c r="AB379" i="67"/>
  <c r="AB377" i="67"/>
  <c r="AB375" i="67"/>
  <c r="AB373" i="67"/>
  <c r="AB371" i="67"/>
  <c r="AB369" i="67"/>
  <c r="AB367" i="67"/>
  <c r="AB365" i="67"/>
  <c r="AB363" i="67"/>
  <c r="AB361" i="67"/>
  <c r="AB359" i="67"/>
  <c r="AB357" i="67"/>
  <c r="AB355" i="67"/>
  <c r="AB353" i="67"/>
  <c r="AB351" i="67"/>
  <c r="AB349" i="67"/>
  <c r="AB347" i="67"/>
  <c r="AB345" i="67"/>
  <c r="AB343" i="67"/>
  <c r="AB341" i="67"/>
  <c r="AB339" i="67"/>
  <c r="AB337" i="67"/>
  <c r="AB335" i="67"/>
  <c r="AB333" i="67"/>
  <c r="AB331" i="67"/>
  <c r="AB329" i="67"/>
  <c r="AB327" i="67"/>
  <c r="AB325" i="67"/>
  <c r="AB323" i="67"/>
  <c r="AB321" i="67"/>
  <c r="AB319" i="67"/>
  <c r="AB317" i="67"/>
  <c r="AB315" i="67"/>
  <c r="AB313" i="67"/>
  <c r="AB311" i="67"/>
  <c r="AB309" i="67"/>
  <c r="AB307" i="67"/>
  <c r="AB305" i="67"/>
  <c r="AB303" i="67"/>
  <c r="AB301" i="67"/>
  <c r="AB299" i="67"/>
  <c r="AB297" i="67"/>
  <c r="AB295" i="67"/>
  <c r="AB293" i="67"/>
  <c r="AB291" i="67"/>
  <c r="AB289" i="67"/>
  <c r="AB287" i="67"/>
  <c r="AB285" i="67"/>
  <c r="AB283" i="67"/>
  <c r="AB281" i="67"/>
  <c r="AB279" i="67"/>
  <c r="AB277" i="67"/>
  <c r="AB275" i="67"/>
  <c r="AB273" i="67"/>
  <c r="AB271" i="67"/>
  <c r="AB269" i="67"/>
  <c r="AB267" i="67"/>
  <c r="AB265" i="67"/>
  <c r="AB263" i="67"/>
  <c r="AB261" i="67"/>
  <c r="AB259" i="67"/>
  <c r="AB257" i="67"/>
  <c r="AB255" i="67"/>
  <c r="AB253" i="67"/>
  <c r="AB251" i="67"/>
  <c r="AB249" i="67"/>
  <c r="AB247" i="67"/>
  <c r="AB245" i="67"/>
  <c r="AB243" i="67"/>
  <c r="AB241" i="67"/>
  <c r="AB239" i="67"/>
  <c r="AB237" i="67"/>
  <c r="AB235" i="67"/>
  <c r="AB233" i="67"/>
  <c r="AB231" i="67"/>
  <c r="AB229" i="67"/>
  <c r="AB227" i="67"/>
  <c r="AB225" i="67"/>
  <c r="AB223" i="67"/>
  <c r="AB221" i="67"/>
  <c r="AB219" i="67"/>
  <c r="AB217" i="67"/>
  <c r="AB215" i="67"/>
  <c r="AB213" i="67"/>
  <c r="AB211" i="67"/>
  <c r="AB209" i="67"/>
  <c r="AB207" i="67"/>
  <c r="AB205" i="67"/>
  <c r="AB203" i="67"/>
  <c r="AB201" i="67"/>
  <c r="AB199" i="67"/>
  <c r="AB197" i="67"/>
  <c r="AB195" i="67"/>
  <c r="AB193" i="67"/>
  <c r="AB191" i="67"/>
  <c r="AB189" i="67"/>
  <c r="AB187" i="67"/>
  <c r="AB185" i="67"/>
  <c r="AB183" i="67"/>
  <c r="AB181" i="67"/>
  <c r="AB179" i="67"/>
  <c r="AB177" i="67"/>
  <c r="AB175" i="67"/>
  <c r="AB173" i="67"/>
  <c r="AB171" i="67"/>
  <c r="AB169" i="67"/>
  <c r="AB167" i="67"/>
  <c r="AB165" i="67"/>
  <c r="AB163" i="67"/>
  <c r="AB161" i="67"/>
  <c r="AB159" i="67"/>
  <c r="AB157" i="67"/>
  <c r="AB155" i="67"/>
  <c r="AB153" i="67"/>
  <c r="AB151" i="67"/>
  <c r="AB149" i="67"/>
  <c r="AB147" i="67"/>
  <c r="AB145" i="67"/>
  <c r="AB143" i="67"/>
  <c r="AB141" i="67"/>
  <c r="AB139" i="67"/>
  <c r="AB137" i="67"/>
  <c r="AB135" i="67"/>
  <c r="AB133" i="67"/>
  <c r="AB131" i="67"/>
  <c r="AB129" i="67"/>
  <c r="AB127" i="67"/>
  <c r="AB125" i="67"/>
  <c r="AB123" i="67"/>
  <c r="AB121" i="67"/>
  <c r="AB119" i="67"/>
  <c r="AB117" i="67"/>
  <c r="AB115" i="67"/>
  <c r="AB113" i="67"/>
  <c r="AB110" i="67"/>
  <c r="AB106" i="67"/>
  <c r="AB102" i="67"/>
  <c r="AB98" i="67"/>
  <c r="AB94" i="67"/>
  <c r="AB90" i="67"/>
  <c r="AB86" i="67"/>
  <c r="AB82" i="67"/>
  <c r="AB78" i="67"/>
  <c r="AB74" i="67"/>
  <c r="AB70" i="67"/>
  <c r="AB66" i="67"/>
  <c r="AB62" i="67"/>
  <c r="AB58" i="67"/>
  <c r="AB54" i="67"/>
  <c r="AB50" i="67"/>
  <c r="AB46" i="67"/>
  <c r="AB42" i="67"/>
  <c r="AB38" i="67"/>
  <c r="AB34" i="67"/>
  <c r="AB30" i="67"/>
  <c r="AB26" i="67"/>
  <c r="AB22" i="67"/>
  <c r="AB705" i="67"/>
  <c r="AB689" i="67"/>
  <c r="AB673" i="67"/>
  <c r="AB657" i="67"/>
  <c r="AB641" i="67"/>
  <c r="AB625" i="67"/>
  <c r="AB609" i="67"/>
  <c r="AB593" i="67"/>
  <c r="AB577" i="67"/>
  <c r="AB561" i="67"/>
  <c r="AB545" i="67"/>
  <c r="AB529" i="67"/>
  <c r="AB513" i="67"/>
  <c r="AB105" i="67"/>
  <c r="AB97" i="67"/>
  <c r="AB89" i="67"/>
  <c r="AB81" i="67"/>
  <c r="AB73" i="67"/>
  <c r="AB65" i="67"/>
  <c r="AB57" i="67"/>
  <c r="AB49" i="67"/>
  <c r="AB41" i="67"/>
  <c r="AB33" i="67"/>
  <c r="AB25" i="67"/>
  <c r="AB712" i="67"/>
  <c r="AB696" i="67"/>
  <c r="AB680" i="67"/>
  <c r="AB664" i="67"/>
  <c r="AB648" i="67"/>
  <c r="AB632" i="67"/>
  <c r="AB616" i="67"/>
  <c r="AB600" i="67"/>
  <c r="AB584" i="67"/>
  <c r="AB568" i="67"/>
  <c r="AB552" i="67"/>
  <c r="AB536" i="67"/>
  <c r="AB520" i="67"/>
  <c r="AB504" i="67"/>
  <c r="AB496" i="67"/>
  <c r="AB492" i="67"/>
  <c r="AB488" i="67"/>
  <c r="AB484" i="67"/>
  <c r="AB480" i="67"/>
  <c r="AB476" i="67"/>
  <c r="AB472" i="67"/>
  <c r="AB468" i="67"/>
  <c r="AB464" i="67"/>
  <c r="AB460" i="67"/>
  <c r="AB456" i="67"/>
  <c r="AB452" i="67"/>
  <c r="AB448" i="67"/>
  <c r="AB444" i="67"/>
  <c r="AB440" i="67"/>
  <c r="AB436" i="67"/>
  <c r="AB432" i="67"/>
  <c r="AB428" i="67"/>
  <c r="AB424" i="67"/>
  <c r="AB420" i="67"/>
  <c r="AB416" i="67"/>
  <c r="AB412" i="67"/>
  <c r="AB408" i="67"/>
  <c r="AB404" i="67"/>
  <c r="AB400" i="67"/>
  <c r="AB396" i="67"/>
  <c r="AB392" i="67"/>
  <c r="AB388" i="67"/>
  <c r="AB384" i="67"/>
  <c r="AB380" i="67"/>
  <c r="AB376" i="67"/>
  <c r="AB372" i="67"/>
  <c r="AB368" i="67"/>
  <c r="AB364" i="67"/>
  <c r="AB360" i="67"/>
  <c r="AB356" i="67"/>
  <c r="AB352" i="67"/>
  <c r="AB348" i="67"/>
  <c r="AB344" i="67"/>
  <c r="AB340" i="67"/>
  <c r="AB336" i="67"/>
  <c r="AB332" i="67"/>
  <c r="AB328" i="67"/>
  <c r="AB324" i="67"/>
  <c r="AB320" i="67"/>
  <c r="AB316" i="67"/>
  <c r="AB312" i="67"/>
  <c r="AB308" i="67"/>
  <c r="AB304" i="67"/>
  <c r="AB300" i="67"/>
  <c r="AB296" i="67"/>
  <c r="AB292" i="67"/>
  <c r="AB288" i="67"/>
  <c r="AB284" i="67"/>
  <c r="AB280" i="67"/>
  <c r="AB276" i="67"/>
  <c r="AB272" i="67"/>
  <c r="AB268" i="67"/>
  <c r="AB264" i="67"/>
  <c r="AB260" i="67"/>
  <c r="AB256" i="67"/>
  <c r="AB252" i="67"/>
  <c r="AB248" i="67"/>
  <c r="AB244" i="67"/>
  <c r="AB240" i="67"/>
  <c r="AB236" i="67"/>
  <c r="AB232" i="67"/>
  <c r="AB228" i="67"/>
  <c r="AB224" i="67"/>
  <c r="AB220" i="67"/>
  <c r="AB216" i="67"/>
  <c r="AB212" i="67"/>
  <c r="AB208" i="67"/>
  <c r="AB204" i="67"/>
  <c r="AB200" i="67"/>
  <c r="AB196" i="67"/>
  <c r="AB192" i="67"/>
  <c r="AB188" i="67"/>
  <c r="AB184" i="67"/>
  <c r="AB180" i="67"/>
  <c r="AB176" i="67"/>
  <c r="AB172" i="67"/>
  <c r="AB168" i="67"/>
  <c r="AB164" i="67"/>
  <c r="AB160" i="67"/>
  <c r="AB156" i="67"/>
  <c r="AB152" i="67"/>
  <c r="AB148" i="67"/>
  <c r="AB144" i="67"/>
  <c r="AB140" i="67"/>
  <c r="AB136" i="67"/>
  <c r="AB132" i="67"/>
  <c r="AB128" i="67"/>
  <c r="AB124" i="67"/>
  <c r="AB120" i="67"/>
  <c r="AB116" i="67"/>
  <c r="AB112" i="67"/>
  <c r="AB104" i="67"/>
  <c r="AB96" i="67"/>
  <c r="AB88" i="67"/>
  <c r="AB80" i="67"/>
  <c r="AB72" i="67"/>
  <c r="AB64" i="67"/>
  <c r="AB56" i="67"/>
  <c r="AB48" i="67"/>
  <c r="AB40" i="67"/>
  <c r="AB32" i="67"/>
  <c r="AB24" i="67"/>
  <c r="AB697" i="67"/>
  <c r="AB665" i="67"/>
  <c r="AB633" i="67"/>
  <c r="AB601" i="67"/>
  <c r="AB569" i="67"/>
  <c r="AB537" i="67"/>
  <c r="AB505" i="67"/>
  <c r="AB101" i="67"/>
  <c r="AB85" i="67"/>
  <c r="AB69" i="67"/>
  <c r="AB53" i="67"/>
  <c r="AB37" i="67"/>
  <c r="AB21" i="67"/>
  <c r="AB704" i="67"/>
  <c r="AB672" i="67"/>
  <c r="AB640" i="67"/>
  <c r="AB608" i="67"/>
  <c r="AB576" i="67"/>
  <c r="AB544" i="67"/>
  <c r="AB512" i="67"/>
  <c r="AB498" i="67"/>
  <c r="AB490" i="67"/>
  <c r="AB482" i="67"/>
  <c r="AB474" i="67"/>
  <c r="AB466" i="67"/>
  <c r="AB458" i="67"/>
  <c r="AB450" i="67"/>
  <c r="AB442" i="67"/>
  <c r="AB434" i="67"/>
  <c r="AB426" i="67"/>
  <c r="AB418" i="67"/>
  <c r="AB410" i="67"/>
  <c r="AB402" i="67"/>
  <c r="AB394" i="67"/>
  <c r="AB386" i="67"/>
  <c r="AB378" i="67"/>
  <c r="AB370" i="67"/>
  <c r="AB362" i="67"/>
  <c r="AB354" i="67"/>
  <c r="AB346" i="67"/>
  <c r="AB338" i="67"/>
  <c r="AB330" i="67"/>
  <c r="AB322" i="67"/>
  <c r="AB314" i="67"/>
  <c r="AB306" i="67"/>
  <c r="AB298" i="67"/>
  <c r="AB290" i="67"/>
  <c r="AB282" i="67"/>
  <c r="AB274" i="67"/>
  <c r="AB266" i="67"/>
  <c r="AB258" i="67"/>
  <c r="AB250" i="67"/>
  <c r="AB242" i="67"/>
  <c r="AB234" i="67"/>
  <c r="AB226" i="67"/>
  <c r="AB218" i="67"/>
  <c r="AB210" i="67"/>
  <c r="AB202" i="67"/>
  <c r="AB194" i="67"/>
  <c r="AB186" i="67"/>
  <c r="AB178" i="67"/>
  <c r="AB170" i="67"/>
  <c r="AB162" i="67"/>
  <c r="AB154" i="67"/>
  <c r="AB146" i="67"/>
  <c r="AB138" i="67"/>
  <c r="AB130" i="67"/>
  <c r="AB122" i="67"/>
  <c r="AB114" i="67"/>
  <c r="AB108" i="67"/>
  <c r="AB92" i="67"/>
  <c r="AB76" i="67"/>
  <c r="AB60" i="67"/>
  <c r="AB44" i="67"/>
  <c r="AB28" i="67"/>
  <c r="AB688" i="67"/>
  <c r="AB624" i="67"/>
  <c r="AB560" i="67"/>
  <c r="AB486" i="67"/>
  <c r="AB470" i="67"/>
  <c r="AB454" i="67"/>
  <c r="AB438" i="67"/>
  <c r="AB422" i="67"/>
  <c r="AB406" i="67"/>
  <c r="AB390" i="67"/>
  <c r="AB374" i="67"/>
  <c r="AB358" i="67"/>
  <c r="AB342" i="67"/>
  <c r="AB326" i="67"/>
  <c r="AB310" i="67"/>
  <c r="AB294" i="67"/>
  <c r="AB278" i="67"/>
  <c r="AB262" i="67"/>
  <c r="AB246" i="67"/>
  <c r="AB230" i="67"/>
  <c r="AB713" i="67"/>
  <c r="AB649" i="67"/>
  <c r="AB585" i="67"/>
  <c r="AB521" i="67"/>
  <c r="AB681" i="67"/>
  <c r="AB617" i="67"/>
  <c r="AB553" i="67"/>
  <c r="AB109" i="67"/>
  <c r="AB77" i="67"/>
  <c r="AB45" i="67"/>
  <c r="AB528" i="67"/>
  <c r="AB478" i="67"/>
  <c r="AB414" i="67"/>
  <c r="AB350" i="67"/>
  <c r="AB286" i="67"/>
  <c r="AB222" i="67"/>
  <c r="AB206" i="67"/>
  <c r="AB198" i="67"/>
  <c r="AB142" i="67"/>
  <c r="AB134" i="67"/>
  <c r="AB93" i="67"/>
  <c r="AB84" i="67"/>
  <c r="AB29" i="67"/>
  <c r="AB494" i="67"/>
  <c r="AB430" i="67"/>
  <c r="AB366" i="67"/>
  <c r="AB302" i="67"/>
  <c r="AB238" i="67"/>
  <c r="AB190" i="67"/>
  <c r="AB182" i="67"/>
  <c r="AB126" i="67"/>
  <c r="AB118" i="67"/>
  <c r="AB36" i="67"/>
  <c r="AB656" i="67"/>
  <c r="AB446" i="67"/>
  <c r="AB382" i="67"/>
  <c r="AB318" i="67"/>
  <c r="AB254" i="67"/>
  <c r="AB174" i="67"/>
  <c r="AB166" i="67"/>
  <c r="AB68" i="67"/>
  <c r="AB462" i="67"/>
  <c r="AB214" i="67"/>
  <c r="AB158" i="67"/>
  <c r="AB270" i="67"/>
  <c r="AB150" i="67"/>
  <c r="AB100" i="67"/>
  <c r="AB61" i="67"/>
  <c r="AB592" i="67"/>
  <c r="AB398" i="67"/>
  <c r="AB52" i="67"/>
  <c r="AB20" i="67"/>
  <c r="AB334" i="67"/>
  <c r="N712" i="66"/>
  <c r="N708" i="66"/>
  <c r="N704" i="66"/>
  <c r="N700" i="66"/>
  <c r="N696" i="66"/>
  <c r="N692" i="66"/>
  <c r="N688" i="66"/>
  <c r="N684" i="66"/>
  <c r="N680" i="66"/>
  <c r="N676" i="66"/>
  <c r="N672" i="66"/>
  <c r="N668" i="66"/>
  <c r="N664" i="66"/>
  <c r="N660" i="66"/>
  <c r="N656" i="66"/>
  <c r="N652" i="66"/>
  <c r="N648" i="66"/>
  <c r="N644" i="66"/>
  <c r="N640" i="66"/>
  <c r="N636" i="66"/>
  <c r="N632" i="66"/>
  <c r="N628" i="66"/>
  <c r="N624" i="66"/>
  <c r="N620" i="66"/>
  <c r="N616" i="66"/>
  <c r="N612" i="66"/>
  <c r="N608" i="66"/>
  <c r="N604" i="66"/>
  <c r="N600" i="66"/>
  <c r="N596" i="66"/>
  <c r="N592" i="66"/>
  <c r="N588" i="66"/>
  <c r="N584" i="66"/>
  <c r="N580" i="66"/>
  <c r="N576" i="66"/>
  <c r="N572" i="66"/>
  <c r="N568" i="66"/>
  <c r="N564" i="66"/>
  <c r="N560" i="66"/>
  <c r="N556" i="66"/>
  <c r="N552" i="66"/>
  <c r="N548" i="66"/>
  <c r="N544" i="66"/>
  <c r="N540" i="66"/>
  <c r="N536" i="66"/>
  <c r="N532" i="66"/>
  <c r="N528" i="66"/>
  <c r="N524" i="66"/>
  <c r="N520" i="66"/>
  <c r="N516" i="66"/>
  <c r="N512" i="66"/>
  <c r="N508" i="66"/>
  <c r="N504" i="66"/>
  <c r="N500" i="66"/>
  <c r="N496" i="66"/>
  <c r="N492" i="66"/>
  <c r="N488" i="66"/>
  <c r="N484" i="66"/>
  <c r="N480" i="66"/>
  <c r="N476" i="66"/>
  <c r="N472" i="66"/>
  <c r="N468" i="66"/>
  <c r="N464" i="66"/>
  <c r="N460" i="66"/>
  <c r="N456" i="66"/>
  <c r="N452" i="66"/>
  <c r="N448" i="66"/>
  <c r="N444" i="66"/>
  <c r="N440" i="66"/>
  <c r="N436" i="66"/>
  <c r="N432" i="66"/>
  <c r="N428" i="66"/>
  <c r="N424" i="66"/>
  <c r="N420" i="66"/>
  <c r="N416" i="66"/>
  <c r="N412" i="66"/>
  <c r="N408" i="66"/>
  <c r="N404" i="66"/>
  <c r="N400" i="66"/>
  <c r="N396" i="66"/>
  <c r="N392" i="66"/>
  <c r="N388" i="66"/>
  <c r="N384" i="66"/>
  <c r="N380" i="66"/>
  <c r="N376" i="66"/>
  <c r="N372" i="66"/>
  <c r="N368" i="66"/>
  <c r="N364" i="66"/>
  <c r="N360" i="66"/>
  <c r="N356" i="66"/>
  <c r="N352" i="66"/>
  <c r="N348" i="66"/>
  <c r="N344" i="66"/>
  <c r="N340" i="66"/>
  <c r="N715" i="66"/>
  <c r="N711" i="66"/>
  <c r="N707" i="66"/>
  <c r="N703" i="66"/>
  <c r="N699" i="66"/>
  <c r="N695" i="66"/>
  <c r="N691" i="66"/>
  <c r="N687" i="66"/>
  <c r="N683" i="66"/>
  <c r="N679" i="66"/>
  <c r="N675" i="66"/>
  <c r="N671" i="66"/>
  <c r="N667" i="66"/>
  <c r="N663" i="66"/>
  <c r="N659" i="66"/>
  <c r="N655" i="66"/>
  <c r="N651" i="66"/>
  <c r="N647" i="66"/>
  <c r="N643" i="66"/>
  <c r="N639" i="66"/>
  <c r="N635" i="66"/>
  <c r="N631" i="66"/>
  <c r="N627" i="66"/>
  <c r="N623" i="66"/>
  <c r="N619" i="66"/>
  <c r="N615" i="66"/>
  <c r="N611" i="66"/>
  <c r="N607" i="66"/>
  <c r="N603" i="66"/>
  <c r="N599" i="66"/>
  <c r="N595" i="66"/>
  <c r="N591" i="66"/>
  <c r="N587" i="66"/>
  <c r="N583" i="66"/>
  <c r="N579" i="66"/>
  <c r="N575" i="66"/>
  <c r="N571" i="66"/>
  <c r="N567" i="66"/>
  <c r="N563" i="66"/>
  <c r="N559" i="66"/>
  <c r="N555" i="66"/>
  <c r="N551" i="66"/>
  <c r="N547" i="66"/>
  <c r="N543" i="66"/>
  <c r="N539" i="66"/>
  <c r="N535" i="66"/>
  <c r="N531" i="66"/>
  <c r="N527" i="66"/>
  <c r="N523" i="66"/>
  <c r="N519" i="66"/>
  <c r="N515" i="66"/>
  <c r="N511" i="66"/>
  <c r="N507" i="66"/>
  <c r="N503" i="66"/>
  <c r="N499" i="66"/>
  <c r="N495" i="66"/>
  <c r="N491" i="66"/>
  <c r="N487" i="66"/>
  <c r="N483" i="66"/>
  <c r="N479" i="66"/>
  <c r="N475" i="66"/>
  <c r="N471" i="66"/>
  <c r="N467" i="66"/>
  <c r="N463" i="66"/>
  <c r="N459" i="66"/>
  <c r="N455" i="66"/>
  <c r="N451" i="66"/>
  <c r="N447" i="66"/>
  <c r="N443" i="66"/>
  <c r="N439" i="66"/>
  <c r="N435" i="66"/>
  <c r="N431" i="66"/>
  <c r="N427" i="66"/>
  <c r="N423" i="66"/>
  <c r="N419" i="66"/>
  <c r="N415" i="66"/>
  <c r="N411" i="66"/>
  <c r="N407" i="66"/>
  <c r="N403" i="66"/>
  <c r="N399" i="66"/>
  <c r="N395" i="66"/>
  <c r="N391" i="66"/>
  <c r="N387" i="66"/>
  <c r="N383" i="66"/>
  <c r="N379" i="66"/>
  <c r="N375" i="66"/>
  <c r="N371" i="66"/>
  <c r="N367" i="66"/>
  <c r="N363" i="66"/>
  <c r="N359" i="66"/>
  <c r="N355" i="66"/>
  <c r="N351" i="66"/>
  <c r="N347" i="66"/>
  <c r="N343" i="66"/>
  <c r="N710" i="66"/>
  <c r="N702" i="66"/>
  <c r="N694" i="66"/>
  <c r="N686" i="66"/>
  <c r="N678" i="66"/>
  <c r="N670" i="66"/>
  <c r="N662" i="66"/>
  <c r="N654" i="66"/>
  <c r="N646" i="66"/>
  <c r="N638" i="66"/>
  <c r="N630" i="66"/>
  <c r="N622" i="66"/>
  <c r="N614" i="66"/>
  <c r="N606" i="66"/>
  <c r="N598" i="66"/>
  <c r="N590" i="66"/>
  <c r="N582" i="66"/>
  <c r="N574" i="66"/>
  <c r="N566" i="66"/>
  <c r="N558" i="66"/>
  <c r="N550" i="66"/>
  <c r="N542" i="66"/>
  <c r="N534" i="66"/>
  <c r="N526" i="66"/>
  <c r="N518" i="66"/>
  <c r="N510" i="66"/>
  <c r="N502" i="66"/>
  <c r="N494" i="66"/>
  <c r="N486" i="66"/>
  <c r="N478" i="66"/>
  <c r="N470" i="66"/>
  <c r="N462" i="66"/>
  <c r="N454" i="66"/>
  <c r="N446" i="66"/>
  <c r="N438" i="66"/>
  <c r="N430" i="66"/>
  <c r="N422" i="66"/>
  <c r="N414" i="66"/>
  <c r="N406" i="66"/>
  <c r="N398" i="66"/>
  <c r="N390" i="66"/>
  <c r="N382" i="66"/>
  <c r="N374" i="66"/>
  <c r="N366" i="66"/>
  <c r="N358" i="66"/>
  <c r="N350" i="66"/>
  <c r="N342" i="66"/>
  <c r="N709" i="66"/>
  <c r="N701" i="66"/>
  <c r="N693" i="66"/>
  <c r="N685" i="66"/>
  <c r="N677" i="66"/>
  <c r="N669" i="66"/>
  <c r="N661" i="66"/>
  <c r="N653" i="66"/>
  <c r="N645" i="66"/>
  <c r="N637" i="66"/>
  <c r="N629" i="66"/>
  <c r="N621" i="66"/>
  <c r="N613" i="66"/>
  <c r="N605" i="66"/>
  <c r="N597" i="66"/>
  <c r="N589" i="66"/>
  <c r="N581" i="66"/>
  <c r="N573" i="66"/>
  <c r="N565" i="66"/>
  <c r="N557" i="66"/>
  <c r="N549" i="66"/>
  <c r="N541" i="66"/>
  <c r="N533" i="66"/>
  <c r="N525" i="66"/>
  <c r="N517" i="66"/>
  <c r="N509" i="66"/>
  <c r="N501" i="66"/>
  <c r="N493" i="66"/>
  <c r="N485" i="66"/>
  <c r="N477" i="66"/>
  <c r="N469" i="66"/>
  <c r="N461" i="66"/>
  <c r="N453" i="66"/>
  <c r="N445" i="66"/>
  <c r="N437" i="66"/>
  <c r="N429" i="66"/>
  <c r="N421" i="66"/>
  <c r="N413" i="66"/>
  <c r="N405" i="66"/>
  <c r="N397" i="66"/>
  <c r="N389" i="66"/>
  <c r="N381" i="66"/>
  <c r="N373" i="66"/>
  <c r="N365" i="66"/>
  <c r="N357" i="66"/>
  <c r="N349" i="66"/>
  <c r="N341" i="66"/>
  <c r="N338" i="66"/>
  <c r="N336" i="66"/>
  <c r="N334" i="66"/>
  <c r="N332" i="66"/>
  <c r="N330" i="66"/>
  <c r="N328" i="66"/>
  <c r="N326" i="66"/>
  <c r="N324" i="66"/>
  <c r="N322" i="66"/>
  <c r="N320" i="66"/>
  <c r="N318" i="66"/>
  <c r="N316" i="66"/>
  <c r="N314" i="66"/>
  <c r="N312" i="66"/>
  <c r="N310" i="66"/>
  <c r="N308" i="66"/>
  <c r="N306" i="66"/>
  <c r="N304" i="66"/>
  <c r="N302" i="66"/>
  <c r="N300" i="66"/>
  <c r="N298" i="66"/>
  <c r="N296" i="66"/>
  <c r="N294" i="66"/>
  <c r="N292" i="66"/>
  <c r="N290" i="66"/>
  <c r="N288" i="66"/>
  <c r="N286" i="66"/>
  <c r="N284" i="66"/>
  <c r="N282" i="66"/>
  <c r="N280" i="66"/>
  <c r="N278" i="66"/>
  <c r="N276" i="66"/>
  <c r="N274" i="66"/>
  <c r="N272" i="66"/>
  <c r="N270" i="66"/>
  <c r="N268" i="66"/>
  <c r="N266" i="66"/>
  <c r="N264" i="66"/>
  <c r="N262" i="66"/>
  <c r="N260" i="66"/>
  <c r="N258" i="66"/>
  <c r="N256" i="66"/>
  <c r="N254" i="66"/>
  <c r="N252" i="66"/>
  <c r="N250" i="66"/>
  <c r="N248" i="66"/>
  <c r="N246" i="66"/>
  <c r="N244" i="66"/>
  <c r="N242" i="66"/>
  <c r="N240" i="66"/>
  <c r="N238" i="66"/>
  <c r="N236" i="66"/>
  <c r="N234" i="66"/>
  <c r="N232" i="66"/>
  <c r="N230" i="66"/>
  <c r="N228" i="66"/>
  <c r="N226" i="66"/>
  <c r="N224" i="66"/>
  <c r="N222" i="66"/>
  <c r="N220" i="66"/>
  <c r="N218" i="66"/>
  <c r="N216" i="66"/>
  <c r="N214" i="66"/>
  <c r="N212" i="66"/>
  <c r="N210" i="66"/>
  <c r="N208" i="66"/>
  <c r="N206" i="66"/>
  <c r="N204" i="66"/>
  <c r="N202" i="66"/>
  <c r="N200" i="66"/>
  <c r="N198" i="66"/>
  <c r="N196" i="66"/>
  <c r="N194" i="66"/>
  <c r="N192" i="66"/>
  <c r="N190" i="66"/>
  <c r="N188" i="66"/>
  <c r="N186" i="66"/>
  <c r="N184" i="66"/>
  <c r="N182" i="66"/>
  <c r="N180" i="66"/>
  <c r="N178" i="66"/>
  <c r="N176" i="66"/>
  <c r="N174" i="66"/>
  <c r="N172" i="66"/>
  <c r="N170" i="66"/>
  <c r="N168" i="66"/>
  <c r="N166" i="66"/>
  <c r="N164" i="66"/>
  <c r="N162" i="66"/>
  <c r="N160" i="66"/>
  <c r="N158" i="66"/>
  <c r="N156" i="66"/>
  <c r="N154" i="66"/>
  <c r="N152" i="66"/>
  <c r="N150" i="66"/>
  <c r="N148" i="66"/>
  <c r="N146" i="66"/>
  <c r="N144" i="66"/>
  <c r="N142" i="66"/>
  <c r="N140" i="66"/>
  <c r="N138" i="66"/>
  <c r="N136" i="66"/>
  <c r="N134" i="66"/>
  <c r="N132" i="66"/>
  <c r="N130" i="66"/>
  <c r="N128" i="66"/>
  <c r="N126" i="66"/>
  <c r="N124" i="66"/>
  <c r="N122" i="66"/>
  <c r="N120" i="66"/>
  <c r="N118" i="66"/>
  <c r="N116" i="66"/>
  <c r="N114" i="66"/>
  <c r="N112" i="66"/>
  <c r="N110" i="66"/>
  <c r="N108" i="66"/>
  <c r="N106" i="66"/>
  <c r="N104" i="66"/>
  <c r="N102" i="66"/>
  <c r="N100" i="66"/>
  <c r="N98" i="66"/>
  <c r="N96" i="66"/>
  <c r="N94" i="66"/>
  <c r="N92" i="66"/>
  <c r="N90" i="66"/>
  <c r="N88" i="66"/>
  <c r="N86" i="66"/>
  <c r="N84" i="66"/>
  <c r="N82" i="66"/>
  <c r="N80" i="66"/>
  <c r="N78" i="66"/>
  <c r="N76" i="66"/>
  <c r="N74" i="66"/>
  <c r="N72" i="66"/>
  <c r="N70" i="66"/>
  <c r="N68" i="66"/>
  <c r="N66" i="66"/>
  <c r="N64" i="66"/>
  <c r="N62" i="66"/>
  <c r="N60" i="66"/>
  <c r="N58" i="66"/>
  <c r="N56" i="66"/>
  <c r="N54" i="66"/>
  <c r="N52" i="66"/>
  <c r="N50" i="66"/>
  <c r="N48" i="66"/>
  <c r="N46" i="66"/>
  <c r="N44" i="66"/>
  <c r="N42" i="66"/>
  <c r="N40" i="66"/>
  <c r="N38" i="66"/>
  <c r="N36" i="66"/>
  <c r="N34" i="66"/>
  <c r="N32" i="66"/>
  <c r="N30" i="66"/>
  <c r="N28" i="66"/>
  <c r="N26" i="66"/>
  <c r="N24" i="66"/>
  <c r="N22" i="66"/>
  <c r="N20" i="66"/>
  <c r="N18" i="66"/>
  <c r="N16" i="66"/>
  <c r="N706" i="66"/>
  <c r="N690" i="66"/>
  <c r="N674" i="66"/>
  <c r="N658" i="66"/>
  <c r="N642" i="66"/>
  <c r="N626" i="66"/>
  <c r="N610" i="66"/>
  <c r="N594" i="66"/>
  <c r="N578" i="66"/>
  <c r="N562" i="66"/>
  <c r="N546" i="66"/>
  <c r="N530" i="66"/>
  <c r="N514" i="66"/>
  <c r="N498" i="66"/>
  <c r="N482" i="66"/>
  <c r="N466" i="66"/>
  <c r="N450" i="66"/>
  <c r="N434" i="66"/>
  <c r="N418" i="66"/>
  <c r="N402" i="66"/>
  <c r="N386" i="66"/>
  <c r="N370" i="66"/>
  <c r="N354" i="66"/>
  <c r="N713" i="66"/>
  <c r="N697" i="66"/>
  <c r="N681" i="66"/>
  <c r="N665" i="66"/>
  <c r="N649" i="66"/>
  <c r="N633" i="66"/>
  <c r="N617" i="66"/>
  <c r="N601" i="66"/>
  <c r="N585" i="66"/>
  <c r="N569" i="66"/>
  <c r="N553" i="66"/>
  <c r="N537" i="66"/>
  <c r="N521" i="66"/>
  <c r="N505" i="66"/>
  <c r="N489" i="66"/>
  <c r="N473" i="66"/>
  <c r="N457" i="66"/>
  <c r="N441" i="66"/>
  <c r="N425" i="66"/>
  <c r="N409" i="66"/>
  <c r="N393" i="66"/>
  <c r="N377" i="66"/>
  <c r="N361" i="66"/>
  <c r="N345" i="66"/>
  <c r="N337" i="66"/>
  <c r="N333" i="66"/>
  <c r="N329" i="66"/>
  <c r="N325" i="66"/>
  <c r="N321" i="66"/>
  <c r="N317" i="66"/>
  <c r="N313" i="66"/>
  <c r="N309" i="66"/>
  <c r="N305" i="66"/>
  <c r="N301" i="66"/>
  <c r="N297" i="66"/>
  <c r="N293" i="66"/>
  <c r="N289" i="66"/>
  <c r="N285" i="66"/>
  <c r="N281" i="66"/>
  <c r="N277" i="66"/>
  <c r="N273" i="66"/>
  <c r="N269" i="66"/>
  <c r="N265" i="66"/>
  <c r="N261" i="66"/>
  <c r="N257" i="66"/>
  <c r="N253" i="66"/>
  <c r="N249" i="66"/>
  <c r="N245" i="66"/>
  <c r="N241" i="66"/>
  <c r="N237" i="66"/>
  <c r="N233" i="66"/>
  <c r="N229" i="66"/>
  <c r="N225" i="66"/>
  <c r="N221" i="66"/>
  <c r="N217" i="66"/>
  <c r="N213" i="66"/>
  <c r="N209" i="66"/>
  <c r="N205" i="66"/>
  <c r="N201" i="66"/>
  <c r="N197" i="66"/>
  <c r="N193" i="66"/>
  <c r="N189" i="66"/>
  <c r="N185" i="66"/>
  <c r="N181" i="66"/>
  <c r="N177" i="66"/>
  <c r="N173" i="66"/>
  <c r="N169" i="66"/>
  <c r="N165" i="66"/>
  <c r="N161" i="66"/>
  <c r="N157" i="66"/>
  <c r="N153" i="66"/>
  <c r="N149" i="66"/>
  <c r="N145" i="66"/>
  <c r="N141" i="66"/>
  <c r="N137" i="66"/>
  <c r="N133" i="66"/>
  <c r="N129" i="66"/>
  <c r="N125" i="66"/>
  <c r="N121" i="66"/>
  <c r="N117" i="66"/>
  <c r="N113" i="66"/>
  <c r="N109" i="66"/>
  <c r="N105" i="66"/>
  <c r="N101" i="66"/>
  <c r="N97" i="66"/>
  <c r="N93" i="66"/>
  <c r="N89" i="66"/>
  <c r="N85" i="66"/>
  <c r="N81" i="66"/>
  <c r="N77" i="66"/>
  <c r="N73" i="66"/>
  <c r="N69" i="66"/>
  <c r="N65" i="66"/>
  <c r="N61" i="66"/>
  <c r="N57" i="66"/>
  <c r="N53" i="66"/>
  <c r="N49" i="66"/>
  <c r="N45" i="66"/>
  <c r="N41" i="66"/>
  <c r="N37" i="66"/>
  <c r="N33" i="66"/>
  <c r="N29" i="66"/>
  <c r="N25" i="66"/>
  <c r="N21" i="66"/>
  <c r="N17" i="66"/>
  <c r="N698" i="66"/>
  <c r="N666" i="66"/>
  <c r="N705" i="66"/>
  <c r="N673" i="66"/>
  <c r="N714" i="66"/>
  <c r="N682" i="66"/>
  <c r="N625" i="66"/>
  <c r="N593" i="66"/>
  <c r="N561" i="66"/>
  <c r="N529" i="66"/>
  <c r="N497" i="66"/>
  <c r="N465" i="66"/>
  <c r="N433" i="66"/>
  <c r="N401" i="66"/>
  <c r="N369" i="66"/>
  <c r="N335" i="66"/>
  <c r="N327" i="66"/>
  <c r="N319" i="66"/>
  <c r="N311" i="66"/>
  <c r="N303" i="66"/>
  <c r="N295" i="66"/>
  <c r="N287" i="66"/>
  <c r="N279" i="66"/>
  <c r="N271" i="66"/>
  <c r="N263" i="66"/>
  <c r="N255" i="66"/>
  <c r="N247" i="66"/>
  <c r="N239" i="66"/>
  <c r="N231" i="66"/>
  <c r="N223" i="66"/>
  <c r="N215" i="66"/>
  <c r="N207" i="66"/>
  <c r="N199" i="66"/>
  <c r="N191" i="66"/>
  <c r="N183" i="66"/>
  <c r="N175" i="66"/>
  <c r="N167" i="66"/>
  <c r="N159" i="66"/>
  <c r="N151" i="66"/>
  <c r="N143" i="66"/>
  <c r="N135" i="66"/>
  <c r="N127" i="66"/>
  <c r="N119" i="66"/>
  <c r="N111" i="66"/>
  <c r="N103" i="66"/>
  <c r="N95" i="66"/>
  <c r="N87" i="66"/>
  <c r="N79" i="66"/>
  <c r="N71" i="66"/>
  <c r="N63" i="66"/>
  <c r="N55" i="66"/>
  <c r="N47" i="66"/>
  <c r="N39" i="66"/>
  <c r="N31" i="66"/>
  <c r="N23" i="66"/>
  <c r="N689" i="66"/>
  <c r="N657" i="66"/>
  <c r="N634" i="66"/>
  <c r="N602" i="66"/>
  <c r="N570" i="66"/>
  <c r="N538" i="66"/>
  <c r="N506" i="66"/>
  <c r="N474" i="66"/>
  <c r="N442" i="66"/>
  <c r="N410" i="66"/>
  <c r="N378" i="66"/>
  <c r="N346" i="66"/>
  <c r="N618" i="66"/>
  <c r="N586" i="66"/>
  <c r="N554" i="66"/>
  <c r="N522" i="66"/>
  <c r="N490" i="66"/>
  <c r="N458" i="66"/>
  <c r="N426" i="66"/>
  <c r="N394" i="66"/>
  <c r="N362" i="66"/>
  <c r="N545" i="66"/>
  <c r="N417" i="66"/>
  <c r="N323" i="66"/>
  <c r="N291" i="66"/>
  <c r="N259" i="66"/>
  <c r="N227" i="66"/>
  <c r="N195" i="66"/>
  <c r="N163" i="66"/>
  <c r="N131" i="66"/>
  <c r="N99" i="66"/>
  <c r="N67" i="66"/>
  <c r="N35" i="66"/>
  <c r="N641" i="66"/>
  <c r="N513" i="66"/>
  <c r="N385" i="66"/>
  <c r="N331" i="66"/>
  <c r="N299" i="66"/>
  <c r="N267" i="66"/>
  <c r="N235" i="66"/>
  <c r="N203" i="66"/>
  <c r="N171" i="66"/>
  <c r="N139" i="66"/>
  <c r="N107" i="66"/>
  <c r="N75" i="66"/>
  <c r="N43" i="66"/>
  <c r="N650" i="66"/>
  <c r="N577" i="66"/>
  <c r="N449" i="66"/>
  <c r="N315" i="66"/>
  <c r="N283" i="66"/>
  <c r="N251" i="66"/>
  <c r="N219" i="66"/>
  <c r="N187" i="66"/>
  <c r="N155" i="66"/>
  <c r="N123" i="66"/>
  <c r="N91" i="66"/>
  <c r="N59" i="66"/>
  <c r="N27" i="66"/>
  <c r="N609" i="66"/>
  <c r="N243" i="66"/>
  <c r="N115" i="66"/>
  <c r="N353" i="66"/>
  <c r="N307" i="66"/>
  <c r="N179" i="66"/>
  <c r="N51" i="66"/>
  <c r="N481" i="66"/>
  <c r="N275" i="66"/>
  <c r="N19" i="66"/>
  <c r="N147" i="66"/>
  <c r="N83" i="66"/>
  <c r="N211" i="66"/>
  <c r="N339" i="66"/>
  <c r="V713" i="66"/>
  <c r="V709" i="66"/>
  <c r="V705" i="66"/>
  <c r="V701" i="66"/>
  <c r="V697" i="66"/>
  <c r="V693" i="66"/>
  <c r="V689" i="66"/>
  <c r="V685" i="66"/>
  <c r="V681" i="66"/>
  <c r="V677" i="66"/>
  <c r="V673" i="66"/>
  <c r="V669" i="66"/>
  <c r="V665" i="66"/>
  <c r="V661" i="66"/>
  <c r="V657" i="66"/>
  <c r="V653" i="66"/>
  <c r="V649" i="66"/>
  <c r="V645" i="66"/>
  <c r="V641" i="66"/>
  <c r="V637" i="66"/>
  <c r="V633" i="66"/>
  <c r="V629" i="66"/>
  <c r="V625" i="66"/>
  <c r="V621" i="66"/>
  <c r="V617" i="66"/>
  <c r="V613" i="66"/>
  <c r="V609" i="66"/>
  <c r="V605" i="66"/>
  <c r="V601" i="66"/>
  <c r="V597" i="66"/>
  <c r="V593" i="66"/>
  <c r="V589" i="66"/>
  <c r="V585" i="66"/>
  <c r="V581" i="66"/>
  <c r="V577" i="66"/>
  <c r="V573" i="66"/>
  <c r="V569" i="66"/>
  <c r="V565" i="66"/>
  <c r="V561" i="66"/>
  <c r="V557" i="66"/>
  <c r="V553" i="66"/>
  <c r="V549" i="66"/>
  <c r="V545" i="66"/>
  <c r="V541" i="66"/>
  <c r="V537" i="66"/>
  <c r="V533" i="66"/>
  <c r="V529" i="66"/>
  <c r="V525" i="66"/>
  <c r="V521" i="66"/>
  <c r="V517" i="66"/>
  <c r="V513" i="66"/>
  <c r="V509" i="66"/>
  <c r="V505" i="66"/>
  <c r="V501" i="66"/>
  <c r="V497" i="66"/>
  <c r="V493" i="66"/>
  <c r="V489" i="66"/>
  <c r="V485" i="66"/>
  <c r="V481" i="66"/>
  <c r="V477" i="66"/>
  <c r="V473" i="66"/>
  <c r="V469" i="66"/>
  <c r="V465" i="66"/>
  <c r="V461" i="66"/>
  <c r="V457" i="66"/>
  <c r="V453" i="66"/>
  <c r="V449" i="66"/>
  <c r="V445" i="66"/>
  <c r="V441" i="66"/>
  <c r="V437" i="66"/>
  <c r="V433" i="66"/>
  <c r="V429" i="66"/>
  <c r="V425" i="66"/>
  <c r="V421" i="66"/>
  <c r="V417" i="66"/>
  <c r="V413" i="66"/>
  <c r="V409" i="66"/>
  <c r="V405" i="66"/>
  <c r="V401" i="66"/>
  <c r="V397" i="66"/>
  <c r="V393" i="66"/>
  <c r="V389" i="66"/>
  <c r="V385" i="66"/>
  <c r="V381" i="66"/>
  <c r="V377" i="66"/>
  <c r="V373" i="66"/>
  <c r="V369" i="66"/>
  <c r="V365" i="66"/>
  <c r="V361" i="66"/>
  <c r="V357" i="66"/>
  <c r="V353" i="66"/>
  <c r="V349" i="66"/>
  <c r="V345" i="66"/>
  <c r="V341" i="66"/>
  <c r="V712" i="66"/>
  <c r="V708" i="66"/>
  <c r="V704" i="66"/>
  <c r="V700" i="66"/>
  <c r="V696" i="66"/>
  <c r="V692" i="66"/>
  <c r="V688" i="66"/>
  <c r="V684" i="66"/>
  <c r="V680" i="66"/>
  <c r="V676" i="66"/>
  <c r="V672" i="66"/>
  <c r="V668" i="66"/>
  <c r="V664" i="66"/>
  <c r="V660" i="66"/>
  <c r="V656" i="66"/>
  <c r="V652" i="66"/>
  <c r="V648" i="66"/>
  <c r="V644" i="66"/>
  <c r="V640" i="66"/>
  <c r="V636" i="66"/>
  <c r="V632" i="66"/>
  <c r="V628" i="66"/>
  <c r="V624" i="66"/>
  <c r="V620" i="66"/>
  <c r="V616" i="66"/>
  <c r="V612" i="66"/>
  <c r="V608" i="66"/>
  <c r="V604" i="66"/>
  <c r="V600" i="66"/>
  <c r="V596" i="66"/>
  <c r="V592" i="66"/>
  <c r="V588" i="66"/>
  <c r="V584" i="66"/>
  <c r="V580" i="66"/>
  <c r="V576" i="66"/>
  <c r="V572" i="66"/>
  <c r="V568" i="66"/>
  <c r="V564" i="66"/>
  <c r="V560" i="66"/>
  <c r="V556" i="66"/>
  <c r="V552" i="66"/>
  <c r="V548" i="66"/>
  <c r="V544" i="66"/>
  <c r="V540" i="66"/>
  <c r="V536" i="66"/>
  <c r="V532" i="66"/>
  <c r="V528" i="66"/>
  <c r="V524" i="66"/>
  <c r="V520" i="66"/>
  <c r="V516" i="66"/>
  <c r="V512" i="66"/>
  <c r="V508" i="66"/>
  <c r="V504" i="66"/>
  <c r="V500" i="66"/>
  <c r="V496" i="66"/>
  <c r="V492" i="66"/>
  <c r="V488" i="66"/>
  <c r="V484" i="66"/>
  <c r="V480" i="66"/>
  <c r="V476" i="66"/>
  <c r="V472" i="66"/>
  <c r="V468" i="66"/>
  <c r="V464" i="66"/>
  <c r="V460" i="66"/>
  <c r="V456" i="66"/>
  <c r="V452" i="66"/>
  <c r="V448" i="66"/>
  <c r="V444" i="66"/>
  <c r="V440" i="66"/>
  <c r="V436" i="66"/>
  <c r="V432" i="66"/>
  <c r="V428" i="66"/>
  <c r="V424" i="66"/>
  <c r="V420" i="66"/>
  <c r="V416" i="66"/>
  <c r="V412" i="66"/>
  <c r="V408" i="66"/>
  <c r="V404" i="66"/>
  <c r="V400" i="66"/>
  <c r="V396" i="66"/>
  <c r="V392" i="66"/>
  <c r="V388" i="66"/>
  <c r="V384" i="66"/>
  <c r="V380" i="66"/>
  <c r="V376" i="66"/>
  <c r="V372" i="66"/>
  <c r="V368" i="66"/>
  <c r="V364" i="66"/>
  <c r="V360" i="66"/>
  <c r="V356" i="66"/>
  <c r="V352" i="66"/>
  <c r="V348" i="66"/>
  <c r="V344" i="66"/>
  <c r="V340" i="66"/>
  <c r="V715" i="66"/>
  <c r="V707" i="66"/>
  <c r="V699" i="66"/>
  <c r="V691" i="66"/>
  <c r="V683" i="66"/>
  <c r="V675" i="66"/>
  <c r="V667" i="66"/>
  <c r="V659" i="66"/>
  <c r="V651" i="66"/>
  <c r="V643" i="66"/>
  <c r="V635" i="66"/>
  <c r="V627" i="66"/>
  <c r="V619" i="66"/>
  <c r="V611" i="66"/>
  <c r="V603" i="66"/>
  <c r="V595" i="66"/>
  <c r="V587" i="66"/>
  <c r="V579" i="66"/>
  <c r="V571" i="66"/>
  <c r="V563" i="66"/>
  <c r="V555" i="66"/>
  <c r="V547" i="66"/>
  <c r="V539" i="66"/>
  <c r="V531" i="66"/>
  <c r="V523" i="66"/>
  <c r="V515" i="66"/>
  <c r="V507" i="66"/>
  <c r="V499" i="66"/>
  <c r="V491" i="66"/>
  <c r="V483" i="66"/>
  <c r="V475" i="66"/>
  <c r="V467" i="66"/>
  <c r="V459" i="66"/>
  <c r="V451" i="66"/>
  <c r="V443" i="66"/>
  <c r="V435" i="66"/>
  <c r="V427" i="66"/>
  <c r="V419" i="66"/>
  <c r="V411" i="66"/>
  <c r="V403" i="66"/>
  <c r="V395" i="66"/>
  <c r="V387" i="66"/>
  <c r="V379" i="66"/>
  <c r="V371" i="66"/>
  <c r="V363" i="66"/>
  <c r="V355" i="66"/>
  <c r="V347" i="66"/>
  <c r="V714" i="66"/>
  <c r="V706" i="66"/>
  <c r="V698" i="66"/>
  <c r="V690" i="66"/>
  <c r="V682" i="66"/>
  <c r="V674" i="66"/>
  <c r="V666" i="66"/>
  <c r="V658" i="66"/>
  <c r="V650" i="66"/>
  <c r="V642" i="66"/>
  <c r="V634" i="66"/>
  <c r="V626" i="66"/>
  <c r="V618" i="66"/>
  <c r="V610" i="66"/>
  <c r="V602" i="66"/>
  <c r="V594" i="66"/>
  <c r="V586" i="66"/>
  <c r="V578" i="66"/>
  <c r="V570" i="66"/>
  <c r="V562" i="66"/>
  <c r="V554" i="66"/>
  <c r="V546" i="66"/>
  <c r="V538" i="66"/>
  <c r="V530" i="66"/>
  <c r="V522" i="66"/>
  <c r="V514" i="66"/>
  <c r="V506" i="66"/>
  <c r="V498" i="66"/>
  <c r="V490" i="66"/>
  <c r="V482" i="66"/>
  <c r="V474" i="66"/>
  <c r="V466" i="66"/>
  <c r="V458" i="66"/>
  <c r="V450" i="66"/>
  <c r="V442" i="66"/>
  <c r="V434" i="66"/>
  <c r="V426" i="66"/>
  <c r="V418" i="66"/>
  <c r="V410" i="66"/>
  <c r="V402" i="66"/>
  <c r="V394" i="66"/>
  <c r="V386" i="66"/>
  <c r="V378" i="66"/>
  <c r="V370" i="66"/>
  <c r="V362" i="66"/>
  <c r="V354" i="66"/>
  <c r="V346" i="66"/>
  <c r="V339" i="66"/>
  <c r="V337" i="66"/>
  <c r="V335" i="66"/>
  <c r="V333" i="66"/>
  <c r="V331" i="66"/>
  <c r="V329" i="66"/>
  <c r="V327" i="66"/>
  <c r="V325" i="66"/>
  <c r="V323" i="66"/>
  <c r="V321" i="66"/>
  <c r="V319" i="66"/>
  <c r="V317" i="66"/>
  <c r="V315" i="66"/>
  <c r="V313" i="66"/>
  <c r="V311" i="66"/>
  <c r="V309" i="66"/>
  <c r="V307" i="66"/>
  <c r="V305" i="66"/>
  <c r="V303" i="66"/>
  <c r="V301" i="66"/>
  <c r="V299" i="66"/>
  <c r="V297" i="66"/>
  <c r="V295" i="66"/>
  <c r="V293" i="66"/>
  <c r="V291" i="66"/>
  <c r="V289" i="66"/>
  <c r="V287" i="66"/>
  <c r="V285" i="66"/>
  <c r="V283" i="66"/>
  <c r="V281" i="66"/>
  <c r="V279" i="66"/>
  <c r="V277" i="66"/>
  <c r="V275" i="66"/>
  <c r="V273" i="66"/>
  <c r="V271" i="66"/>
  <c r="V269" i="66"/>
  <c r="V267" i="66"/>
  <c r="V265" i="66"/>
  <c r="V263" i="66"/>
  <c r="V261" i="66"/>
  <c r="V259" i="66"/>
  <c r="V257" i="66"/>
  <c r="V255" i="66"/>
  <c r="V253" i="66"/>
  <c r="V251" i="66"/>
  <c r="V249" i="66"/>
  <c r="V247" i="66"/>
  <c r="V245" i="66"/>
  <c r="V243" i="66"/>
  <c r="V241" i="66"/>
  <c r="V239" i="66"/>
  <c r="V237" i="66"/>
  <c r="V235" i="66"/>
  <c r="V233" i="66"/>
  <c r="V231" i="66"/>
  <c r="V229" i="66"/>
  <c r="V227" i="66"/>
  <c r="V225" i="66"/>
  <c r="V223" i="66"/>
  <c r="V221" i="66"/>
  <c r="V219" i="66"/>
  <c r="V217" i="66"/>
  <c r="V215" i="66"/>
  <c r="V213" i="66"/>
  <c r="V211" i="66"/>
  <c r="V209" i="66"/>
  <c r="V207" i="66"/>
  <c r="V205" i="66"/>
  <c r="V203" i="66"/>
  <c r="V201" i="66"/>
  <c r="V199" i="66"/>
  <c r="V197" i="66"/>
  <c r="V195" i="66"/>
  <c r="V193" i="66"/>
  <c r="V191" i="66"/>
  <c r="V189" i="66"/>
  <c r="V187" i="66"/>
  <c r="V185" i="66"/>
  <c r="V183" i="66"/>
  <c r="V181" i="66"/>
  <c r="V179" i="66"/>
  <c r="V177" i="66"/>
  <c r="V175" i="66"/>
  <c r="V173" i="66"/>
  <c r="V171" i="66"/>
  <c r="V169" i="66"/>
  <c r="V167" i="66"/>
  <c r="V165" i="66"/>
  <c r="V163" i="66"/>
  <c r="V161" i="66"/>
  <c r="V159" i="66"/>
  <c r="V157" i="66"/>
  <c r="V155" i="66"/>
  <c r="V153" i="66"/>
  <c r="V151" i="66"/>
  <c r="V149" i="66"/>
  <c r="V147" i="66"/>
  <c r="V145" i="66"/>
  <c r="V143" i="66"/>
  <c r="V141" i="66"/>
  <c r="V139" i="66"/>
  <c r="V137" i="66"/>
  <c r="V135" i="66"/>
  <c r="V133" i="66"/>
  <c r="V131" i="66"/>
  <c r="V129" i="66"/>
  <c r="V127" i="66"/>
  <c r="V125" i="66"/>
  <c r="V123" i="66"/>
  <c r="V121" i="66"/>
  <c r="V119" i="66"/>
  <c r="V117" i="66"/>
  <c r="V115" i="66"/>
  <c r="V113" i="66"/>
  <c r="V111" i="66"/>
  <c r="V109" i="66"/>
  <c r="V107" i="66"/>
  <c r="V105" i="66"/>
  <c r="V103" i="66"/>
  <c r="V101" i="66"/>
  <c r="V99" i="66"/>
  <c r="V97" i="66"/>
  <c r="V95" i="66"/>
  <c r="V93" i="66"/>
  <c r="V91" i="66"/>
  <c r="V89" i="66"/>
  <c r="V87" i="66"/>
  <c r="V85" i="66"/>
  <c r="V83" i="66"/>
  <c r="V81" i="66"/>
  <c r="V79" i="66"/>
  <c r="V77" i="66"/>
  <c r="V75" i="66"/>
  <c r="V73" i="66"/>
  <c r="V71" i="66"/>
  <c r="V69" i="66"/>
  <c r="V67" i="66"/>
  <c r="V65" i="66"/>
  <c r="V63" i="66"/>
  <c r="V61" i="66"/>
  <c r="V59" i="66"/>
  <c r="V57" i="66"/>
  <c r="V55" i="66"/>
  <c r="V53" i="66"/>
  <c r="V51" i="66"/>
  <c r="V49" i="66"/>
  <c r="V47" i="66"/>
  <c r="V45" i="66"/>
  <c r="V43" i="66"/>
  <c r="V41" i="66"/>
  <c r="V39" i="66"/>
  <c r="V37" i="66"/>
  <c r="V35" i="66"/>
  <c r="V33" i="66"/>
  <c r="V31" i="66"/>
  <c r="V29" i="66"/>
  <c r="V27" i="66"/>
  <c r="V25" i="66"/>
  <c r="V23" i="66"/>
  <c r="V21" i="66"/>
  <c r="V19" i="66"/>
  <c r="V17" i="66"/>
  <c r="V711" i="66"/>
  <c r="V695" i="66"/>
  <c r="V679" i="66"/>
  <c r="V663" i="66"/>
  <c r="V647" i="66"/>
  <c r="V631" i="66"/>
  <c r="V615" i="66"/>
  <c r="V599" i="66"/>
  <c r="V583" i="66"/>
  <c r="V567" i="66"/>
  <c r="V551" i="66"/>
  <c r="V535" i="66"/>
  <c r="V519" i="66"/>
  <c r="V503" i="66"/>
  <c r="V487" i="66"/>
  <c r="V471" i="66"/>
  <c r="V455" i="66"/>
  <c r="V439" i="66"/>
  <c r="V423" i="66"/>
  <c r="V407" i="66"/>
  <c r="V391" i="66"/>
  <c r="V375" i="66"/>
  <c r="V359" i="66"/>
  <c r="V343" i="66"/>
  <c r="V702" i="66"/>
  <c r="V686" i="66"/>
  <c r="V670" i="66"/>
  <c r="V654" i="66"/>
  <c r="V638" i="66"/>
  <c r="V622" i="66"/>
  <c r="V606" i="66"/>
  <c r="V590" i="66"/>
  <c r="V574" i="66"/>
  <c r="V558" i="66"/>
  <c r="V542" i="66"/>
  <c r="V526" i="66"/>
  <c r="V510" i="66"/>
  <c r="V494" i="66"/>
  <c r="V478" i="66"/>
  <c r="V462" i="66"/>
  <c r="V446" i="66"/>
  <c r="V430" i="66"/>
  <c r="V414" i="66"/>
  <c r="V398" i="66"/>
  <c r="V382" i="66"/>
  <c r="V366" i="66"/>
  <c r="V350" i="66"/>
  <c r="V338" i="66"/>
  <c r="V334" i="66"/>
  <c r="V330" i="66"/>
  <c r="V326" i="66"/>
  <c r="V322" i="66"/>
  <c r="V318" i="66"/>
  <c r="V314" i="66"/>
  <c r="V310" i="66"/>
  <c r="V306" i="66"/>
  <c r="V302" i="66"/>
  <c r="V298" i="66"/>
  <c r="V294" i="66"/>
  <c r="V290" i="66"/>
  <c r="V286" i="66"/>
  <c r="V282" i="66"/>
  <c r="V278" i="66"/>
  <c r="V274" i="66"/>
  <c r="V270" i="66"/>
  <c r="V266" i="66"/>
  <c r="V262" i="66"/>
  <c r="V258" i="66"/>
  <c r="V254" i="66"/>
  <c r="V250" i="66"/>
  <c r="V246" i="66"/>
  <c r="V242" i="66"/>
  <c r="V238" i="66"/>
  <c r="V234" i="66"/>
  <c r="V230" i="66"/>
  <c r="V226" i="66"/>
  <c r="V222" i="66"/>
  <c r="V218" i="66"/>
  <c r="V214" i="66"/>
  <c r="V210" i="66"/>
  <c r="V206" i="66"/>
  <c r="V202" i="66"/>
  <c r="V198" i="66"/>
  <c r="V194" i="66"/>
  <c r="V190" i="66"/>
  <c r="V186" i="66"/>
  <c r="V182" i="66"/>
  <c r="V178" i="66"/>
  <c r="V174" i="66"/>
  <c r="V170" i="66"/>
  <c r="V166" i="66"/>
  <c r="V162" i="66"/>
  <c r="V158" i="66"/>
  <c r="V154" i="66"/>
  <c r="V150" i="66"/>
  <c r="V146" i="66"/>
  <c r="V142" i="66"/>
  <c r="V138" i="66"/>
  <c r="V134" i="66"/>
  <c r="V130" i="66"/>
  <c r="V126" i="66"/>
  <c r="V122" i="66"/>
  <c r="V118" i="66"/>
  <c r="V114" i="66"/>
  <c r="V110" i="66"/>
  <c r="V106" i="66"/>
  <c r="V102" i="66"/>
  <c r="V98" i="66"/>
  <c r="V94" i="66"/>
  <c r="V90" i="66"/>
  <c r="V86" i="66"/>
  <c r="V82" i="66"/>
  <c r="V78" i="66"/>
  <c r="V74" i="66"/>
  <c r="V70" i="66"/>
  <c r="V66" i="66"/>
  <c r="V62" i="66"/>
  <c r="V58" i="66"/>
  <c r="V54" i="66"/>
  <c r="V50" i="66"/>
  <c r="V46" i="66"/>
  <c r="V42" i="66"/>
  <c r="V38" i="66"/>
  <c r="V34" i="66"/>
  <c r="V30" i="66"/>
  <c r="V26" i="66"/>
  <c r="V22" i="66"/>
  <c r="V18" i="66"/>
  <c r="V687" i="66"/>
  <c r="V655" i="66"/>
  <c r="V694" i="66"/>
  <c r="V662" i="66"/>
  <c r="V703" i="66"/>
  <c r="V671" i="66"/>
  <c r="V678" i="66"/>
  <c r="V614" i="66"/>
  <c r="V582" i="66"/>
  <c r="V550" i="66"/>
  <c r="V518" i="66"/>
  <c r="V486" i="66"/>
  <c r="V454" i="66"/>
  <c r="V422" i="66"/>
  <c r="V390" i="66"/>
  <c r="V358" i="66"/>
  <c r="V332" i="66"/>
  <c r="V324" i="66"/>
  <c r="V316" i="66"/>
  <c r="V308" i="66"/>
  <c r="V300" i="66"/>
  <c r="V292" i="66"/>
  <c r="V284" i="66"/>
  <c r="V276" i="66"/>
  <c r="V268" i="66"/>
  <c r="V260" i="66"/>
  <c r="V252" i="66"/>
  <c r="V244" i="66"/>
  <c r="V236" i="66"/>
  <c r="V228" i="66"/>
  <c r="V220" i="66"/>
  <c r="V212" i="66"/>
  <c r="V204" i="66"/>
  <c r="V196" i="66"/>
  <c r="V188" i="66"/>
  <c r="V180" i="66"/>
  <c r="V172" i="66"/>
  <c r="V164" i="66"/>
  <c r="V156" i="66"/>
  <c r="V148" i="66"/>
  <c r="V140" i="66"/>
  <c r="V132" i="66"/>
  <c r="V124" i="66"/>
  <c r="V116" i="66"/>
  <c r="V108" i="66"/>
  <c r="V100" i="66"/>
  <c r="V92" i="66"/>
  <c r="V84" i="66"/>
  <c r="V76" i="66"/>
  <c r="V68" i="66"/>
  <c r="V60" i="66"/>
  <c r="V52" i="66"/>
  <c r="V44" i="66"/>
  <c r="V36" i="66"/>
  <c r="V28" i="66"/>
  <c r="V20" i="66"/>
  <c r="V623" i="66"/>
  <c r="V591" i="66"/>
  <c r="V559" i="66"/>
  <c r="V527" i="66"/>
  <c r="V495" i="66"/>
  <c r="V463" i="66"/>
  <c r="V431" i="66"/>
  <c r="V399" i="66"/>
  <c r="V367" i="66"/>
  <c r="V710" i="66"/>
  <c r="V639" i="66"/>
  <c r="V607" i="66"/>
  <c r="V575" i="66"/>
  <c r="V543" i="66"/>
  <c r="V511" i="66"/>
  <c r="V479" i="66"/>
  <c r="V447" i="66"/>
  <c r="V415" i="66"/>
  <c r="V383" i="66"/>
  <c r="V351" i="66"/>
  <c r="V646" i="66"/>
  <c r="V630" i="66"/>
  <c r="V502" i="66"/>
  <c r="V374" i="66"/>
  <c r="V312" i="66"/>
  <c r="V280" i="66"/>
  <c r="V248" i="66"/>
  <c r="V216" i="66"/>
  <c r="V184" i="66"/>
  <c r="V152" i="66"/>
  <c r="V120" i="66"/>
  <c r="V88" i="66"/>
  <c r="V56" i="66"/>
  <c r="V24" i="66"/>
  <c r="V598" i="66"/>
  <c r="V470" i="66"/>
  <c r="V342" i="66"/>
  <c r="V320" i="66"/>
  <c r="V288" i="66"/>
  <c r="V256" i="66"/>
  <c r="V224" i="66"/>
  <c r="V192" i="66"/>
  <c r="V160" i="66"/>
  <c r="V128" i="66"/>
  <c r="V96" i="66"/>
  <c r="V64" i="66"/>
  <c r="V32" i="66"/>
  <c r="V534" i="66"/>
  <c r="V406" i="66"/>
  <c r="V336" i="66"/>
  <c r="V304" i="66"/>
  <c r="V272" i="66"/>
  <c r="V240" i="66"/>
  <c r="V208" i="66"/>
  <c r="V176" i="66"/>
  <c r="V144" i="66"/>
  <c r="V112" i="66"/>
  <c r="V80" i="66"/>
  <c r="V48" i="66"/>
  <c r="V16" i="66"/>
  <c r="V438" i="66"/>
  <c r="V328" i="66"/>
  <c r="V200" i="66"/>
  <c r="V72" i="66"/>
  <c r="V264" i="66"/>
  <c r="V136" i="66"/>
  <c r="V104" i="66"/>
  <c r="V232" i="66"/>
  <c r="V40" i="66"/>
  <c r="V566" i="66"/>
  <c r="V168" i="66"/>
  <c r="V296" i="66"/>
  <c r="AD714" i="66"/>
  <c r="AD710" i="66"/>
  <c r="AD706" i="66"/>
  <c r="AD702" i="66"/>
  <c r="AD698" i="66"/>
  <c r="AD694" i="66"/>
  <c r="AD690" i="66"/>
  <c r="AD686" i="66"/>
  <c r="AD682" i="66"/>
  <c r="AD678" i="66"/>
  <c r="AD674" i="66"/>
  <c r="AD670" i="66"/>
  <c r="AD666" i="66"/>
  <c r="AD662" i="66"/>
  <c r="AD658" i="66"/>
  <c r="AD654" i="66"/>
  <c r="AD650" i="66"/>
  <c r="AD646" i="66"/>
  <c r="AD642" i="66"/>
  <c r="AD638" i="66"/>
  <c r="AD634" i="66"/>
  <c r="AD630" i="66"/>
  <c r="AD626" i="66"/>
  <c r="AD622" i="66"/>
  <c r="AD618" i="66"/>
  <c r="AD614" i="66"/>
  <c r="AD610" i="66"/>
  <c r="AD606" i="66"/>
  <c r="AD602" i="66"/>
  <c r="AD598" i="66"/>
  <c r="AD594" i="66"/>
  <c r="AD590" i="66"/>
  <c r="AD586" i="66"/>
  <c r="AD582" i="66"/>
  <c r="AD578" i="66"/>
  <c r="AD574" i="66"/>
  <c r="AD570" i="66"/>
  <c r="AD566" i="66"/>
  <c r="AD562" i="66"/>
  <c r="AD558" i="66"/>
  <c r="AD554" i="66"/>
  <c r="AD550" i="66"/>
  <c r="AD546" i="66"/>
  <c r="AD542" i="66"/>
  <c r="AD538" i="66"/>
  <c r="AD534" i="66"/>
  <c r="AD530" i="66"/>
  <c r="AD526" i="66"/>
  <c r="AD522" i="66"/>
  <c r="AD518" i="66"/>
  <c r="AD514" i="66"/>
  <c r="AD510" i="66"/>
  <c r="AD506" i="66"/>
  <c r="AD502" i="66"/>
  <c r="AD498" i="66"/>
  <c r="AD494" i="66"/>
  <c r="AD490" i="66"/>
  <c r="AD486" i="66"/>
  <c r="AD482" i="66"/>
  <c r="AD478" i="66"/>
  <c r="AD474" i="66"/>
  <c r="AD470" i="66"/>
  <c r="AD466" i="66"/>
  <c r="AD462" i="66"/>
  <c r="AD458" i="66"/>
  <c r="AD454" i="66"/>
  <c r="AD450" i="66"/>
  <c r="AD446" i="66"/>
  <c r="AD442" i="66"/>
  <c r="AD438" i="66"/>
  <c r="AD434" i="66"/>
  <c r="AD430" i="66"/>
  <c r="AD426" i="66"/>
  <c r="AD422" i="66"/>
  <c r="AD418" i="66"/>
  <c r="AD414" i="66"/>
  <c r="AD410" i="66"/>
  <c r="AD406" i="66"/>
  <c r="AD402" i="66"/>
  <c r="AD398" i="66"/>
  <c r="AD394" i="66"/>
  <c r="AD390" i="66"/>
  <c r="AD386" i="66"/>
  <c r="AD382" i="66"/>
  <c r="AD378" i="66"/>
  <c r="AD374" i="66"/>
  <c r="AD370" i="66"/>
  <c r="AD366" i="66"/>
  <c r="AD362" i="66"/>
  <c r="AD358" i="66"/>
  <c r="AD354" i="66"/>
  <c r="AD350" i="66"/>
  <c r="AD346" i="66"/>
  <c r="AD342" i="66"/>
  <c r="AD713" i="66"/>
  <c r="AD709" i="66"/>
  <c r="AD705" i="66"/>
  <c r="AD701" i="66"/>
  <c r="AD697" i="66"/>
  <c r="AD693" i="66"/>
  <c r="AD689" i="66"/>
  <c r="AD685" i="66"/>
  <c r="AD681" i="66"/>
  <c r="AD677" i="66"/>
  <c r="AD673" i="66"/>
  <c r="AD669" i="66"/>
  <c r="AD665" i="66"/>
  <c r="AD661" i="66"/>
  <c r="AD657" i="66"/>
  <c r="AD653" i="66"/>
  <c r="AD649" i="66"/>
  <c r="AD645" i="66"/>
  <c r="AD641" i="66"/>
  <c r="AD637" i="66"/>
  <c r="AD633" i="66"/>
  <c r="AD629" i="66"/>
  <c r="AD625" i="66"/>
  <c r="AD621" i="66"/>
  <c r="AD617" i="66"/>
  <c r="AD613" i="66"/>
  <c r="AD609" i="66"/>
  <c r="AD605" i="66"/>
  <c r="AD601" i="66"/>
  <c r="AD597" i="66"/>
  <c r="AD593" i="66"/>
  <c r="AD589" i="66"/>
  <c r="AD585" i="66"/>
  <c r="AD581" i="66"/>
  <c r="AD577" i="66"/>
  <c r="AD573" i="66"/>
  <c r="AD569" i="66"/>
  <c r="AD565" i="66"/>
  <c r="AD561" i="66"/>
  <c r="AD557" i="66"/>
  <c r="AD553" i="66"/>
  <c r="AD549" i="66"/>
  <c r="AD545" i="66"/>
  <c r="AD541" i="66"/>
  <c r="AD537" i="66"/>
  <c r="AD533" i="66"/>
  <c r="AD529" i="66"/>
  <c r="AD525" i="66"/>
  <c r="AD521" i="66"/>
  <c r="AD517" i="66"/>
  <c r="AD513" i="66"/>
  <c r="AD509" i="66"/>
  <c r="AD505" i="66"/>
  <c r="AD501" i="66"/>
  <c r="AD497" i="66"/>
  <c r="AD493" i="66"/>
  <c r="AD489" i="66"/>
  <c r="AD485" i="66"/>
  <c r="AD481" i="66"/>
  <c r="AD477" i="66"/>
  <c r="AD473" i="66"/>
  <c r="AD469" i="66"/>
  <c r="AD465" i="66"/>
  <c r="AD461" i="66"/>
  <c r="AD457" i="66"/>
  <c r="AD453" i="66"/>
  <c r="AD449" i="66"/>
  <c r="AD445" i="66"/>
  <c r="AD441" i="66"/>
  <c r="AD437" i="66"/>
  <c r="AD433" i="66"/>
  <c r="AD429" i="66"/>
  <c r="AD425" i="66"/>
  <c r="AD421" i="66"/>
  <c r="AD417" i="66"/>
  <c r="AD413" i="66"/>
  <c r="AD409" i="66"/>
  <c r="AD405" i="66"/>
  <c r="AD401" i="66"/>
  <c r="AD397" i="66"/>
  <c r="AD393" i="66"/>
  <c r="AD389" i="66"/>
  <c r="AD385" i="66"/>
  <c r="AD381" i="66"/>
  <c r="AD377" i="66"/>
  <c r="AD373" i="66"/>
  <c r="AD369" i="66"/>
  <c r="AD365" i="66"/>
  <c r="AD361" i="66"/>
  <c r="AD357" i="66"/>
  <c r="AD353" i="66"/>
  <c r="AD349" i="66"/>
  <c r="AD345" i="66"/>
  <c r="AD341" i="66"/>
  <c r="AD712" i="66"/>
  <c r="AD704" i="66"/>
  <c r="AD696" i="66"/>
  <c r="AD688" i="66"/>
  <c r="AD680" i="66"/>
  <c r="AD672" i="66"/>
  <c r="AD664" i="66"/>
  <c r="AD656" i="66"/>
  <c r="AD648" i="66"/>
  <c r="AD640" i="66"/>
  <c r="AD632" i="66"/>
  <c r="AD624" i="66"/>
  <c r="AD616" i="66"/>
  <c r="AD608" i="66"/>
  <c r="AD600" i="66"/>
  <c r="AD592" i="66"/>
  <c r="AD584" i="66"/>
  <c r="AD576" i="66"/>
  <c r="AD568" i="66"/>
  <c r="AD560" i="66"/>
  <c r="AD552" i="66"/>
  <c r="AD544" i="66"/>
  <c r="AD536" i="66"/>
  <c r="AD528" i="66"/>
  <c r="AD520" i="66"/>
  <c r="AD512" i="66"/>
  <c r="AD504" i="66"/>
  <c r="AD496" i="66"/>
  <c r="AD488" i="66"/>
  <c r="AD480" i="66"/>
  <c r="AD472" i="66"/>
  <c r="AD464" i="66"/>
  <c r="AD456" i="66"/>
  <c r="AD448" i="66"/>
  <c r="AD440" i="66"/>
  <c r="AD432" i="66"/>
  <c r="AD424" i="66"/>
  <c r="AD416" i="66"/>
  <c r="AD408" i="66"/>
  <c r="AD400" i="66"/>
  <c r="AD392" i="66"/>
  <c r="AD384" i="66"/>
  <c r="AD376" i="66"/>
  <c r="AD368" i="66"/>
  <c r="AD360" i="66"/>
  <c r="AD352" i="66"/>
  <c r="AD344" i="66"/>
  <c r="AD711" i="66"/>
  <c r="AD703" i="66"/>
  <c r="AD695" i="66"/>
  <c r="AD687" i="66"/>
  <c r="AD679" i="66"/>
  <c r="AD671" i="66"/>
  <c r="AD663" i="66"/>
  <c r="AD655" i="66"/>
  <c r="AD647" i="66"/>
  <c r="AD639" i="66"/>
  <c r="AD631" i="66"/>
  <c r="AD623" i="66"/>
  <c r="AD615" i="66"/>
  <c r="AD607" i="66"/>
  <c r="AD599" i="66"/>
  <c r="AD591" i="66"/>
  <c r="AD583" i="66"/>
  <c r="AD575" i="66"/>
  <c r="AD567" i="66"/>
  <c r="AD559" i="66"/>
  <c r="AD551" i="66"/>
  <c r="AD543" i="66"/>
  <c r="AD535" i="66"/>
  <c r="AD527" i="66"/>
  <c r="AD519" i="66"/>
  <c r="AD511" i="66"/>
  <c r="AD503" i="66"/>
  <c r="AD495" i="66"/>
  <c r="AD487" i="66"/>
  <c r="AD479" i="66"/>
  <c r="AD471" i="66"/>
  <c r="AD463" i="66"/>
  <c r="AD455" i="66"/>
  <c r="AD447" i="66"/>
  <c r="AD439" i="66"/>
  <c r="AD431" i="66"/>
  <c r="AD423" i="66"/>
  <c r="AD415" i="66"/>
  <c r="AD407" i="66"/>
  <c r="AD399" i="66"/>
  <c r="AD391" i="66"/>
  <c r="AD383" i="66"/>
  <c r="AD375" i="66"/>
  <c r="AD367" i="66"/>
  <c r="AD359" i="66"/>
  <c r="AD351" i="66"/>
  <c r="AD343" i="66"/>
  <c r="AD338" i="66"/>
  <c r="AD336" i="66"/>
  <c r="AD334" i="66"/>
  <c r="AD332" i="66"/>
  <c r="AD330" i="66"/>
  <c r="AD328" i="66"/>
  <c r="AD326" i="66"/>
  <c r="AD324" i="66"/>
  <c r="AD322" i="66"/>
  <c r="AD320" i="66"/>
  <c r="AD318" i="66"/>
  <c r="AD316" i="66"/>
  <c r="AD314" i="66"/>
  <c r="AD312" i="66"/>
  <c r="AD310" i="66"/>
  <c r="AD308" i="66"/>
  <c r="AD306" i="66"/>
  <c r="AD304" i="66"/>
  <c r="AD302" i="66"/>
  <c r="AD300" i="66"/>
  <c r="AD298" i="66"/>
  <c r="AD296" i="66"/>
  <c r="AD294" i="66"/>
  <c r="AD292" i="66"/>
  <c r="AD290" i="66"/>
  <c r="AD288" i="66"/>
  <c r="AD286" i="66"/>
  <c r="AD284" i="66"/>
  <c r="AD282" i="66"/>
  <c r="AD280" i="66"/>
  <c r="AD278" i="66"/>
  <c r="AD276" i="66"/>
  <c r="AD274" i="66"/>
  <c r="AD272" i="66"/>
  <c r="AD270" i="66"/>
  <c r="AD268" i="66"/>
  <c r="AD266" i="66"/>
  <c r="AD264" i="66"/>
  <c r="AD262" i="66"/>
  <c r="AD260" i="66"/>
  <c r="AD258" i="66"/>
  <c r="AD256" i="66"/>
  <c r="AD254" i="66"/>
  <c r="AD252" i="66"/>
  <c r="AD250" i="66"/>
  <c r="AD248" i="66"/>
  <c r="AD246" i="66"/>
  <c r="AD244" i="66"/>
  <c r="AD242" i="66"/>
  <c r="AD240" i="66"/>
  <c r="AD238" i="66"/>
  <c r="AD236" i="66"/>
  <c r="AD234" i="66"/>
  <c r="AD232" i="66"/>
  <c r="AD230" i="66"/>
  <c r="AD228" i="66"/>
  <c r="AD226" i="66"/>
  <c r="AD224" i="66"/>
  <c r="AD222" i="66"/>
  <c r="AD220" i="66"/>
  <c r="AD218" i="66"/>
  <c r="AD216" i="66"/>
  <c r="AD214" i="66"/>
  <c r="AD212" i="66"/>
  <c r="AD210" i="66"/>
  <c r="AD208" i="66"/>
  <c r="AD206" i="66"/>
  <c r="AD204" i="66"/>
  <c r="AD202" i="66"/>
  <c r="AD200" i="66"/>
  <c r="AD198" i="66"/>
  <c r="AD196" i="66"/>
  <c r="AD194" i="66"/>
  <c r="AD192" i="66"/>
  <c r="AD190" i="66"/>
  <c r="AD188" i="66"/>
  <c r="AD186" i="66"/>
  <c r="AD184" i="66"/>
  <c r="AD182" i="66"/>
  <c r="AD180" i="66"/>
  <c r="AD178" i="66"/>
  <c r="AD176" i="66"/>
  <c r="AD174" i="66"/>
  <c r="AD172" i="66"/>
  <c r="AD170" i="66"/>
  <c r="AD168" i="66"/>
  <c r="AD166" i="66"/>
  <c r="AD164" i="66"/>
  <c r="AD162" i="66"/>
  <c r="AD160" i="66"/>
  <c r="AD158" i="66"/>
  <c r="AD156" i="66"/>
  <c r="AD154" i="66"/>
  <c r="AD152" i="66"/>
  <c r="AD150" i="66"/>
  <c r="AD148" i="66"/>
  <c r="AD146" i="66"/>
  <c r="AD144" i="66"/>
  <c r="AD142" i="66"/>
  <c r="AD140" i="66"/>
  <c r="AD138" i="66"/>
  <c r="AD136" i="66"/>
  <c r="AD134" i="66"/>
  <c r="AD132" i="66"/>
  <c r="AD130" i="66"/>
  <c r="AD128" i="66"/>
  <c r="AD126" i="66"/>
  <c r="AD124" i="66"/>
  <c r="AD122" i="66"/>
  <c r="AD120" i="66"/>
  <c r="AD118" i="66"/>
  <c r="AD116" i="66"/>
  <c r="AD114" i="66"/>
  <c r="AD112" i="66"/>
  <c r="AD110" i="66"/>
  <c r="AD108" i="66"/>
  <c r="AD106" i="66"/>
  <c r="AD104" i="66"/>
  <c r="AD102" i="66"/>
  <c r="AD100" i="66"/>
  <c r="AD98" i="66"/>
  <c r="AD96" i="66"/>
  <c r="AD94" i="66"/>
  <c r="AD92" i="66"/>
  <c r="AD90" i="66"/>
  <c r="AD88" i="66"/>
  <c r="AD86" i="66"/>
  <c r="AD84" i="66"/>
  <c r="AD82" i="66"/>
  <c r="AD80" i="66"/>
  <c r="AD78" i="66"/>
  <c r="AD76" i="66"/>
  <c r="AD74" i="66"/>
  <c r="AD72" i="66"/>
  <c r="AD70" i="66"/>
  <c r="AD68" i="66"/>
  <c r="AD66" i="66"/>
  <c r="AD64" i="66"/>
  <c r="AD62" i="66"/>
  <c r="AD60" i="66"/>
  <c r="AD58" i="66"/>
  <c r="AD56" i="66"/>
  <c r="AD54" i="66"/>
  <c r="AD52" i="66"/>
  <c r="AD50" i="66"/>
  <c r="AD48" i="66"/>
  <c r="AD46" i="66"/>
  <c r="AD44" i="66"/>
  <c r="AD42" i="66"/>
  <c r="AD40" i="66"/>
  <c r="AD38" i="66"/>
  <c r="AD36" i="66"/>
  <c r="AD34" i="66"/>
  <c r="AD32" i="66"/>
  <c r="AD30" i="66"/>
  <c r="AD28" i="66"/>
  <c r="AD26" i="66"/>
  <c r="AD24" i="66"/>
  <c r="AD22" i="66"/>
  <c r="AD20" i="66"/>
  <c r="AD18" i="66"/>
  <c r="AD16" i="66"/>
  <c r="AD700" i="66"/>
  <c r="AD684" i="66"/>
  <c r="AD668" i="66"/>
  <c r="AD652" i="66"/>
  <c r="AD636" i="66"/>
  <c r="AD620" i="66"/>
  <c r="AD604" i="66"/>
  <c r="AD588" i="66"/>
  <c r="AD572" i="66"/>
  <c r="AD556" i="66"/>
  <c r="AD540" i="66"/>
  <c r="AD524" i="66"/>
  <c r="AD508" i="66"/>
  <c r="AD492" i="66"/>
  <c r="AD476" i="66"/>
  <c r="AD460" i="66"/>
  <c r="AD444" i="66"/>
  <c r="AD428" i="66"/>
  <c r="AD412" i="66"/>
  <c r="AD396" i="66"/>
  <c r="AD380" i="66"/>
  <c r="AD364" i="66"/>
  <c r="AD348" i="66"/>
  <c r="AD707" i="66"/>
  <c r="AD691" i="66"/>
  <c r="AD675" i="66"/>
  <c r="AD659" i="66"/>
  <c r="AD643" i="66"/>
  <c r="AD627" i="66"/>
  <c r="AD611" i="66"/>
  <c r="AD595" i="66"/>
  <c r="AD579" i="66"/>
  <c r="AD563" i="66"/>
  <c r="AD547" i="66"/>
  <c r="AD531" i="66"/>
  <c r="AD515" i="66"/>
  <c r="AD499" i="66"/>
  <c r="AD483" i="66"/>
  <c r="AD467" i="66"/>
  <c r="AD451" i="66"/>
  <c r="AD435" i="66"/>
  <c r="AD419" i="66"/>
  <c r="AD403" i="66"/>
  <c r="AD387" i="66"/>
  <c r="AD371" i="66"/>
  <c r="AD355" i="66"/>
  <c r="AD339" i="66"/>
  <c r="AD335" i="66"/>
  <c r="AD331" i="66"/>
  <c r="AD327" i="66"/>
  <c r="AD323" i="66"/>
  <c r="AD319" i="66"/>
  <c r="AD315" i="66"/>
  <c r="AD311" i="66"/>
  <c r="AD307" i="66"/>
  <c r="AD303" i="66"/>
  <c r="AD299" i="66"/>
  <c r="AD295" i="66"/>
  <c r="AD291" i="66"/>
  <c r="AD287" i="66"/>
  <c r="AD283" i="66"/>
  <c r="AD279" i="66"/>
  <c r="AD275" i="66"/>
  <c r="AD271" i="66"/>
  <c r="AD267" i="66"/>
  <c r="AD263" i="66"/>
  <c r="AD259" i="66"/>
  <c r="AD255" i="66"/>
  <c r="AD251" i="66"/>
  <c r="AD247" i="66"/>
  <c r="AD243" i="66"/>
  <c r="AD239" i="66"/>
  <c r="AD235" i="66"/>
  <c r="AD231" i="66"/>
  <c r="AD227" i="66"/>
  <c r="AD223" i="66"/>
  <c r="AD219" i="66"/>
  <c r="AD215" i="66"/>
  <c r="AD211" i="66"/>
  <c r="AD207" i="66"/>
  <c r="AD203" i="66"/>
  <c r="AD199" i="66"/>
  <c r="AD195" i="66"/>
  <c r="AD191" i="66"/>
  <c r="AD187" i="66"/>
  <c r="AD183" i="66"/>
  <c r="AD179" i="66"/>
  <c r="AD175" i="66"/>
  <c r="AD171" i="66"/>
  <c r="AD167" i="66"/>
  <c r="AD163" i="66"/>
  <c r="AD159" i="66"/>
  <c r="AD155" i="66"/>
  <c r="AD151" i="66"/>
  <c r="AD147" i="66"/>
  <c r="AD143" i="66"/>
  <c r="AD139" i="66"/>
  <c r="AD135" i="66"/>
  <c r="AD131" i="66"/>
  <c r="AD127" i="66"/>
  <c r="AD123" i="66"/>
  <c r="AD119" i="66"/>
  <c r="AD115" i="66"/>
  <c r="AD111" i="66"/>
  <c r="AD107" i="66"/>
  <c r="AD103" i="66"/>
  <c r="AD99" i="66"/>
  <c r="AD95" i="66"/>
  <c r="AD91" i="66"/>
  <c r="AD87" i="66"/>
  <c r="AD83" i="66"/>
  <c r="AD79" i="66"/>
  <c r="AD75" i="66"/>
  <c r="AD71" i="66"/>
  <c r="AD67" i="66"/>
  <c r="AD63" i="66"/>
  <c r="AD59" i="66"/>
  <c r="AD55" i="66"/>
  <c r="AD51" i="66"/>
  <c r="AD47" i="66"/>
  <c r="AD43" i="66"/>
  <c r="AD39" i="66"/>
  <c r="AD35" i="66"/>
  <c r="AD31" i="66"/>
  <c r="AD27" i="66"/>
  <c r="AD23" i="66"/>
  <c r="AD19" i="66"/>
  <c r="AD708" i="66"/>
  <c r="AD676" i="66"/>
  <c r="AD644" i="66"/>
  <c r="AD715" i="66"/>
  <c r="AD683" i="66"/>
  <c r="AD692" i="66"/>
  <c r="AD635" i="66"/>
  <c r="AD603" i="66"/>
  <c r="AD571" i="66"/>
  <c r="AD539" i="66"/>
  <c r="AD507" i="66"/>
  <c r="AD475" i="66"/>
  <c r="AD443" i="66"/>
  <c r="AD411" i="66"/>
  <c r="AD379" i="66"/>
  <c r="AD347" i="66"/>
  <c r="AD337" i="66"/>
  <c r="AD329" i="66"/>
  <c r="AD321" i="66"/>
  <c r="AD313" i="66"/>
  <c r="AD305" i="66"/>
  <c r="AD297" i="66"/>
  <c r="AD289" i="66"/>
  <c r="AD281" i="66"/>
  <c r="AD273" i="66"/>
  <c r="AD265" i="66"/>
  <c r="AD257" i="66"/>
  <c r="AD249" i="66"/>
  <c r="AD241" i="66"/>
  <c r="AD233" i="66"/>
  <c r="AD225" i="66"/>
  <c r="AD217" i="66"/>
  <c r="AD209" i="66"/>
  <c r="AD201" i="66"/>
  <c r="AD193" i="66"/>
  <c r="AD185" i="66"/>
  <c r="AD177" i="66"/>
  <c r="AD169" i="66"/>
  <c r="AD161" i="66"/>
  <c r="AD153" i="66"/>
  <c r="AD145" i="66"/>
  <c r="AD137" i="66"/>
  <c r="AD129" i="66"/>
  <c r="AD121" i="66"/>
  <c r="AD113" i="66"/>
  <c r="AD105" i="66"/>
  <c r="AD97" i="66"/>
  <c r="AD89" i="66"/>
  <c r="AD81" i="66"/>
  <c r="AD73" i="66"/>
  <c r="AD65" i="66"/>
  <c r="AD57" i="66"/>
  <c r="AD49" i="66"/>
  <c r="AD41" i="66"/>
  <c r="AD33" i="66"/>
  <c r="AD25" i="66"/>
  <c r="AD17" i="66"/>
  <c r="AD660" i="66"/>
  <c r="AD651" i="66"/>
  <c r="AD612" i="66"/>
  <c r="AD580" i="66"/>
  <c r="AD548" i="66"/>
  <c r="AD516" i="66"/>
  <c r="AD484" i="66"/>
  <c r="AD452" i="66"/>
  <c r="AD420" i="66"/>
  <c r="AD388" i="66"/>
  <c r="AD356" i="66"/>
  <c r="AD667" i="66"/>
  <c r="AD628" i="66"/>
  <c r="AD596" i="66"/>
  <c r="AD564" i="66"/>
  <c r="AD532" i="66"/>
  <c r="AD500" i="66"/>
  <c r="AD468" i="66"/>
  <c r="AD436" i="66"/>
  <c r="AD404" i="66"/>
  <c r="AD372" i="66"/>
  <c r="AD340" i="66"/>
  <c r="AD587" i="66"/>
  <c r="AD459" i="66"/>
  <c r="AD333" i="66"/>
  <c r="AD301" i="66"/>
  <c r="AD269" i="66"/>
  <c r="AD237" i="66"/>
  <c r="AD205" i="66"/>
  <c r="AD173" i="66"/>
  <c r="AD141" i="66"/>
  <c r="AD109" i="66"/>
  <c r="AD77" i="66"/>
  <c r="AD45" i="66"/>
  <c r="AD555" i="66"/>
  <c r="AD427" i="66"/>
  <c r="AD309" i="66"/>
  <c r="AD277" i="66"/>
  <c r="AD245" i="66"/>
  <c r="AD213" i="66"/>
  <c r="AD181" i="66"/>
  <c r="AD149" i="66"/>
  <c r="AD117" i="66"/>
  <c r="AD85" i="66"/>
  <c r="AD53" i="66"/>
  <c r="AD21" i="66"/>
  <c r="AD619" i="66"/>
  <c r="AD491" i="66"/>
  <c r="AD363" i="66"/>
  <c r="AD325" i="66"/>
  <c r="AD293" i="66"/>
  <c r="AD261" i="66"/>
  <c r="AD229" i="66"/>
  <c r="AD197" i="66"/>
  <c r="AD165" i="66"/>
  <c r="AD133" i="66"/>
  <c r="AD101" i="66"/>
  <c r="AD69" i="66"/>
  <c r="AD37" i="66"/>
  <c r="AD699" i="66"/>
  <c r="AD285" i="66"/>
  <c r="AD157" i="66"/>
  <c r="AD29" i="66"/>
  <c r="AD523" i="66"/>
  <c r="AD221" i="66"/>
  <c r="AD93" i="66"/>
  <c r="AD189" i="66"/>
  <c r="AD317" i="66"/>
  <c r="AD61" i="66"/>
  <c r="AD253" i="66"/>
  <c r="AD395" i="66"/>
  <c r="AD125" i="66"/>
  <c r="V693" i="65"/>
  <c r="V689" i="65"/>
  <c r="V685" i="65"/>
  <c r="V681" i="65"/>
  <c r="V677" i="65"/>
  <c r="V673" i="65"/>
  <c r="V669" i="65"/>
  <c r="V665" i="65"/>
  <c r="V661" i="65"/>
  <c r="V657" i="65"/>
  <c r="V653" i="65"/>
  <c r="V649" i="65"/>
  <c r="V645" i="65"/>
  <c r="V641" i="65"/>
  <c r="V637" i="65"/>
  <c r="V633" i="65"/>
  <c r="V629" i="65"/>
  <c r="V625" i="65"/>
  <c r="V621" i="65"/>
  <c r="V617" i="65"/>
  <c r="V613" i="65"/>
  <c r="V609" i="65"/>
  <c r="V605" i="65"/>
  <c r="V601" i="65"/>
  <c r="V597" i="65"/>
  <c r="V593" i="65"/>
  <c r="V589" i="65"/>
  <c r="V585" i="65"/>
  <c r="V581" i="65"/>
  <c r="V577" i="65"/>
  <c r="V573" i="65"/>
  <c r="V569" i="65"/>
  <c r="V565" i="65"/>
  <c r="V561" i="65"/>
  <c r="V557" i="65"/>
  <c r="V553" i="65"/>
  <c r="V549" i="65"/>
  <c r="V545" i="65"/>
  <c r="V541" i="65"/>
  <c r="V537" i="65"/>
  <c r="V533" i="65"/>
  <c r="V529" i="65"/>
  <c r="V525" i="65"/>
  <c r="V521" i="65"/>
  <c r="V517" i="65"/>
  <c r="V513" i="65"/>
  <c r="V509" i="65"/>
  <c r="V505" i="65"/>
  <c r="V501" i="65"/>
  <c r="V497" i="65"/>
  <c r="V493" i="65"/>
  <c r="V489" i="65"/>
  <c r="V485" i="65"/>
  <c r="V481" i="65"/>
  <c r="V477" i="65"/>
  <c r="V473" i="65"/>
  <c r="V469" i="65"/>
  <c r="V465" i="65"/>
  <c r="V461" i="65"/>
  <c r="V457" i="65"/>
  <c r="V453" i="65"/>
  <c r="V449" i="65"/>
  <c r="V445" i="65"/>
  <c r="V441" i="65"/>
  <c r="V437" i="65"/>
  <c r="V433" i="65"/>
  <c r="V429" i="65"/>
  <c r="V425" i="65"/>
  <c r="V421" i="65"/>
  <c r="V417" i="65"/>
  <c r="V413" i="65"/>
  <c r="V409" i="65"/>
  <c r="V405" i="65"/>
  <c r="V401" i="65"/>
  <c r="V397" i="65"/>
  <c r="V393" i="65"/>
  <c r="V389" i="65"/>
  <c r="V385" i="65"/>
  <c r="V381" i="65"/>
  <c r="V377" i="65"/>
  <c r="V373" i="65"/>
  <c r="V369" i="65"/>
  <c r="V365" i="65"/>
  <c r="V361" i="65"/>
  <c r="V357" i="65"/>
  <c r="V353" i="65"/>
  <c r="V349" i="65"/>
  <c r="V345" i="65"/>
  <c r="V341" i="65"/>
  <c r="V337" i="65"/>
  <c r="V333" i="65"/>
  <c r="V329" i="65"/>
  <c r="V325" i="65"/>
  <c r="V321" i="65"/>
  <c r="V317" i="65"/>
  <c r="V313" i="65"/>
  <c r="V309" i="65"/>
  <c r="V305" i="65"/>
  <c r="V301" i="65"/>
  <c r="V297" i="65"/>
  <c r="V293" i="65"/>
  <c r="V289" i="65"/>
  <c r="V285" i="65"/>
  <c r="V281" i="65"/>
  <c r="V277" i="65"/>
  <c r="V273" i="65"/>
  <c r="V269" i="65"/>
  <c r="V265" i="65"/>
  <c r="V261" i="65"/>
  <c r="V257" i="65"/>
  <c r="V253" i="65"/>
  <c r="V249" i="65"/>
  <c r="V245" i="65"/>
  <c r="V241" i="65"/>
  <c r="V237" i="65"/>
  <c r="V233" i="65"/>
  <c r="V229" i="65"/>
  <c r="V225" i="65"/>
  <c r="V221" i="65"/>
  <c r="V217" i="65"/>
  <c r="V213" i="65"/>
  <c r="V209" i="65"/>
  <c r="V205" i="65"/>
  <c r="V201" i="65"/>
  <c r="V197" i="65"/>
  <c r="V193" i="65"/>
  <c r="V189" i="65"/>
  <c r="V185" i="65"/>
  <c r="V181" i="65"/>
  <c r="V177" i="65"/>
  <c r="V173" i="65"/>
  <c r="V169" i="65"/>
  <c r="V165" i="65"/>
  <c r="V161" i="65"/>
  <c r="V157" i="65"/>
  <c r="V153" i="65"/>
  <c r="V149" i="65"/>
  <c r="V145" i="65"/>
  <c r="V141" i="65"/>
  <c r="V137" i="65"/>
  <c r="V133" i="65"/>
  <c r="V129" i="65"/>
  <c r="V125" i="65"/>
  <c r="V121" i="65"/>
  <c r="V117" i="65"/>
  <c r="V113" i="65"/>
  <c r="V109" i="65"/>
  <c r="V105" i="65"/>
  <c r="V101" i="65"/>
  <c r="V97" i="65"/>
  <c r="V93" i="65"/>
  <c r="V89" i="65"/>
  <c r="V85" i="65"/>
  <c r="V81" i="65"/>
  <c r="V77" i="65"/>
  <c r="V73" i="65"/>
  <c r="V69" i="65"/>
  <c r="V65" i="65"/>
  <c r="V61" i="65"/>
  <c r="V57" i="65"/>
  <c r="V53" i="65"/>
  <c r="V49" i="65"/>
  <c r="V45" i="65"/>
  <c r="V41" i="65"/>
  <c r="V39" i="65"/>
  <c r="V38" i="65"/>
  <c r="V37" i="65"/>
  <c r="V36" i="65"/>
  <c r="V35" i="65"/>
  <c r="V34" i="65"/>
  <c r="V33" i="65"/>
  <c r="V32" i="65"/>
  <c r="V31" i="65"/>
  <c r="V30" i="65"/>
  <c r="V29" i="65"/>
  <c r="V28" i="65"/>
  <c r="V27" i="65"/>
  <c r="V26" i="65"/>
  <c r="V25" i="65"/>
  <c r="V24" i="65"/>
  <c r="V23" i="65"/>
  <c r="V22" i="65"/>
  <c r="V21" i="65"/>
  <c r="V20" i="65"/>
  <c r="V19" i="65"/>
  <c r="V18" i="65"/>
  <c r="V17" i="65"/>
  <c r="V16" i="65"/>
  <c r="V715" i="65"/>
  <c r="V713" i="65"/>
  <c r="V711" i="65"/>
  <c r="V709" i="65"/>
  <c r="V707" i="65"/>
  <c r="V705" i="65"/>
  <c r="V703" i="65"/>
  <c r="V701" i="65"/>
  <c r="V699" i="65"/>
  <c r="V697" i="65"/>
  <c r="V696" i="65"/>
  <c r="V692" i="65"/>
  <c r="V688" i="65"/>
  <c r="V684" i="65"/>
  <c r="V680" i="65"/>
  <c r="V676" i="65"/>
  <c r="V672" i="65"/>
  <c r="V668" i="65"/>
  <c r="V664" i="65"/>
  <c r="V660" i="65"/>
  <c r="V656" i="65"/>
  <c r="V652" i="65"/>
  <c r="V648" i="65"/>
  <c r="V644" i="65"/>
  <c r="V640" i="65"/>
  <c r="V636" i="65"/>
  <c r="V632" i="65"/>
  <c r="V628" i="65"/>
  <c r="V624" i="65"/>
  <c r="V620" i="65"/>
  <c r="V616" i="65"/>
  <c r="V612" i="65"/>
  <c r="V608" i="65"/>
  <c r="V604" i="65"/>
  <c r="V600" i="65"/>
  <c r="V596" i="65"/>
  <c r="V592" i="65"/>
  <c r="V588" i="65"/>
  <c r="V584" i="65"/>
  <c r="V580" i="65"/>
  <c r="V576" i="65"/>
  <c r="V572" i="65"/>
  <c r="V568" i="65"/>
  <c r="V564" i="65"/>
  <c r="V560" i="65"/>
  <c r="V556" i="65"/>
  <c r="V552" i="65"/>
  <c r="V548" i="65"/>
  <c r="V544" i="65"/>
  <c r="V540" i="65"/>
  <c r="V536" i="65"/>
  <c r="V532" i="65"/>
  <c r="V528" i="65"/>
  <c r="V524" i="65"/>
  <c r="V520" i="65"/>
  <c r="V516" i="65"/>
  <c r="V512" i="65"/>
  <c r="V508" i="65"/>
  <c r="V504" i="65"/>
  <c r="V500" i="65"/>
  <c r="V496" i="65"/>
  <c r="V492" i="65"/>
  <c r="V488" i="65"/>
  <c r="V484" i="65"/>
  <c r="V480" i="65"/>
  <c r="V476" i="65"/>
  <c r="V472" i="65"/>
  <c r="V468" i="65"/>
  <c r="V464" i="65"/>
  <c r="V460" i="65"/>
  <c r="V456" i="65"/>
  <c r="V452" i="65"/>
  <c r="V448" i="65"/>
  <c r="V444" i="65"/>
  <c r="V440" i="65"/>
  <c r="V436" i="65"/>
  <c r="V432" i="65"/>
  <c r="V428" i="65"/>
  <c r="V424" i="65"/>
  <c r="V420" i="65"/>
  <c r="V416" i="65"/>
  <c r="V412" i="65"/>
  <c r="V408" i="65"/>
  <c r="V404" i="65"/>
  <c r="V400" i="65"/>
  <c r="V396" i="65"/>
  <c r="V392" i="65"/>
  <c r="V388" i="65"/>
  <c r="V384" i="65"/>
  <c r="V380" i="65"/>
  <c r="V376" i="65"/>
  <c r="V372" i="65"/>
  <c r="V368" i="65"/>
  <c r="V364" i="65"/>
  <c r="V360" i="65"/>
  <c r="V356" i="65"/>
  <c r="V352" i="65"/>
  <c r="V348" i="65"/>
  <c r="V344" i="65"/>
  <c r="V340" i="65"/>
  <c r="V336" i="65"/>
  <c r="V332" i="65"/>
  <c r="V328" i="65"/>
  <c r="V324" i="65"/>
  <c r="V320" i="65"/>
  <c r="V316" i="65"/>
  <c r="V312" i="65"/>
  <c r="V308" i="65"/>
  <c r="V304" i="65"/>
  <c r="V300" i="65"/>
  <c r="V296" i="65"/>
  <c r="V292" i="65"/>
  <c r="V288" i="65"/>
  <c r="V284" i="65"/>
  <c r="V280" i="65"/>
  <c r="V276" i="65"/>
  <c r="V272" i="65"/>
  <c r="V268" i="65"/>
  <c r="V264" i="65"/>
  <c r="V260" i="65"/>
  <c r="V256" i="65"/>
  <c r="V252" i="65"/>
  <c r="V248" i="65"/>
  <c r="V244" i="65"/>
  <c r="V240" i="65"/>
  <c r="V236" i="65"/>
  <c r="V232" i="65"/>
  <c r="V228" i="65"/>
  <c r="V224" i="65"/>
  <c r="V220" i="65"/>
  <c r="V216" i="65"/>
  <c r="V212" i="65"/>
  <c r="V208" i="65"/>
  <c r="V204" i="65"/>
  <c r="V200" i="65"/>
  <c r="V196" i="65"/>
  <c r="V192" i="65"/>
  <c r="V188" i="65"/>
  <c r="V184" i="65"/>
  <c r="V180" i="65"/>
  <c r="V176" i="65"/>
  <c r="V172" i="65"/>
  <c r="V168" i="65"/>
  <c r="V164" i="65"/>
  <c r="V160" i="65"/>
  <c r="V156" i="65"/>
  <c r="V152" i="65"/>
  <c r="V148" i="65"/>
  <c r="V144" i="65"/>
  <c r="V140" i="65"/>
  <c r="V136" i="65"/>
  <c r="V132" i="65"/>
  <c r="V128" i="65"/>
  <c r="V124" i="65"/>
  <c r="V120" i="65"/>
  <c r="V116" i="65"/>
  <c r="V112" i="65"/>
  <c r="V108" i="65"/>
  <c r="V104" i="65"/>
  <c r="V100" i="65"/>
  <c r="V96" i="65"/>
  <c r="V92" i="65"/>
  <c r="V88" i="65"/>
  <c r="V84" i="65"/>
  <c r="V80" i="65"/>
  <c r="V76" i="65"/>
  <c r="V72" i="65"/>
  <c r="V68" i="65"/>
  <c r="V64" i="65"/>
  <c r="V60" i="65"/>
  <c r="V56" i="65"/>
  <c r="V52" i="65"/>
  <c r="V48" i="65"/>
  <c r="V44" i="65"/>
  <c r="V40" i="65"/>
  <c r="V695" i="65"/>
  <c r="V687" i="65"/>
  <c r="V679" i="65"/>
  <c r="V671" i="65"/>
  <c r="V663" i="65"/>
  <c r="V655" i="65"/>
  <c r="V647" i="65"/>
  <c r="V639" i="65"/>
  <c r="V631" i="65"/>
  <c r="V623" i="65"/>
  <c r="V615" i="65"/>
  <c r="V607" i="65"/>
  <c r="V599" i="65"/>
  <c r="V591" i="65"/>
  <c r="V583" i="65"/>
  <c r="V575" i="65"/>
  <c r="V567" i="65"/>
  <c r="V559" i="65"/>
  <c r="V551" i="65"/>
  <c r="V543" i="65"/>
  <c r="V535" i="65"/>
  <c r="V527" i="65"/>
  <c r="V519" i="65"/>
  <c r="V511" i="65"/>
  <c r="V503" i="65"/>
  <c r="V495" i="65"/>
  <c r="V487" i="65"/>
  <c r="V479" i="65"/>
  <c r="V471" i="65"/>
  <c r="V463" i="65"/>
  <c r="V455" i="65"/>
  <c r="V447" i="65"/>
  <c r="V439" i="65"/>
  <c r="V431" i="65"/>
  <c r="V423" i="65"/>
  <c r="V415" i="65"/>
  <c r="V407" i="65"/>
  <c r="V399" i="65"/>
  <c r="V391" i="65"/>
  <c r="V383" i="65"/>
  <c r="V375" i="65"/>
  <c r="V367" i="65"/>
  <c r="V359" i="65"/>
  <c r="V351" i="65"/>
  <c r="V343" i="65"/>
  <c r="V335" i="65"/>
  <c r="V327" i="65"/>
  <c r="V319" i="65"/>
  <c r="V311" i="65"/>
  <c r="V303" i="65"/>
  <c r="V295" i="65"/>
  <c r="V287" i="65"/>
  <c r="V279" i="65"/>
  <c r="V271" i="65"/>
  <c r="V263" i="65"/>
  <c r="V255" i="65"/>
  <c r="V247" i="65"/>
  <c r="V239" i="65"/>
  <c r="V231" i="65"/>
  <c r="V223" i="65"/>
  <c r="V215" i="65"/>
  <c r="V207" i="65"/>
  <c r="V199" i="65"/>
  <c r="V191" i="65"/>
  <c r="V183" i="65"/>
  <c r="V175" i="65"/>
  <c r="V167" i="65"/>
  <c r="V159" i="65"/>
  <c r="V151" i="65"/>
  <c r="V143" i="65"/>
  <c r="V135" i="65"/>
  <c r="V127" i="65"/>
  <c r="V119" i="65"/>
  <c r="V111" i="65"/>
  <c r="V103" i="65"/>
  <c r="V95" i="65"/>
  <c r="V87" i="65"/>
  <c r="V79" i="65"/>
  <c r="V71" i="65"/>
  <c r="V63" i="65"/>
  <c r="V55" i="65"/>
  <c r="V47" i="65"/>
  <c r="V714" i="65"/>
  <c r="V710" i="65"/>
  <c r="V706" i="65"/>
  <c r="V702" i="65"/>
  <c r="V698" i="65"/>
  <c r="V694" i="65"/>
  <c r="V686" i="65"/>
  <c r="V678" i="65"/>
  <c r="V670" i="65"/>
  <c r="V662" i="65"/>
  <c r="V654" i="65"/>
  <c r="V646" i="65"/>
  <c r="V638" i="65"/>
  <c r="V630" i="65"/>
  <c r="V622" i="65"/>
  <c r="V614" i="65"/>
  <c r="V606" i="65"/>
  <c r="V598" i="65"/>
  <c r="V590" i="65"/>
  <c r="V582" i="65"/>
  <c r="V574" i="65"/>
  <c r="V566" i="65"/>
  <c r="V558" i="65"/>
  <c r="V550" i="65"/>
  <c r="V542" i="65"/>
  <c r="V534" i="65"/>
  <c r="V526" i="65"/>
  <c r="V518" i="65"/>
  <c r="V510" i="65"/>
  <c r="V502" i="65"/>
  <c r="V494" i="65"/>
  <c r="V486" i="65"/>
  <c r="V478" i="65"/>
  <c r="V470" i="65"/>
  <c r="V462" i="65"/>
  <c r="V454" i="65"/>
  <c r="V446" i="65"/>
  <c r="V438" i="65"/>
  <c r="V430" i="65"/>
  <c r="V422" i="65"/>
  <c r="V414" i="65"/>
  <c r="V406" i="65"/>
  <c r="V398" i="65"/>
  <c r="V390" i="65"/>
  <c r="V382" i="65"/>
  <c r="V374" i="65"/>
  <c r="V366" i="65"/>
  <c r="V358" i="65"/>
  <c r="V350" i="65"/>
  <c r="V342" i="65"/>
  <c r="V334" i="65"/>
  <c r="V326" i="65"/>
  <c r="V318" i="65"/>
  <c r="V310" i="65"/>
  <c r="V302" i="65"/>
  <c r="V294" i="65"/>
  <c r="V286" i="65"/>
  <c r="V278" i="65"/>
  <c r="V270" i="65"/>
  <c r="V262" i="65"/>
  <c r="V254" i="65"/>
  <c r="V246" i="65"/>
  <c r="V238" i="65"/>
  <c r="V230" i="65"/>
  <c r="V222" i="65"/>
  <c r="V214" i="65"/>
  <c r="V206" i="65"/>
  <c r="V198" i="65"/>
  <c r="V190" i="65"/>
  <c r="V182" i="65"/>
  <c r="V174" i="65"/>
  <c r="V166" i="65"/>
  <c r="V158" i="65"/>
  <c r="V150" i="65"/>
  <c r="V142" i="65"/>
  <c r="V134" i="65"/>
  <c r="V126" i="65"/>
  <c r="V118" i="65"/>
  <c r="V110" i="65"/>
  <c r="V102" i="65"/>
  <c r="V94" i="65"/>
  <c r="V86" i="65"/>
  <c r="V78" i="65"/>
  <c r="V70" i="65"/>
  <c r="V62" i="65"/>
  <c r="V54" i="65"/>
  <c r="V46" i="65"/>
  <c r="V712" i="65"/>
  <c r="V704" i="65"/>
  <c r="V682" i="65"/>
  <c r="V666" i="65"/>
  <c r="V650" i="65"/>
  <c r="V634" i="65"/>
  <c r="V618" i="65"/>
  <c r="V602" i="65"/>
  <c r="V586" i="65"/>
  <c r="V570" i="65"/>
  <c r="V554" i="65"/>
  <c r="V538" i="65"/>
  <c r="V522" i="65"/>
  <c r="V683" i="65"/>
  <c r="V667" i="65"/>
  <c r="V651" i="65"/>
  <c r="V635" i="65"/>
  <c r="V619" i="65"/>
  <c r="V603" i="65"/>
  <c r="V587" i="65"/>
  <c r="V571" i="65"/>
  <c r="V555" i="65"/>
  <c r="V539" i="65"/>
  <c r="V523" i="65"/>
  <c r="V691" i="65"/>
  <c r="V675" i="65"/>
  <c r="V659" i="65"/>
  <c r="V643" i="65"/>
  <c r="V627" i="65"/>
  <c r="V611" i="65"/>
  <c r="V595" i="65"/>
  <c r="V579" i="65"/>
  <c r="V563" i="65"/>
  <c r="V547" i="65"/>
  <c r="V531" i="65"/>
  <c r="V700" i="65"/>
  <c r="V642" i="65"/>
  <c r="V578" i="65"/>
  <c r="V514" i="65"/>
  <c r="V498" i="65"/>
  <c r="V482" i="65"/>
  <c r="V466" i="65"/>
  <c r="V450" i="65"/>
  <c r="V434" i="65"/>
  <c r="V418" i="65"/>
  <c r="V402" i="65"/>
  <c r="V386" i="65"/>
  <c r="V370" i="65"/>
  <c r="V354" i="65"/>
  <c r="V338" i="65"/>
  <c r="V322" i="65"/>
  <c r="V306" i="65"/>
  <c r="V290" i="65"/>
  <c r="V274" i="65"/>
  <c r="V258" i="65"/>
  <c r="V242" i="65"/>
  <c r="V226" i="65"/>
  <c r="V210" i="65"/>
  <c r="V194" i="65"/>
  <c r="V178" i="65"/>
  <c r="V162" i="65"/>
  <c r="V146" i="65"/>
  <c r="V130" i="65"/>
  <c r="V114" i="65"/>
  <c r="V98" i="65"/>
  <c r="V82" i="65"/>
  <c r="V66" i="65"/>
  <c r="V50" i="65"/>
  <c r="V708" i="65"/>
  <c r="V690" i="65"/>
  <c r="V626" i="65"/>
  <c r="V562" i="65"/>
  <c r="V515" i="65"/>
  <c r="V499" i="65"/>
  <c r="V483" i="65"/>
  <c r="V467" i="65"/>
  <c r="V451" i="65"/>
  <c r="V435" i="65"/>
  <c r="V419" i="65"/>
  <c r="V403" i="65"/>
  <c r="V387" i="65"/>
  <c r="V371" i="65"/>
  <c r="V355" i="65"/>
  <c r="V339" i="65"/>
  <c r="V323" i="65"/>
  <c r="V307" i="65"/>
  <c r="V291" i="65"/>
  <c r="V275" i="65"/>
  <c r="V259" i="65"/>
  <c r="V243" i="65"/>
  <c r="V227" i="65"/>
  <c r="V211" i="65"/>
  <c r="V195" i="65"/>
  <c r="V179" i="65"/>
  <c r="V163" i="65"/>
  <c r="V147" i="65"/>
  <c r="V131" i="65"/>
  <c r="V115" i="65"/>
  <c r="V99" i="65"/>
  <c r="V83" i="65"/>
  <c r="V67" i="65"/>
  <c r="V51" i="65"/>
  <c r="V658" i="65"/>
  <c r="V594" i="65"/>
  <c r="V530" i="65"/>
  <c r="V507" i="65"/>
  <c r="V491" i="65"/>
  <c r="V475" i="65"/>
  <c r="V459" i="65"/>
  <c r="V443" i="65"/>
  <c r="V427" i="65"/>
  <c r="V411" i="65"/>
  <c r="V395" i="65"/>
  <c r="V379" i="65"/>
  <c r="V363" i="65"/>
  <c r="V347" i="65"/>
  <c r="V331" i="65"/>
  <c r="V315" i="65"/>
  <c r="V299" i="65"/>
  <c r="V283" i="65"/>
  <c r="V267" i="65"/>
  <c r="V251" i="65"/>
  <c r="V235" i="65"/>
  <c r="V219" i="65"/>
  <c r="V203" i="65"/>
  <c r="V187" i="65"/>
  <c r="V171" i="65"/>
  <c r="V155" i="65"/>
  <c r="V139" i="65"/>
  <c r="V123" i="65"/>
  <c r="V107" i="65"/>
  <c r="V91" i="65"/>
  <c r="V75" i="65"/>
  <c r="V59" i="65"/>
  <c r="V43" i="65"/>
  <c r="V610" i="65"/>
  <c r="V458" i="65"/>
  <c r="V394" i="65"/>
  <c r="V330" i="65"/>
  <c r="V266" i="65"/>
  <c r="V202" i="65"/>
  <c r="V138" i="65"/>
  <c r="V74" i="65"/>
  <c r="V490" i="65"/>
  <c r="V426" i="65"/>
  <c r="V362" i="65"/>
  <c r="V298" i="65"/>
  <c r="V234" i="65"/>
  <c r="V170" i="65"/>
  <c r="V106" i="65"/>
  <c r="V42" i="65"/>
  <c r="V546" i="65"/>
  <c r="V442" i="65"/>
  <c r="V314" i="65"/>
  <c r="V186" i="65"/>
  <c r="V58" i="65"/>
  <c r="V506" i="65"/>
  <c r="V378" i="65"/>
  <c r="V250" i="65"/>
  <c r="V122" i="65"/>
  <c r="V410" i="65"/>
  <c r="V154" i="65"/>
  <c r="V346" i="65"/>
  <c r="V90" i="65"/>
  <c r="V282" i="65"/>
  <c r="V474" i="65"/>
  <c r="V674" i="65"/>
  <c r="V218" i="65"/>
  <c r="X715" i="64"/>
  <c r="X713" i="64"/>
  <c r="X711" i="64"/>
  <c r="X709" i="64"/>
  <c r="X707" i="64"/>
  <c r="X705" i="64"/>
  <c r="X703" i="64"/>
  <c r="X701" i="64"/>
  <c r="X699" i="64"/>
  <c r="X697" i="64"/>
  <c r="X695" i="64"/>
  <c r="X693" i="64"/>
  <c r="X691" i="64"/>
  <c r="X689" i="64"/>
  <c r="X687" i="64"/>
  <c r="X685" i="64"/>
  <c r="X683" i="64"/>
  <c r="X681" i="64"/>
  <c r="X679" i="64"/>
  <c r="X677" i="64"/>
  <c r="X675" i="64"/>
  <c r="X673" i="64"/>
  <c r="X671" i="64"/>
  <c r="X669" i="64"/>
  <c r="X667" i="64"/>
  <c r="X665" i="64"/>
  <c r="X663" i="64"/>
  <c r="X661" i="64"/>
  <c r="X659" i="64"/>
  <c r="X657" i="64"/>
  <c r="X655" i="64"/>
  <c r="X653" i="64"/>
  <c r="X651" i="64"/>
  <c r="X649" i="64"/>
  <c r="X647" i="64"/>
  <c r="X645" i="64"/>
  <c r="X643" i="64"/>
  <c r="X641" i="64"/>
  <c r="X639" i="64"/>
  <c r="X637" i="64"/>
  <c r="X635" i="64"/>
  <c r="X633" i="64"/>
  <c r="X631" i="64"/>
  <c r="X629" i="64"/>
  <c r="X627" i="64"/>
  <c r="X625" i="64"/>
  <c r="X623" i="64"/>
  <c r="X621" i="64"/>
  <c r="X619" i="64"/>
  <c r="X617" i="64"/>
  <c r="X615" i="64"/>
  <c r="X613" i="64"/>
  <c r="X611" i="64"/>
  <c r="X609" i="64"/>
  <c r="X607" i="64"/>
  <c r="X605" i="64"/>
  <c r="X603" i="64"/>
  <c r="X601" i="64"/>
  <c r="X599" i="64"/>
  <c r="X597" i="64"/>
  <c r="X595" i="64"/>
  <c r="X593" i="64"/>
  <c r="X591" i="64"/>
  <c r="X589" i="64"/>
  <c r="X714" i="64"/>
  <c r="X710" i="64"/>
  <c r="X706" i="64"/>
  <c r="X702" i="64"/>
  <c r="X698" i="64"/>
  <c r="X694" i="64"/>
  <c r="X690" i="64"/>
  <c r="X686" i="64"/>
  <c r="X682" i="64"/>
  <c r="X678" i="64"/>
  <c r="X674" i="64"/>
  <c r="X670" i="64"/>
  <c r="X662" i="64"/>
  <c r="X654" i="64"/>
  <c r="X646" i="64"/>
  <c r="X638" i="64"/>
  <c r="X630" i="64"/>
  <c r="X622" i="64"/>
  <c r="X614" i="64"/>
  <c r="X606" i="64"/>
  <c r="X598" i="64"/>
  <c r="X590" i="64"/>
  <c r="X660" i="64"/>
  <c r="X652" i="64"/>
  <c r="X644" i="64"/>
  <c r="X636" i="64"/>
  <c r="X628" i="64"/>
  <c r="X620" i="64"/>
  <c r="X612" i="64"/>
  <c r="X604" i="64"/>
  <c r="X596" i="64"/>
  <c r="X588" i="64"/>
  <c r="X586" i="64"/>
  <c r="X584" i="64"/>
  <c r="X582" i="64"/>
  <c r="X580" i="64"/>
  <c r="X578" i="64"/>
  <c r="X576" i="64"/>
  <c r="X574" i="64"/>
  <c r="X572" i="64"/>
  <c r="X570" i="64"/>
  <c r="X568" i="64"/>
  <c r="X566" i="64"/>
  <c r="X564" i="64"/>
  <c r="X562" i="64"/>
  <c r="X560" i="64"/>
  <c r="X558" i="64"/>
  <c r="X556" i="64"/>
  <c r="X554" i="64"/>
  <c r="X552" i="64"/>
  <c r="X550" i="64"/>
  <c r="X548" i="64"/>
  <c r="X546" i="64"/>
  <c r="X544" i="64"/>
  <c r="X542" i="64"/>
  <c r="X540" i="64"/>
  <c r="X538" i="64"/>
  <c r="X536" i="64"/>
  <c r="X534" i="64"/>
  <c r="X532" i="64"/>
  <c r="X530" i="64"/>
  <c r="X528" i="64"/>
  <c r="X526" i="64"/>
  <c r="X524" i="64"/>
  <c r="X522" i="64"/>
  <c r="X520" i="64"/>
  <c r="X518" i="64"/>
  <c r="X516" i="64"/>
  <c r="X514" i="64"/>
  <c r="X512" i="64"/>
  <c r="X510" i="64"/>
  <c r="X508" i="64"/>
  <c r="X506" i="64"/>
  <c r="X504" i="64"/>
  <c r="X502" i="64"/>
  <c r="X500" i="64"/>
  <c r="X498" i="64"/>
  <c r="X496" i="64"/>
  <c r="X494" i="64"/>
  <c r="X492" i="64"/>
  <c r="X490" i="64"/>
  <c r="X488" i="64"/>
  <c r="X486" i="64"/>
  <c r="X484" i="64"/>
  <c r="X664" i="64"/>
  <c r="X656" i="64"/>
  <c r="X648" i="64"/>
  <c r="X640" i="64"/>
  <c r="X632" i="64"/>
  <c r="X624" i="64"/>
  <c r="X616" i="64"/>
  <c r="X608" i="64"/>
  <c r="X600" i="64"/>
  <c r="X592" i="64"/>
  <c r="X587" i="64"/>
  <c r="X585" i="64"/>
  <c r="X583" i="64"/>
  <c r="X581" i="64"/>
  <c r="X579" i="64"/>
  <c r="X577" i="64"/>
  <c r="X575" i="64"/>
  <c r="X573" i="64"/>
  <c r="X571" i="64"/>
  <c r="X569" i="64"/>
  <c r="X567" i="64"/>
  <c r="X565" i="64"/>
  <c r="X563" i="64"/>
  <c r="X561" i="64"/>
  <c r="X559" i="64"/>
  <c r="X557" i="64"/>
  <c r="X555" i="64"/>
  <c r="X553" i="64"/>
  <c r="X551" i="64"/>
  <c r="X549" i="64"/>
  <c r="X547" i="64"/>
  <c r="X545" i="64"/>
  <c r="X543" i="64"/>
  <c r="X541" i="64"/>
  <c r="X539" i="64"/>
  <c r="X537" i="64"/>
  <c r="X535" i="64"/>
  <c r="X533" i="64"/>
  <c r="X531" i="64"/>
  <c r="X529" i="64"/>
  <c r="X527" i="64"/>
  <c r="X525" i="64"/>
  <c r="X523" i="64"/>
  <c r="X521" i="64"/>
  <c r="X519" i="64"/>
  <c r="X517" i="64"/>
  <c r="X515" i="64"/>
  <c r="X513" i="64"/>
  <c r="X511" i="64"/>
  <c r="X509" i="64"/>
  <c r="X507" i="64"/>
  <c r="X505" i="64"/>
  <c r="X503" i="64"/>
  <c r="X501" i="64"/>
  <c r="X499" i="64"/>
  <c r="X497" i="64"/>
  <c r="X495" i="64"/>
  <c r="X493" i="64"/>
  <c r="X491" i="64"/>
  <c r="X489" i="64"/>
  <c r="X487" i="64"/>
  <c r="X485" i="64"/>
  <c r="X483" i="64"/>
  <c r="X481" i="64"/>
  <c r="X479" i="64"/>
  <c r="X477" i="64"/>
  <c r="X475" i="64"/>
  <c r="X473" i="64"/>
  <c r="X471" i="64"/>
  <c r="X704" i="64"/>
  <c r="X688" i="64"/>
  <c r="X672" i="64"/>
  <c r="X642" i="64"/>
  <c r="X610" i="64"/>
  <c r="X480" i="64"/>
  <c r="X712" i="64"/>
  <c r="X696" i="64"/>
  <c r="X680" i="64"/>
  <c r="X658" i="64"/>
  <c r="X626" i="64"/>
  <c r="X594" i="64"/>
  <c r="X708" i="64"/>
  <c r="X676" i="64"/>
  <c r="X666" i="64"/>
  <c r="X602" i="64"/>
  <c r="X472" i="64"/>
  <c r="X692" i="64"/>
  <c r="X634" i="64"/>
  <c r="X476" i="64"/>
  <c r="X684" i="64"/>
  <c r="X650" i="64"/>
  <c r="X470" i="64"/>
  <c r="X466" i="64"/>
  <c r="X462" i="64"/>
  <c r="X458" i="64"/>
  <c r="X454" i="64"/>
  <c r="X450" i="64"/>
  <c r="X446" i="64"/>
  <c r="X442" i="64"/>
  <c r="X438" i="64"/>
  <c r="X434" i="64"/>
  <c r="X430" i="64"/>
  <c r="X426" i="64"/>
  <c r="X422" i="64"/>
  <c r="X418" i="64"/>
  <c r="X414" i="64"/>
  <c r="X410" i="64"/>
  <c r="X406" i="64"/>
  <c r="X402" i="64"/>
  <c r="X398" i="64"/>
  <c r="X394" i="64"/>
  <c r="X390" i="64"/>
  <c r="X386" i="64"/>
  <c r="X382" i="64"/>
  <c r="X378" i="64"/>
  <c r="X374" i="64"/>
  <c r="X370" i="64"/>
  <c r="X366" i="64"/>
  <c r="X362" i="64"/>
  <c r="X358" i="64"/>
  <c r="X354" i="64"/>
  <c r="X350" i="64"/>
  <c r="X346" i="64"/>
  <c r="X342" i="64"/>
  <c r="X338" i="64"/>
  <c r="X334" i="64"/>
  <c r="X330" i="64"/>
  <c r="X326" i="64"/>
  <c r="X322" i="64"/>
  <c r="X318" i="64"/>
  <c r="X314" i="64"/>
  <c r="X310" i="64"/>
  <c r="X306" i="64"/>
  <c r="X305" i="64"/>
  <c r="X303" i="64"/>
  <c r="X301" i="64"/>
  <c r="X299" i="64"/>
  <c r="X297" i="64"/>
  <c r="X295" i="64"/>
  <c r="X293" i="64"/>
  <c r="X291" i="64"/>
  <c r="X289" i="64"/>
  <c r="X287" i="64"/>
  <c r="X285" i="64"/>
  <c r="X283" i="64"/>
  <c r="X281" i="64"/>
  <c r="X279" i="64"/>
  <c r="X277" i="64"/>
  <c r="X275" i="64"/>
  <c r="X273" i="64"/>
  <c r="X271" i="64"/>
  <c r="X269" i="64"/>
  <c r="X267" i="64"/>
  <c r="X265" i="64"/>
  <c r="X263" i="64"/>
  <c r="X261" i="64"/>
  <c r="X259" i="64"/>
  <c r="X257" i="64"/>
  <c r="X255" i="64"/>
  <c r="X253" i="64"/>
  <c r="X251" i="64"/>
  <c r="X249" i="64"/>
  <c r="X247" i="64"/>
  <c r="X245" i="64"/>
  <c r="X243" i="64"/>
  <c r="X241" i="64"/>
  <c r="X239" i="64"/>
  <c r="X237" i="64"/>
  <c r="X235" i="64"/>
  <c r="X233" i="64"/>
  <c r="X231" i="64"/>
  <c r="X229" i="64"/>
  <c r="X227" i="64"/>
  <c r="X225" i="64"/>
  <c r="X223" i="64"/>
  <c r="X221" i="64"/>
  <c r="X219" i="64"/>
  <c r="X217" i="64"/>
  <c r="X215" i="64"/>
  <c r="X213" i="64"/>
  <c r="X211" i="64"/>
  <c r="X209" i="64"/>
  <c r="X207" i="64"/>
  <c r="X205" i="64"/>
  <c r="X203" i="64"/>
  <c r="X201" i="64"/>
  <c r="X199" i="64"/>
  <c r="X197" i="64"/>
  <c r="X195" i="64"/>
  <c r="X193" i="64"/>
  <c r="X191" i="64"/>
  <c r="X189" i="64"/>
  <c r="X187" i="64"/>
  <c r="X185" i="64"/>
  <c r="X183" i="64"/>
  <c r="X181" i="64"/>
  <c r="X179" i="64"/>
  <c r="X177" i="64"/>
  <c r="X175" i="64"/>
  <c r="X173" i="64"/>
  <c r="X171" i="64"/>
  <c r="X169" i="64"/>
  <c r="X167" i="64"/>
  <c r="X165" i="64"/>
  <c r="X163" i="64"/>
  <c r="X161" i="64"/>
  <c r="X159" i="64"/>
  <c r="X157" i="64"/>
  <c r="X155" i="64"/>
  <c r="X153" i="64"/>
  <c r="X151" i="64"/>
  <c r="X149" i="64"/>
  <c r="X147" i="64"/>
  <c r="X145" i="64"/>
  <c r="X143" i="64"/>
  <c r="X141" i="64"/>
  <c r="X139" i="64"/>
  <c r="X137" i="64"/>
  <c r="X135" i="64"/>
  <c r="X133" i="64"/>
  <c r="X131" i="64"/>
  <c r="X129" i="64"/>
  <c r="X127" i="64"/>
  <c r="X125" i="64"/>
  <c r="X123" i="64"/>
  <c r="X121" i="64"/>
  <c r="X119" i="64"/>
  <c r="X117" i="64"/>
  <c r="X115" i="64"/>
  <c r="X113" i="64"/>
  <c r="X111" i="64"/>
  <c r="X109" i="64"/>
  <c r="X107" i="64"/>
  <c r="X105" i="64"/>
  <c r="X103" i="64"/>
  <c r="X101" i="64"/>
  <c r="X99" i="64"/>
  <c r="X97" i="64"/>
  <c r="X95" i="64"/>
  <c r="X93" i="64"/>
  <c r="X91" i="64"/>
  <c r="X89" i="64"/>
  <c r="X87" i="64"/>
  <c r="X85" i="64"/>
  <c r="X83" i="64"/>
  <c r="X81" i="64"/>
  <c r="X79" i="64"/>
  <c r="X77" i="64"/>
  <c r="X75" i="64"/>
  <c r="X73" i="64"/>
  <c r="X71" i="64"/>
  <c r="X69" i="64"/>
  <c r="X67" i="64"/>
  <c r="X65" i="64"/>
  <c r="X63" i="64"/>
  <c r="X61" i="64"/>
  <c r="X59" i="64"/>
  <c r="X57" i="64"/>
  <c r="X55" i="64"/>
  <c r="X53" i="64"/>
  <c r="X51" i="64"/>
  <c r="X49" i="64"/>
  <c r="X47" i="64"/>
  <c r="X45" i="64"/>
  <c r="X43" i="64"/>
  <c r="X41" i="64"/>
  <c r="X39" i="64"/>
  <c r="X37" i="64"/>
  <c r="X35" i="64"/>
  <c r="X33" i="64"/>
  <c r="X31" i="64"/>
  <c r="X29" i="64"/>
  <c r="X27" i="64"/>
  <c r="X25" i="64"/>
  <c r="X23" i="64"/>
  <c r="X21" i="64"/>
  <c r="X19" i="64"/>
  <c r="X17" i="64"/>
  <c r="X700" i="64"/>
  <c r="X618" i="64"/>
  <c r="X467" i="64"/>
  <c r="X463" i="64"/>
  <c r="X459" i="64"/>
  <c r="X455" i="64"/>
  <c r="X451" i="64"/>
  <c r="X447" i="64"/>
  <c r="X443" i="64"/>
  <c r="X439" i="64"/>
  <c r="X435" i="64"/>
  <c r="X431" i="64"/>
  <c r="X427" i="64"/>
  <c r="X423" i="64"/>
  <c r="X419" i="64"/>
  <c r="X415" i="64"/>
  <c r="X411" i="64"/>
  <c r="X407" i="64"/>
  <c r="X403" i="64"/>
  <c r="X399" i="64"/>
  <c r="X395" i="64"/>
  <c r="X391" i="64"/>
  <c r="X387" i="64"/>
  <c r="X383" i="64"/>
  <c r="X379" i="64"/>
  <c r="X375" i="64"/>
  <c r="X371" i="64"/>
  <c r="X367" i="64"/>
  <c r="X363" i="64"/>
  <c r="X359" i="64"/>
  <c r="X355" i="64"/>
  <c r="X351" i="64"/>
  <c r="X347" i="64"/>
  <c r="X343" i="64"/>
  <c r="X339" i="64"/>
  <c r="X335" i="64"/>
  <c r="X331" i="64"/>
  <c r="X327" i="64"/>
  <c r="X323" i="64"/>
  <c r="X319" i="64"/>
  <c r="X315" i="64"/>
  <c r="X311" i="64"/>
  <c r="X307" i="64"/>
  <c r="X482" i="64"/>
  <c r="X468" i="64"/>
  <c r="X464" i="64"/>
  <c r="X460" i="64"/>
  <c r="X456" i="64"/>
  <c r="X452" i="64"/>
  <c r="X448" i="64"/>
  <c r="X444" i="64"/>
  <c r="X440" i="64"/>
  <c r="X436" i="64"/>
  <c r="X432" i="64"/>
  <c r="X428" i="64"/>
  <c r="X424" i="64"/>
  <c r="X420" i="64"/>
  <c r="X416" i="64"/>
  <c r="X412" i="64"/>
  <c r="X408" i="64"/>
  <c r="X404" i="64"/>
  <c r="X400" i="64"/>
  <c r="X396" i="64"/>
  <c r="X392" i="64"/>
  <c r="X388" i="64"/>
  <c r="X384" i="64"/>
  <c r="X380" i="64"/>
  <c r="X376" i="64"/>
  <c r="X372" i="64"/>
  <c r="X368" i="64"/>
  <c r="X364" i="64"/>
  <c r="X360" i="64"/>
  <c r="X356" i="64"/>
  <c r="X352" i="64"/>
  <c r="X348" i="64"/>
  <c r="X344" i="64"/>
  <c r="X340" i="64"/>
  <c r="X336" i="64"/>
  <c r="X332" i="64"/>
  <c r="X328" i="64"/>
  <c r="X324" i="64"/>
  <c r="X320" i="64"/>
  <c r="X316" i="64"/>
  <c r="X312" i="64"/>
  <c r="X308" i="64"/>
  <c r="X304" i="64"/>
  <c r="X302" i="64"/>
  <c r="X300" i="64"/>
  <c r="X298" i="64"/>
  <c r="X296" i="64"/>
  <c r="X294" i="64"/>
  <c r="X292" i="64"/>
  <c r="X290" i="64"/>
  <c r="X288" i="64"/>
  <c r="X286" i="64"/>
  <c r="X284" i="64"/>
  <c r="X282" i="64"/>
  <c r="X280" i="64"/>
  <c r="X278" i="64"/>
  <c r="X276" i="64"/>
  <c r="X274" i="64"/>
  <c r="X272" i="64"/>
  <c r="X270" i="64"/>
  <c r="X268" i="64"/>
  <c r="X266" i="64"/>
  <c r="X264" i="64"/>
  <c r="X262" i="64"/>
  <c r="X260" i="64"/>
  <c r="X258" i="64"/>
  <c r="X256" i="64"/>
  <c r="X254" i="64"/>
  <c r="X252" i="64"/>
  <c r="X250" i="64"/>
  <c r="X248" i="64"/>
  <c r="X246" i="64"/>
  <c r="X244" i="64"/>
  <c r="X242" i="64"/>
  <c r="X240" i="64"/>
  <c r="X238" i="64"/>
  <c r="X236" i="64"/>
  <c r="X234" i="64"/>
  <c r="X232" i="64"/>
  <c r="X230" i="64"/>
  <c r="X228" i="64"/>
  <c r="X226" i="64"/>
  <c r="X224" i="64"/>
  <c r="X222" i="64"/>
  <c r="X220" i="64"/>
  <c r="X218" i="64"/>
  <c r="X216" i="64"/>
  <c r="X214" i="64"/>
  <c r="X212" i="64"/>
  <c r="X210" i="64"/>
  <c r="X208" i="64"/>
  <c r="X206" i="64"/>
  <c r="X204" i="64"/>
  <c r="X202" i="64"/>
  <c r="X200" i="64"/>
  <c r="X198" i="64"/>
  <c r="X196" i="64"/>
  <c r="X194" i="64"/>
  <c r="X192" i="64"/>
  <c r="X190" i="64"/>
  <c r="X188" i="64"/>
  <c r="X186" i="64"/>
  <c r="X184" i="64"/>
  <c r="X182" i="64"/>
  <c r="X180" i="64"/>
  <c r="X178" i="64"/>
  <c r="X176" i="64"/>
  <c r="X174" i="64"/>
  <c r="X172" i="64"/>
  <c r="X170" i="64"/>
  <c r="X168" i="64"/>
  <c r="X166" i="64"/>
  <c r="X164" i="64"/>
  <c r="X162" i="64"/>
  <c r="X160" i="64"/>
  <c r="X158" i="64"/>
  <c r="X156" i="64"/>
  <c r="X154" i="64"/>
  <c r="X152" i="64"/>
  <c r="X150" i="64"/>
  <c r="X148" i="64"/>
  <c r="X146" i="64"/>
  <c r="X144" i="64"/>
  <c r="X142" i="64"/>
  <c r="X140" i="64"/>
  <c r="X138" i="64"/>
  <c r="X136" i="64"/>
  <c r="X134" i="64"/>
  <c r="X132" i="64"/>
  <c r="X130" i="64"/>
  <c r="X128" i="64"/>
  <c r="X126" i="64"/>
  <c r="X124" i="64"/>
  <c r="X122" i="64"/>
  <c r="X120" i="64"/>
  <c r="X118" i="64"/>
  <c r="X116" i="64"/>
  <c r="X114" i="64"/>
  <c r="X112" i="64"/>
  <c r="X110" i="64"/>
  <c r="X108" i="64"/>
  <c r="X106" i="64"/>
  <c r="X104" i="64"/>
  <c r="X102" i="64"/>
  <c r="X100" i="64"/>
  <c r="X98" i="64"/>
  <c r="X96" i="64"/>
  <c r="X94" i="64"/>
  <c r="X92" i="64"/>
  <c r="X90" i="64"/>
  <c r="X88" i="64"/>
  <c r="X86" i="64"/>
  <c r="X84" i="64"/>
  <c r="X82" i="64"/>
  <c r="X80" i="64"/>
  <c r="X78" i="64"/>
  <c r="X76" i="64"/>
  <c r="X74" i="64"/>
  <c r="X72" i="64"/>
  <c r="X70" i="64"/>
  <c r="X68" i="64"/>
  <c r="X66" i="64"/>
  <c r="X64" i="64"/>
  <c r="X62" i="64"/>
  <c r="X60" i="64"/>
  <c r="X58" i="64"/>
  <c r="X56" i="64"/>
  <c r="X54" i="64"/>
  <c r="X52" i="64"/>
  <c r="X50" i="64"/>
  <c r="X48" i="64"/>
  <c r="X46" i="64"/>
  <c r="X44" i="64"/>
  <c r="X42" i="64"/>
  <c r="X40" i="64"/>
  <c r="X38" i="64"/>
  <c r="X36" i="64"/>
  <c r="X34" i="64"/>
  <c r="X32" i="64"/>
  <c r="X30" i="64"/>
  <c r="X28" i="64"/>
  <c r="X26" i="64"/>
  <c r="X24" i="64"/>
  <c r="X22" i="64"/>
  <c r="X20" i="64"/>
  <c r="X18" i="64"/>
  <c r="X16" i="64"/>
  <c r="X474" i="64"/>
  <c r="X457" i="64"/>
  <c r="X441" i="64"/>
  <c r="X425" i="64"/>
  <c r="X409" i="64"/>
  <c r="X393" i="64"/>
  <c r="X377" i="64"/>
  <c r="X361" i="64"/>
  <c r="X345" i="64"/>
  <c r="X329" i="64"/>
  <c r="X313" i="64"/>
  <c r="X668" i="64"/>
  <c r="X461" i="64"/>
  <c r="X445" i="64"/>
  <c r="X429" i="64"/>
  <c r="X413" i="64"/>
  <c r="X397" i="64"/>
  <c r="X381" i="64"/>
  <c r="X365" i="64"/>
  <c r="X349" i="64"/>
  <c r="X333" i="64"/>
  <c r="X317" i="64"/>
  <c r="X478" i="64"/>
  <c r="X465" i="64"/>
  <c r="X449" i="64"/>
  <c r="X433" i="64"/>
  <c r="X417" i="64"/>
  <c r="X401" i="64"/>
  <c r="X385" i="64"/>
  <c r="X369" i="64"/>
  <c r="X353" i="64"/>
  <c r="X337" i="64"/>
  <c r="X321" i="64"/>
  <c r="X421" i="64"/>
  <c r="X357" i="64"/>
  <c r="X437" i="64"/>
  <c r="X373" i="64"/>
  <c r="X309" i="64"/>
  <c r="X453" i="64"/>
  <c r="X389" i="64"/>
  <c r="X325" i="64"/>
  <c r="X341" i="64"/>
  <c r="X405" i="64"/>
  <c r="X469" i="64"/>
  <c r="P709" i="63"/>
  <c r="P705" i="63"/>
  <c r="P701" i="63"/>
  <c r="P697" i="63"/>
  <c r="P693" i="63"/>
  <c r="P689" i="63"/>
  <c r="P685" i="63"/>
  <c r="P681" i="63"/>
  <c r="P677" i="63"/>
  <c r="P673" i="63"/>
  <c r="P715" i="63"/>
  <c r="P713" i="63"/>
  <c r="J713" i="63"/>
  <c r="P711" i="63"/>
  <c r="P708" i="63"/>
  <c r="P704" i="63"/>
  <c r="P700" i="63"/>
  <c r="P696" i="63"/>
  <c r="P692" i="63"/>
  <c r="P688" i="63"/>
  <c r="P707" i="63"/>
  <c r="P699" i="63"/>
  <c r="P691" i="63"/>
  <c r="P682" i="63"/>
  <c r="P679" i="63"/>
  <c r="P676" i="63"/>
  <c r="P670" i="63"/>
  <c r="P666" i="63"/>
  <c r="P662" i="63"/>
  <c r="P658" i="63"/>
  <c r="P654" i="63"/>
  <c r="P650" i="63"/>
  <c r="P646" i="63"/>
  <c r="P642" i="63"/>
  <c r="P638" i="63"/>
  <c r="P634" i="63"/>
  <c r="P630" i="63"/>
  <c r="P626" i="63"/>
  <c r="P622" i="63"/>
  <c r="P618" i="63"/>
  <c r="P614" i="63"/>
  <c r="P610" i="63"/>
  <c r="P606" i="63"/>
  <c r="P602" i="63"/>
  <c r="P598" i="63"/>
  <c r="P594" i="63"/>
  <c r="P590" i="63"/>
  <c r="P586" i="63"/>
  <c r="P582" i="63"/>
  <c r="P578" i="63"/>
  <c r="P574" i="63"/>
  <c r="P570" i="63"/>
  <c r="P566" i="63"/>
  <c r="P562" i="63"/>
  <c r="P558" i="63"/>
  <c r="P554" i="63"/>
  <c r="P550" i="63"/>
  <c r="P546" i="63"/>
  <c r="P542" i="63"/>
  <c r="P538" i="63"/>
  <c r="P534" i="63"/>
  <c r="P530" i="63"/>
  <c r="P526" i="63"/>
  <c r="P522" i="63"/>
  <c r="P518" i="63"/>
  <c r="P514" i="63"/>
  <c r="P510" i="63"/>
  <c r="P506" i="63"/>
  <c r="P502" i="63"/>
  <c r="P498" i="63"/>
  <c r="P494" i="63"/>
  <c r="P490" i="63"/>
  <c r="P486" i="63"/>
  <c r="P482" i="63"/>
  <c r="P478" i="63"/>
  <c r="P474" i="63"/>
  <c r="P470" i="63"/>
  <c r="P466" i="63"/>
  <c r="P462" i="63"/>
  <c r="P458" i="63"/>
  <c r="P454" i="63"/>
  <c r="P450" i="63"/>
  <c r="P446" i="63"/>
  <c r="P442" i="63"/>
  <c r="P438" i="63"/>
  <c r="P434" i="63"/>
  <c r="P430" i="63"/>
  <c r="P426" i="63"/>
  <c r="P422" i="63"/>
  <c r="P418" i="63"/>
  <c r="P414" i="63"/>
  <c r="P410" i="63"/>
  <c r="P406" i="63"/>
  <c r="P402" i="63"/>
  <c r="P398" i="63"/>
  <c r="P394" i="63"/>
  <c r="P390" i="63"/>
  <c r="P386" i="63"/>
  <c r="P382" i="63"/>
  <c r="P378" i="63"/>
  <c r="P374" i="63"/>
  <c r="P370" i="63"/>
  <c r="P366" i="63"/>
  <c r="P362" i="63"/>
  <c r="P358" i="63"/>
  <c r="P354" i="63"/>
  <c r="P350" i="63"/>
  <c r="P346" i="63"/>
  <c r="P342" i="63"/>
  <c r="P338" i="63"/>
  <c r="P334" i="63"/>
  <c r="P330" i="63"/>
  <c r="P326" i="63"/>
  <c r="P322" i="63"/>
  <c r="P318" i="63"/>
  <c r="P314" i="63"/>
  <c r="P310" i="63"/>
  <c r="P306" i="63"/>
  <c r="P302" i="63"/>
  <c r="P298" i="63"/>
  <c r="P294" i="63"/>
  <c r="P290" i="63"/>
  <c r="P286" i="63"/>
  <c r="P282" i="63"/>
  <c r="P278" i="63"/>
  <c r="P274" i="63"/>
  <c r="P270" i="63"/>
  <c r="P266" i="63"/>
  <c r="P262" i="63"/>
  <c r="P258" i="63"/>
  <c r="P254" i="63"/>
  <c r="P250" i="63"/>
  <c r="P246" i="63"/>
  <c r="P242" i="63"/>
  <c r="P238" i="63"/>
  <c r="P234" i="63"/>
  <c r="P230" i="63"/>
  <c r="P226" i="63"/>
  <c r="P222" i="63"/>
  <c r="P218" i="63"/>
  <c r="P214" i="63"/>
  <c r="P210" i="63"/>
  <c r="P206" i="63"/>
  <c r="P202" i="63"/>
  <c r="P198" i="63"/>
  <c r="P194" i="63"/>
  <c r="P190" i="63"/>
  <c r="P186" i="63"/>
  <c r="P182" i="63"/>
  <c r="P178" i="63"/>
  <c r="P174" i="63"/>
  <c r="P170" i="63"/>
  <c r="P166" i="63"/>
  <c r="P162" i="63"/>
  <c r="P158" i="63"/>
  <c r="P154" i="63"/>
  <c r="P150" i="63"/>
  <c r="P146" i="63"/>
  <c r="P712" i="63"/>
  <c r="P706" i="63"/>
  <c r="P698" i="63"/>
  <c r="P690" i="63"/>
  <c r="P683" i="63"/>
  <c r="P680" i="63"/>
  <c r="P669" i="63"/>
  <c r="P665" i="63"/>
  <c r="P661" i="63"/>
  <c r="P657" i="63"/>
  <c r="P653" i="63"/>
  <c r="P649" i="63"/>
  <c r="P645" i="63"/>
  <c r="P641" i="63"/>
  <c r="P637" i="63"/>
  <c r="P633" i="63"/>
  <c r="P629" i="63"/>
  <c r="P625" i="63"/>
  <c r="P621" i="63"/>
  <c r="P617" i="63"/>
  <c r="P613" i="63"/>
  <c r="P609" i="63"/>
  <c r="P605" i="63"/>
  <c r="P601" i="63"/>
  <c r="P597" i="63"/>
  <c r="P593" i="63"/>
  <c r="P589" i="63"/>
  <c r="P585" i="63"/>
  <c r="P581" i="63"/>
  <c r="P577" i="63"/>
  <c r="P573" i="63"/>
  <c r="P569" i="63"/>
  <c r="P565" i="63"/>
  <c r="P561" i="63"/>
  <c r="P557" i="63"/>
  <c r="P553" i="63"/>
  <c r="P549" i="63"/>
  <c r="P545" i="63"/>
  <c r="P541" i="63"/>
  <c r="P537" i="63"/>
  <c r="P533" i="63"/>
  <c r="P529" i="63"/>
  <c r="P525" i="63"/>
  <c r="P521" i="63"/>
  <c r="P517" i="63"/>
  <c r="P513" i="63"/>
  <c r="P509" i="63"/>
  <c r="P505" i="63"/>
  <c r="P501" i="63"/>
  <c r="P497" i="63"/>
  <c r="P493" i="63"/>
  <c r="P489" i="63"/>
  <c r="P485" i="63"/>
  <c r="P481" i="63"/>
  <c r="P477" i="63"/>
  <c r="P473" i="63"/>
  <c r="P469" i="63"/>
  <c r="P465" i="63"/>
  <c r="P461" i="63"/>
  <c r="P457" i="63"/>
  <c r="P453" i="63"/>
  <c r="P449" i="63"/>
  <c r="P445" i="63"/>
  <c r="P441" i="63"/>
  <c r="P437" i="63"/>
  <c r="P433" i="63"/>
  <c r="P429" i="63"/>
  <c r="P425" i="63"/>
  <c r="P421" i="63"/>
  <c r="P417" i="63"/>
  <c r="P413" i="63"/>
  <c r="P409" i="63"/>
  <c r="P405" i="63"/>
  <c r="P401" i="63"/>
  <c r="P397" i="63"/>
  <c r="P393" i="63"/>
  <c r="P389" i="63"/>
  <c r="P385" i="63"/>
  <c r="P381" i="63"/>
  <c r="P377" i="63"/>
  <c r="P373" i="63"/>
  <c r="P369" i="63"/>
  <c r="P365" i="63"/>
  <c r="P361" i="63"/>
  <c r="P357" i="63"/>
  <c r="P353" i="63"/>
  <c r="P349" i="63"/>
  <c r="P345" i="63"/>
  <c r="P341" i="63"/>
  <c r="P337" i="63"/>
  <c r="P333" i="63"/>
  <c r="P329" i="63"/>
  <c r="P325" i="63"/>
  <c r="P321" i="63"/>
  <c r="P317" i="63"/>
  <c r="P703" i="63"/>
  <c r="P695" i="63"/>
  <c r="P687" i="63"/>
  <c r="P684" i="63"/>
  <c r="P674" i="63"/>
  <c r="P668" i="63"/>
  <c r="P664" i="63"/>
  <c r="P660" i="63"/>
  <c r="P656" i="63"/>
  <c r="P652" i="63"/>
  <c r="P648" i="63"/>
  <c r="P644" i="63"/>
  <c r="P640" i="63"/>
  <c r="P636" i="63"/>
  <c r="P632" i="63"/>
  <c r="P628" i="63"/>
  <c r="P624" i="63"/>
  <c r="P620" i="63"/>
  <c r="P616" i="63"/>
  <c r="P612" i="63"/>
  <c r="P608" i="63"/>
  <c r="P604" i="63"/>
  <c r="P600" i="63"/>
  <c r="P596" i="63"/>
  <c r="P592" i="63"/>
  <c r="P588" i="63"/>
  <c r="P584" i="63"/>
  <c r="P580" i="63"/>
  <c r="P576" i="63"/>
  <c r="P572" i="63"/>
  <c r="P568" i="63"/>
  <c r="P564" i="63"/>
  <c r="P560" i="63"/>
  <c r="P556" i="63"/>
  <c r="P552" i="63"/>
  <c r="P548" i="63"/>
  <c r="P544" i="63"/>
  <c r="P540" i="63"/>
  <c r="P536" i="63"/>
  <c r="P532" i="63"/>
  <c r="P528" i="63"/>
  <c r="P524" i="63"/>
  <c r="P520" i="63"/>
  <c r="P516" i="63"/>
  <c r="P512" i="63"/>
  <c r="P508" i="63"/>
  <c r="P504" i="63"/>
  <c r="P500" i="63"/>
  <c r="P496" i="63"/>
  <c r="P492" i="63"/>
  <c r="P488" i="63"/>
  <c r="P484" i="63"/>
  <c r="P480" i="63"/>
  <c r="P476" i="63"/>
  <c r="P472" i="63"/>
  <c r="P468" i="63"/>
  <c r="P464" i="63"/>
  <c r="P460" i="63"/>
  <c r="P456" i="63"/>
  <c r="P452" i="63"/>
  <c r="P448" i="63"/>
  <c r="P444" i="63"/>
  <c r="P440" i="63"/>
  <c r="P436" i="63"/>
  <c r="P432" i="63"/>
  <c r="P428" i="63"/>
  <c r="P424" i="63"/>
  <c r="P420" i="63"/>
  <c r="P416" i="63"/>
  <c r="P412" i="63"/>
  <c r="P408" i="63"/>
  <c r="P404" i="63"/>
  <c r="P400" i="63"/>
  <c r="P396" i="63"/>
  <c r="P392" i="63"/>
  <c r="P388" i="63"/>
  <c r="P384" i="63"/>
  <c r="P380" i="63"/>
  <c r="P376" i="63"/>
  <c r="P372" i="63"/>
  <c r="P368" i="63"/>
  <c r="P364" i="63"/>
  <c r="P360" i="63"/>
  <c r="P356" i="63"/>
  <c r="P352" i="63"/>
  <c r="P348" i="63"/>
  <c r="P344" i="63"/>
  <c r="P340" i="63"/>
  <c r="P336" i="63"/>
  <c r="P332" i="63"/>
  <c r="P328" i="63"/>
  <c r="P324" i="63"/>
  <c r="P320" i="63"/>
  <c r="P316" i="63"/>
  <c r="P312" i="63"/>
  <c r="P308" i="63"/>
  <c r="P304" i="63"/>
  <c r="P300" i="63"/>
  <c r="P296" i="63"/>
  <c r="P292" i="63"/>
  <c r="P288" i="63"/>
  <c r="P284" i="63"/>
  <c r="P280" i="63"/>
  <c r="P276" i="63"/>
  <c r="P272" i="63"/>
  <c r="P268" i="63"/>
  <c r="P264" i="63"/>
  <c r="P260" i="63"/>
  <c r="P256" i="63"/>
  <c r="P252" i="63"/>
  <c r="P248" i="63"/>
  <c r="P244" i="63"/>
  <c r="P240" i="63"/>
  <c r="P236" i="63"/>
  <c r="P232" i="63"/>
  <c r="P228" i="63"/>
  <c r="P224" i="63"/>
  <c r="P220" i="63"/>
  <c r="P216" i="63"/>
  <c r="P212" i="63"/>
  <c r="P208" i="63"/>
  <c r="P204" i="63"/>
  <c r="P200" i="63"/>
  <c r="P196" i="63"/>
  <c r="P192" i="63"/>
  <c r="P188" i="63"/>
  <c r="P184" i="63"/>
  <c r="P180" i="63"/>
  <c r="P176" i="63"/>
  <c r="P172" i="63"/>
  <c r="P168" i="63"/>
  <c r="P164" i="63"/>
  <c r="P160" i="63"/>
  <c r="P686" i="63"/>
  <c r="P659" i="63"/>
  <c r="P643" i="63"/>
  <c r="P627" i="63"/>
  <c r="J627" i="63"/>
  <c r="P611" i="63"/>
  <c r="P595" i="63"/>
  <c r="P579" i="63"/>
  <c r="P563" i="63"/>
  <c r="J563" i="63"/>
  <c r="P547" i="63"/>
  <c r="P531" i="63"/>
  <c r="P515" i="63"/>
  <c r="P499" i="63"/>
  <c r="J499" i="63"/>
  <c r="P483" i="63"/>
  <c r="P467" i="63"/>
  <c r="P451" i="63"/>
  <c r="P435" i="63"/>
  <c r="J435" i="63"/>
  <c r="P419" i="63"/>
  <c r="P403" i="63"/>
  <c r="P387" i="63"/>
  <c r="P371" i="63"/>
  <c r="P355" i="63"/>
  <c r="P339" i="63"/>
  <c r="P323" i="63"/>
  <c r="P309" i="63"/>
  <c r="P301" i="63"/>
  <c r="P293" i="63"/>
  <c r="P285" i="63"/>
  <c r="P277" i="63"/>
  <c r="P269" i="63"/>
  <c r="P261" i="63"/>
  <c r="P253" i="63"/>
  <c r="P245" i="63"/>
  <c r="P237" i="63"/>
  <c r="P229" i="63"/>
  <c r="P221" i="63"/>
  <c r="P213" i="63"/>
  <c r="P205" i="63"/>
  <c r="P197" i="63"/>
  <c r="P189" i="63"/>
  <c r="P181" i="63"/>
  <c r="P173" i="63"/>
  <c r="P165" i="63"/>
  <c r="P159" i="63"/>
  <c r="P156" i="63"/>
  <c r="P153" i="63"/>
  <c r="P144" i="63"/>
  <c r="P140" i="63"/>
  <c r="P136" i="63"/>
  <c r="P132" i="63"/>
  <c r="P128" i="63"/>
  <c r="P124" i="63"/>
  <c r="P120" i="63"/>
  <c r="P116" i="63"/>
  <c r="P112" i="63"/>
  <c r="P108" i="63"/>
  <c r="P104" i="63"/>
  <c r="P100" i="63"/>
  <c r="P96" i="63"/>
  <c r="P92" i="63"/>
  <c r="P88" i="63"/>
  <c r="P84" i="63"/>
  <c r="P80" i="63"/>
  <c r="P76" i="63"/>
  <c r="P72" i="63"/>
  <c r="P68" i="63"/>
  <c r="P64" i="63"/>
  <c r="P60" i="63"/>
  <c r="P56" i="63"/>
  <c r="P52" i="63"/>
  <c r="P48" i="63"/>
  <c r="P44" i="63"/>
  <c r="P40" i="63"/>
  <c r="P36" i="63"/>
  <c r="P32" i="63"/>
  <c r="P28" i="63"/>
  <c r="P24" i="63"/>
  <c r="P20" i="63"/>
  <c r="P16" i="63"/>
  <c r="P710" i="63"/>
  <c r="P678" i="63"/>
  <c r="P671" i="63"/>
  <c r="P655" i="63"/>
  <c r="P639" i="63"/>
  <c r="P623" i="63"/>
  <c r="P607" i="63"/>
  <c r="P591" i="63"/>
  <c r="P575" i="63"/>
  <c r="P559" i="63"/>
  <c r="P543" i="63"/>
  <c r="P527" i="63"/>
  <c r="P511" i="63"/>
  <c r="P495" i="63"/>
  <c r="P479" i="63"/>
  <c r="P463" i="63"/>
  <c r="P447" i="63"/>
  <c r="P431" i="63"/>
  <c r="P415" i="63"/>
  <c r="P399" i="63"/>
  <c r="P383" i="63"/>
  <c r="P367" i="63"/>
  <c r="P351" i="63"/>
  <c r="P335" i="63"/>
  <c r="P319" i="63"/>
  <c r="P307" i="63"/>
  <c r="P299" i="63"/>
  <c r="P291" i="63"/>
  <c r="P283" i="63"/>
  <c r="P275" i="63"/>
  <c r="P267" i="63"/>
  <c r="P259" i="63"/>
  <c r="P251" i="63"/>
  <c r="P243" i="63"/>
  <c r="P235" i="63"/>
  <c r="P227" i="63"/>
  <c r="P219" i="63"/>
  <c r="P211" i="63"/>
  <c r="P203" i="63"/>
  <c r="P195" i="63"/>
  <c r="P187" i="63"/>
  <c r="P179" i="63"/>
  <c r="P171" i="63"/>
  <c r="P163" i="63"/>
  <c r="P157" i="63"/>
  <c r="P147" i="63"/>
  <c r="J147" i="63"/>
  <c r="P143" i="63"/>
  <c r="P139" i="63"/>
  <c r="P135" i="63"/>
  <c r="P131" i="63"/>
  <c r="P127" i="63"/>
  <c r="P123" i="63"/>
  <c r="P119" i="63"/>
  <c r="P115" i="63"/>
  <c r="P111" i="63"/>
  <c r="P107" i="63"/>
  <c r="P103" i="63"/>
  <c r="P99" i="63"/>
  <c r="P95" i="63"/>
  <c r="P91" i="63"/>
  <c r="P87" i="63"/>
  <c r="P83" i="63"/>
  <c r="P79" i="63"/>
  <c r="P75" i="63"/>
  <c r="P71" i="63"/>
  <c r="P67" i="63"/>
  <c r="P63" i="63"/>
  <c r="P59" i="63"/>
  <c r="P55" i="63"/>
  <c r="P51" i="63"/>
  <c r="P47" i="63"/>
  <c r="P43" i="63"/>
  <c r="P39" i="63"/>
  <c r="P35" i="63"/>
  <c r="P31" i="63"/>
  <c r="P27" i="63"/>
  <c r="P23" i="63"/>
  <c r="P19" i="63"/>
  <c r="P714" i="63"/>
  <c r="P702" i="63"/>
  <c r="P675" i="63"/>
  <c r="P667" i="63"/>
  <c r="P651" i="63"/>
  <c r="P635" i="63"/>
  <c r="P619" i="63"/>
  <c r="P603" i="63"/>
  <c r="P587" i="63"/>
  <c r="P571" i="63"/>
  <c r="P555" i="63"/>
  <c r="P539" i="63"/>
  <c r="P523" i="63"/>
  <c r="P507" i="63"/>
  <c r="P491" i="63"/>
  <c r="P475" i="63"/>
  <c r="P459" i="63"/>
  <c r="P443" i="63"/>
  <c r="P427" i="63"/>
  <c r="P411" i="63"/>
  <c r="P395" i="63"/>
  <c r="P379" i="63"/>
  <c r="P363" i="63"/>
  <c r="P347" i="63"/>
  <c r="P331" i="63"/>
  <c r="P315" i="63"/>
  <c r="P313" i="63"/>
  <c r="P305" i="63"/>
  <c r="P297" i="63"/>
  <c r="P289" i="63"/>
  <c r="P281" i="63"/>
  <c r="P273" i="63"/>
  <c r="P265" i="63"/>
  <c r="P257" i="63"/>
  <c r="P249" i="63"/>
  <c r="P241" i="63"/>
  <c r="P233" i="63"/>
  <c r="P225" i="63"/>
  <c r="P217" i="63"/>
  <c r="P209" i="63"/>
  <c r="P201" i="63"/>
  <c r="P193" i="63"/>
  <c r="P185" i="63"/>
  <c r="P177" i="63"/>
  <c r="P169" i="63"/>
  <c r="P161" i="63"/>
  <c r="P151" i="63"/>
  <c r="P148" i="63"/>
  <c r="P142" i="63"/>
  <c r="P138" i="63"/>
  <c r="P134" i="63"/>
  <c r="P130" i="63"/>
  <c r="P126" i="63"/>
  <c r="P122" i="63"/>
  <c r="P118" i="63"/>
  <c r="P114" i="63"/>
  <c r="P110" i="63"/>
  <c r="P106" i="63"/>
  <c r="P102" i="63"/>
  <c r="P98" i="63"/>
  <c r="P94" i="63"/>
  <c r="P90" i="63"/>
  <c r="P86" i="63"/>
  <c r="P82" i="63"/>
  <c r="P78" i="63"/>
  <c r="P74" i="63"/>
  <c r="P70" i="63"/>
  <c r="P66" i="63"/>
  <c r="P62" i="63"/>
  <c r="P58" i="63"/>
  <c r="P54" i="63"/>
  <c r="P50" i="63"/>
  <c r="P46" i="63"/>
  <c r="P42" i="63"/>
  <c r="P38" i="63"/>
  <c r="P34" i="63"/>
  <c r="P30" i="63"/>
  <c r="P26" i="63"/>
  <c r="P22" i="63"/>
  <c r="P18" i="63"/>
  <c r="P694" i="63"/>
  <c r="P672" i="63"/>
  <c r="P615" i="63"/>
  <c r="P551" i="63"/>
  <c r="P487" i="63"/>
  <c r="P423" i="63"/>
  <c r="P359" i="63"/>
  <c r="P287" i="63"/>
  <c r="P255" i="63"/>
  <c r="P223" i="63"/>
  <c r="P191" i="63"/>
  <c r="P152" i="63"/>
  <c r="P145" i="63"/>
  <c r="P129" i="63"/>
  <c r="P113" i="63"/>
  <c r="P97" i="63"/>
  <c r="P81" i="63"/>
  <c r="P65" i="63"/>
  <c r="P49" i="63"/>
  <c r="P33" i="63"/>
  <c r="P17" i="63"/>
  <c r="P663" i="63"/>
  <c r="P599" i="63"/>
  <c r="P535" i="63"/>
  <c r="P471" i="63"/>
  <c r="P407" i="63"/>
  <c r="P343" i="63"/>
  <c r="P311" i="63"/>
  <c r="P279" i="63"/>
  <c r="P247" i="63"/>
  <c r="P215" i="63"/>
  <c r="P183" i="63"/>
  <c r="P149" i="63"/>
  <c r="P141" i="63"/>
  <c r="P125" i="63"/>
  <c r="P109" i="63"/>
  <c r="P93" i="63"/>
  <c r="P77" i="63"/>
  <c r="P61" i="63"/>
  <c r="P45" i="63"/>
  <c r="P29" i="63"/>
  <c r="P647" i="63"/>
  <c r="P583" i="63"/>
  <c r="P519" i="63"/>
  <c r="P455" i="63"/>
  <c r="P391" i="63"/>
  <c r="P327" i="63"/>
  <c r="P303" i="63"/>
  <c r="P271" i="63"/>
  <c r="P239" i="63"/>
  <c r="P207" i="63"/>
  <c r="P175" i="63"/>
  <c r="P137" i="63"/>
  <c r="P121" i="63"/>
  <c r="P105" i="63"/>
  <c r="P89" i="63"/>
  <c r="P73" i="63"/>
  <c r="P57" i="63"/>
  <c r="P41" i="63"/>
  <c r="P25" i="63"/>
  <c r="P503" i="63"/>
  <c r="P295" i="63"/>
  <c r="P167" i="63"/>
  <c r="P155" i="63"/>
  <c r="P117" i="63"/>
  <c r="P53" i="63"/>
  <c r="P439" i="63"/>
  <c r="P263" i="63"/>
  <c r="P101" i="63"/>
  <c r="P37" i="63"/>
  <c r="P631" i="63"/>
  <c r="P375" i="63"/>
  <c r="P231" i="63"/>
  <c r="P85" i="63"/>
  <c r="P21" i="63"/>
  <c r="P199" i="63"/>
  <c r="P133" i="63"/>
  <c r="P567" i="63"/>
  <c r="P69" i="63"/>
  <c r="AF707" i="63"/>
  <c r="AF703" i="63"/>
  <c r="AF699" i="63"/>
  <c r="AF695" i="63"/>
  <c r="AF691" i="63"/>
  <c r="AF687" i="63"/>
  <c r="AF683" i="63"/>
  <c r="AF679" i="63"/>
  <c r="AF675" i="63"/>
  <c r="AF671" i="63"/>
  <c r="AF715" i="63"/>
  <c r="AF713" i="63"/>
  <c r="AF711" i="63"/>
  <c r="AF706" i="63"/>
  <c r="AF702" i="63"/>
  <c r="AF698" i="63"/>
  <c r="AF694" i="63"/>
  <c r="AF690" i="63"/>
  <c r="AF686" i="63"/>
  <c r="AF709" i="63"/>
  <c r="AF701" i="63"/>
  <c r="AF693" i="63"/>
  <c r="AF685" i="63"/>
  <c r="AF676" i="63"/>
  <c r="AF673" i="63"/>
  <c r="AF668" i="63"/>
  <c r="AF664" i="63"/>
  <c r="AF660" i="63"/>
  <c r="AF656" i="63"/>
  <c r="AF652" i="63"/>
  <c r="AF648" i="63"/>
  <c r="AF644" i="63"/>
  <c r="AF640" i="63"/>
  <c r="AF636" i="63"/>
  <c r="AF632" i="63"/>
  <c r="AF628" i="63"/>
  <c r="AF624" i="63"/>
  <c r="AF620" i="63"/>
  <c r="AF616" i="63"/>
  <c r="AF612" i="63"/>
  <c r="AF608" i="63"/>
  <c r="AF604" i="63"/>
  <c r="AF600" i="63"/>
  <c r="AF596" i="63"/>
  <c r="AF592" i="63"/>
  <c r="AF588" i="63"/>
  <c r="AF584" i="63"/>
  <c r="AF580" i="63"/>
  <c r="AF576" i="63"/>
  <c r="AF572" i="63"/>
  <c r="AF568" i="63"/>
  <c r="AF564" i="63"/>
  <c r="AF560" i="63"/>
  <c r="AF556" i="63"/>
  <c r="AF552" i="63"/>
  <c r="AF548" i="63"/>
  <c r="AF544" i="63"/>
  <c r="AF540" i="63"/>
  <c r="AF536" i="63"/>
  <c r="AF532" i="63"/>
  <c r="AF528" i="63"/>
  <c r="AF524" i="63"/>
  <c r="AF520" i="63"/>
  <c r="AF516" i="63"/>
  <c r="AF512" i="63"/>
  <c r="AF508" i="63"/>
  <c r="AF504" i="63"/>
  <c r="AF500" i="63"/>
  <c r="AF496" i="63"/>
  <c r="AF492" i="63"/>
  <c r="AF488" i="63"/>
  <c r="AF484" i="63"/>
  <c r="AF480" i="63"/>
  <c r="AF476" i="63"/>
  <c r="AF472" i="63"/>
  <c r="AF468" i="63"/>
  <c r="AF464" i="63"/>
  <c r="AF460" i="63"/>
  <c r="AF456" i="63"/>
  <c r="AF452" i="63"/>
  <c r="AF448" i="63"/>
  <c r="AF444" i="63"/>
  <c r="AF440" i="63"/>
  <c r="AF436" i="63"/>
  <c r="AF432" i="63"/>
  <c r="AF428" i="63"/>
  <c r="AF424" i="63"/>
  <c r="AF420" i="63"/>
  <c r="AF416" i="63"/>
  <c r="AF412" i="63"/>
  <c r="AF408" i="63"/>
  <c r="AF404" i="63"/>
  <c r="AF400" i="63"/>
  <c r="AF396" i="63"/>
  <c r="AF392" i="63"/>
  <c r="AF388" i="63"/>
  <c r="AF384" i="63"/>
  <c r="AF380" i="63"/>
  <c r="AF376" i="63"/>
  <c r="AF372" i="63"/>
  <c r="AF368" i="63"/>
  <c r="AF364" i="63"/>
  <c r="AF360" i="63"/>
  <c r="AF356" i="63"/>
  <c r="AF352" i="63"/>
  <c r="AF348" i="63"/>
  <c r="AF344" i="63"/>
  <c r="AF340" i="63"/>
  <c r="AF336" i="63"/>
  <c r="AF332" i="63"/>
  <c r="AF328" i="63"/>
  <c r="AF324" i="63"/>
  <c r="AF320" i="63"/>
  <c r="AF316" i="63"/>
  <c r="AF312" i="63"/>
  <c r="AF308" i="63"/>
  <c r="AF304" i="63"/>
  <c r="AF300" i="63"/>
  <c r="AF296" i="63"/>
  <c r="AF292" i="63"/>
  <c r="AF288" i="63"/>
  <c r="AF284" i="63"/>
  <c r="AF280" i="63"/>
  <c r="AF276" i="63"/>
  <c r="AF272" i="63"/>
  <c r="AF268" i="63"/>
  <c r="AF264" i="63"/>
  <c r="AF260" i="63"/>
  <c r="AF256" i="63"/>
  <c r="AF252" i="63"/>
  <c r="AF248" i="63"/>
  <c r="AF244" i="63"/>
  <c r="AF240" i="63"/>
  <c r="AF236" i="63"/>
  <c r="AF232" i="63"/>
  <c r="AF228" i="63"/>
  <c r="AF224" i="63"/>
  <c r="AF220" i="63"/>
  <c r="AF216" i="63"/>
  <c r="AF212" i="63"/>
  <c r="AF208" i="63"/>
  <c r="AF204" i="63"/>
  <c r="AF200" i="63"/>
  <c r="AF196" i="63"/>
  <c r="AF192" i="63"/>
  <c r="AF188" i="63"/>
  <c r="AF184" i="63"/>
  <c r="AF180" i="63"/>
  <c r="AF176" i="63"/>
  <c r="AF172" i="63"/>
  <c r="AF168" i="63"/>
  <c r="AF164" i="63"/>
  <c r="AF160" i="63"/>
  <c r="AF156" i="63"/>
  <c r="AF152" i="63"/>
  <c r="AF148" i="63"/>
  <c r="AF714" i="63"/>
  <c r="AF710" i="63"/>
  <c r="AF708" i="63"/>
  <c r="AF700" i="63"/>
  <c r="AF692" i="63"/>
  <c r="AF680" i="63"/>
  <c r="AF677" i="63"/>
  <c r="AF674" i="63"/>
  <c r="AF667" i="63"/>
  <c r="AF663" i="63"/>
  <c r="AF659" i="63"/>
  <c r="AF655" i="63"/>
  <c r="AF651" i="63"/>
  <c r="AF647" i="63"/>
  <c r="AF643" i="63"/>
  <c r="AF639" i="63"/>
  <c r="AF635" i="63"/>
  <c r="AF631" i="63"/>
  <c r="AF627" i="63"/>
  <c r="AF623" i="63"/>
  <c r="AF619" i="63"/>
  <c r="AF615" i="63"/>
  <c r="AF611" i="63"/>
  <c r="AF607" i="63"/>
  <c r="AF603" i="63"/>
  <c r="AF599" i="63"/>
  <c r="AF595" i="63"/>
  <c r="AF591" i="63"/>
  <c r="AF587" i="63"/>
  <c r="AF583" i="63"/>
  <c r="AF579" i="63"/>
  <c r="AF575" i="63"/>
  <c r="AF571" i="63"/>
  <c r="AF567" i="63"/>
  <c r="AF563" i="63"/>
  <c r="AF559" i="63"/>
  <c r="AF555" i="63"/>
  <c r="AF551" i="63"/>
  <c r="AF547" i="63"/>
  <c r="AF543" i="63"/>
  <c r="AF539" i="63"/>
  <c r="AF535" i="63"/>
  <c r="AF531" i="63"/>
  <c r="AF527" i="63"/>
  <c r="AF523" i="63"/>
  <c r="AF519" i="63"/>
  <c r="AF515" i="63"/>
  <c r="AF511" i="63"/>
  <c r="AF507" i="63"/>
  <c r="AF503" i="63"/>
  <c r="AF499" i="63"/>
  <c r="AF495" i="63"/>
  <c r="AF491" i="63"/>
  <c r="AF487" i="63"/>
  <c r="AF483" i="63"/>
  <c r="AF479" i="63"/>
  <c r="AF475" i="63"/>
  <c r="AF471" i="63"/>
  <c r="AF467" i="63"/>
  <c r="AF463" i="63"/>
  <c r="AF459" i="63"/>
  <c r="AF455" i="63"/>
  <c r="AF451" i="63"/>
  <c r="AF447" i="63"/>
  <c r="AF443" i="63"/>
  <c r="AF439" i="63"/>
  <c r="AF435" i="63"/>
  <c r="AF431" i="63"/>
  <c r="AF427" i="63"/>
  <c r="AF423" i="63"/>
  <c r="AF419" i="63"/>
  <c r="AF415" i="63"/>
  <c r="AF411" i="63"/>
  <c r="AF407" i="63"/>
  <c r="AF403" i="63"/>
  <c r="AF399" i="63"/>
  <c r="AF395" i="63"/>
  <c r="AF391" i="63"/>
  <c r="AF387" i="63"/>
  <c r="AF383" i="63"/>
  <c r="AF379" i="63"/>
  <c r="AF375" i="63"/>
  <c r="AF371" i="63"/>
  <c r="AF367" i="63"/>
  <c r="AF363" i="63"/>
  <c r="AF359" i="63"/>
  <c r="AF355" i="63"/>
  <c r="AF351" i="63"/>
  <c r="AF347" i="63"/>
  <c r="AF343" i="63"/>
  <c r="AF339" i="63"/>
  <c r="AF335" i="63"/>
  <c r="AF331" i="63"/>
  <c r="AF327" i="63"/>
  <c r="AF323" i="63"/>
  <c r="AF319" i="63"/>
  <c r="AF315" i="63"/>
  <c r="AF705" i="63"/>
  <c r="AF697" i="63"/>
  <c r="AF689" i="63"/>
  <c r="AF684" i="63"/>
  <c r="AF681" i="63"/>
  <c r="AF678" i="63"/>
  <c r="AF670" i="63"/>
  <c r="AF666" i="63"/>
  <c r="AF662" i="63"/>
  <c r="AF658" i="63"/>
  <c r="AF654" i="63"/>
  <c r="AF650" i="63"/>
  <c r="AF646" i="63"/>
  <c r="AF642" i="63"/>
  <c r="AF638" i="63"/>
  <c r="AF634" i="63"/>
  <c r="AF630" i="63"/>
  <c r="AF626" i="63"/>
  <c r="AF622" i="63"/>
  <c r="AF618" i="63"/>
  <c r="AF614" i="63"/>
  <c r="AF610" i="63"/>
  <c r="AF606" i="63"/>
  <c r="AF602" i="63"/>
  <c r="AF598" i="63"/>
  <c r="AF594" i="63"/>
  <c r="AF590" i="63"/>
  <c r="AF586" i="63"/>
  <c r="AF582" i="63"/>
  <c r="AF578" i="63"/>
  <c r="AF574" i="63"/>
  <c r="AF570" i="63"/>
  <c r="AF566" i="63"/>
  <c r="AF562" i="63"/>
  <c r="AF558" i="63"/>
  <c r="AF554" i="63"/>
  <c r="AF550" i="63"/>
  <c r="AF546" i="63"/>
  <c r="AF542" i="63"/>
  <c r="AF538" i="63"/>
  <c r="AF534" i="63"/>
  <c r="AF530" i="63"/>
  <c r="AF526" i="63"/>
  <c r="AF522" i="63"/>
  <c r="AF518" i="63"/>
  <c r="AF514" i="63"/>
  <c r="AF510" i="63"/>
  <c r="AF506" i="63"/>
  <c r="AF502" i="63"/>
  <c r="AF498" i="63"/>
  <c r="AF494" i="63"/>
  <c r="AF490" i="63"/>
  <c r="AF486" i="63"/>
  <c r="AF482" i="63"/>
  <c r="AF478" i="63"/>
  <c r="AF474" i="63"/>
  <c r="AF470" i="63"/>
  <c r="AF466" i="63"/>
  <c r="AF462" i="63"/>
  <c r="AF458" i="63"/>
  <c r="AF454" i="63"/>
  <c r="AF450" i="63"/>
  <c r="AF446" i="63"/>
  <c r="AF442" i="63"/>
  <c r="AF438" i="63"/>
  <c r="AF434" i="63"/>
  <c r="AF430" i="63"/>
  <c r="AF426" i="63"/>
  <c r="AF422" i="63"/>
  <c r="AF418" i="63"/>
  <c r="AF414" i="63"/>
  <c r="AF410" i="63"/>
  <c r="AF406" i="63"/>
  <c r="AF402" i="63"/>
  <c r="AF398" i="63"/>
  <c r="AF394" i="63"/>
  <c r="AF390" i="63"/>
  <c r="AF386" i="63"/>
  <c r="AF382" i="63"/>
  <c r="AF378" i="63"/>
  <c r="AF374" i="63"/>
  <c r="AF370" i="63"/>
  <c r="AF366" i="63"/>
  <c r="AF362" i="63"/>
  <c r="AF358" i="63"/>
  <c r="AF354" i="63"/>
  <c r="AF350" i="63"/>
  <c r="AF346" i="63"/>
  <c r="AF342" i="63"/>
  <c r="AF338" i="63"/>
  <c r="AF334" i="63"/>
  <c r="AF330" i="63"/>
  <c r="AF326" i="63"/>
  <c r="AF322" i="63"/>
  <c r="AF318" i="63"/>
  <c r="AF314" i="63"/>
  <c r="AF310" i="63"/>
  <c r="AF306" i="63"/>
  <c r="AF302" i="63"/>
  <c r="AF298" i="63"/>
  <c r="AF294" i="63"/>
  <c r="AF290" i="63"/>
  <c r="AF286" i="63"/>
  <c r="AF282" i="63"/>
  <c r="AF278" i="63"/>
  <c r="AF274" i="63"/>
  <c r="AF270" i="63"/>
  <c r="AF266" i="63"/>
  <c r="AF262" i="63"/>
  <c r="AF258" i="63"/>
  <c r="AF254" i="63"/>
  <c r="AF250" i="63"/>
  <c r="AF246" i="63"/>
  <c r="AF242" i="63"/>
  <c r="AF238" i="63"/>
  <c r="AF234" i="63"/>
  <c r="AF230" i="63"/>
  <c r="AF226" i="63"/>
  <c r="AF222" i="63"/>
  <c r="AF218" i="63"/>
  <c r="AF214" i="63"/>
  <c r="AF210" i="63"/>
  <c r="AF206" i="63"/>
  <c r="AF202" i="63"/>
  <c r="AF198" i="63"/>
  <c r="AF194" i="63"/>
  <c r="AF190" i="63"/>
  <c r="AF186" i="63"/>
  <c r="AF182" i="63"/>
  <c r="AF178" i="63"/>
  <c r="AF174" i="63"/>
  <c r="AF170" i="63"/>
  <c r="AF166" i="63"/>
  <c r="AF162" i="63"/>
  <c r="AF696" i="63"/>
  <c r="AF669" i="63"/>
  <c r="AF653" i="63"/>
  <c r="AF637" i="63"/>
  <c r="AF621" i="63"/>
  <c r="AF605" i="63"/>
  <c r="AF589" i="63"/>
  <c r="AF573" i="63"/>
  <c r="AF557" i="63"/>
  <c r="AF541" i="63"/>
  <c r="AF525" i="63"/>
  <c r="AF509" i="63"/>
  <c r="AF493" i="63"/>
  <c r="AF477" i="63"/>
  <c r="AF461" i="63"/>
  <c r="AF445" i="63"/>
  <c r="AF429" i="63"/>
  <c r="AF413" i="63"/>
  <c r="AF397" i="63"/>
  <c r="AF381" i="63"/>
  <c r="AF365" i="63"/>
  <c r="AF349" i="63"/>
  <c r="AF333" i="63"/>
  <c r="AF317" i="63"/>
  <c r="AF311" i="63"/>
  <c r="AF303" i="63"/>
  <c r="AF295" i="63"/>
  <c r="AF287" i="63"/>
  <c r="AF279" i="63"/>
  <c r="AF271" i="63"/>
  <c r="AF263" i="63"/>
  <c r="AF255" i="63"/>
  <c r="AF247" i="63"/>
  <c r="AF239" i="63"/>
  <c r="AF231" i="63"/>
  <c r="AF223" i="63"/>
  <c r="AF215" i="63"/>
  <c r="AF207" i="63"/>
  <c r="AF199" i="63"/>
  <c r="AF191" i="63"/>
  <c r="AF183" i="63"/>
  <c r="AF175" i="63"/>
  <c r="AF167" i="63"/>
  <c r="AF159" i="63"/>
  <c r="AF153" i="63"/>
  <c r="AF150" i="63"/>
  <c r="AF147" i="63"/>
  <c r="AF142" i="63"/>
  <c r="AF138" i="63"/>
  <c r="AF134" i="63"/>
  <c r="AF130" i="63"/>
  <c r="AF126" i="63"/>
  <c r="AF122" i="63"/>
  <c r="AF118" i="63"/>
  <c r="AF114" i="63"/>
  <c r="AF110" i="63"/>
  <c r="AF106" i="63"/>
  <c r="AF102" i="63"/>
  <c r="AF98" i="63"/>
  <c r="AF94" i="63"/>
  <c r="AF90" i="63"/>
  <c r="AF86" i="63"/>
  <c r="AF82" i="63"/>
  <c r="AF78" i="63"/>
  <c r="AF74" i="63"/>
  <c r="AF70" i="63"/>
  <c r="AF66" i="63"/>
  <c r="AF62" i="63"/>
  <c r="AF58" i="63"/>
  <c r="AF54" i="63"/>
  <c r="AF50" i="63"/>
  <c r="AF46" i="63"/>
  <c r="AF42" i="63"/>
  <c r="AF38" i="63"/>
  <c r="AF34" i="63"/>
  <c r="AF30" i="63"/>
  <c r="AF26" i="63"/>
  <c r="AF22" i="63"/>
  <c r="AF18" i="63"/>
  <c r="AF688" i="63"/>
  <c r="AF682" i="63"/>
  <c r="AF665" i="63"/>
  <c r="AF649" i="63"/>
  <c r="AF633" i="63"/>
  <c r="AF617" i="63"/>
  <c r="AF601" i="63"/>
  <c r="AF585" i="63"/>
  <c r="AF569" i="63"/>
  <c r="AF553" i="63"/>
  <c r="AF537" i="63"/>
  <c r="AF521" i="63"/>
  <c r="AF505" i="63"/>
  <c r="AF489" i="63"/>
  <c r="AF473" i="63"/>
  <c r="AF457" i="63"/>
  <c r="AF441" i="63"/>
  <c r="AF425" i="63"/>
  <c r="AF409" i="63"/>
  <c r="AF393" i="63"/>
  <c r="AF377" i="63"/>
  <c r="AF361" i="63"/>
  <c r="AF345" i="63"/>
  <c r="AF329" i="63"/>
  <c r="AF309" i="63"/>
  <c r="AF301" i="63"/>
  <c r="AF293" i="63"/>
  <c r="AF285" i="63"/>
  <c r="AF277" i="63"/>
  <c r="AF269" i="63"/>
  <c r="AF261" i="63"/>
  <c r="AF253" i="63"/>
  <c r="AF245" i="63"/>
  <c r="AF237" i="63"/>
  <c r="AF229" i="63"/>
  <c r="AF221" i="63"/>
  <c r="AF213" i="63"/>
  <c r="AF205" i="63"/>
  <c r="AF197" i="63"/>
  <c r="AF189" i="63"/>
  <c r="AF181" i="63"/>
  <c r="AF173" i="63"/>
  <c r="AF165" i="63"/>
  <c r="AF157" i="63"/>
  <c r="AF154" i="63"/>
  <c r="AF151" i="63"/>
  <c r="AF141" i="63"/>
  <c r="AF137" i="63"/>
  <c r="AF133" i="63"/>
  <c r="AF129" i="63"/>
  <c r="AF125" i="63"/>
  <c r="AF121" i="63"/>
  <c r="AF117" i="63"/>
  <c r="AF113" i="63"/>
  <c r="AF109" i="63"/>
  <c r="AF105" i="63"/>
  <c r="AF101" i="63"/>
  <c r="AF97" i="63"/>
  <c r="AF93" i="63"/>
  <c r="AF89" i="63"/>
  <c r="AF85" i="63"/>
  <c r="AF81" i="63"/>
  <c r="AF77" i="63"/>
  <c r="AF73" i="63"/>
  <c r="AF69" i="63"/>
  <c r="AF65" i="63"/>
  <c r="AF61" i="63"/>
  <c r="AF57" i="63"/>
  <c r="AF53" i="63"/>
  <c r="AF49" i="63"/>
  <c r="AF45" i="63"/>
  <c r="AF41" i="63"/>
  <c r="AF37" i="63"/>
  <c r="AF33" i="63"/>
  <c r="AF29" i="63"/>
  <c r="AF25" i="63"/>
  <c r="AF21" i="63"/>
  <c r="AF17" i="63"/>
  <c r="AF672" i="63"/>
  <c r="AF661" i="63"/>
  <c r="AF645" i="63"/>
  <c r="AF629" i="63"/>
  <c r="AF613" i="63"/>
  <c r="AF597" i="63"/>
  <c r="AF581" i="63"/>
  <c r="AF565" i="63"/>
  <c r="AF549" i="63"/>
  <c r="AF533" i="63"/>
  <c r="AF517" i="63"/>
  <c r="AF501" i="63"/>
  <c r="AF485" i="63"/>
  <c r="AF469" i="63"/>
  <c r="AF453" i="63"/>
  <c r="AF437" i="63"/>
  <c r="AF421" i="63"/>
  <c r="AF405" i="63"/>
  <c r="AF389" i="63"/>
  <c r="AF373" i="63"/>
  <c r="AF357" i="63"/>
  <c r="AF341" i="63"/>
  <c r="AF325" i="63"/>
  <c r="AF307" i="63"/>
  <c r="AF299" i="63"/>
  <c r="AF291" i="63"/>
  <c r="AF283" i="63"/>
  <c r="AF275" i="63"/>
  <c r="AF267" i="63"/>
  <c r="AF259" i="63"/>
  <c r="AF251" i="63"/>
  <c r="AF243" i="63"/>
  <c r="AF235" i="63"/>
  <c r="AF227" i="63"/>
  <c r="AF219" i="63"/>
  <c r="AF211" i="63"/>
  <c r="AF203" i="63"/>
  <c r="AF195" i="63"/>
  <c r="AF187" i="63"/>
  <c r="AF179" i="63"/>
  <c r="AF171" i="63"/>
  <c r="AF163" i="63"/>
  <c r="AF158" i="63"/>
  <c r="AF155" i="63"/>
  <c r="AF145" i="63"/>
  <c r="AF144" i="63"/>
  <c r="AF140" i="63"/>
  <c r="AF136" i="63"/>
  <c r="AF132" i="63"/>
  <c r="AF128" i="63"/>
  <c r="AF124" i="63"/>
  <c r="AF120" i="63"/>
  <c r="AF116" i="63"/>
  <c r="AF112" i="63"/>
  <c r="AF108" i="63"/>
  <c r="AF104" i="63"/>
  <c r="AF100" i="63"/>
  <c r="AF96" i="63"/>
  <c r="AF92" i="63"/>
  <c r="AF88" i="63"/>
  <c r="AF84" i="63"/>
  <c r="AF80" i="63"/>
  <c r="AF76" i="63"/>
  <c r="AF72" i="63"/>
  <c r="AF68" i="63"/>
  <c r="AF64" i="63"/>
  <c r="AF60" i="63"/>
  <c r="AF56" i="63"/>
  <c r="AF52" i="63"/>
  <c r="AF48" i="63"/>
  <c r="AF44" i="63"/>
  <c r="AF40" i="63"/>
  <c r="AF36" i="63"/>
  <c r="AF32" i="63"/>
  <c r="AF28" i="63"/>
  <c r="AF24" i="63"/>
  <c r="AF20" i="63"/>
  <c r="AF16" i="63"/>
  <c r="AF657" i="63"/>
  <c r="AF593" i="63"/>
  <c r="AF529" i="63"/>
  <c r="AF465" i="63"/>
  <c r="AF401" i="63"/>
  <c r="AF337" i="63"/>
  <c r="AF297" i="63"/>
  <c r="AF265" i="63"/>
  <c r="AF233" i="63"/>
  <c r="AF201" i="63"/>
  <c r="AF169" i="63"/>
  <c r="AF149" i="63"/>
  <c r="AF139" i="63"/>
  <c r="AF123" i="63"/>
  <c r="AF107" i="63"/>
  <c r="AF91" i="63"/>
  <c r="AF75" i="63"/>
  <c r="AF59" i="63"/>
  <c r="AF43" i="63"/>
  <c r="AF27" i="63"/>
  <c r="AF704" i="63"/>
  <c r="AF641" i="63"/>
  <c r="AF577" i="63"/>
  <c r="AF513" i="63"/>
  <c r="AF449" i="63"/>
  <c r="AF385" i="63"/>
  <c r="AF321" i="63"/>
  <c r="AF289" i="63"/>
  <c r="AF257" i="63"/>
  <c r="AF225" i="63"/>
  <c r="AF193" i="63"/>
  <c r="AF161" i="63"/>
  <c r="AF146" i="63"/>
  <c r="AF135" i="63"/>
  <c r="AF119" i="63"/>
  <c r="AF103" i="63"/>
  <c r="AF87" i="63"/>
  <c r="AF71" i="63"/>
  <c r="AF55" i="63"/>
  <c r="AF39" i="63"/>
  <c r="AF23" i="63"/>
  <c r="AF625" i="63"/>
  <c r="AF561" i="63"/>
  <c r="AF497" i="63"/>
  <c r="AF433" i="63"/>
  <c r="AF369" i="63"/>
  <c r="AF313" i="63"/>
  <c r="AF281" i="63"/>
  <c r="AF249" i="63"/>
  <c r="AF217" i="63"/>
  <c r="AF185" i="63"/>
  <c r="AF131" i="63"/>
  <c r="AF115" i="63"/>
  <c r="AF99" i="63"/>
  <c r="AF83" i="63"/>
  <c r="AF67" i="63"/>
  <c r="AF51" i="63"/>
  <c r="AF35" i="63"/>
  <c r="AF19" i="63"/>
  <c r="AF417" i="63"/>
  <c r="AF209" i="63"/>
  <c r="AF95" i="63"/>
  <c r="AF31" i="63"/>
  <c r="AF712" i="63"/>
  <c r="AF609" i="63"/>
  <c r="AF353" i="63"/>
  <c r="AF305" i="63"/>
  <c r="AF177" i="63"/>
  <c r="AF143" i="63"/>
  <c r="AF79" i="63"/>
  <c r="AF545" i="63"/>
  <c r="AF273" i="63"/>
  <c r="AF127" i="63"/>
  <c r="AF63" i="63"/>
  <c r="AF241" i="63"/>
  <c r="AF111" i="63"/>
  <c r="AF481" i="63"/>
  <c r="AF47" i="63"/>
  <c r="AH715" i="61"/>
  <c r="AH714" i="61"/>
  <c r="AH713" i="61"/>
  <c r="AH712" i="61"/>
  <c r="AH711" i="61"/>
  <c r="AH710" i="61"/>
  <c r="AH709" i="61"/>
  <c r="AH708" i="61"/>
  <c r="AH707" i="61"/>
  <c r="AH706" i="61"/>
  <c r="AH705" i="61"/>
  <c r="AH704" i="61"/>
  <c r="AH703" i="61"/>
  <c r="AH702" i="61"/>
  <c r="AH701" i="61"/>
  <c r="AH700" i="61"/>
  <c r="AH699" i="61"/>
  <c r="AH698" i="61"/>
  <c r="AH697" i="61"/>
  <c r="AH696" i="61"/>
  <c r="AH695" i="61"/>
  <c r="AH694" i="61"/>
  <c r="AH693" i="61"/>
  <c r="AH692" i="61"/>
  <c r="AH691" i="61"/>
  <c r="AH690" i="61"/>
  <c r="AH689" i="61"/>
  <c r="AH688" i="61"/>
  <c r="AH687" i="61"/>
  <c r="AH686" i="61"/>
  <c r="AH685" i="61"/>
  <c r="AH684" i="61"/>
  <c r="AH683" i="61"/>
  <c r="AH682" i="61"/>
  <c r="AH681" i="61"/>
  <c r="AH680" i="61"/>
  <c r="AH679" i="61"/>
  <c r="AH678" i="61"/>
  <c r="AH677" i="61"/>
  <c r="AH676" i="61"/>
  <c r="AH675" i="61"/>
  <c r="AH674" i="61"/>
  <c r="AH673" i="61"/>
  <c r="AH672" i="61"/>
  <c r="AH671" i="61"/>
  <c r="AH670" i="61"/>
  <c r="AH669" i="61"/>
  <c r="AH668" i="61"/>
  <c r="AH667" i="61"/>
  <c r="AH666" i="61"/>
  <c r="AH665" i="61"/>
  <c r="AH664" i="61"/>
  <c r="AH663" i="61"/>
  <c r="AH662" i="61"/>
  <c r="AH661" i="61"/>
  <c r="AH660" i="61"/>
  <c r="AH659" i="61"/>
  <c r="AH658" i="61"/>
  <c r="AH657" i="61"/>
  <c r="AH656" i="61"/>
  <c r="AH655" i="61"/>
  <c r="AH654" i="61"/>
  <c r="AH653" i="61"/>
  <c r="AH652" i="61"/>
  <c r="AH651" i="61"/>
  <c r="AH650" i="61"/>
  <c r="AH649" i="61"/>
  <c r="AH648" i="61"/>
  <c r="AH647" i="61"/>
  <c r="AH646" i="61"/>
  <c r="AH645" i="61"/>
  <c r="AH644" i="61"/>
  <c r="AH643" i="61"/>
  <c r="AH642" i="61"/>
  <c r="AH641" i="61"/>
  <c r="AH640" i="61"/>
  <c r="AH639" i="61"/>
  <c r="AH638" i="61"/>
  <c r="AH637" i="61"/>
  <c r="AH636" i="61"/>
  <c r="AH635" i="61"/>
  <c r="AH634" i="61"/>
  <c r="AH633" i="61"/>
  <c r="AH632" i="61"/>
  <c r="AH631" i="61"/>
  <c r="AH630" i="61"/>
  <c r="AH629" i="61"/>
  <c r="AH628" i="61"/>
  <c r="AH627" i="61"/>
  <c r="AH626" i="61"/>
  <c r="AH625" i="61"/>
  <c r="AH624" i="61"/>
  <c r="AH623" i="61"/>
  <c r="AH622" i="61"/>
  <c r="AH621" i="61"/>
  <c r="AH620" i="61"/>
  <c r="AH619" i="61"/>
  <c r="AH618" i="61"/>
  <c r="AH617" i="61"/>
  <c r="AH616" i="61"/>
  <c r="AH615" i="61"/>
  <c r="AH614" i="61"/>
  <c r="AH613" i="61"/>
  <c r="AH612" i="61"/>
  <c r="AH611" i="61"/>
  <c r="AH610" i="61"/>
  <c r="AH609" i="61"/>
  <c r="AH608" i="61"/>
  <c r="AH607" i="61"/>
  <c r="AH606" i="61"/>
  <c r="AH605" i="61"/>
  <c r="AH604" i="61"/>
  <c r="AH603" i="61"/>
  <c r="AH602" i="61"/>
  <c r="AH601" i="61"/>
  <c r="AH600" i="61"/>
  <c r="AH599" i="61"/>
  <c r="AH598" i="61"/>
  <c r="AH597" i="61"/>
  <c r="AH596" i="61"/>
  <c r="AH595" i="61"/>
  <c r="AH594" i="61"/>
  <c r="AH593" i="61"/>
  <c r="AH592" i="61"/>
  <c r="AH591" i="61"/>
  <c r="AH590" i="61"/>
  <c r="AH589" i="61"/>
  <c r="AH588" i="61"/>
  <c r="AH587" i="61"/>
  <c r="AH586" i="61"/>
  <c r="AH585" i="61"/>
  <c r="AH584" i="61"/>
  <c r="AH583" i="61"/>
  <c r="AH582" i="61"/>
  <c r="AH581" i="61"/>
  <c r="AH580" i="61"/>
  <c r="AH579" i="61"/>
  <c r="AH578" i="61"/>
  <c r="AH577" i="61"/>
  <c r="AH576" i="61"/>
  <c r="AH575" i="61"/>
  <c r="AH574" i="61"/>
  <c r="AH573" i="61"/>
  <c r="AH572" i="61"/>
  <c r="AH571" i="61"/>
  <c r="AH570" i="61"/>
  <c r="AH569" i="61"/>
  <c r="AH568" i="61"/>
  <c r="AH567" i="61"/>
  <c r="AH566" i="61"/>
  <c r="AH565" i="61"/>
  <c r="AH564" i="61"/>
  <c r="AH563" i="61"/>
  <c r="AH562" i="61"/>
  <c r="AH561" i="61"/>
  <c r="AH560" i="61"/>
  <c r="AH559" i="61"/>
  <c r="AH558" i="61"/>
  <c r="AH557" i="61"/>
  <c r="AH556" i="61"/>
  <c r="AH555" i="61"/>
  <c r="AH554" i="61"/>
  <c r="AH553" i="61"/>
  <c r="AH552" i="61"/>
  <c r="AH551" i="61"/>
  <c r="AH550" i="61"/>
  <c r="AH549" i="61"/>
  <c r="AH548" i="61"/>
  <c r="AH547" i="61"/>
  <c r="AH546" i="61"/>
  <c r="AH545" i="61"/>
  <c r="AH544" i="61"/>
  <c r="AH543" i="61"/>
  <c r="AH542" i="61"/>
  <c r="AH541" i="61"/>
  <c r="AH540" i="61"/>
  <c r="AH539" i="61"/>
  <c r="AH538" i="61"/>
  <c r="AH537" i="61"/>
  <c r="AH536" i="61"/>
  <c r="AH535" i="61"/>
  <c r="AH534" i="61"/>
  <c r="AH533" i="61"/>
  <c r="AH532" i="61"/>
  <c r="AH531" i="61"/>
  <c r="AH530" i="61"/>
  <c r="AH529" i="61"/>
  <c r="AH528" i="61"/>
  <c r="AH527" i="61"/>
  <c r="AH526" i="61"/>
  <c r="AH525" i="61"/>
  <c r="AH524" i="61"/>
  <c r="AH523" i="61"/>
  <c r="AH522" i="61"/>
  <c r="AH521" i="61"/>
  <c r="AH520" i="61"/>
  <c r="AH519" i="61"/>
  <c r="AH518" i="61"/>
  <c r="AH517" i="61"/>
  <c r="AH516" i="61"/>
  <c r="AH515" i="61"/>
  <c r="AH514" i="61"/>
  <c r="AH513" i="61"/>
  <c r="AH512" i="61"/>
  <c r="AH511" i="61"/>
  <c r="AH510" i="61"/>
  <c r="AH509" i="61"/>
  <c r="AH508" i="61"/>
  <c r="AH507" i="61"/>
  <c r="AH506" i="61"/>
  <c r="AH505" i="61"/>
  <c r="AH504" i="61"/>
  <c r="AH503" i="61"/>
  <c r="AH502" i="61"/>
  <c r="AH501" i="61"/>
  <c r="AH500" i="61"/>
  <c r="AH499" i="61"/>
  <c r="AH498" i="61"/>
  <c r="AH497" i="61"/>
  <c r="AH496" i="61"/>
  <c r="AH495" i="61"/>
  <c r="AH494" i="61"/>
  <c r="AH493" i="61"/>
  <c r="AH492" i="61"/>
  <c r="AH491" i="61"/>
  <c r="AH490" i="61"/>
  <c r="AH489" i="61"/>
  <c r="AH488" i="61"/>
  <c r="AH487" i="61"/>
  <c r="AH486" i="61"/>
  <c r="AH485" i="61"/>
  <c r="AH484" i="61"/>
  <c r="AH483" i="61"/>
  <c r="AH482" i="61"/>
  <c r="AH481" i="61"/>
  <c r="AH480" i="61"/>
  <c r="AH479" i="61"/>
  <c r="AH478" i="61"/>
  <c r="AH477" i="61"/>
  <c r="AH476" i="61"/>
  <c r="AH475" i="61"/>
  <c r="AH474" i="61"/>
  <c r="AH473" i="61"/>
  <c r="AH472" i="61"/>
  <c r="AH471" i="61"/>
  <c r="AH470" i="61"/>
  <c r="AH469" i="61"/>
  <c r="AH468" i="61"/>
  <c r="AH467" i="61"/>
  <c r="AH466" i="61"/>
  <c r="AH465" i="61"/>
  <c r="AH464" i="61"/>
  <c r="AH463" i="61"/>
  <c r="AH462" i="61"/>
  <c r="AH461" i="61"/>
  <c r="AH460" i="61"/>
  <c r="AH459" i="61"/>
  <c r="AH458" i="61"/>
  <c r="AH457" i="61"/>
  <c r="AH456" i="61"/>
  <c r="AH455" i="61"/>
  <c r="AH454" i="61"/>
  <c r="AH453" i="61"/>
  <c r="AH452" i="61"/>
  <c r="AH451" i="61"/>
  <c r="AH450" i="61"/>
  <c r="AH449" i="61"/>
  <c r="AH448" i="61"/>
  <c r="AH447" i="61"/>
  <c r="AH446" i="61"/>
  <c r="AH445" i="61"/>
  <c r="AH444" i="61"/>
  <c r="AH443" i="61"/>
  <c r="AH442" i="61"/>
  <c r="AH441" i="61"/>
  <c r="AH440" i="61"/>
  <c r="AH439" i="61"/>
  <c r="AH438" i="61"/>
  <c r="AH437" i="61"/>
  <c r="AH436" i="61"/>
  <c r="AH435" i="61"/>
  <c r="AH434" i="61"/>
  <c r="AH433" i="61"/>
  <c r="AH432" i="61"/>
  <c r="AH431" i="61"/>
  <c r="AH430" i="61"/>
  <c r="AH429" i="61"/>
  <c r="AH428" i="61"/>
  <c r="AH427" i="61"/>
  <c r="AH426" i="61"/>
  <c r="AH425" i="61"/>
  <c r="AH424" i="61"/>
  <c r="AH423" i="61"/>
  <c r="AH422" i="61"/>
  <c r="AH421" i="61"/>
  <c r="AH420" i="61"/>
  <c r="AH419" i="61"/>
  <c r="AH418" i="61"/>
  <c r="AH417" i="61"/>
  <c r="AH416" i="61"/>
  <c r="AH415" i="61"/>
  <c r="AH414" i="61"/>
  <c r="AH413" i="61"/>
  <c r="AH412" i="61"/>
  <c r="AH411" i="61"/>
  <c r="AH410" i="61"/>
  <c r="AH409" i="61"/>
  <c r="AH408" i="61"/>
  <c r="AH407" i="61"/>
  <c r="AH406" i="61"/>
  <c r="AH405" i="61"/>
  <c r="AH404" i="61"/>
  <c r="AH403" i="61"/>
  <c r="AH402" i="61"/>
  <c r="AH401" i="61"/>
  <c r="AH400" i="61"/>
  <c r="AH399" i="61"/>
  <c r="AH398" i="61"/>
  <c r="AH397" i="61"/>
  <c r="AH396" i="61"/>
  <c r="AH395" i="61"/>
  <c r="AH394" i="61"/>
  <c r="AH393" i="61"/>
  <c r="AH392" i="61"/>
  <c r="AH391" i="61"/>
  <c r="AH390" i="61"/>
  <c r="AH389" i="61"/>
  <c r="AH388" i="61"/>
  <c r="AH387" i="61"/>
  <c r="AH386" i="61"/>
  <c r="AH385" i="61"/>
  <c r="AH384" i="61"/>
  <c r="AH383" i="61"/>
  <c r="AH382" i="61"/>
  <c r="AH381" i="61"/>
  <c r="AH380" i="61"/>
  <c r="AH379" i="61"/>
  <c r="AH378" i="61"/>
  <c r="AH377" i="61"/>
  <c r="AH376" i="61"/>
  <c r="AH375" i="61"/>
  <c r="AH374" i="61"/>
  <c r="AH373" i="61"/>
  <c r="AH372" i="61"/>
  <c r="AH371" i="61"/>
  <c r="AH370" i="61"/>
  <c r="AH369" i="61"/>
  <c r="AH368" i="61"/>
  <c r="AH367" i="61"/>
  <c r="AH366" i="61"/>
  <c r="AH365" i="61"/>
  <c r="AH364" i="61"/>
  <c r="AH363" i="61"/>
  <c r="AH362" i="61"/>
  <c r="AH361" i="61"/>
  <c r="AH360" i="61"/>
  <c r="AH359" i="61"/>
  <c r="AH358" i="61"/>
  <c r="AH357" i="61"/>
  <c r="AH356" i="61"/>
  <c r="AH355" i="61"/>
  <c r="AH354" i="61"/>
  <c r="AH353" i="61"/>
  <c r="AH352" i="61"/>
  <c r="AH351" i="61"/>
  <c r="AH350" i="61"/>
  <c r="AH349" i="61"/>
  <c r="AH348" i="61"/>
  <c r="AH347" i="61"/>
  <c r="AH346" i="61"/>
  <c r="AH345" i="61"/>
  <c r="AH344" i="61"/>
  <c r="AH343" i="61"/>
  <c r="AH342" i="61"/>
  <c r="AH341" i="61"/>
  <c r="AH340" i="61"/>
  <c r="AH339" i="61"/>
  <c r="AH338" i="61"/>
  <c r="AH337" i="61"/>
  <c r="AH336" i="61"/>
  <c r="AH335" i="61"/>
  <c r="AH334" i="61"/>
  <c r="AH333" i="61"/>
  <c r="AH332" i="61"/>
  <c r="AH331" i="61"/>
  <c r="AH330" i="61"/>
  <c r="AH329" i="61"/>
  <c r="AH328" i="61"/>
  <c r="AH327" i="61"/>
  <c r="AH326" i="61"/>
  <c r="AH325" i="61"/>
  <c r="AH324" i="61"/>
  <c r="AH323" i="61"/>
  <c r="AH322" i="61"/>
  <c r="AH321" i="61"/>
  <c r="AH320" i="61"/>
  <c r="AH319" i="61"/>
  <c r="AH318" i="61"/>
  <c r="AH317" i="61"/>
  <c r="AH316" i="61"/>
  <c r="AH315" i="61"/>
  <c r="AH314" i="61"/>
  <c r="AH313" i="61"/>
  <c r="AH312" i="61"/>
  <c r="AH311" i="61"/>
  <c r="AH310" i="61"/>
  <c r="AH309" i="61"/>
  <c r="AH308" i="61"/>
  <c r="AH307" i="61"/>
  <c r="AH306" i="61"/>
  <c r="AH305" i="61"/>
  <c r="AH304" i="61"/>
  <c r="AH303" i="61"/>
  <c r="AH302" i="61"/>
  <c r="AH301" i="61"/>
  <c r="AH300" i="61"/>
  <c r="AH299" i="61"/>
  <c r="AH298" i="61"/>
  <c r="AH297" i="61"/>
  <c r="AH296" i="61"/>
  <c r="AH295" i="61"/>
  <c r="AH294" i="61"/>
  <c r="AH293" i="61"/>
  <c r="AH292" i="61"/>
  <c r="AH291" i="61"/>
  <c r="AH290" i="61"/>
  <c r="AH289" i="61"/>
  <c r="AH288" i="61"/>
  <c r="AH287" i="61"/>
  <c r="AH286" i="61"/>
  <c r="AH285" i="61"/>
  <c r="AH284" i="61"/>
  <c r="AH283" i="61"/>
  <c r="AH282" i="61"/>
  <c r="AH281" i="61"/>
  <c r="AH280" i="61"/>
  <c r="AH279" i="61"/>
  <c r="AH278" i="61"/>
  <c r="AH277" i="61"/>
  <c r="AH276" i="61"/>
  <c r="AH275" i="61"/>
  <c r="AH274" i="61"/>
  <c r="AH273" i="61"/>
  <c r="AH272" i="61"/>
  <c r="AH271" i="61"/>
  <c r="AH270" i="61"/>
  <c r="AH269" i="61"/>
  <c r="AH268" i="61"/>
  <c r="AH267" i="61"/>
  <c r="AH266" i="61"/>
  <c r="AH265" i="61"/>
  <c r="AH264" i="61"/>
  <c r="AH263" i="61"/>
  <c r="AH262" i="61"/>
  <c r="AH261" i="61"/>
  <c r="AH260" i="61"/>
  <c r="AH259" i="61"/>
  <c r="AH258" i="61"/>
  <c r="AH257" i="61"/>
  <c r="AH256" i="61"/>
  <c r="AH255" i="61"/>
  <c r="AH254" i="61"/>
  <c r="AH253" i="61"/>
  <c r="AH252" i="61"/>
  <c r="AH251" i="61"/>
  <c r="AH250" i="61"/>
  <c r="AH249" i="61"/>
  <c r="AH248" i="61"/>
  <c r="AH247" i="61"/>
  <c r="AH246" i="61"/>
  <c r="AH245" i="61"/>
  <c r="AH244" i="61"/>
  <c r="AH243" i="61"/>
  <c r="AH242" i="61"/>
  <c r="AH241" i="61"/>
  <c r="AH240" i="61"/>
  <c r="AH239" i="61"/>
  <c r="AH238" i="61"/>
  <c r="AH237" i="61"/>
  <c r="AH236" i="61"/>
  <c r="AH235" i="61"/>
  <c r="AH234" i="61"/>
  <c r="AH233" i="61"/>
  <c r="AH232" i="61"/>
  <c r="AH231" i="61"/>
  <c r="AH230" i="61"/>
  <c r="AH229" i="61"/>
  <c r="AH228" i="61"/>
  <c r="AH227" i="61"/>
  <c r="AH226" i="61"/>
  <c r="AH225" i="61"/>
  <c r="AH224" i="61"/>
  <c r="AH223" i="61"/>
  <c r="AH222" i="61"/>
  <c r="AH221" i="61"/>
  <c r="AH220" i="61"/>
  <c r="AH219" i="61"/>
  <c r="AH218" i="61"/>
  <c r="AH217" i="61"/>
  <c r="AH216" i="61"/>
  <c r="AH215" i="61"/>
  <c r="AH214" i="61"/>
  <c r="AH213" i="61"/>
  <c r="AH212" i="61"/>
  <c r="AH211" i="61"/>
  <c r="AH210" i="61"/>
  <c r="AH209" i="61"/>
  <c r="AH208" i="61"/>
  <c r="AH207" i="61"/>
  <c r="AH206" i="61"/>
  <c r="AH205" i="61"/>
  <c r="AH204" i="61"/>
  <c r="AH203" i="61"/>
  <c r="AH202" i="61"/>
  <c r="AH201" i="61"/>
  <c r="AH200" i="61"/>
  <c r="AH199" i="61"/>
  <c r="AH198" i="61"/>
  <c r="AH197" i="61"/>
  <c r="AH196" i="61"/>
  <c r="AH195" i="61"/>
  <c r="AH194" i="61"/>
  <c r="AH193" i="61"/>
  <c r="AH192" i="61"/>
  <c r="AH191" i="61"/>
  <c r="AH190" i="61"/>
  <c r="AH189" i="61"/>
  <c r="AH188" i="61"/>
  <c r="AH187" i="61"/>
  <c r="AH186" i="61"/>
  <c r="AH185" i="61"/>
  <c r="AH184" i="61"/>
  <c r="AH183" i="61"/>
  <c r="AH182" i="61"/>
  <c r="AH181" i="61"/>
  <c r="AH180" i="61"/>
  <c r="AH179" i="61"/>
  <c r="AH178" i="61"/>
  <c r="AH177" i="61"/>
  <c r="AH176" i="61"/>
  <c r="AH175" i="61"/>
  <c r="AH174" i="61"/>
  <c r="AH173" i="61"/>
  <c r="AH172" i="61"/>
  <c r="AH171" i="61"/>
  <c r="AH170" i="61"/>
  <c r="AH169" i="61"/>
  <c r="AH168" i="61"/>
  <c r="AH167" i="61"/>
  <c r="AH166" i="61"/>
  <c r="AH165" i="61"/>
  <c r="AH164" i="61"/>
  <c r="AH163" i="61"/>
  <c r="AH162" i="61"/>
  <c r="AH161" i="61"/>
  <c r="AH160" i="61"/>
  <c r="AH159" i="61"/>
  <c r="AH158" i="61"/>
  <c r="AH157" i="61"/>
  <c r="AH156" i="61"/>
  <c r="AH155" i="61"/>
  <c r="AH154" i="61"/>
  <c r="AH153" i="61"/>
  <c r="AH152" i="61"/>
  <c r="AH151" i="61"/>
  <c r="AH150" i="61"/>
  <c r="AH149" i="61"/>
  <c r="AH148" i="61"/>
  <c r="AH147" i="61"/>
  <c r="AH146" i="61"/>
  <c r="AH145" i="61"/>
  <c r="AH144" i="61"/>
  <c r="AH143" i="61"/>
  <c r="AH142" i="61"/>
  <c r="AH141" i="61"/>
  <c r="AH140" i="61"/>
  <c r="AH139" i="61"/>
  <c r="AH138" i="61"/>
  <c r="AH137" i="61"/>
  <c r="AH136" i="61"/>
  <c r="AH135" i="61"/>
  <c r="AH134" i="61"/>
  <c r="AH133" i="61"/>
  <c r="AH132" i="61"/>
  <c r="AH131" i="61"/>
  <c r="AH130" i="61"/>
  <c r="AH129" i="61"/>
  <c r="AH128" i="61"/>
  <c r="AH127" i="61"/>
  <c r="AH126" i="61"/>
  <c r="AH125" i="61"/>
  <c r="AH124" i="61"/>
  <c r="AH123" i="61"/>
  <c r="AH122" i="61"/>
  <c r="AH121" i="61"/>
  <c r="AH120" i="61"/>
  <c r="AH119" i="61"/>
  <c r="AH118" i="61"/>
  <c r="AH117" i="61"/>
  <c r="AH116" i="61"/>
  <c r="AH115" i="61"/>
  <c r="AH114" i="61"/>
  <c r="AH113" i="61"/>
  <c r="AH112" i="61"/>
  <c r="AH111" i="61"/>
  <c r="AH110" i="61"/>
  <c r="AH109" i="61"/>
  <c r="AH108" i="61"/>
  <c r="AH107" i="61"/>
  <c r="AH106" i="61"/>
  <c r="AH105" i="61"/>
  <c r="AH104" i="61"/>
  <c r="AH103" i="61"/>
  <c r="AH102" i="61"/>
  <c r="AH101" i="61"/>
  <c r="AH100" i="61"/>
  <c r="AH99" i="61"/>
  <c r="AH98" i="61"/>
  <c r="AH97" i="61"/>
  <c r="AH96" i="61"/>
  <c r="AH95" i="61"/>
  <c r="AH94" i="61"/>
  <c r="AH93" i="61"/>
  <c r="AH92" i="61"/>
  <c r="AH91" i="61"/>
  <c r="AH90" i="61"/>
  <c r="AH89" i="61"/>
  <c r="AH88" i="61"/>
  <c r="AH87" i="61"/>
  <c r="AH86" i="61"/>
  <c r="AH85" i="61"/>
  <c r="AH84" i="61"/>
  <c r="AH83" i="61"/>
  <c r="AH82" i="61"/>
  <c r="AH81" i="61"/>
  <c r="AH80" i="61"/>
  <c r="AH79" i="61"/>
  <c r="AH78" i="61"/>
  <c r="AH77" i="61"/>
  <c r="AH76" i="61"/>
  <c r="AH75" i="61"/>
  <c r="AH74" i="61"/>
  <c r="AH73" i="61"/>
  <c r="AH72" i="61"/>
  <c r="AH71" i="61"/>
  <c r="AH70" i="61"/>
  <c r="AH69" i="61"/>
  <c r="AH68" i="61"/>
  <c r="AH67" i="61"/>
  <c r="AH66" i="61"/>
  <c r="AH65" i="61"/>
  <c r="AH64" i="61"/>
  <c r="AH63" i="61"/>
  <c r="AH62" i="61"/>
  <c r="AH61" i="61"/>
  <c r="AH60" i="61"/>
  <c r="AH59" i="61"/>
  <c r="AH58" i="61"/>
  <c r="AH57" i="61"/>
  <c r="AH56" i="61"/>
  <c r="AH55" i="61"/>
  <c r="AH54" i="61"/>
  <c r="AH53" i="61"/>
  <c r="AH52" i="61"/>
  <c r="AH51" i="61"/>
  <c r="AH50" i="61"/>
  <c r="AH49" i="61"/>
  <c r="AH48" i="61"/>
  <c r="AH47" i="61"/>
  <c r="AH46" i="61"/>
  <c r="AH45" i="61"/>
  <c r="AH44" i="61"/>
  <c r="AH43" i="61"/>
  <c r="AH42" i="61"/>
  <c r="AH41" i="61"/>
  <c r="AH40" i="61"/>
  <c r="AH39" i="61"/>
  <c r="AH38" i="61"/>
  <c r="AH37" i="61"/>
  <c r="AH36" i="61"/>
  <c r="AH35" i="61"/>
  <c r="AH34" i="61"/>
  <c r="AH33" i="61"/>
  <c r="AH32" i="61"/>
  <c r="AH31" i="61"/>
  <c r="AH30" i="61"/>
  <c r="AH29" i="61"/>
  <c r="AH28" i="61"/>
  <c r="AH27" i="61"/>
  <c r="AH26" i="61"/>
  <c r="AH25" i="61"/>
  <c r="AH24" i="61"/>
  <c r="AH23" i="61"/>
  <c r="AH22" i="61"/>
  <c r="AH21" i="61"/>
  <c r="AH20" i="61"/>
  <c r="AH19" i="61"/>
  <c r="AH18" i="61"/>
  <c r="AH17" i="61"/>
  <c r="AH16" i="61"/>
  <c r="AH15" i="61"/>
  <c r="AH14" i="61"/>
  <c r="AH13" i="61"/>
  <c r="AH12" i="61"/>
  <c r="AH11" i="61"/>
  <c r="AH10" i="61"/>
  <c r="AH9" i="61"/>
  <c r="AH8" i="61"/>
  <c r="AB23" i="58"/>
  <c r="AB22" i="58"/>
  <c r="AB21" i="58"/>
  <c r="AB20" i="58"/>
  <c r="AB19" i="58"/>
  <c r="AB18" i="58"/>
  <c r="AB17" i="58"/>
  <c r="AB16" i="58"/>
  <c r="AB15" i="58"/>
  <c r="AB14" i="58"/>
  <c r="AB13" i="58"/>
  <c r="AB12" i="58"/>
  <c r="AB11" i="58"/>
  <c r="AB10" i="58"/>
  <c r="AB9" i="58"/>
  <c r="AB8" i="58"/>
  <c r="V23" i="57"/>
  <c r="V22" i="57"/>
  <c r="V21" i="57"/>
  <c r="V20" i="57"/>
  <c r="V19" i="57"/>
  <c r="V18" i="57"/>
  <c r="V17" i="57"/>
  <c r="V16" i="57"/>
  <c r="V15" i="57"/>
  <c r="V14" i="57"/>
  <c r="V13" i="57"/>
  <c r="V12" i="57"/>
  <c r="V11" i="57"/>
  <c r="V10" i="57"/>
  <c r="V9" i="57"/>
  <c r="V8" i="57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9" i="56"/>
  <c r="T8" i="56"/>
  <c r="Z9" i="55"/>
  <c r="Z23" i="55"/>
  <c r="Z22" i="55"/>
  <c r="Z21" i="55"/>
  <c r="Z20" i="55"/>
  <c r="Z19" i="55"/>
  <c r="Z18" i="55"/>
  <c r="Z17" i="55"/>
  <c r="Z16" i="55"/>
  <c r="Z15" i="55"/>
  <c r="Z14" i="55"/>
  <c r="Z13" i="55"/>
  <c r="Z12" i="55"/>
  <c r="Z11" i="55"/>
  <c r="Z10" i="55"/>
  <c r="Z8" i="55"/>
  <c r="L692" i="69"/>
  <c r="L688" i="69"/>
  <c r="L715" i="69"/>
  <c r="L713" i="69"/>
  <c r="L711" i="69"/>
  <c r="L709" i="69"/>
  <c r="L707" i="69"/>
  <c r="L705" i="69"/>
  <c r="L703" i="69"/>
  <c r="L701" i="69"/>
  <c r="L699" i="69"/>
  <c r="L697" i="69"/>
  <c r="L695" i="69"/>
  <c r="L691" i="69"/>
  <c r="L672" i="69"/>
  <c r="L668" i="69"/>
  <c r="L664" i="69"/>
  <c r="L714" i="69"/>
  <c r="L710" i="69"/>
  <c r="L706" i="69"/>
  <c r="L702" i="69"/>
  <c r="L698" i="69"/>
  <c r="L694" i="69"/>
  <c r="L693" i="69"/>
  <c r="L687" i="69"/>
  <c r="L685" i="69"/>
  <c r="L683" i="69"/>
  <c r="L681" i="69"/>
  <c r="L679" i="69"/>
  <c r="L677" i="69"/>
  <c r="L675" i="69"/>
  <c r="L671" i="69"/>
  <c r="L667" i="69"/>
  <c r="L690" i="69"/>
  <c r="L674" i="69"/>
  <c r="L666" i="69"/>
  <c r="L662" i="69"/>
  <c r="L660" i="69"/>
  <c r="L658" i="69"/>
  <c r="L656" i="69"/>
  <c r="L654" i="69"/>
  <c r="L652" i="69"/>
  <c r="L650" i="69"/>
  <c r="L648" i="69"/>
  <c r="L647" i="69"/>
  <c r="L643" i="69"/>
  <c r="L639" i="69"/>
  <c r="L635" i="69"/>
  <c r="L631" i="69"/>
  <c r="L629" i="69"/>
  <c r="L628" i="69"/>
  <c r="L712" i="69"/>
  <c r="L704" i="69"/>
  <c r="L696" i="69"/>
  <c r="L684" i="69"/>
  <c r="L680" i="69"/>
  <c r="L676" i="69"/>
  <c r="L673" i="69"/>
  <c r="L665" i="69"/>
  <c r="L646" i="69"/>
  <c r="L642" i="69"/>
  <c r="L638" i="69"/>
  <c r="L634" i="69"/>
  <c r="L630" i="69"/>
  <c r="L670" i="69"/>
  <c r="L663" i="69"/>
  <c r="L659" i="69"/>
  <c r="L655" i="69"/>
  <c r="L651" i="69"/>
  <c r="L641" i="69"/>
  <c r="L633" i="69"/>
  <c r="L624" i="69"/>
  <c r="L620" i="69"/>
  <c r="L616" i="69"/>
  <c r="L612" i="69"/>
  <c r="L608" i="69"/>
  <c r="L708" i="69"/>
  <c r="L689" i="69"/>
  <c r="L686" i="69"/>
  <c r="L678" i="69"/>
  <c r="L640" i="69"/>
  <c r="L632" i="69"/>
  <c r="L627" i="69"/>
  <c r="L623" i="69"/>
  <c r="L619" i="69"/>
  <c r="L615" i="69"/>
  <c r="L611" i="69"/>
  <c r="L607" i="69"/>
  <c r="L605" i="69"/>
  <c r="L604" i="69"/>
  <c r="L603" i="69"/>
  <c r="L602" i="69"/>
  <c r="L601" i="69"/>
  <c r="L600" i="69"/>
  <c r="L599" i="69"/>
  <c r="L598" i="69"/>
  <c r="L597" i="69"/>
  <c r="L596" i="69"/>
  <c r="L595" i="69"/>
  <c r="L594" i="69"/>
  <c r="L593" i="69"/>
  <c r="L592" i="69"/>
  <c r="L591" i="69"/>
  <c r="L590" i="69"/>
  <c r="L589" i="69"/>
  <c r="L588" i="69"/>
  <c r="L587" i="69"/>
  <c r="L586" i="69"/>
  <c r="L585" i="69"/>
  <c r="L584" i="69"/>
  <c r="L583" i="69"/>
  <c r="L582" i="69"/>
  <c r="L581" i="69"/>
  <c r="L580" i="69"/>
  <c r="L579" i="69"/>
  <c r="L578" i="69"/>
  <c r="L577" i="69"/>
  <c r="L576" i="69"/>
  <c r="L575" i="69"/>
  <c r="L574" i="69"/>
  <c r="L573" i="69"/>
  <c r="L572" i="69"/>
  <c r="L571" i="69"/>
  <c r="L570" i="69"/>
  <c r="L569" i="69"/>
  <c r="L568" i="69"/>
  <c r="L567" i="69"/>
  <c r="L566" i="69"/>
  <c r="L565" i="69"/>
  <c r="L564" i="69"/>
  <c r="L563" i="69"/>
  <c r="L562" i="69"/>
  <c r="L561" i="69"/>
  <c r="L560" i="69"/>
  <c r="L559" i="69"/>
  <c r="L558" i="69"/>
  <c r="L661" i="69"/>
  <c r="L653" i="69"/>
  <c r="L637" i="69"/>
  <c r="L622" i="69"/>
  <c r="L614" i="69"/>
  <c r="L606" i="69"/>
  <c r="L555" i="69"/>
  <c r="L551" i="69"/>
  <c r="L547" i="69"/>
  <c r="L543" i="69"/>
  <c r="L539" i="69"/>
  <c r="L535" i="69"/>
  <c r="L531" i="69"/>
  <c r="L527" i="69"/>
  <c r="L700" i="69"/>
  <c r="L644" i="69"/>
  <c r="L621" i="69"/>
  <c r="L613" i="69"/>
  <c r="L554" i="69"/>
  <c r="L550" i="69"/>
  <c r="L546" i="69"/>
  <c r="L542" i="69"/>
  <c r="L538" i="69"/>
  <c r="L534" i="69"/>
  <c r="L530" i="69"/>
  <c r="L526" i="69"/>
  <c r="L525" i="69"/>
  <c r="L524" i="69"/>
  <c r="L523" i="69"/>
  <c r="L522" i="69"/>
  <c r="L521" i="69"/>
  <c r="L520" i="69"/>
  <c r="L519" i="69"/>
  <c r="L518" i="69"/>
  <c r="L517" i="69"/>
  <c r="L516" i="69"/>
  <c r="L515" i="69"/>
  <c r="L514" i="69"/>
  <c r="L513" i="69"/>
  <c r="L512" i="69"/>
  <c r="L511" i="69"/>
  <c r="L510" i="69"/>
  <c r="L509" i="69"/>
  <c r="L508" i="69"/>
  <c r="L507" i="69"/>
  <c r="L506" i="69"/>
  <c r="L505" i="69"/>
  <c r="L504" i="69"/>
  <c r="L503" i="69"/>
  <c r="L502" i="69"/>
  <c r="L501" i="69"/>
  <c r="L500" i="69"/>
  <c r="L499" i="69"/>
  <c r="L498" i="69"/>
  <c r="L497" i="69"/>
  <c r="L496" i="69"/>
  <c r="L495" i="69"/>
  <c r="L494" i="69"/>
  <c r="L493" i="69"/>
  <c r="L492" i="69"/>
  <c r="L491" i="69"/>
  <c r="L490" i="69"/>
  <c r="L489" i="69"/>
  <c r="L488" i="69"/>
  <c r="L487" i="69"/>
  <c r="L486" i="69"/>
  <c r="L485" i="69"/>
  <c r="L484" i="69"/>
  <c r="L483" i="69"/>
  <c r="L482" i="69"/>
  <c r="L481" i="69"/>
  <c r="L480" i="69"/>
  <c r="L479" i="69"/>
  <c r="L478" i="69"/>
  <c r="L477" i="69"/>
  <c r="L657" i="69"/>
  <c r="L618" i="69"/>
  <c r="L553" i="69"/>
  <c r="L545" i="69"/>
  <c r="L537" i="69"/>
  <c r="L529" i="69"/>
  <c r="L476" i="69"/>
  <c r="L475" i="69"/>
  <c r="L474" i="69"/>
  <c r="L473" i="69"/>
  <c r="L472" i="69"/>
  <c r="L471" i="69"/>
  <c r="L470" i="69"/>
  <c r="L469" i="69"/>
  <c r="L468" i="69"/>
  <c r="L467" i="69"/>
  <c r="L466" i="69"/>
  <c r="L465" i="69"/>
  <c r="L464" i="69"/>
  <c r="L463" i="69"/>
  <c r="L462" i="69"/>
  <c r="L461" i="69"/>
  <c r="L460" i="69"/>
  <c r="L459" i="69"/>
  <c r="L458" i="69"/>
  <c r="L457" i="69"/>
  <c r="L456" i="69"/>
  <c r="L455" i="69"/>
  <c r="L454" i="69"/>
  <c r="L453" i="69"/>
  <c r="L452" i="69"/>
  <c r="L451" i="69"/>
  <c r="L450" i="69"/>
  <c r="L449" i="69"/>
  <c r="L448" i="69"/>
  <c r="L447" i="69"/>
  <c r="L446" i="69"/>
  <c r="L445" i="69"/>
  <c r="L444" i="69"/>
  <c r="L443" i="69"/>
  <c r="L442" i="69"/>
  <c r="L441" i="69"/>
  <c r="L440" i="69"/>
  <c r="L439" i="69"/>
  <c r="L438" i="69"/>
  <c r="L437" i="69"/>
  <c r="L436" i="69"/>
  <c r="L435" i="69"/>
  <c r="L434" i="69"/>
  <c r="L433" i="69"/>
  <c r="L432" i="69"/>
  <c r="L431" i="69"/>
  <c r="L430" i="69"/>
  <c r="L429" i="69"/>
  <c r="L428" i="69"/>
  <c r="L427" i="69"/>
  <c r="L426" i="69"/>
  <c r="L425" i="69"/>
  <c r="L424" i="69"/>
  <c r="L423" i="69"/>
  <c r="L422" i="69"/>
  <c r="L421" i="69"/>
  <c r="L420" i="69"/>
  <c r="L419" i="69"/>
  <c r="L418" i="69"/>
  <c r="L417" i="69"/>
  <c r="L416" i="69"/>
  <c r="L415" i="69"/>
  <c r="L414" i="69"/>
  <c r="L413" i="69"/>
  <c r="L412" i="69"/>
  <c r="L411" i="69"/>
  <c r="L410" i="69"/>
  <c r="L409" i="69"/>
  <c r="L408" i="69"/>
  <c r="L407" i="69"/>
  <c r="L406" i="69"/>
  <c r="L405" i="69"/>
  <c r="L404" i="69"/>
  <c r="L403" i="69"/>
  <c r="L402" i="69"/>
  <c r="L401" i="69"/>
  <c r="L400" i="69"/>
  <c r="L399" i="69"/>
  <c r="L398" i="69"/>
  <c r="L397" i="69"/>
  <c r="L396" i="69"/>
  <c r="L395" i="69"/>
  <c r="L394" i="69"/>
  <c r="L393" i="69"/>
  <c r="L392" i="69"/>
  <c r="L391" i="69"/>
  <c r="L390" i="69"/>
  <c r="L389" i="69"/>
  <c r="L388" i="69"/>
  <c r="L387" i="69"/>
  <c r="L386" i="69"/>
  <c r="L385" i="69"/>
  <c r="L384" i="69"/>
  <c r="L383" i="69"/>
  <c r="L382" i="69"/>
  <c r="L381" i="69"/>
  <c r="L380" i="69"/>
  <c r="L379" i="69"/>
  <c r="L378" i="69"/>
  <c r="L377" i="69"/>
  <c r="L376" i="69"/>
  <c r="L375" i="69"/>
  <c r="L374" i="69"/>
  <c r="L373" i="69"/>
  <c r="L372" i="69"/>
  <c r="L371" i="69"/>
  <c r="L370" i="69"/>
  <c r="L369" i="69"/>
  <c r="L368" i="69"/>
  <c r="L367" i="69"/>
  <c r="L366" i="69"/>
  <c r="L365" i="69"/>
  <c r="L364" i="69"/>
  <c r="L363" i="69"/>
  <c r="L362" i="69"/>
  <c r="L361" i="69"/>
  <c r="L360" i="69"/>
  <c r="L359" i="69"/>
  <c r="L358" i="69"/>
  <c r="L357" i="69"/>
  <c r="L356" i="69"/>
  <c r="L355" i="69"/>
  <c r="L354" i="69"/>
  <c r="L353" i="69"/>
  <c r="L352" i="69"/>
  <c r="L351" i="69"/>
  <c r="L350" i="69"/>
  <c r="L349" i="69"/>
  <c r="L348" i="69"/>
  <c r="L347" i="69"/>
  <c r="L346" i="69"/>
  <c r="L345" i="69"/>
  <c r="L344" i="69"/>
  <c r="L343" i="69"/>
  <c r="L342" i="69"/>
  <c r="L341" i="69"/>
  <c r="L340" i="69"/>
  <c r="L339" i="69"/>
  <c r="L338" i="69"/>
  <c r="L337" i="69"/>
  <c r="L336" i="69"/>
  <c r="L335" i="69"/>
  <c r="L334" i="69"/>
  <c r="L333" i="69"/>
  <c r="L332" i="69"/>
  <c r="L331" i="69"/>
  <c r="L330" i="69"/>
  <c r="L329" i="69"/>
  <c r="L328" i="69"/>
  <c r="L327" i="69"/>
  <c r="L326" i="69"/>
  <c r="L325" i="69"/>
  <c r="L324" i="69"/>
  <c r="L323" i="69"/>
  <c r="L322" i="69"/>
  <c r="L321" i="69"/>
  <c r="L320" i="69"/>
  <c r="L319" i="69"/>
  <c r="L318" i="69"/>
  <c r="L317" i="69"/>
  <c r="L669" i="69"/>
  <c r="L636" i="69"/>
  <c r="L625" i="69"/>
  <c r="L609" i="69"/>
  <c r="L552" i="69"/>
  <c r="L544" i="69"/>
  <c r="L536" i="69"/>
  <c r="L528" i="69"/>
  <c r="L649" i="69"/>
  <c r="L610" i="69"/>
  <c r="L549" i="69"/>
  <c r="L533" i="69"/>
  <c r="L617" i="69"/>
  <c r="L556" i="69"/>
  <c r="L540" i="69"/>
  <c r="L626" i="69"/>
  <c r="L557" i="69"/>
  <c r="L305" i="69"/>
  <c r="L301" i="69"/>
  <c r="L297" i="69"/>
  <c r="L293" i="69"/>
  <c r="L289" i="69"/>
  <c r="L285" i="69"/>
  <c r="L281" i="69"/>
  <c r="L277" i="69"/>
  <c r="L273" i="69"/>
  <c r="L269" i="69"/>
  <c r="L265" i="69"/>
  <c r="L261" i="69"/>
  <c r="L257" i="69"/>
  <c r="L253" i="69"/>
  <c r="L249" i="69"/>
  <c r="L245" i="69"/>
  <c r="L241" i="69"/>
  <c r="L237" i="69"/>
  <c r="L233" i="69"/>
  <c r="L229" i="69"/>
  <c r="L225" i="69"/>
  <c r="L221" i="69"/>
  <c r="L682" i="69"/>
  <c r="L532" i="69"/>
  <c r="L315" i="69"/>
  <c r="L313" i="69"/>
  <c r="L311" i="69"/>
  <c r="L309" i="69"/>
  <c r="L308" i="69"/>
  <c r="L304" i="69"/>
  <c r="L300" i="69"/>
  <c r="L296" i="69"/>
  <c r="L292" i="69"/>
  <c r="L288" i="69"/>
  <c r="L284" i="69"/>
  <c r="L280" i="69"/>
  <c r="L276" i="69"/>
  <c r="L272" i="69"/>
  <c r="L268" i="69"/>
  <c r="L264" i="69"/>
  <c r="L260" i="69"/>
  <c r="L256" i="69"/>
  <c r="L252" i="69"/>
  <c r="L248" i="69"/>
  <c r="L244" i="69"/>
  <c r="L240" i="69"/>
  <c r="L236" i="69"/>
  <c r="L232" i="69"/>
  <c r="L228" i="69"/>
  <c r="L224" i="69"/>
  <c r="L307" i="69"/>
  <c r="L299" i="69"/>
  <c r="L291" i="69"/>
  <c r="L283" i="69"/>
  <c r="L275" i="69"/>
  <c r="L267" i="69"/>
  <c r="L259" i="69"/>
  <c r="L251" i="69"/>
  <c r="L243" i="69"/>
  <c r="L235" i="69"/>
  <c r="L227" i="69"/>
  <c r="L49" i="69"/>
  <c r="L45" i="69"/>
  <c r="L41" i="69"/>
  <c r="L37" i="69"/>
  <c r="L33" i="69"/>
  <c r="L29" i="69"/>
  <c r="L25" i="69"/>
  <c r="L21" i="69"/>
  <c r="L17" i="69"/>
  <c r="L13" i="69"/>
  <c r="L9" i="69"/>
  <c r="L314" i="69"/>
  <c r="L310" i="69"/>
  <c r="L306" i="69"/>
  <c r="L298" i="69"/>
  <c r="L290" i="69"/>
  <c r="L282" i="69"/>
  <c r="L274" i="69"/>
  <c r="L266" i="69"/>
  <c r="L258" i="69"/>
  <c r="L250" i="69"/>
  <c r="L242" i="69"/>
  <c r="L234" i="69"/>
  <c r="L226" i="69"/>
  <c r="L220" i="69"/>
  <c r="L218" i="69"/>
  <c r="L216" i="69"/>
  <c r="L214" i="69"/>
  <c r="L212" i="69"/>
  <c r="L210" i="69"/>
  <c r="L208" i="69"/>
  <c r="L206" i="69"/>
  <c r="L204" i="69"/>
  <c r="L202" i="69"/>
  <c r="L200" i="69"/>
  <c r="L198" i="69"/>
  <c r="L196" i="69"/>
  <c r="L194" i="69"/>
  <c r="L192" i="69"/>
  <c r="L190" i="69"/>
  <c r="L188" i="69"/>
  <c r="L186" i="69"/>
  <c r="L184" i="69"/>
  <c r="L182" i="69"/>
  <c r="L180" i="69"/>
  <c r="L178" i="69"/>
  <c r="L176" i="69"/>
  <c r="L174" i="69"/>
  <c r="L172" i="69"/>
  <c r="L170" i="69"/>
  <c r="L168" i="69"/>
  <c r="L166" i="69"/>
  <c r="L164" i="69"/>
  <c r="L162" i="69"/>
  <c r="L160" i="69"/>
  <c r="L158" i="69"/>
  <c r="L156" i="69"/>
  <c r="L154" i="69"/>
  <c r="L152" i="69"/>
  <c r="L150" i="69"/>
  <c r="L148" i="69"/>
  <c r="L146" i="69"/>
  <c r="L144" i="69"/>
  <c r="L142" i="69"/>
  <c r="L140" i="69"/>
  <c r="L138" i="69"/>
  <c r="L136" i="69"/>
  <c r="L134" i="69"/>
  <c r="L132" i="69"/>
  <c r="L130" i="69"/>
  <c r="L128" i="69"/>
  <c r="L126" i="69"/>
  <c r="L124" i="69"/>
  <c r="L122" i="69"/>
  <c r="L120" i="69"/>
  <c r="L118" i="69"/>
  <c r="L116" i="69"/>
  <c r="L114" i="69"/>
  <c r="L112" i="69"/>
  <c r="L110" i="69"/>
  <c r="L108" i="69"/>
  <c r="L106" i="69"/>
  <c r="L104" i="69"/>
  <c r="L102" i="69"/>
  <c r="L100" i="69"/>
  <c r="L98" i="69"/>
  <c r="L96" i="69"/>
  <c r="L94" i="69"/>
  <c r="L92" i="69"/>
  <c r="L90" i="69"/>
  <c r="L88" i="69"/>
  <c r="L86" i="69"/>
  <c r="L84" i="69"/>
  <c r="L82" i="69"/>
  <c r="L80" i="69"/>
  <c r="L78" i="69"/>
  <c r="L76" i="69"/>
  <c r="L74" i="69"/>
  <c r="L72" i="69"/>
  <c r="L70" i="69"/>
  <c r="L68" i="69"/>
  <c r="L66" i="69"/>
  <c r="L64" i="69"/>
  <c r="L62" i="69"/>
  <c r="L60" i="69"/>
  <c r="L58" i="69"/>
  <c r="L56" i="69"/>
  <c r="L54" i="69"/>
  <c r="L52" i="69"/>
  <c r="L48" i="69"/>
  <c r="L44" i="69"/>
  <c r="L40" i="69"/>
  <c r="L36" i="69"/>
  <c r="L32" i="69"/>
  <c r="L28" i="69"/>
  <c r="L24" i="69"/>
  <c r="L20" i="69"/>
  <c r="L16" i="69"/>
  <c r="L12" i="69"/>
  <c r="L8" i="69"/>
  <c r="L645" i="69"/>
  <c r="L303" i="69"/>
  <c r="L287" i="69"/>
  <c r="L271" i="69"/>
  <c r="L255" i="69"/>
  <c r="L239" i="69"/>
  <c r="L223" i="69"/>
  <c r="L47" i="69"/>
  <c r="L39" i="69"/>
  <c r="L31" i="69"/>
  <c r="L23" i="69"/>
  <c r="L15" i="69"/>
  <c r="L548" i="69"/>
  <c r="L316" i="69"/>
  <c r="L294" i="69"/>
  <c r="L278" i="69"/>
  <c r="L262" i="69"/>
  <c r="L246" i="69"/>
  <c r="L230" i="69"/>
  <c r="L217" i="69"/>
  <c r="L213" i="69"/>
  <c r="L209" i="69"/>
  <c r="L205" i="69"/>
  <c r="L201" i="69"/>
  <c r="L197" i="69"/>
  <c r="L193" i="69"/>
  <c r="L189" i="69"/>
  <c r="L185" i="69"/>
  <c r="L181" i="69"/>
  <c r="L177" i="69"/>
  <c r="L173" i="69"/>
  <c r="L169" i="69"/>
  <c r="L165" i="69"/>
  <c r="L161" i="69"/>
  <c r="L157" i="69"/>
  <c r="L153" i="69"/>
  <c r="L149" i="69"/>
  <c r="L145" i="69"/>
  <c r="L141" i="69"/>
  <c r="L137" i="69"/>
  <c r="L133" i="69"/>
  <c r="L129" i="69"/>
  <c r="L125" i="69"/>
  <c r="L121" i="69"/>
  <c r="L117" i="69"/>
  <c r="L113" i="69"/>
  <c r="L109" i="69"/>
  <c r="L105" i="69"/>
  <c r="L101" i="69"/>
  <c r="L97" i="69"/>
  <c r="L93" i="69"/>
  <c r="L89" i="69"/>
  <c r="L85" i="69"/>
  <c r="L81" i="69"/>
  <c r="L77" i="69"/>
  <c r="L73" i="69"/>
  <c r="L69" i="69"/>
  <c r="L65" i="69"/>
  <c r="L61" i="69"/>
  <c r="L57" i="69"/>
  <c r="L53" i="69"/>
  <c r="L46" i="69"/>
  <c r="L38" i="69"/>
  <c r="L30" i="69"/>
  <c r="L22" i="69"/>
  <c r="L14" i="69"/>
  <c r="L541" i="69"/>
  <c r="L279" i="69"/>
  <c r="L247" i="69"/>
  <c r="L35" i="69"/>
  <c r="L19" i="69"/>
  <c r="L312" i="69"/>
  <c r="L286" i="69"/>
  <c r="L254" i="69"/>
  <c r="L222" i="69"/>
  <c r="L219" i="69"/>
  <c r="L211" i="69"/>
  <c r="L203" i="69"/>
  <c r="L195" i="69"/>
  <c r="L187" i="69"/>
  <c r="L179" i="69"/>
  <c r="L171" i="69"/>
  <c r="L163" i="69"/>
  <c r="L155" i="69"/>
  <c r="L147" i="69"/>
  <c r="L139" i="69"/>
  <c r="L131" i="69"/>
  <c r="L123" i="69"/>
  <c r="L115" i="69"/>
  <c r="L107" i="69"/>
  <c r="L99" i="69"/>
  <c r="L91" i="69"/>
  <c r="L83" i="69"/>
  <c r="L75" i="69"/>
  <c r="L67" i="69"/>
  <c r="L59" i="69"/>
  <c r="L51" i="69"/>
  <c r="L42" i="69"/>
  <c r="L26" i="69"/>
  <c r="L10" i="69"/>
  <c r="L263" i="69"/>
  <c r="L43" i="69"/>
  <c r="L11" i="69"/>
  <c r="L270" i="69"/>
  <c r="L215" i="69"/>
  <c r="L199" i="69"/>
  <c r="L183" i="69"/>
  <c r="L167" i="69"/>
  <c r="L151" i="69"/>
  <c r="L135" i="69"/>
  <c r="L119" i="69"/>
  <c r="L103" i="69"/>
  <c r="L87" i="69"/>
  <c r="L71" i="69"/>
  <c r="L55" i="69"/>
  <c r="L50" i="69"/>
  <c r="L18" i="69"/>
  <c r="L295" i="69"/>
  <c r="L238" i="69"/>
  <c r="L191" i="69"/>
  <c r="L159" i="69"/>
  <c r="L127" i="69"/>
  <c r="L95" i="69"/>
  <c r="L63" i="69"/>
  <c r="L302" i="69"/>
  <c r="L175" i="69"/>
  <c r="L111" i="69"/>
  <c r="L34" i="69"/>
  <c r="L207" i="69"/>
  <c r="L143" i="69"/>
  <c r="L79" i="69"/>
  <c r="L231" i="69"/>
  <c r="L27" i="69"/>
  <c r="T693" i="69"/>
  <c r="T689" i="69"/>
  <c r="T714" i="69"/>
  <c r="T712" i="69"/>
  <c r="T710" i="69"/>
  <c r="T708" i="69"/>
  <c r="T706" i="69"/>
  <c r="T704" i="69"/>
  <c r="T702" i="69"/>
  <c r="T700" i="69"/>
  <c r="T698" i="69"/>
  <c r="T696" i="69"/>
  <c r="T694" i="69"/>
  <c r="T692" i="69"/>
  <c r="T688" i="69"/>
  <c r="T691" i="69"/>
  <c r="T673" i="69"/>
  <c r="T669" i="69"/>
  <c r="T665" i="69"/>
  <c r="T715" i="69"/>
  <c r="T711" i="69"/>
  <c r="T707" i="69"/>
  <c r="T703" i="69"/>
  <c r="T699" i="69"/>
  <c r="T695" i="69"/>
  <c r="T690" i="69"/>
  <c r="T686" i="69"/>
  <c r="T684" i="69"/>
  <c r="T682" i="69"/>
  <c r="T680" i="69"/>
  <c r="T678" i="69"/>
  <c r="T676" i="69"/>
  <c r="T672" i="69"/>
  <c r="T668" i="69"/>
  <c r="T664" i="69"/>
  <c r="T671" i="69"/>
  <c r="T663" i="69"/>
  <c r="T661" i="69"/>
  <c r="T659" i="69"/>
  <c r="T657" i="69"/>
  <c r="T655" i="69"/>
  <c r="T653" i="69"/>
  <c r="T651" i="69"/>
  <c r="T649" i="69"/>
  <c r="T644" i="69"/>
  <c r="T640" i="69"/>
  <c r="T636" i="69"/>
  <c r="T632" i="69"/>
  <c r="T629" i="69"/>
  <c r="T628" i="69"/>
  <c r="T709" i="69"/>
  <c r="T701" i="69"/>
  <c r="T685" i="69"/>
  <c r="T681" i="69"/>
  <c r="T677" i="69"/>
  <c r="T670" i="69"/>
  <c r="T647" i="69"/>
  <c r="T643" i="69"/>
  <c r="T639" i="69"/>
  <c r="T635" i="69"/>
  <c r="T631" i="69"/>
  <c r="T660" i="69"/>
  <c r="T656" i="69"/>
  <c r="T652" i="69"/>
  <c r="T648" i="69"/>
  <c r="T646" i="69"/>
  <c r="T638" i="69"/>
  <c r="T630" i="69"/>
  <c r="T625" i="69"/>
  <c r="T621" i="69"/>
  <c r="T617" i="69"/>
  <c r="T613" i="69"/>
  <c r="T609" i="69"/>
  <c r="T713" i="69"/>
  <c r="T697" i="69"/>
  <c r="T683" i="69"/>
  <c r="T675" i="69"/>
  <c r="T666" i="69"/>
  <c r="T645" i="69"/>
  <c r="T637" i="69"/>
  <c r="T624" i="69"/>
  <c r="T620" i="69"/>
  <c r="T616" i="69"/>
  <c r="T612" i="69"/>
  <c r="T608" i="69"/>
  <c r="T605" i="69"/>
  <c r="T604" i="69"/>
  <c r="T603" i="69"/>
  <c r="T602" i="69"/>
  <c r="T601" i="69"/>
  <c r="T600" i="69"/>
  <c r="T599" i="69"/>
  <c r="T598" i="69"/>
  <c r="T597" i="69"/>
  <c r="T596" i="69"/>
  <c r="T595" i="69"/>
  <c r="T594" i="69"/>
  <c r="T593" i="69"/>
  <c r="T592" i="69"/>
  <c r="T591" i="69"/>
  <c r="T590" i="69"/>
  <c r="T589" i="69"/>
  <c r="T588" i="69"/>
  <c r="T587" i="69"/>
  <c r="T586" i="69"/>
  <c r="T585" i="69"/>
  <c r="T584" i="69"/>
  <c r="T583" i="69"/>
  <c r="T582" i="69"/>
  <c r="T581" i="69"/>
  <c r="T580" i="69"/>
  <c r="T579" i="69"/>
  <c r="T578" i="69"/>
  <c r="T577" i="69"/>
  <c r="T576" i="69"/>
  <c r="T575" i="69"/>
  <c r="T574" i="69"/>
  <c r="T573" i="69"/>
  <c r="T572" i="69"/>
  <c r="T571" i="69"/>
  <c r="T570" i="69"/>
  <c r="T569" i="69"/>
  <c r="T568" i="69"/>
  <c r="T567" i="69"/>
  <c r="T566" i="69"/>
  <c r="T565" i="69"/>
  <c r="T564" i="69"/>
  <c r="T563" i="69"/>
  <c r="T562" i="69"/>
  <c r="T561" i="69"/>
  <c r="T560" i="69"/>
  <c r="T559" i="69"/>
  <c r="T558" i="69"/>
  <c r="T557" i="69"/>
  <c r="T667" i="69"/>
  <c r="T658" i="69"/>
  <c r="T650" i="69"/>
  <c r="T642" i="69"/>
  <c r="T627" i="69"/>
  <c r="T619" i="69"/>
  <c r="T611" i="69"/>
  <c r="T556" i="69"/>
  <c r="T552" i="69"/>
  <c r="T548" i="69"/>
  <c r="T544" i="69"/>
  <c r="T540" i="69"/>
  <c r="T536" i="69"/>
  <c r="T532" i="69"/>
  <c r="T528" i="69"/>
  <c r="T679" i="69"/>
  <c r="T674" i="69"/>
  <c r="T633" i="69"/>
  <c r="T626" i="69"/>
  <c r="T618" i="69"/>
  <c r="T610" i="69"/>
  <c r="T555" i="69"/>
  <c r="T551" i="69"/>
  <c r="T547" i="69"/>
  <c r="T543" i="69"/>
  <c r="T539" i="69"/>
  <c r="T535" i="69"/>
  <c r="T531" i="69"/>
  <c r="T527" i="69"/>
  <c r="T525" i="69"/>
  <c r="T524" i="69"/>
  <c r="T523" i="69"/>
  <c r="T522" i="69"/>
  <c r="T521" i="69"/>
  <c r="T520" i="69"/>
  <c r="T519" i="69"/>
  <c r="T518" i="69"/>
  <c r="T517" i="69"/>
  <c r="T516" i="69"/>
  <c r="T515" i="69"/>
  <c r="T514" i="69"/>
  <c r="T513" i="69"/>
  <c r="T512" i="69"/>
  <c r="T511" i="69"/>
  <c r="T510" i="69"/>
  <c r="T509" i="69"/>
  <c r="T508" i="69"/>
  <c r="T507" i="69"/>
  <c r="T506" i="69"/>
  <c r="T505" i="69"/>
  <c r="T504" i="69"/>
  <c r="T503" i="69"/>
  <c r="T502" i="69"/>
  <c r="T501" i="69"/>
  <c r="T500" i="69"/>
  <c r="T499" i="69"/>
  <c r="T498" i="69"/>
  <c r="T497" i="69"/>
  <c r="T496" i="69"/>
  <c r="T495" i="69"/>
  <c r="T494" i="69"/>
  <c r="T493" i="69"/>
  <c r="T492" i="69"/>
  <c r="T491" i="69"/>
  <c r="T490" i="69"/>
  <c r="T489" i="69"/>
  <c r="T488" i="69"/>
  <c r="T487" i="69"/>
  <c r="T486" i="69"/>
  <c r="T485" i="69"/>
  <c r="T484" i="69"/>
  <c r="T483" i="69"/>
  <c r="T482" i="69"/>
  <c r="T481" i="69"/>
  <c r="T480" i="69"/>
  <c r="T479" i="69"/>
  <c r="T478" i="69"/>
  <c r="T477" i="69"/>
  <c r="T662" i="69"/>
  <c r="T623" i="69"/>
  <c r="T607" i="69"/>
  <c r="T550" i="69"/>
  <c r="T542" i="69"/>
  <c r="T534" i="69"/>
  <c r="T526" i="69"/>
  <c r="T476" i="69"/>
  <c r="T475" i="69"/>
  <c r="T474" i="69"/>
  <c r="T473" i="69"/>
  <c r="T472" i="69"/>
  <c r="T471" i="69"/>
  <c r="T470" i="69"/>
  <c r="T469" i="69"/>
  <c r="T468" i="69"/>
  <c r="T467" i="69"/>
  <c r="T466" i="69"/>
  <c r="T465" i="69"/>
  <c r="T464" i="69"/>
  <c r="T463" i="69"/>
  <c r="T462" i="69"/>
  <c r="T461" i="69"/>
  <c r="T460" i="69"/>
  <c r="T459" i="69"/>
  <c r="T458" i="69"/>
  <c r="T457" i="69"/>
  <c r="T456" i="69"/>
  <c r="T455" i="69"/>
  <c r="T454" i="69"/>
  <c r="T453" i="69"/>
  <c r="T452" i="69"/>
  <c r="T451" i="69"/>
  <c r="T450" i="69"/>
  <c r="T449" i="69"/>
  <c r="T448" i="69"/>
  <c r="T447" i="69"/>
  <c r="T446" i="69"/>
  <c r="T445" i="69"/>
  <c r="T444" i="69"/>
  <c r="T443" i="69"/>
  <c r="T442" i="69"/>
  <c r="T441" i="69"/>
  <c r="T440" i="69"/>
  <c r="T439" i="69"/>
  <c r="T438" i="69"/>
  <c r="T437" i="69"/>
  <c r="T436" i="69"/>
  <c r="T435" i="69"/>
  <c r="T434" i="69"/>
  <c r="T433" i="69"/>
  <c r="T432" i="69"/>
  <c r="T431" i="69"/>
  <c r="T430" i="69"/>
  <c r="T429" i="69"/>
  <c r="T428" i="69"/>
  <c r="T427" i="69"/>
  <c r="T426" i="69"/>
  <c r="T425" i="69"/>
  <c r="T424" i="69"/>
  <c r="T423" i="69"/>
  <c r="T422" i="69"/>
  <c r="T421" i="69"/>
  <c r="T420" i="69"/>
  <c r="T419" i="69"/>
  <c r="T418" i="69"/>
  <c r="T417" i="69"/>
  <c r="T416" i="69"/>
  <c r="T415" i="69"/>
  <c r="T414" i="69"/>
  <c r="T413" i="69"/>
  <c r="T412" i="69"/>
  <c r="T411" i="69"/>
  <c r="T410" i="69"/>
  <c r="T409" i="69"/>
  <c r="T408" i="69"/>
  <c r="T407" i="69"/>
  <c r="T406" i="69"/>
  <c r="T405" i="69"/>
  <c r="T404" i="69"/>
  <c r="T403" i="69"/>
  <c r="T402" i="69"/>
  <c r="T401" i="69"/>
  <c r="T400" i="69"/>
  <c r="T399" i="69"/>
  <c r="T398" i="69"/>
  <c r="T397" i="69"/>
  <c r="T396" i="69"/>
  <c r="T395" i="69"/>
  <c r="T394" i="69"/>
  <c r="T393" i="69"/>
  <c r="T392" i="69"/>
  <c r="T391" i="69"/>
  <c r="T390" i="69"/>
  <c r="T389" i="69"/>
  <c r="T388" i="69"/>
  <c r="T387" i="69"/>
  <c r="T386" i="69"/>
  <c r="T385" i="69"/>
  <c r="T384" i="69"/>
  <c r="T383" i="69"/>
  <c r="T382" i="69"/>
  <c r="T381" i="69"/>
  <c r="T380" i="69"/>
  <c r="T379" i="69"/>
  <c r="T378" i="69"/>
  <c r="T377" i="69"/>
  <c r="T376" i="69"/>
  <c r="T375" i="69"/>
  <c r="T374" i="69"/>
  <c r="T373" i="69"/>
  <c r="T372" i="69"/>
  <c r="T371" i="69"/>
  <c r="T370" i="69"/>
  <c r="T369" i="69"/>
  <c r="T368" i="69"/>
  <c r="T367" i="69"/>
  <c r="T366" i="69"/>
  <c r="T365" i="69"/>
  <c r="T364" i="69"/>
  <c r="T363" i="69"/>
  <c r="T362" i="69"/>
  <c r="T361" i="69"/>
  <c r="T360" i="69"/>
  <c r="T359" i="69"/>
  <c r="T358" i="69"/>
  <c r="T357" i="69"/>
  <c r="T356" i="69"/>
  <c r="T355" i="69"/>
  <c r="T354" i="69"/>
  <c r="T353" i="69"/>
  <c r="T352" i="69"/>
  <c r="T351" i="69"/>
  <c r="T350" i="69"/>
  <c r="T349" i="69"/>
  <c r="T348" i="69"/>
  <c r="T347" i="69"/>
  <c r="T346" i="69"/>
  <c r="T345" i="69"/>
  <c r="T344" i="69"/>
  <c r="T343" i="69"/>
  <c r="T342" i="69"/>
  <c r="T341" i="69"/>
  <c r="T340" i="69"/>
  <c r="T339" i="69"/>
  <c r="T338" i="69"/>
  <c r="T337" i="69"/>
  <c r="T336" i="69"/>
  <c r="T335" i="69"/>
  <c r="T334" i="69"/>
  <c r="T333" i="69"/>
  <c r="T332" i="69"/>
  <c r="T331" i="69"/>
  <c r="T330" i="69"/>
  <c r="T329" i="69"/>
  <c r="T328" i="69"/>
  <c r="T327" i="69"/>
  <c r="T326" i="69"/>
  <c r="T325" i="69"/>
  <c r="T324" i="69"/>
  <c r="T323" i="69"/>
  <c r="T322" i="69"/>
  <c r="T321" i="69"/>
  <c r="T320" i="69"/>
  <c r="T319" i="69"/>
  <c r="T318" i="69"/>
  <c r="T317" i="69"/>
  <c r="T705" i="69"/>
  <c r="T687" i="69"/>
  <c r="T614" i="69"/>
  <c r="T549" i="69"/>
  <c r="T541" i="69"/>
  <c r="T533" i="69"/>
  <c r="T634" i="69"/>
  <c r="T554" i="69"/>
  <c r="T538" i="69"/>
  <c r="T641" i="69"/>
  <c r="T606" i="69"/>
  <c r="T545" i="69"/>
  <c r="T529" i="69"/>
  <c r="T654" i="69"/>
  <c r="T546" i="69"/>
  <c r="T306" i="69"/>
  <c r="T302" i="69"/>
  <c r="T298" i="69"/>
  <c r="T294" i="69"/>
  <c r="T290" i="69"/>
  <c r="T286" i="69"/>
  <c r="T282" i="69"/>
  <c r="T278" i="69"/>
  <c r="T274" i="69"/>
  <c r="T270" i="69"/>
  <c r="T266" i="69"/>
  <c r="T262" i="69"/>
  <c r="T258" i="69"/>
  <c r="T254" i="69"/>
  <c r="T250" i="69"/>
  <c r="T246" i="69"/>
  <c r="T242" i="69"/>
  <c r="T238" i="69"/>
  <c r="T234" i="69"/>
  <c r="T230" i="69"/>
  <c r="T226" i="69"/>
  <c r="T222" i="69"/>
  <c r="T553" i="69"/>
  <c r="T316" i="69"/>
  <c r="T314" i="69"/>
  <c r="T312" i="69"/>
  <c r="T310" i="69"/>
  <c r="T305" i="69"/>
  <c r="T301" i="69"/>
  <c r="T297" i="69"/>
  <c r="T293" i="69"/>
  <c r="T289" i="69"/>
  <c r="T285" i="69"/>
  <c r="T281" i="69"/>
  <c r="T277" i="69"/>
  <c r="T273" i="69"/>
  <c r="T269" i="69"/>
  <c r="T265" i="69"/>
  <c r="T261" i="69"/>
  <c r="T257" i="69"/>
  <c r="T253" i="69"/>
  <c r="T249" i="69"/>
  <c r="T245" i="69"/>
  <c r="T241" i="69"/>
  <c r="T237" i="69"/>
  <c r="T233" i="69"/>
  <c r="T229" i="69"/>
  <c r="T225" i="69"/>
  <c r="T221" i="69"/>
  <c r="T615" i="69"/>
  <c r="T530" i="69"/>
  <c r="T304" i="69"/>
  <c r="T296" i="69"/>
  <c r="T288" i="69"/>
  <c r="T280" i="69"/>
  <c r="T272" i="69"/>
  <c r="T264" i="69"/>
  <c r="T256" i="69"/>
  <c r="T248" i="69"/>
  <c r="T240" i="69"/>
  <c r="T232" i="69"/>
  <c r="T224" i="69"/>
  <c r="T50" i="69"/>
  <c r="T46" i="69"/>
  <c r="T42" i="69"/>
  <c r="T38" i="69"/>
  <c r="T34" i="69"/>
  <c r="T30" i="69"/>
  <c r="T26" i="69"/>
  <c r="T22" i="69"/>
  <c r="T18" i="69"/>
  <c r="T14" i="69"/>
  <c r="T10" i="69"/>
  <c r="T537" i="69"/>
  <c r="T315" i="69"/>
  <c r="T311" i="69"/>
  <c r="T303" i="69"/>
  <c r="T295" i="69"/>
  <c r="T287" i="69"/>
  <c r="T279" i="69"/>
  <c r="T271" i="69"/>
  <c r="T263" i="69"/>
  <c r="T255" i="69"/>
  <c r="T247" i="69"/>
  <c r="T239" i="69"/>
  <c r="T231" i="69"/>
  <c r="T223" i="69"/>
  <c r="T219" i="69"/>
  <c r="T217" i="69"/>
  <c r="T215" i="69"/>
  <c r="T213" i="69"/>
  <c r="T211" i="69"/>
  <c r="T209" i="69"/>
  <c r="T207" i="69"/>
  <c r="T205" i="69"/>
  <c r="T203" i="69"/>
  <c r="T201" i="69"/>
  <c r="T199" i="69"/>
  <c r="T197" i="69"/>
  <c r="T195" i="69"/>
  <c r="T193" i="69"/>
  <c r="T191" i="69"/>
  <c r="T189" i="69"/>
  <c r="T187" i="69"/>
  <c r="T185" i="69"/>
  <c r="T183" i="69"/>
  <c r="T181" i="69"/>
  <c r="T179" i="69"/>
  <c r="T177" i="69"/>
  <c r="T175" i="69"/>
  <c r="T173" i="69"/>
  <c r="T171" i="69"/>
  <c r="T169" i="69"/>
  <c r="T167" i="69"/>
  <c r="T165" i="69"/>
  <c r="T163" i="69"/>
  <c r="T161" i="69"/>
  <c r="T159" i="69"/>
  <c r="T157" i="69"/>
  <c r="T155" i="69"/>
  <c r="T153" i="69"/>
  <c r="T151" i="69"/>
  <c r="T149" i="69"/>
  <c r="T147" i="69"/>
  <c r="T145" i="69"/>
  <c r="T143" i="69"/>
  <c r="T141" i="69"/>
  <c r="T139" i="69"/>
  <c r="T137" i="69"/>
  <c r="T135" i="69"/>
  <c r="T133" i="69"/>
  <c r="T131" i="69"/>
  <c r="T129" i="69"/>
  <c r="T127" i="69"/>
  <c r="T125" i="69"/>
  <c r="T123" i="69"/>
  <c r="T121" i="69"/>
  <c r="T119" i="69"/>
  <c r="T117" i="69"/>
  <c r="T115" i="69"/>
  <c r="T113" i="69"/>
  <c r="T111" i="69"/>
  <c r="T109" i="69"/>
  <c r="T107" i="69"/>
  <c r="T105" i="69"/>
  <c r="T103" i="69"/>
  <c r="T101" i="69"/>
  <c r="T99" i="69"/>
  <c r="T97" i="69"/>
  <c r="T95" i="69"/>
  <c r="T93" i="69"/>
  <c r="T91" i="69"/>
  <c r="T89" i="69"/>
  <c r="T87" i="69"/>
  <c r="T85" i="69"/>
  <c r="T83" i="69"/>
  <c r="T81" i="69"/>
  <c r="T79" i="69"/>
  <c r="T77" i="69"/>
  <c r="T75" i="69"/>
  <c r="T73" i="69"/>
  <c r="T71" i="69"/>
  <c r="T69" i="69"/>
  <c r="T67" i="69"/>
  <c r="T65" i="69"/>
  <c r="T63" i="69"/>
  <c r="T61" i="69"/>
  <c r="T59" i="69"/>
  <c r="T57" i="69"/>
  <c r="T55" i="69"/>
  <c r="T53" i="69"/>
  <c r="T51" i="69"/>
  <c r="T49" i="69"/>
  <c r="T45" i="69"/>
  <c r="T41" i="69"/>
  <c r="T37" i="69"/>
  <c r="T33" i="69"/>
  <c r="T29" i="69"/>
  <c r="T25" i="69"/>
  <c r="T21" i="69"/>
  <c r="T17" i="69"/>
  <c r="T13" i="69"/>
  <c r="T9" i="69"/>
  <c r="T308" i="69"/>
  <c r="T292" i="69"/>
  <c r="T276" i="69"/>
  <c r="T260" i="69"/>
  <c r="T244" i="69"/>
  <c r="T228" i="69"/>
  <c r="T44" i="69"/>
  <c r="T36" i="69"/>
  <c r="T28" i="69"/>
  <c r="T20" i="69"/>
  <c r="T12" i="69"/>
  <c r="T313" i="69"/>
  <c r="T299" i="69"/>
  <c r="T283" i="69"/>
  <c r="T267" i="69"/>
  <c r="T251" i="69"/>
  <c r="T235" i="69"/>
  <c r="T218" i="69"/>
  <c r="T214" i="69"/>
  <c r="T210" i="69"/>
  <c r="T206" i="69"/>
  <c r="T202" i="69"/>
  <c r="T198" i="69"/>
  <c r="T194" i="69"/>
  <c r="T190" i="69"/>
  <c r="T186" i="69"/>
  <c r="T182" i="69"/>
  <c r="T178" i="69"/>
  <c r="T174" i="69"/>
  <c r="T170" i="69"/>
  <c r="T166" i="69"/>
  <c r="T162" i="69"/>
  <c r="T158" i="69"/>
  <c r="T154" i="69"/>
  <c r="T150" i="69"/>
  <c r="T146" i="69"/>
  <c r="T142" i="69"/>
  <c r="T138" i="69"/>
  <c r="T134" i="69"/>
  <c r="T130" i="69"/>
  <c r="T126" i="69"/>
  <c r="T122" i="69"/>
  <c r="T118" i="69"/>
  <c r="T114" i="69"/>
  <c r="T110" i="69"/>
  <c r="T106" i="69"/>
  <c r="T102" i="69"/>
  <c r="T98" i="69"/>
  <c r="T94" i="69"/>
  <c r="T90" i="69"/>
  <c r="T86" i="69"/>
  <c r="T82" i="69"/>
  <c r="T78" i="69"/>
  <c r="T74" i="69"/>
  <c r="T70" i="69"/>
  <c r="T66" i="69"/>
  <c r="T62" i="69"/>
  <c r="T58" i="69"/>
  <c r="T54" i="69"/>
  <c r="T43" i="69"/>
  <c r="T35" i="69"/>
  <c r="T27" i="69"/>
  <c r="T19" i="69"/>
  <c r="T11" i="69"/>
  <c r="T300" i="69"/>
  <c r="T268" i="69"/>
  <c r="T236" i="69"/>
  <c r="T40" i="69"/>
  <c r="T24" i="69"/>
  <c r="T8" i="69"/>
  <c r="T622" i="69"/>
  <c r="T307" i="69"/>
  <c r="T275" i="69"/>
  <c r="T243" i="69"/>
  <c r="T216" i="69"/>
  <c r="T208" i="69"/>
  <c r="T200" i="69"/>
  <c r="T192" i="69"/>
  <c r="T184" i="69"/>
  <c r="T176" i="69"/>
  <c r="T168" i="69"/>
  <c r="T160" i="69"/>
  <c r="T152" i="69"/>
  <c r="T144" i="69"/>
  <c r="T136" i="69"/>
  <c r="T128" i="69"/>
  <c r="T120" i="69"/>
  <c r="T112" i="69"/>
  <c r="T104" i="69"/>
  <c r="T96" i="69"/>
  <c r="T88" i="69"/>
  <c r="T80" i="69"/>
  <c r="T72" i="69"/>
  <c r="T64" i="69"/>
  <c r="T56" i="69"/>
  <c r="T47" i="69"/>
  <c r="T31" i="69"/>
  <c r="T15" i="69"/>
  <c r="T284" i="69"/>
  <c r="T32" i="69"/>
  <c r="T291" i="69"/>
  <c r="T227" i="69"/>
  <c r="T220" i="69"/>
  <c r="T204" i="69"/>
  <c r="T188" i="69"/>
  <c r="T172" i="69"/>
  <c r="T156" i="69"/>
  <c r="T140" i="69"/>
  <c r="T124" i="69"/>
  <c r="T108" i="69"/>
  <c r="T92" i="69"/>
  <c r="T76" i="69"/>
  <c r="T60" i="69"/>
  <c r="T39" i="69"/>
  <c r="T252" i="69"/>
  <c r="T16" i="69"/>
  <c r="T309" i="69"/>
  <c r="T212" i="69"/>
  <c r="T180" i="69"/>
  <c r="T148" i="69"/>
  <c r="T116" i="69"/>
  <c r="T84" i="69"/>
  <c r="T52" i="69"/>
  <c r="T23" i="69"/>
  <c r="T48" i="69"/>
  <c r="T196" i="69"/>
  <c r="T132" i="69"/>
  <c r="T68" i="69"/>
  <c r="T259" i="69"/>
  <c r="T164" i="69"/>
  <c r="T100" i="69"/>
  <c r="AB690" i="69"/>
  <c r="AB715" i="69"/>
  <c r="AB713" i="69"/>
  <c r="AB711" i="69"/>
  <c r="AB709" i="69"/>
  <c r="AB707" i="69"/>
  <c r="AB705" i="69"/>
  <c r="AB703" i="69"/>
  <c r="AB701" i="69"/>
  <c r="AB699" i="69"/>
  <c r="AB697" i="69"/>
  <c r="AB695" i="69"/>
  <c r="AB693" i="69"/>
  <c r="AB689" i="69"/>
  <c r="AB688" i="69"/>
  <c r="AB674" i="69"/>
  <c r="AB670" i="69"/>
  <c r="AB666" i="69"/>
  <c r="AB712" i="69"/>
  <c r="AB708" i="69"/>
  <c r="AB704" i="69"/>
  <c r="AB700" i="69"/>
  <c r="AB696" i="69"/>
  <c r="AB687" i="69"/>
  <c r="AB685" i="69"/>
  <c r="AB683" i="69"/>
  <c r="AB681" i="69"/>
  <c r="AB679" i="69"/>
  <c r="AB677" i="69"/>
  <c r="AB675" i="69"/>
  <c r="AB673" i="69"/>
  <c r="AB669" i="69"/>
  <c r="AB665" i="69"/>
  <c r="AB668" i="69"/>
  <c r="AB662" i="69"/>
  <c r="AB660" i="69"/>
  <c r="AB658" i="69"/>
  <c r="AB656" i="69"/>
  <c r="AB654" i="69"/>
  <c r="AB652" i="69"/>
  <c r="AB650" i="69"/>
  <c r="AB648" i="69"/>
  <c r="AB645" i="69"/>
  <c r="AB641" i="69"/>
  <c r="AB637" i="69"/>
  <c r="AB633" i="69"/>
  <c r="AB629" i="69"/>
  <c r="AB628" i="69"/>
  <c r="AB627" i="69"/>
  <c r="AB714" i="69"/>
  <c r="AB706" i="69"/>
  <c r="AB698" i="69"/>
  <c r="AB691" i="69"/>
  <c r="AB686" i="69"/>
  <c r="AB682" i="69"/>
  <c r="AB678" i="69"/>
  <c r="AB667" i="69"/>
  <c r="AB644" i="69"/>
  <c r="AB640" i="69"/>
  <c r="AB636" i="69"/>
  <c r="AB632" i="69"/>
  <c r="AB692" i="69"/>
  <c r="AB664" i="69"/>
  <c r="AB661" i="69"/>
  <c r="AB657" i="69"/>
  <c r="AB653" i="69"/>
  <c r="AB649" i="69"/>
  <c r="AB643" i="69"/>
  <c r="AB635" i="69"/>
  <c r="AB626" i="69"/>
  <c r="AB622" i="69"/>
  <c r="AB618" i="69"/>
  <c r="AB614" i="69"/>
  <c r="AB610" i="69"/>
  <c r="AB606" i="69"/>
  <c r="AB702" i="69"/>
  <c r="AB680" i="69"/>
  <c r="AB671" i="69"/>
  <c r="AB642" i="69"/>
  <c r="AB634" i="69"/>
  <c r="AB625" i="69"/>
  <c r="AB621" i="69"/>
  <c r="AB617" i="69"/>
  <c r="AB613" i="69"/>
  <c r="AB609" i="69"/>
  <c r="AB605" i="69"/>
  <c r="AB604" i="69"/>
  <c r="AB603" i="69"/>
  <c r="AB602" i="69"/>
  <c r="AB601" i="69"/>
  <c r="AB600" i="69"/>
  <c r="AB599" i="69"/>
  <c r="AB598" i="69"/>
  <c r="AB597" i="69"/>
  <c r="AB596" i="69"/>
  <c r="AB595" i="69"/>
  <c r="AB594" i="69"/>
  <c r="AB593" i="69"/>
  <c r="AB592" i="69"/>
  <c r="AB591" i="69"/>
  <c r="AB590" i="69"/>
  <c r="AB589" i="69"/>
  <c r="AB588" i="69"/>
  <c r="AB587" i="69"/>
  <c r="AB586" i="69"/>
  <c r="AB585" i="69"/>
  <c r="AB584" i="69"/>
  <c r="AB583" i="69"/>
  <c r="AB582" i="69"/>
  <c r="AB581" i="69"/>
  <c r="AB580" i="69"/>
  <c r="AB579" i="69"/>
  <c r="AB578" i="69"/>
  <c r="AB577" i="69"/>
  <c r="AB576" i="69"/>
  <c r="AB575" i="69"/>
  <c r="AB574" i="69"/>
  <c r="AB573" i="69"/>
  <c r="AB572" i="69"/>
  <c r="AB571" i="69"/>
  <c r="AB570" i="69"/>
  <c r="AB569" i="69"/>
  <c r="AB568" i="69"/>
  <c r="AB567" i="69"/>
  <c r="AB566" i="69"/>
  <c r="AB565" i="69"/>
  <c r="AB564" i="69"/>
  <c r="AB563" i="69"/>
  <c r="AB562" i="69"/>
  <c r="AB561" i="69"/>
  <c r="AB560" i="69"/>
  <c r="AB559" i="69"/>
  <c r="AB558" i="69"/>
  <c r="AB557" i="69"/>
  <c r="AB655" i="69"/>
  <c r="AB647" i="69"/>
  <c r="AB631" i="69"/>
  <c r="AB624" i="69"/>
  <c r="AB616" i="69"/>
  <c r="AB608" i="69"/>
  <c r="AB553" i="69"/>
  <c r="AB549" i="69"/>
  <c r="AB545" i="69"/>
  <c r="AB541" i="69"/>
  <c r="AB537" i="69"/>
  <c r="AB533" i="69"/>
  <c r="AB529" i="69"/>
  <c r="AB710" i="69"/>
  <c r="AB684" i="69"/>
  <c r="AB663" i="69"/>
  <c r="AB638" i="69"/>
  <c r="AB623" i="69"/>
  <c r="AB615" i="69"/>
  <c r="AB607" i="69"/>
  <c r="AB556" i="69"/>
  <c r="AB552" i="69"/>
  <c r="AB548" i="69"/>
  <c r="AB544" i="69"/>
  <c r="AB540" i="69"/>
  <c r="AB536" i="69"/>
  <c r="AB532" i="69"/>
  <c r="AB528" i="69"/>
  <c r="AB525" i="69"/>
  <c r="AB524" i="69"/>
  <c r="AB523" i="69"/>
  <c r="AB522" i="69"/>
  <c r="AB521" i="69"/>
  <c r="AB520" i="69"/>
  <c r="AB519" i="69"/>
  <c r="AB518" i="69"/>
  <c r="AB517" i="69"/>
  <c r="AB516" i="69"/>
  <c r="AB515" i="69"/>
  <c r="AB514" i="69"/>
  <c r="AB513" i="69"/>
  <c r="AB512" i="69"/>
  <c r="AB511" i="69"/>
  <c r="AB510" i="69"/>
  <c r="AB509" i="69"/>
  <c r="AB508" i="69"/>
  <c r="AB507" i="69"/>
  <c r="AB506" i="69"/>
  <c r="AB505" i="69"/>
  <c r="AB504" i="69"/>
  <c r="AB503" i="69"/>
  <c r="AB502" i="69"/>
  <c r="AB501" i="69"/>
  <c r="AB500" i="69"/>
  <c r="AB499" i="69"/>
  <c r="AB498" i="69"/>
  <c r="AB497" i="69"/>
  <c r="AB496" i="69"/>
  <c r="AB495" i="69"/>
  <c r="AB494" i="69"/>
  <c r="AB493" i="69"/>
  <c r="AB492" i="69"/>
  <c r="AB491" i="69"/>
  <c r="AB490" i="69"/>
  <c r="AB489" i="69"/>
  <c r="AB488" i="69"/>
  <c r="AB487" i="69"/>
  <c r="AB486" i="69"/>
  <c r="AB485" i="69"/>
  <c r="AB484" i="69"/>
  <c r="AB483" i="69"/>
  <c r="AB482" i="69"/>
  <c r="AB481" i="69"/>
  <c r="AB480" i="69"/>
  <c r="AB479" i="69"/>
  <c r="AB478" i="69"/>
  <c r="AB477" i="69"/>
  <c r="AB651" i="69"/>
  <c r="AB639" i="69"/>
  <c r="AB612" i="69"/>
  <c r="AB555" i="69"/>
  <c r="AB547" i="69"/>
  <c r="AB539" i="69"/>
  <c r="AB531" i="69"/>
  <c r="AB476" i="69"/>
  <c r="AB475" i="69"/>
  <c r="AB474" i="69"/>
  <c r="AB473" i="69"/>
  <c r="AB472" i="69"/>
  <c r="AB471" i="69"/>
  <c r="AB470" i="69"/>
  <c r="AB469" i="69"/>
  <c r="AB468" i="69"/>
  <c r="AB467" i="69"/>
  <c r="AB466" i="69"/>
  <c r="AB465" i="69"/>
  <c r="AB464" i="69"/>
  <c r="AB463" i="69"/>
  <c r="AB462" i="69"/>
  <c r="AB461" i="69"/>
  <c r="AB460" i="69"/>
  <c r="AB459" i="69"/>
  <c r="AB458" i="69"/>
  <c r="AB457" i="69"/>
  <c r="AB456" i="69"/>
  <c r="AB455" i="69"/>
  <c r="AB454" i="69"/>
  <c r="AB453" i="69"/>
  <c r="AB452" i="69"/>
  <c r="AB451" i="69"/>
  <c r="AB450" i="69"/>
  <c r="AB449" i="69"/>
  <c r="AB448" i="69"/>
  <c r="AB447" i="69"/>
  <c r="AB446" i="69"/>
  <c r="AB445" i="69"/>
  <c r="AB444" i="69"/>
  <c r="AB443" i="69"/>
  <c r="AB442" i="69"/>
  <c r="AB441" i="69"/>
  <c r="AB440" i="69"/>
  <c r="AB439" i="69"/>
  <c r="AB438" i="69"/>
  <c r="AB437" i="69"/>
  <c r="AB436" i="69"/>
  <c r="AB435" i="69"/>
  <c r="AB434" i="69"/>
  <c r="AB433" i="69"/>
  <c r="AB432" i="69"/>
  <c r="AB431" i="69"/>
  <c r="AB430" i="69"/>
  <c r="AB429" i="69"/>
  <c r="AB428" i="69"/>
  <c r="AB427" i="69"/>
  <c r="AB426" i="69"/>
  <c r="AB425" i="69"/>
  <c r="AB424" i="69"/>
  <c r="AB423" i="69"/>
  <c r="AB422" i="69"/>
  <c r="AB421" i="69"/>
  <c r="AB420" i="69"/>
  <c r="AB419" i="69"/>
  <c r="AB418" i="69"/>
  <c r="AB417" i="69"/>
  <c r="AB416" i="69"/>
  <c r="AB415" i="69"/>
  <c r="AB414" i="69"/>
  <c r="AB413" i="69"/>
  <c r="AB412" i="69"/>
  <c r="AB411" i="69"/>
  <c r="AB410" i="69"/>
  <c r="AB409" i="69"/>
  <c r="AB408" i="69"/>
  <c r="AB407" i="69"/>
  <c r="AB406" i="69"/>
  <c r="AB405" i="69"/>
  <c r="AB404" i="69"/>
  <c r="AB403" i="69"/>
  <c r="AB402" i="69"/>
  <c r="AB401" i="69"/>
  <c r="AB400" i="69"/>
  <c r="AB399" i="69"/>
  <c r="AB398" i="69"/>
  <c r="AB397" i="69"/>
  <c r="AB396" i="69"/>
  <c r="AB395" i="69"/>
  <c r="AB394" i="69"/>
  <c r="AB393" i="69"/>
  <c r="AB392" i="69"/>
  <c r="AB391" i="69"/>
  <c r="AB390" i="69"/>
  <c r="AB389" i="69"/>
  <c r="AB388" i="69"/>
  <c r="AB387" i="69"/>
  <c r="AB386" i="69"/>
  <c r="AB385" i="69"/>
  <c r="AB384" i="69"/>
  <c r="AB383" i="69"/>
  <c r="AB382" i="69"/>
  <c r="AB381" i="69"/>
  <c r="AB380" i="69"/>
  <c r="AB379" i="69"/>
  <c r="AB378" i="69"/>
  <c r="AB377" i="69"/>
  <c r="AB376" i="69"/>
  <c r="AB375" i="69"/>
  <c r="AB374" i="69"/>
  <c r="AB373" i="69"/>
  <c r="AB372" i="69"/>
  <c r="AB371" i="69"/>
  <c r="AB370" i="69"/>
  <c r="AB369" i="69"/>
  <c r="AB368" i="69"/>
  <c r="AB367" i="69"/>
  <c r="AB366" i="69"/>
  <c r="AB365" i="69"/>
  <c r="AB364" i="69"/>
  <c r="AB363" i="69"/>
  <c r="AB362" i="69"/>
  <c r="AB361" i="69"/>
  <c r="AB360" i="69"/>
  <c r="AB359" i="69"/>
  <c r="AB358" i="69"/>
  <c r="AB357" i="69"/>
  <c r="AB356" i="69"/>
  <c r="AB355" i="69"/>
  <c r="AB354" i="69"/>
  <c r="AB353" i="69"/>
  <c r="AB352" i="69"/>
  <c r="AB351" i="69"/>
  <c r="AB350" i="69"/>
  <c r="AB349" i="69"/>
  <c r="AB348" i="69"/>
  <c r="AB347" i="69"/>
  <c r="AB346" i="69"/>
  <c r="AB345" i="69"/>
  <c r="AB344" i="69"/>
  <c r="AB343" i="69"/>
  <c r="AB342" i="69"/>
  <c r="AB341" i="69"/>
  <c r="AB340" i="69"/>
  <c r="AB339" i="69"/>
  <c r="AB338" i="69"/>
  <c r="AB337" i="69"/>
  <c r="AB336" i="69"/>
  <c r="AB335" i="69"/>
  <c r="AB334" i="69"/>
  <c r="AB333" i="69"/>
  <c r="AB332" i="69"/>
  <c r="AB331" i="69"/>
  <c r="AB330" i="69"/>
  <c r="AB329" i="69"/>
  <c r="AB328" i="69"/>
  <c r="AB327" i="69"/>
  <c r="AB326" i="69"/>
  <c r="AB325" i="69"/>
  <c r="AB324" i="69"/>
  <c r="AB323" i="69"/>
  <c r="AB322" i="69"/>
  <c r="AB321" i="69"/>
  <c r="AB320" i="69"/>
  <c r="AB319" i="69"/>
  <c r="AB318" i="69"/>
  <c r="AB317" i="69"/>
  <c r="AB676" i="69"/>
  <c r="AB646" i="69"/>
  <c r="AB619" i="69"/>
  <c r="AB554" i="69"/>
  <c r="AB546" i="69"/>
  <c r="AB538" i="69"/>
  <c r="AB530" i="69"/>
  <c r="AB672" i="69"/>
  <c r="AB659" i="69"/>
  <c r="AB620" i="69"/>
  <c r="AB543" i="69"/>
  <c r="AB527" i="69"/>
  <c r="AB694" i="69"/>
  <c r="AB550" i="69"/>
  <c r="AB534" i="69"/>
  <c r="AB535" i="69"/>
  <c r="AB307" i="69"/>
  <c r="AB303" i="69"/>
  <c r="AB299" i="69"/>
  <c r="AB295" i="69"/>
  <c r="AB291" i="69"/>
  <c r="AB287" i="69"/>
  <c r="AB283" i="69"/>
  <c r="AB279" i="69"/>
  <c r="AB275" i="69"/>
  <c r="AB271" i="69"/>
  <c r="AB267" i="69"/>
  <c r="AB263" i="69"/>
  <c r="AB259" i="69"/>
  <c r="AB255" i="69"/>
  <c r="AB251" i="69"/>
  <c r="AB247" i="69"/>
  <c r="AB243" i="69"/>
  <c r="AB239" i="69"/>
  <c r="AB235" i="69"/>
  <c r="AB231" i="69"/>
  <c r="AB227" i="69"/>
  <c r="AB223" i="69"/>
  <c r="AB611" i="69"/>
  <c r="AB542" i="69"/>
  <c r="AB315" i="69"/>
  <c r="AB313" i="69"/>
  <c r="AB311" i="69"/>
  <c r="AB309" i="69"/>
  <c r="AB306" i="69"/>
  <c r="AB302" i="69"/>
  <c r="AB298" i="69"/>
  <c r="AB294" i="69"/>
  <c r="AB290" i="69"/>
  <c r="AB286" i="69"/>
  <c r="AB282" i="69"/>
  <c r="AB278" i="69"/>
  <c r="AB274" i="69"/>
  <c r="AB270" i="69"/>
  <c r="AB266" i="69"/>
  <c r="AB262" i="69"/>
  <c r="AB258" i="69"/>
  <c r="AB254" i="69"/>
  <c r="AB250" i="69"/>
  <c r="AB246" i="69"/>
  <c r="AB242" i="69"/>
  <c r="AB238" i="69"/>
  <c r="AB234" i="69"/>
  <c r="AB230" i="69"/>
  <c r="AB226" i="69"/>
  <c r="AB222" i="69"/>
  <c r="AB551" i="69"/>
  <c r="AB301" i="69"/>
  <c r="AB293" i="69"/>
  <c r="AB285" i="69"/>
  <c r="AB277" i="69"/>
  <c r="AB269" i="69"/>
  <c r="AB261" i="69"/>
  <c r="AB253" i="69"/>
  <c r="AB245" i="69"/>
  <c r="AB237" i="69"/>
  <c r="AB229" i="69"/>
  <c r="AB221" i="69"/>
  <c r="AB47" i="69"/>
  <c r="AB43" i="69"/>
  <c r="AB39" i="69"/>
  <c r="AB35" i="69"/>
  <c r="AB31" i="69"/>
  <c r="AB27" i="69"/>
  <c r="AB23" i="69"/>
  <c r="AB19" i="69"/>
  <c r="AB15" i="69"/>
  <c r="AB11" i="69"/>
  <c r="AB630" i="69"/>
  <c r="AB316" i="69"/>
  <c r="AB312" i="69"/>
  <c r="AB308" i="69"/>
  <c r="AB300" i="69"/>
  <c r="AB292" i="69"/>
  <c r="AB284" i="69"/>
  <c r="AB276" i="69"/>
  <c r="AB268" i="69"/>
  <c r="AB260" i="69"/>
  <c r="AB252" i="69"/>
  <c r="AB244" i="69"/>
  <c r="AB236" i="69"/>
  <c r="AB228" i="69"/>
  <c r="AB220" i="69"/>
  <c r="AB218" i="69"/>
  <c r="AB216" i="69"/>
  <c r="AB214" i="69"/>
  <c r="AB212" i="69"/>
  <c r="AB210" i="69"/>
  <c r="AB208" i="69"/>
  <c r="AB206" i="69"/>
  <c r="AB204" i="69"/>
  <c r="AB202" i="69"/>
  <c r="AB200" i="69"/>
  <c r="AB198" i="69"/>
  <c r="AB196" i="69"/>
  <c r="AB194" i="69"/>
  <c r="AB192" i="69"/>
  <c r="AB190" i="69"/>
  <c r="AB188" i="69"/>
  <c r="AB186" i="69"/>
  <c r="AB184" i="69"/>
  <c r="AB182" i="69"/>
  <c r="AB180" i="69"/>
  <c r="AB178" i="69"/>
  <c r="AB176" i="69"/>
  <c r="AB174" i="69"/>
  <c r="AB172" i="69"/>
  <c r="AB170" i="69"/>
  <c r="AB168" i="69"/>
  <c r="AB166" i="69"/>
  <c r="AB164" i="69"/>
  <c r="AB162" i="69"/>
  <c r="AB160" i="69"/>
  <c r="AB158" i="69"/>
  <c r="AB156" i="69"/>
  <c r="AB154" i="69"/>
  <c r="AB152" i="69"/>
  <c r="AB150" i="69"/>
  <c r="AB148" i="69"/>
  <c r="AB146" i="69"/>
  <c r="AB144" i="69"/>
  <c r="AB142" i="69"/>
  <c r="AB140" i="69"/>
  <c r="AB138" i="69"/>
  <c r="AB136" i="69"/>
  <c r="AB134" i="69"/>
  <c r="AB132" i="69"/>
  <c r="AB130" i="69"/>
  <c r="AB128" i="69"/>
  <c r="AB126" i="69"/>
  <c r="AB124" i="69"/>
  <c r="AB122" i="69"/>
  <c r="AB120" i="69"/>
  <c r="AB118" i="69"/>
  <c r="AB116" i="69"/>
  <c r="AB114" i="69"/>
  <c r="AB112" i="69"/>
  <c r="AB110" i="69"/>
  <c r="AB108" i="69"/>
  <c r="AB106" i="69"/>
  <c r="AB104" i="69"/>
  <c r="AB102" i="69"/>
  <c r="AB100" i="69"/>
  <c r="AB98" i="69"/>
  <c r="AB96" i="69"/>
  <c r="AB94" i="69"/>
  <c r="AB92" i="69"/>
  <c r="AB90" i="69"/>
  <c r="AB88" i="69"/>
  <c r="AB86" i="69"/>
  <c r="AB84" i="69"/>
  <c r="AB82" i="69"/>
  <c r="AB80" i="69"/>
  <c r="AB78" i="69"/>
  <c r="AB76" i="69"/>
  <c r="AB74" i="69"/>
  <c r="AB72" i="69"/>
  <c r="AB70" i="69"/>
  <c r="AB68" i="69"/>
  <c r="AB66" i="69"/>
  <c r="AB64" i="69"/>
  <c r="AB62" i="69"/>
  <c r="AB60" i="69"/>
  <c r="AB58" i="69"/>
  <c r="AB56" i="69"/>
  <c r="AB54" i="69"/>
  <c r="AB52" i="69"/>
  <c r="AB50" i="69"/>
  <c r="AB46" i="69"/>
  <c r="AB42" i="69"/>
  <c r="AB38" i="69"/>
  <c r="AB34" i="69"/>
  <c r="AB30" i="69"/>
  <c r="AB26" i="69"/>
  <c r="AB22" i="69"/>
  <c r="AB18" i="69"/>
  <c r="AB14" i="69"/>
  <c r="AB10" i="69"/>
  <c r="AB297" i="69"/>
  <c r="AB281" i="69"/>
  <c r="AB265" i="69"/>
  <c r="AB249" i="69"/>
  <c r="AB233" i="69"/>
  <c r="AB49" i="69"/>
  <c r="AB41" i="69"/>
  <c r="AB33" i="69"/>
  <c r="AB25" i="69"/>
  <c r="AB17" i="69"/>
  <c r="AB9" i="69"/>
  <c r="AB310" i="69"/>
  <c r="AB304" i="69"/>
  <c r="AB288" i="69"/>
  <c r="AB272" i="69"/>
  <c r="AB256" i="69"/>
  <c r="AB240" i="69"/>
  <c r="AB224" i="69"/>
  <c r="AB219" i="69"/>
  <c r="AB215" i="69"/>
  <c r="AB211" i="69"/>
  <c r="AB207" i="69"/>
  <c r="AB203" i="69"/>
  <c r="AB199" i="69"/>
  <c r="AB195" i="69"/>
  <c r="AB191" i="69"/>
  <c r="AB187" i="69"/>
  <c r="AB183" i="69"/>
  <c r="AB179" i="69"/>
  <c r="AB175" i="69"/>
  <c r="AB171" i="69"/>
  <c r="AB167" i="69"/>
  <c r="AB163" i="69"/>
  <c r="AB159" i="69"/>
  <c r="AB155" i="69"/>
  <c r="AB151" i="69"/>
  <c r="AB147" i="69"/>
  <c r="AB143" i="69"/>
  <c r="AB139" i="69"/>
  <c r="AB135" i="69"/>
  <c r="AB131" i="69"/>
  <c r="AB127" i="69"/>
  <c r="AB123" i="69"/>
  <c r="AB119" i="69"/>
  <c r="AB115" i="69"/>
  <c r="AB111" i="69"/>
  <c r="AB107" i="69"/>
  <c r="AB103" i="69"/>
  <c r="AB99" i="69"/>
  <c r="AB95" i="69"/>
  <c r="AB91" i="69"/>
  <c r="AB87" i="69"/>
  <c r="AB83" i="69"/>
  <c r="AB79" i="69"/>
  <c r="AB75" i="69"/>
  <c r="AB71" i="69"/>
  <c r="AB67" i="69"/>
  <c r="AB63" i="69"/>
  <c r="AB59" i="69"/>
  <c r="AB55" i="69"/>
  <c r="AB51" i="69"/>
  <c r="AB48" i="69"/>
  <c r="AB40" i="69"/>
  <c r="AB32" i="69"/>
  <c r="AB24" i="69"/>
  <c r="AB16" i="69"/>
  <c r="AB8" i="69"/>
  <c r="AB289" i="69"/>
  <c r="AB257" i="69"/>
  <c r="AB225" i="69"/>
  <c r="AB45" i="69"/>
  <c r="AB29" i="69"/>
  <c r="AB13" i="69"/>
  <c r="AB296" i="69"/>
  <c r="AB264" i="69"/>
  <c r="AB232" i="69"/>
  <c r="AB213" i="69"/>
  <c r="AB205" i="69"/>
  <c r="AB197" i="69"/>
  <c r="AB189" i="69"/>
  <c r="AB181" i="69"/>
  <c r="AB173" i="69"/>
  <c r="AB165" i="69"/>
  <c r="AB157" i="69"/>
  <c r="AB149" i="69"/>
  <c r="AB141" i="69"/>
  <c r="AB133" i="69"/>
  <c r="AB125" i="69"/>
  <c r="AB117" i="69"/>
  <c r="AB109" i="69"/>
  <c r="AB101" i="69"/>
  <c r="AB93" i="69"/>
  <c r="AB85" i="69"/>
  <c r="AB77" i="69"/>
  <c r="AB69" i="69"/>
  <c r="AB61" i="69"/>
  <c r="AB53" i="69"/>
  <c r="AB36" i="69"/>
  <c r="AB20" i="69"/>
  <c r="AB305" i="69"/>
  <c r="AB241" i="69"/>
  <c r="AB21" i="69"/>
  <c r="AB526" i="69"/>
  <c r="AB314" i="69"/>
  <c r="AB248" i="69"/>
  <c r="AB209" i="69"/>
  <c r="AB193" i="69"/>
  <c r="AB177" i="69"/>
  <c r="AB161" i="69"/>
  <c r="AB145" i="69"/>
  <c r="AB129" i="69"/>
  <c r="AB113" i="69"/>
  <c r="AB97" i="69"/>
  <c r="AB81" i="69"/>
  <c r="AB65" i="69"/>
  <c r="AB28" i="69"/>
  <c r="AB37" i="69"/>
  <c r="AB280" i="69"/>
  <c r="AB201" i="69"/>
  <c r="AB169" i="69"/>
  <c r="AB137" i="69"/>
  <c r="AB105" i="69"/>
  <c r="AB73" i="69"/>
  <c r="AB44" i="69"/>
  <c r="AB273" i="69"/>
  <c r="AB217" i="69"/>
  <c r="AB153" i="69"/>
  <c r="AB89" i="69"/>
  <c r="AB185" i="69"/>
  <c r="AB121" i="69"/>
  <c r="AB57" i="69"/>
  <c r="AB12" i="69"/>
  <c r="R729" i="68"/>
  <c r="R728" i="68"/>
  <c r="R727" i="68"/>
  <c r="R726" i="68"/>
  <c r="R725" i="68"/>
  <c r="R724" i="68"/>
  <c r="R723" i="68"/>
  <c r="R722" i="68"/>
  <c r="R721" i="68"/>
  <c r="R720" i="68"/>
  <c r="R719" i="68"/>
  <c r="R718" i="68"/>
  <c r="R717" i="68"/>
  <c r="R716" i="68"/>
  <c r="R715" i="68"/>
  <c r="R714" i="68"/>
  <c r="R713" i="68"/>
  <c r="R712" i="68"/>
  <c r="R711" i="68"/>
  <c r="R710" i="68"/>
  <c r="R709" i="68"/>
  <c r="R708" i="68"/>
  <c r="R707" i="68"/>
  <c r="R706" i="68"/>
  <c r="R705" i="68"/>
  <c r="R704" i="68"/>
  <c r="R703" i="68"/>
  <c r="R702" i="68"/>
  <c r="R701" i="68"/>
  <c r="R700" i="68"/>
  <c r="R699" i="68"/>
  <c r="R698" i="68"/>
  <c r="R697" i="68"/>
  <c r="R696" i="68"/>
  <c r="R695" i="68"/>
  <c r="R694" i="68"/>
  <c r="R693" i="68"/>
  <c r="R692" i="68"/>
  <c r="R691" i="68"/>
  <c r="R690" i="68"/>
  <c r="R689" i="68"/>
  <c r="R688" i="68"/>
  <c r="R687" i="68"/>
  <c r="R686" i="68"/>
  <c r="R685" i="68"/>
  <c r="R684" i="68"/>
  <c r="R683" i="68"/>
  <c r="R682" i="68"/>
  <c r="R681" i="68"/>
  <c r="R680" i="68"/>
  <c r="R679" i="68"/>
  <c r="R678" i="68"/>
  <c r="R677" i="68"/>
  <c r="R676" i="68"/>
  <c r="R675" i="68"/>
  <c r="R674" i="68"/>
  <c r="R673" i="68"/>
  <c r="R672" i="68"/>
  <c r="R671" i="68"/>
  <c r="R670" i="68"/>
  <c r="R669" i="68"/>
  <c r="R668" i="68"/>
  <c r="R667" i="68"/>
  <c r="R666" i="68"/>
  <c r="R665" i="68"/>
  <c r="R664" i="68"/>
  <c r="R663" i="68"/>
  <c r="R662" i="68"/>
  <c r="R661" i="68"/>
  <c r="R660" i="68"/>
  <c r="R659" i="68"/>
  <c r="R658" i="68"/>
  <c r="R657" i="68"/>
  <c r="R656" i="68"/>
  <c r="R655" i="68"/>
  <c r="R654" i="68"/>
  <c r="R653" i="68"/>
  <c r="R652" i="68"/>
  <c r="R651" i="68"/>
  <c r="R650" i="68"/>
  <c r="R649" i="68"/>
  <c r="R648" i="68"/>
  <c r="R647" i="68"/>
  <c r="R646" i="68"/>
  <c r="R645" i="68"/>
  <c r="R644" i="68"/>
  <c r="R643" i="68"/>
  <c r="R642" i="68"/>
  <c r="R641" i="68"/>
  <c r="R640" i="68"/>
  <c r="R639" i="68"/>
  <c r="R638" i="68"/>
  <c r="R637" i="68"/>
  <c r="R636" i="68"/>
  <c r="R635" i="68"/>
  <c r="R634" i="68"/>
  <c r="R633" i="68"/>
  <c r="R632" i="68"/>
  <c r="R631" i="68"/>
  <c r="R630" i="68"/>
  <c r="R629" i="68"/>
  <c r="R628" i="68"/>
  <c r="R627" i="68"/>
  <c r="R626" i="68"/>
  <c r="R625" i="68"/>
  <c r="R624" i="68"/>
  <c r="R623" i="68"/>
  <c r="R621" i="68"/>
  <c r="R619" i="68"/>
  <c r="R617" i="68"/>
  <c r="R615" i="68"/>
  <c r="R613" i="68"/>
  <c r="R611" i="68"/>
  <c r="R609" i="68"/>
  <c r="R607" i="68"/>
  <c r="R605" i="68"/>
  <c r="R600" i="68"/>
  <c r="R596" i="68"/>
  <c r="R592" i="68"/>
  <c r="R588" i="68"/>
  <c r="R584" i="68"/>
  <c r="R580" i="68"/>
  <c r="R576" i="68"/>
  <c r="R572" i="68"/>
  <c r="R568" i="68"/>
  <c r="R564" i="68"/>
  <c r="R560" i="68"/>
  <c r="R556" i="68"/>
  <c r="R552" i="68"/>
  <c r="R548" i="68"/>
  <c r="R544" i="68"/>
  <c r="R540" i="68"/>
  <c r="R536" i="68"/>
  <c r="R532" i="68"/>
  <c r="R528" i="68"/>
  <c r="R524" i="68"/>
  <c r="R520" i="68"/>
  <c r="R516" i="68"/>
  <c r="R512" i="68"/>
  <c r="R508" i="68"/>
  <c r="R504" i="68"/>
  <c r="R500" i="68"/>
  <c r="R496" i="68"/>
  <c r="R492" i="68"/>
  <c r="R488" i="68"/>
  <c r="R484" i="68"/>
  <c r="R480" i="68"/>
  <c r="R476" i="68"/>
  <c r="R472" i="68"/>
  <c r="R468" i="68"/>
  <c r="R464" i="68"/>
  <c r="R460" i="68"/>
  <c r="R456" i="68"/>
  <c r="R452" i="68"/>
  <c r="R448" i="68"/>
  <c r="R444" i="68"/>
  <c r="R440" i="68"/>
  <c r="R436" i="68"/>
  <c r="R603" i="68"/>
  <c r="R599" i="68"/>
  <c r="R595" i="68"/>
  <c r="R591" i="68"/>
  <c r="R587" i="68"/>
  <c r="R583" i="68"/>
  <c r="R579" i="68"/>
  <c r="R575" i="68"/>
  <c r="R571" i="68"/>
  <c r="R567" i="68"/>
  <c r="R563" i="68"/>
  <c r="R559" i="68"/>
  <c r="R555" i="68"/>
  <c r="R551" i="68"/>
  <c r="R547" i="68"/>
  <c r="R543" i="68"/>
  <c r="R539" i="68"/>
  <c r="R535" i="68"/>
  <c r="R531" i="68"/>
  <c r="R527" i="68"/>
  <c r="R523" i="68"/>
  <c r="R519" i="68"/>
  <c r="R515" i="68"/>
  <c r="R511" i="68"/>
  <c r="R507" i="68"/>
  <c r="R503" i="68"/>
  <c r="R499" i="68"/>
  <c r="R495" i="68"/>
  <c r="R491" i="68"/>
  <c r="R487" i="68"/>
  <c r="R483" i="68"/>
  <c r="R479" i="68"/>
  <c r="R475" i="68"/>
  <c r="R471" i="68"/>
  <c r="R467" i="68"/>
  <c r="R463" i="68"/>
  <c r="R459" i="68"/>
  <c r="R455" i="68"/>
  <c r="R451" i="68"/>
  <c r="R447" i="68"/>
  <c r="R443" i="68"/>
  <c r="R439" i="68"/>
  <c r="R435" i="68"/>
  <c r="R622" i="68"/>
  <c r="R618" i="68"/>
  <c r="R614" i="68"/>
  <c r="R610" i="68"/>
  <c r="R606" i="68"/>
  <c r="R598" i="68"/>
  <c r="R590" i="68"/>
  <c r="R582" i="68"/>
  <c r="R574" i="68"/>
  <c r="R566" i="68"/>
  <c r="R558" i="68"/>
  <c r="R550" i="68"/>
  <c r="R542" i="68"/>
  <c r="R534" i="68"/>
  <c r="R526" i="68"/>
  <c r="R518" i="68"/>
  <c r="R510" i="68"/>
  <c r="R502" i="68"/>
  <c r="R494" i="68"/>
  <c r="R486" i="68"/>
  <c r="R478" i="68"/>
  <c r="R470" i="68"/>
  <c r="R462" i="68"/>
  <c r="R454" i="68"/>
  <c r="R446" i="68"/>
  <c r="R438" i="68"/>
  <c r="R65" i="68"/>
  <c r="R61" i="68"/>
  <c r="R57" i="68"/>
  <c r="R53" i="68"/>
  <c r="R49" i="68"/>
  <c r="R45" i="68"/>
  <c r="R41" i="68"/>
  <c r="R37" i="68"/>
  <c r="R33" i="68"/>
  <c r="R29" i="68"/>
  <c r="R25" i="68"/>
  <c r="R597" i="68"/>
  <c r="R589" i="68"/>
  <c r="R581" i="68"/>
  <c r="R573" i="68"/>
  <c r="R565" i="68"/>
  <c r="R557" i="68"/>
  <c r="R549" i="68"/>
  <c r="R541" i="68"/>
  <c r="R533" i="68"/>
  <c r="R525" i="68"/>
  <c r="R517" i="68"/>
  <c r="R509" i="68"/>
  <c r="R501" i="68"/>
  <c r="R493" i="68"/>
  <c r="R485" i="68"/>
  <c r="R477" i="68"/>
  <c r="R469" i="68"/>
  <c r="R461" i="68"/>
  <c r="R453" i="68"/>
  <c r="R445" i="68"/>
  <c r="R437" i="68"/>
  <c r="R432" i="68"/>
  <c r="R430" i="68"/>
  <c r="R428" i="68"/>
  <c r="R426" i="68"/>
  <c r="R424" i="68"/>
  <c r="R422" i="68"/>
  <c r="R420" i="68"/>
  <c r="R418" i="68"/>
  <c r="R416" i="68"/>
  <c r="R414" i="68"/>
  <c r="R412" i="68"/>
  <c r="R410" i="68"/>
  <c r="R408" i="68"/>
  <c r="R406" i="68"/>
  <c r="R404" i="68"/>
  <c r="R402" i="68"/>
  <c r="R400" i="68"/>
  <c r="R398" i="68"/>
  <c r="R396" i="68"/>
  <c r="R394" i="68"/>
  <c r="R392" i="68"/>
  <c r="R390" i="68"/>
  <c r="R388" i="68"/>
  <c r="R386" i="68"/>
  <c r="R384" i="68"/>
  <c r="R382" i="68"/>
  <c r="R380" i="68"/>
  <c r="R378" i="68"/>
  <c r="R376" i="68"/>
  <c r="R374" i="68"/>
  <c r="R372" i="68"/>
  <c r="R370" i="68"/>
  <c r="R368" i="68"/>
  <c r="R366" i="68"/>
  <c r="R364" i="68"/>
  <c r="R362" i="68"/>
  <c r="R360" i="68"/>
  <c r="R358" i="68"/>
  <c r="R356" i="68"/>
  <c r="R354" i="68"/>
  <c r="R352" i="68"/>
  <c r="R350" i="68"/>
  <c r="R348" i="68"/>
  <c r="R346" i="68"/>
  <c r="R344" i="68"/>
  <c r="R342" i="68"/>
  <c r="R340" i="68"/>
  <c r="R338" i="68"/>
  <c r="R336" i="68"/>
  <c r="R334" i="68"/>
  <c r="R332" i="68"/>
  <c r="R330" i="68"/>
  <c r="R328" i="68"/>
  <c r="R326" i="68"/>
  <c r="R324" i="68"/>
  <c r="R322" i="68"/>
  <c r="R320" i="68"/>
  <c r="R318" i="68"/>
  <c r="R316" i="68"/>
  <c r="R314" i="68"/>
  <c r="R312" i="68"/>
  <c r="R310" i="68"/>
  <c r="R308" i="68"/>
  <c r="R306" i="68"/>
  <c r="R304" i="68"/>
  <c r="R302" i="68"/>
  <c r="R300" i="68"/>
  <c r="R298" i="68"/>
  <c r="R296" i="68"/>
  <c r="R294" i="68"/>
  <c r="R292" i="68"/>
  <c r="R290" i="68"/>
  <c r="R288" i="68"/>
  <c r="R286" i="68"/>
  <c r="R284" i="68"/>
  <c r="R282" i="68"/>
  <c r="R280" i="68"/>
  <c r="R278" i="68"/>
  <c r="R276" i="68"/>
  <c r="R274" i="68"/>
  <c r="R272" i="68"/>
  <c r="R270" i="68"/>
  <c r="R268" i="68"/>
  <c r="R266" i="68"/>
  <c r="R264" i="68"/>
  <c r="R262" i="68"/>
  <c r="R260" i="68"/>
  <c r="R258" i="68"/>
  <c r="R256" i="68"/>
  <c r="R254" i="68"/>
  <c r="R252" i="68"/>
  <c r="R250" i="68"/>
  <c r="R248" i="68"/>
  <c r="R246" i="68"/>
  <c r="R244" i="68"/>
  <c r="R242" i="68"/>
  <c r="R240" i="68"/>
  <c r="R238" i="68"/>
  <c r="R236" i="68"/>
  <c r="R234" i="68"/>
  <c r="R232" i="68"/>
  <c r="R230" i="68"/>
  <c r="R228" i="68"/>
  <c r="R226" i="68"/>
  <c r="R224" i="68"/>
  <c r="R222" i="68"/>
  <c r="R220" i="68"/>
  <c r="R218" i="68"/>
  <c r="R216" i="68"/>
  <c r="R214" i="68"/>
  <c r="R212" i="68"/>
  <c r="R210" i="68"/>
  <c r="R208" i="68"/>
  <c r="R206" i="68"/>
  <c r="R204" i="68"/>
  <c r="R202" i="68"/>
  <c r="R200" i="68"/>
  <c r="R198" i="68"/>
  <c r="R196" i="68"/>
  <c r="R194" i="68"/>
  <c r="R192" i="68"/>
  <c r="R190" i="68"/>
  <c r="R188" i="68"/>
  <c r="R186" i="68"/>
  <c r="R184" i="68"/>
  <c r="R182" i="68"/>
  <c r="R180" i="68"/>
  <c r="R178" i="68"/>
  <c r="R176" i="68"/>
  <c r="R174" i="68"/>
  <c r="R172" i="68"/>
  <c r="R170" i="68"/>
  <c r="R168" i="68"/>
  <c r="R166" i="68"/>
  <c r="R164" i="68"/>
  <c r="R162" i="68"/>
  <c r="R160" i="68"/>
  <c r="R158" i="68"/>
  <c r="R156" i="68"/>
  <c r="R154" i="68"/>
  <c r="R152" i="68"/>
  <c r="R150" i="68"/>
  <c r="R148" i="68"/>
  <c r="R146" i="68"/>
  <c r="R144" i="68"/>
  <c r="R142" i="68"/>
  <c r="R140" i="68"/>
  <c r="R138" i="68"/>
  <c r="R136" i="68"/>
  <c r="R134" i="68"/>
  <c r="R132" i="68"/>
  <c r="R130" i="68"/>
  <c r="R128" i="68"/>
  <c r="R126" i="68"/>
  <c r="R124" i="68"/>
  <c r="R122" i="68"/>
  <c r="R120" i="68"/>
  <c r="R118" i="68"/>
  <c r="R116" i="68"/>
  <c r="R114" i="68"/>
  <c r="R112" i="68"/>
  <c r="R110" i="68"/>
  <c r="R108" i="68"/>
  <c r="R106" i="68"/>
  <c r="R104" i="68"/>
  <c r="R102" i="68"/>
  <c r="R100" i="68"/>
  <c r="R98" i="68"/>
  <c r="R96" i="68"/>
  <c r="R94" i="68"/>
  <c r="R92" i="68"/>
  <c r="R90" i="68"/>
  <c r="R88" i="68"/>
  <c r="R86" i="68"/>
  <c r="R84" i="68"/>
  <c r="R82" i="68"/>
  <c r="R80" i="68"/>
  <c r="R78" i="68"/>
  <c r="R76" i="68"/>
  <c r="R74" i="68"/>
  <c r="R72" i="68"/>
  <c r="R70" i="68"/>
  <c r="R68" i="68"/>
  <c r="R64" i="68"/>
  <c r="R60" i="68"/>
  <c r="R56" i="68"/>
  <c r="R52" i="68"/>
  <c r="R48" i="68"/>
  <c r="R44" i="68"/>
  <c r="R40" i="68"/>
  <c r="R36" i="68"/>
  <c r="R32" i="68"/>
  <c r="R28" i="68"/>
  <c r="R24" i="68"/>
  <c r="R620" i="68"/>
  <c r="R612" i="68"/>
  <c r="R604" i="68"/>
  <c r="R602" i="68"/>
  <c r="R586" i="68"/>
  <c r="R570" i="68"/>
  <c r="R554" i="68"/>
  <c r="R538" i="68"/>
  <c r="R522" i="68"/>
  <c r="R506" i="68"/>
  <c r="R490" i="68"/>
  <c r="R474" i="68"/>
  <c r="R458" i="68"/>
  <c r="R442" i="68"/>
  <c r="R63" i="68"/>
  <c r="R55" i="68"/>
  <c r="R47" i="68"/>
  <c r="R39" i="68"/>
  <c r="R31" i="68"/>
  <c r="R23" i="68"/>
  <c r="R593" i="68"/>
  <c r="R577" i="68"/>
  <c r="R561" i="68"/>
  <c r="R545" i="68"/>
  <c r="R529" i="68"/>
  <c r="R513" i="68"/>
  <c r="R497" i="68"/>
  <c r="R481" i="68"/>
  <c r="R465" i="68"/>
  <c r="R449" i="68"/>
  <c r="R433" i="68"/>
  <c r="R429" i="68"/>
  <c r="R425" i="68"/>
  <c r="R421" i="68"/>
  <c r="R417" i="68"/>
  <c r="R413" i="68"/>
  <c r="R409" i="68"/>
  <c r="R405" i="68"/>
  <c r="R401" i="68"/>
  <c r="R397" i="68"/>
  <c r="R393" i="68"/>
  <c r="R389" i="68"/>
  <c r="R385" i="68"/>
  <c r="R381" i="68"/>
  <c r="R377" i="68"/>
  <c r="R373" i="68"/>
  <c r="R369" i="68"/>
  <c r="R365" i="68"/>
  <c r="R361" i="68"/>
  <c r="R357" i="68"/>
  <c r="R353" i="68"/>
  <c r="R349" i="68"/>
  <c r="R345" i="68"/>
  <c r="R341" i="68"/>
  <c r="R337" i="68"/>
  <c r="R333" i="68"/>
  <c r="R329" i="68"/>
  <c r="R325" i="68"/>
  <c r="R321" i="68"/>
  <c r="R317" i="68"/>
  <c r="R313" i="68"/>
  <c r="R309" i="68"/>
  <c r="R305" i="68"/>
  <c r="R301" i="68"/>
  <c r="R297" i="68"/>
  <c r="R293" i="68"/>
  <c r="R289" i="68"/>
  <c r="R285" i="68"/>
  <c r="R281" i="68"/>
  <c r="R277" i="68"/>
  <c r="R273" i="68"/>
  <c r="R269" i="68"/>
  <c r="R265" i="68"/>
  <c r="R261" i="68"/>
  <c r="R257" i="68"/>
  <c r="R253" i="68"/>
  <c r="R249" i="68"/>
  <c r="R245" i="68"/>
  <c r="R241" i="68"/>
  <c r="R237" i="68"/>
  <c r="R233" i="68"/>
  <c r="R229" i="68"/>
  <c r="R225" i="68"/>
  <c r="R221" i="68"/>
  <c r="R217" i="68"/>
  <c r="R213" i="68"/>
  <c r="R209" i="68"/>
  <c r="R205" i="68"/>
  <c r="R201" i="68"/>
  <c r="R197" i="68"/>
  <c r="R193" i="68"/>
  <c r="R189" i="68"/>
  <c r="R185" i="68"/>
  <c r="R181" i="68"/>
  <c r="R177" i="68"/>
  <c r="R173" i="68"/>
  <c r="R169" i="68"/>
  <c r="R165" i="68"/>
  <c r="R161" i="68"/>
  <c r="R157" i="68"/>
  <c r="R153" i="68"/>
  <c r="R149" i="68"/>
  <c r="R145" i="68"/>
  <c r="R141" i="68"/>
  <c r="R137" i="68"/>
  <c r="R133" i="68"/>
  <c r="R129" i="68"/>
  <c r="R125" i="68"/>
  <c r="R121" i="68"/>
  <c r="R117" i="68"/>
  <c r="R113" i="68"/>
  <c r="R109" i="68"/>
  <c r="R105" i="68"/>
  <c r="R101" i="68"/>
  <c r="R97" i="68"/>
  <c r="R93" i="68"/>
  <c r="R89" i="68"/>
  <c r="R85" i="68"/>
  <c r="R81" i="68"/>
  <c r="R77" i="68"/>
  <c r="R73" i="68"/>
  <c r="R69" i="68"/>
  <c r="R62" i="68"/>
  <c r="R54" i="68"/>
  <c r="R46" i="68"/>
  <c r="R38" i="68"/>
  <c r="R30" i="68"/>
  <c r="R22" i="68"/>
  <c r="R608" i="68"/>
  <c r="R578" i="68"/>
  <c r="R546" i="68"/>
  <c r="R514" i="68"/>
  <c r="R482" i="68"/>
  <c r="R450" i="68"/>
  <c r="R51" i="68"/>
  <c r="R35" i="68"/>
  <c r="R585" i="68"/>
  <c r="R553" i="68"/>
  <c r="R521" i="68"/>
  <c r="R489" i="68"/>
  <c r="R457" i="68"/>
  <c r="R427" i="68"/>
  <c r="R419" i="68"/>
  <c r="R411" i="68"/>
  <c r="R403" i="68"/>
  <c r="R395" i="68"/>
  <c r="R387" i="68"/>
  <c r="R379" i="68"/>
  <c r="R371" i="68"/>
  <c r="R363" i="68"/>
  <c r="R355" i="68"/>
  <c r="R347" i="68"/>
  <c r="R339" i="68"/>
  <c r="R331" i="68"/>
  <c r="R323" i="68"/>
  <c r="R315" i="68"/>
  <c r="R307" i="68"/>
  <c r="R299" i="68"/>
  <c r="R291" i="68"/>
  <c r="R283" i="68"/>
  <c r="R275" i="68"/>
  <c r="R267" i="68"/>
  <c r="R259" i="68"/>
  <c r="R251" i="68"/>
  <c r="R243" i="68"/>
  <c r="R235" i="68"/>
  <c r="R227" i="68"/>
  <c r="R219" i="68"/>
  <c r="R211" i="68"/>
  <c r="R203" i="68"/>
  <c r="R195" i="68"/>
  <c r="R187" i="68"/>
  <c r="R179" i="68"/>
  <c r="R171" i="68"/>
  <c r="R163" i="68"/>
  <c r="R155" i="68"/>
  <c r="R147" i="68"/>
  <c r="R139" i="68"/>
  <c r="R131" i="68"/>
  <c r="R123" i="68"/>
  <c r="R115" i="68"/>
  <c r="R107" i="68"/>
  <c r="R99" i="68"/>
  <c r="R91" i="68"/>
  <c r="R83" i="68"/>
  <c r="R75" i="68"/>
  <c r="R67" i="68"/>
  <c r="R58" i="68"/>
  <c r="R42" i="68"/>
  <c r="R26" i="68"/>
  <c r="R616" i="68"/>
  <c r="R562" i="68"/>
  <c r="R498" i="68"/>
  <c r="R434" i="68"/>
  <c r="R59" i="68"/>
  <c r="R27" i="68"/>
  <c r="R569" i="68"/>
  <c r="R505" i="68"/>
  <c r="R441" i="68"/>
  <c r="R423" i="68"/>
  <c r="R407" i="68"/>
  <c r="R391" i="68"/>
  <c r="R375" i="68"/>
  <c r="R359" i="68"/>
  <c r="R343" i="68"/>
  <c r="R327" i="68"/>
  <c r="R311" i="68"/>
  <c r="R295" i="68"/>
  <c r="R279" i="68"/>
  <c r="R263" i="68"/>
  <c r="R247" i="68"/>
  <c r="R231" i="68"/>
  <c r="R215" i="68"/>
  <c r="R199" i="68"/>
  <c r="R183" i="68"/>
  <c r="R167" i="68"/>
  <c r="R151" i="68"/>
  <c r="R135" i="68"/>
  <c r="R119" i="68"/>
  <c r="R103" i="68"/>
  <c r="R87" i="68"/>
  <c r="R71" i="68"/>
  <c r="R66" i="68"/>
  <c r="R34" i="68"/>
  <c r="R601" i="68"/>
  <c r="R537" i="68"/>
  <c r="R473" i="68"/>
  <c r="R431" i="68"/>
  <c r="R415" i="68"/>
  <c r="R399" i="68"/>
  <c r="R383" i="68"/>
  <c r="R367" i="68"/>
  <c r="R351" i="68"/>
  <c r="R335" i="68"/>
  <c r="R319" i="68"/>
  <c r="R303" i="68"/>
  <c r="R287" i="68"/>
  <c r="R271" i="68"/>
  <c r="R255" i="68"/>
  <c r="R530" i="68"/>
  <c r="R239" i="68"/>
  <c r="R207" i="68"/>
  <c r="R175" i="68"/>
  <c r="R143" i="68"/>
  <c r="R111" i="68"/>
  <c r="R79" i="68"/>
  <c r="R466" i="68"/>
  <c r="R43" i="68"/>
  <c r="R594" i="68"/>
  <c r="R127" i="68"/>
  <c r="R50" i="68"/>
  <c r="R159" i="68"/>
  <c r="R191" i="68"/>
  <c r="R95" i="68"/>
  <c r="R223" i="68"/>
  <c r="Z729" i="68"/>
  <c r="Z728" i="68"/>
  <c r="Z727" i="68"/>
  <c r="Z726" i="68"/>
  <c r="Z725" i="68"/>
  <c r="Z724" i="68"/>
  <c r="Z723" i="68"/>
  <c r="Z722" i="68"/>
  <c r="Z721" i="68"/>
  <c r="Z720" i="68"/>
  <c r="Z719" i="68"/>
  <c r="Z718" i="68"/>
  <c r="Z717" i="68"/>
  <c r="Z716" i="68"/>
  <c r="Z715" i="68"/>
  <c r="Z714" i="68"/>
  <c r="Z713" i="68"/>
  <c r="Z712" i="68"/>
  <c r="Z711" i="68"/>
  <c r="Z710" i="68"/>
  <c r="Z709" i="68"/>
  <c r="Z708" i="68"/>
  <c r="Z707" i="68"/>
  <c r="Z706" i="68"/>
  <c r="Z705" i="68"/>
  <c r="Z704" i="68"/>
  <c r="Z703" i="68"/>
  <c r="Z702" i="68"/>
  <c r="Z701" i="68"/>
  <c r="Z700" i="68"/>
  <c r="Z699" i="68"/>
  <c r="Z698" i="68"/>
  <c r="Z697" i="68"/>
  <c r="Z696" i="68"/>
  <c r="Z695" i="68"/>
  <c r="Z694" i="68"/>
  <c r="Z693" i="68"/>
  <c r="Z692" i="68"/>
  <c r="Z691" i="68"/>
  <c r="Z690" i="68"/>
  <c r="Z689" i="68"/>
  <c r="Z688" i="68"/>
  <c r="Z687" i="68"/>
  <c r="Z686" i="68"/>
  <c r="Z685" i="68"/>
  <c r="Z684" i="68"/>
  <c r="Z683" i="68"/>
  <c r="Z682" i="68"/>
  <c r="Z681" i="68"/>
  <c r="Z680" i="68"/>
  <c r="Z679" i="68"/>
  <c r="Z678" i="68"/>
  <c r="Z677" i="68"/>
  <c r="Z676" i="68"/>
  <c r="Z675" i="68"/>
  <c r="Z674" i="68"/>
  <c r="Z673" i="68"/>
  <c r="Z672" i="68"/>
  <c r="Z671" i="68"/>
  <c r="Z670" i="68"/>
  <c r="Z669" i="68"/>
  <c r="Z668" i="68"/>
  <c r="Z667" i="68"/>
  <c r="Z666" i="68"/>
  <c r="Z665" i="68"/>
  <c r="Z664" i="68"/>
  <c r="Z663" i="68"/>
  <c r="Z662" i="68"/>
  <c r="Z661" i="68"/>
  <c r="Z660" i="68"/>
  <c r="Z659" i="68"/>
  <c r="Z658" i="68"/>
  <c r="Z657" i="68"/>
  <c r="Z656" i="68"/>
  <c r="Z655" i="68"/>
  <c r="Z654" i="68"/>
  <c r="Z653" i="68"/>
  <c r="Z652" i="68"/>
  <c r="Z651" i="68"/>
  <c r="Z650" i="68"/>
  <c r="Z649" i="68"/>
  <c r="Z648" i="68"/>
  <c r="Z647" i="68"/>
  <c r="Z646" i="68"/>
  <c r="Z645" i="68"/>
  <c r="Z644" i="68"/>
  <c r="Z643" i="68"/>
  <c r="Z642" i="68"/>
  <c r="Z641" i="68"/>
  <c r="Z640" i="68"/>
  <c r="Z639" i="68"/>
  <c r="Z638" i="68"/>
  <c r="Z637" i="68"/>
  <c r="Z636" i="68"/>
  <c r="Z635" i="68"/>
  <c r="Z634" i="68"/>
  <c r="Z633" i="68"/>
  <c r="Z632" i="68"/>
  <c r="Z631" i="68"/>
  <c r="Z630" i="68"/>
  <c r="Z629" i="68"/>
  <c r="Z628" i="68"/>
  <c r="Z627" i="68"/>
  <c r="Z626" i="68"/>
  <c r="Z625" i="68"/>
  <c r="Z624" i="68"/>
  <c r="Z623" i="68"/>
  <c r="Z622" i="68"/>
  <c r="Z620" i="68"/>
  <c r="Z618" i="68"/>
  <c r="Z616" i="68"/>
  <c r="Z614" i="68"/>
  <c r="Z612" i="68"/>
  <c r="Z610" i="68"/>
  <c r="Z608" i="68"/>
  <c r="Z606" i="68"/>
  <c r="Z604" i="68"/>
  <c r="Z601" i="68"/>
  <c r="Z597" i="68"/>
  <c r="Z593" i="68"/>
  <c r="Z589" i="68"/>
  <c r="Z585" i="68"/>
  <c r="Z581" i="68"/>
  <c r="Z577" i="68"/>
  <c r="Z573" i="68"/>
  <c r="Z569" i="68"/>
  <c r="Z565" i="68"/>
  <c r="Z561" i="68"/>
  <c r="Z557" i="68"/>
  <c r="Z553" i="68"/>
  <c r="Z549" i="68"/>
  <c r="Z545" i="68"/>
  <c r="Z541" i="68"/>
  <c r="Z537" i="68"/>
  <c r="Z533" i="68"/>
  <c r="Z529" i="68"/>
  <c r="Z525" i="68"/>
  <c r="Z521" i="68"/>
  <c r="Z517" i="68"/>
  <c r="Z513" i="68"/>
  <c r="Z509" i="68"/>
  <c r="Z505" i="68"/>
  <c r="Z501" i="68"/>
  <c r="Z497" i="68"/>
  <c r="Z493" i="68"/>
  <c r="Z489" i="68"/>
  <c r="Z485" i="68"/>
  <c r="Z481" i="68"/>
  <c r="Z477" i="68"/>
  <c r="Z473" i="68"/>
  <c r="Z469" i="68"/>
  <c r="Z465" i="68"/>
  <c r="Z461" i="68"/>
  <c r="Z457" i="68"/>
  <c r="Z453" i="68"/>
  <c r="Z449" i="68"/>
  <c r="Z445" i="68"/>
  <c r="Z441" i="68"/>
  <c r="Z437" i="68"/>
  <c r="Z433" i="68"/>
  <c r="Z600" i="68"/>
  <c r="Z596" i="68"/>
  <c r="Z592" i="68"/>
  <c r="Z588" i="68"/>
  <c r="Z584" i="68"/>
  <c r="Z580" i="68"/>
  <c r="Z576" i="68"/>
  <c r="Z572" i="68"/>
  <c r="Z568" i="68"/>
  <c r="Z564" i="68"/>
  <c r="Z560" i="68"/>
  <c r="Z556" i="68"/>
  <c r="Z552" i="68"/>
  <c r="Z548" i="68"/>
  <c r="Z544" i="68"/>
  <c r="Z540" i="68"/>
  <c r="Z536" i="68"/>
  <c r="Z532" i="68"/>
  <c r="Z528" i="68"/>
  <c r="Z524" i="68"/>
  <c r="Z520" i="68"/>
  <c r="Z516" i="68"/>
  <c r="Z512" i="68"/>
  <c r="Z508" i="68"/>
  <c r="Z504" i="68"/>
  <c r="Z500" i="68"/>
  <c r="Z496" i="68"/>
  <c r="Z492" i="68"/>
  <c r="Z488" i="68"/>
  <c r="Z484" i="68"/>
  <c r="Z480" i="68"/>
  <c r="Z476" i="68"/>
  <c r="Z472" i="68"/>
  <c r="Z468" i="68"/>
  <c r="Z464" i="68"/>
  <c r="Z460" i="68"/>
  <c r="Z456" i="68"/>
  <c r="Z452" i="68"/>
  <c r="Z448" i="68"/>
  <c r="Z444" i="68"/>
  <c r="Z440" i="68"/>
  <c r="Z436" i="68"/>
  <c r="Z619" i="68"/>
  <c r="Z615" i="68"/>
  <c r="Z611" i="68"/>
  <c r="Z607" i="68"/>
  <c r="Z603" i="68"/>
  <c r="Z595" i="68"/>
  <c r="Z587" i="68"/>
  <c r="Z579" i="68"/>
  <c r="Z571" i="68"/>
  <c r="Z563" i="68"/>
  <c r="Z555" i="68"/>
  <c r="Z547" i="68"/>
  <c r="Z539" i="68"/>
  <c r="Z531" i="68"/>
  <c r="Z523" i="68"/>
  <c r="Z515" i="68"/>
  <c r="Z507" i="68"/>
  <c r="Z499" i="68"/>
  <c r="Z491" i="68"/>
  <c r="Z483" i="68"/>
  <c r="Z475" i="68"/>
  <c r="Z467" i="68"/>
  <c r="Z459" i="68"/>
  <c r="Z451" i="68"/>
  <c r="Z443" i="68"/>
  <c r="Z435" i="68"/>
  <c r="Z66" i="68"/>
  <c r="Z62" i="68"/>
  <c r="Z58" i="68"/>
  <c r="Z54" i="68"/>
  <c r="Z50" i="68"/>
  <c r="Z46" i="68"/>
  <c r="Z42" i="68"/>
  <c r="Z38" i="68"/>
  <c r="Z34" i="68"/>
  <c r="Z30" i="68"/>
  <c r="Z26" i="68"/>
  <c r="Z22" i="68"/>
  <c r="Z602" i="68"/>
  <c r="Z594" i="68"/>
  <c r="Z586" i="68"/>
  <c r="Z578" i="68"/>
  <c r="Z570" i="68"/>
  <c r="Z562" i="68"/>
  <c r="Z554" i="68"/>
  <c r="Z546" i="68"/>
  <c r="Z538" i="68"/>
  <c r="Z530" i="68"/>
  <c r="Z522" i="68"/>
  <c r="Z514" i="68"/>
  <c r="Z506" i="68"/>
  <c r="Z498" i="68"/>
  <c r="Z490" i="68"/>
  <c r="Z482" i="68"/>
  <c r="Z474" i="68"/>
  <c r="Z466" i="68"/>
  <c r="Z458" i="68"/>
  <c r="Z450" i="68"/>
  <c r="Z442" i="68"/>
  <c r="Z434" i="68"/>
  <c r="Z431" i="68"/>
  <c r="Z429" i="68"/>
  <c r="Z427" i="68"/>
  <c r="Z425" i="68"/>
  <c r="Z423" i="68"/>
  <c r="Z421" i="68"/>
  <c r="Z419" i="68"/>
  <c r="Z417" i="68"/>
  <c r="Z415" i="68"/>
  <c r="Z413" i="68"/>
  <c r="Z411" i="68"/>
  <c r="Z409" i="68"/>
  <c r="Z407" i="68"/>
  <c r="Z405" i="68"/>
  <c r="Z403" i="68"/>
  <c r="Z401" i="68"/>
  <c r="Z399" i="68"/>
  <c r="Z397" i="68"/>
  <c r="Z395" i="68"/>
  <c r="Z393" i="68"/>
  <c r="Z391" i="68"/>
  <c r="Z389" i="68"/>
  <c r="Z387" i="68"/>
  <c r="Z385" i="68"/>
  <c r="Z383" i="68"/>
  <c r="Z381" i="68"/>
  <c r="Z379" i="68"/>
  <c r="Z377" i="68"/>
  <c r="Z375" i="68"/>
  <c r="Z373" i="68"/>
  <c r="Z371" i="68"/>
  <c r="Z369" i="68"/>
  <c r="Z367" i="68"/>
  <c r="Z365" i="68"/>
  <c r="Z363" i="68"/>
  <c r="Z361" i="68"/>
  <c r="Z359" i="68"/>
  <c r="Z357" i="68"/>
  <c r="Z355" i="68"/>
  <c r="Z353" i="68"/>
  <c r="Z351" i="68"/>
  <c r="Z349" i="68"/>
  <c r="Z347" i="68"/>
  <c r="Z345" i="68"/>
  <c r="Z343" i="68"/>
  <c r="Z341" i="68"/>
  <c r="Z339" i="68"/>
  <c r="Z337" i="68"/>
  <c r="Z335" i="68"/>
  <c r="Z333" i="68"/>
  <c r="Z331" i="68"/>
  <c r="Z329" i="68"/>
  <c r="Z327" i="68"/>
  <c r="Z325" i="68"/>
  <c r="Z323" i="68"/>
  <c r="Z321" i="68"/>
  <c r="Z319" i="68"/>
  <c r="Z317" i="68"/>
  <c r="Z315" i="68"/>
  <c r="Z313" i="68"/>
  <c r="Z311" i="68"/>
  <c r="Z309" i="68"/>
  <c r="Z307" i="68"/>
  <c r="Z305" i="68"/>
  <c r="Z303" i="68"/>
  <c r="Z301" i="68"/>
  <c r="Z299" i="68"/>
  <c r="Z297" i="68"/>
  <c r="Z295" i="68"/>
  <c r="Z293" i="68"/>
  <c r="Z291" i="68"/>
  <c r="Z289" i="68"/>
  <c r="Z287" i="68"/>
  <c r="Z285" i="68"/>
  <c r="Z283" i="68"/>
  <c r="Z281" i="68"/>
  <c r="Z279" i="68"/>
  <c r="Z277" i="68"/>
  <c r="Z275" i="68"/>
  <c r="Z273" i="68"/>
  <c r="Z271" i="68"/>
  <c r="Z269" i="68"/>
  <c r="Z267" i="68"/>
  <c r="Z265" i="68"/>
  <c r="Z263" i="68"/>
  <c r="Z261" i="68"/>
  <c r="Z259" i="68"/>
  <c r="Z257" i="68"/>
  <c r="Z255" i="68"/>
  <c r="Z253" i="68"/>
  <c r="Z251" i="68"/>
  <c r="Z249" i="68"/>
  <c r="Z247" i="68"/>
  <c r="Z245" i="68"/>
  <c r="Z243" i="68"/>
  <c r="Z241" i="68"/>
  <c r="Z239" i="68"/>
  <c r="Z237" i="68"/>
  <c r="Z235" i="68"/>
  <c r="Z233" i="68"/>
  <c r="Z231" i="68"/>
  <c r="Z229" i="68"/>
  <c r="Z227" i="68"/>
  <c r="Z225" i="68"/>
  <c r="Z223" i="68"/>
  <c r="Z221" i="68"/>
  <c r="Z219" i="68"/>
  <c r="Z217" i="68"/>
  <c r="Z215" i="68"/>
  <c r="Z213" i="68"/>
  <c r="Z211" i="68"/>
  <c r="Z209" i="68"/>
  <c r="Z207" i="68"/>
  <c r="Z205" i="68"/>
  <c r="Z203" i="68"/>
  <c r="Z201" i="68"/>
  <c r="Z199" i="68"/>
  <c r="Z197" i="68"/>
  <c r="Z195" i="68"/>
  <c r="Z193" i="68"/>
  <c r="Z191" i="68"/>
  <c r="Z189" i="68"/>
  <c r="Z187" i="68"/>
  <c r="Z185" i="68"/>
  <c r="Z183" i="68"/>
  <c r="Z181" i="68"/>
  <c r="Z179" i="68"/>
  <c r="Z177" i="68"/>
  <c r="Z175" i="68"/>
  <c r="Z173" i="68"/>
  <c r="Z171" i="68"/>
  <c r="Z169" i="68"/>
  <c r="Z167" i="68"/>
  <c r="Z165" i="68"/>
  <c r="Z163" i="68"/>
  <c r="Z161" i="68"/>
  <c r="Z159" i="68"/>
  <c r="Z157" i="68"/>
  <c r="Z155" i="68"/>
  <c r="Z153" i="68"/>
  <c r="Z151" i="68"/>
  <c r="Z149" i="68"/>
  <c r="Z147" i="68"/>
  <c r="Z145" i="68"/>
  <c r="Z143" i="68"/>
  <c r="Z141" i="68"/>
  <c r="Z139" i="68"/>
  <c r="Z137" i="68"/>
  <c r="Z135" i="68"/>
  <c r="Z133" i="68"/>
  <c r="Z131" i="68"/>
  <c r="Z129" i="68"/>
  <c r="Z127" i="68"/>
  <c r="Z125" i="68"/>
  <c r="Z123" i="68"/>
  <c r="Z121" i="68"/>
  <c r="Z119" i="68"/>
  <c r="Z117" i="68"/>
  <c r="Z115" i="68"/>
  <c r="Z113" i="68"/>
  <c r="Z111" i="68"/>
  <c r="Z109" i="68"/>
  <c r="Z107" i="68"/>
  <c r="Z105" i="68"/>
  <c r="Z103" i="68"/>
  <c r="Z101" i="68"/>
  <c r="Z99" i="68"/>
  <c r="Z97" i="68"/>
  <c r="Z95" i="68"/>
  <c r="Z93" i="68"/>
  <c r="Z91" i="68"/>
  <c r="Z89" i="68"/>
  <c r="Z87" i="68"/>
  <c r="Z85" i="68"/>
  <c r="Z83" i="68"/>
  <c r="Z81" i="68"/>
  <c r="Z79" i="68"/>
  <c r="Z77" i="68"/>
  <c r="Z75" i="68"/>
  <c r="Z73" i="68"/>
  <c r="Z71" i="68"/>
  <c r="Z69" i="68"/>
  <c r="Z67" i="68"/>
  <c r="Z65" i="68"/>
  <c r="Z61" i="68"/>
  <c r="Z57" i="68"/>
  <c r="Z53" i="68"/>
  <c r="Z49" i="68"/>
  <c r="Z45" i="68"/>
  <c r="Z41" i="68"/>
  <c r="Z37" i="68"/>
  <c r="Z33" i="68"/>
  <c r="Z29" i="68"/>
  <c r="Z25" i="68"/>
  <c r="Z617" i="68"/>
  <c r="Z609" i="68"/>
  <c r="Z591" i="68"/>
  <c r="Z575" i="68"/>
  <c r="Z559" i="68"/>
  <c r="Z543" i="68"/>
  <c r="Z527" i="68"/>
  <c r="Z511" i="68"/>
  <c r="Z495" i="68"/>
  <c r="Z479" i="68"/>
  <c r="Z463" i="68"/>
  <c r="Z447" i="68"/>
  <c r="Z60" i="68"/>
  <c r="Z52" i="68"/>
  <c r="Z44" i="68"/>
  <c r="Z36" i="68"/>
  <c r="Z28" i="68"/>
  <c r="Z598" i="68"/>
  <c r="Z582" i="68"/>
  <c r="Z566" i="68"/>
  <c r="Z550" i="68"/>
  <c r="Z534" i="68"/>
  <c r="Z518" i="68"/>
  <c r="Z502" i="68"/>
  <c r="Z486" i="68"/>
  <c r="Z470" i="68"/>
  <c r="Z454" i="68"/>
  <c r="Z438" i="68"/>
  <c r="Z430" i="68"/>
  <c r="Z426" i="68"/>
  <c r="Z422" i="68"/>
  <c r="Z418" i="68"/>
  <c r="Z414" i="68"/>
  <c r="Z410" i="68"/>
  <c r="Z406" i="68"/>
  <c r="Z402" i="68"/>
  <c r="Z398" i="68"/>
  <c r="Z394" i="68"/>
  <c r="Z390" i="68"/>
  <c r="Z386" i="68"/>
  <c r="Z382" i="68"/>
  <c r="Z378" i="68"/>
  <c r="Z374" i="68"/>
  <c r="Z370" i="68"/>
  <c r="Z366" i="68"/>
  <c r="Z362" i="68"/>
  <c r="Z358" i="68"/>
  <c r="Z354" i="68"/>
  <c r="Z350" i="68"/>
  <c r="Z346" i="68"/>
  <c r="Z342" i="68"/>
  <c r="Z338" i="68"/>
  <c r="Z334" i="68"/>
  <c r="Z330" i="68"/>
  <c r="Z326" i="68"/>
  <c r="Z322" i="68"/>
  <c r="Z318" i="68"/>
  <c r="Z314" i="68"/>
  <c r="Z310" i="68"/>
  <c r="Z306" i="68"/>
  <c r="Z302" i="68"/>
  <c r="Z298" i="68"/>
  <c r="Z294" i="68"/>
  <c r="Z290" i="68"/>
  <c r="Z286" i="68"/>
  <c r="Z282" i="68"/>
  <c r="Z278" i="68"/>
  <c r="Z274" i="68"/>
  <c r="Z270" i="68"/>
  <c r="Z266" i="68"/>
  <c r="Z262" i="68"/>
  <c r="Z258" i="68"/>
  <c r="Z254" i="68"/>
  <c r="Z250" i="68"/>
  <c r="Z246" i="68"/>
  <c r="Z242" i="68"/>
  <c r="Z238" i="68"/>
  <c r="Z234" i="68"/>
  <c r="Z230" i="68"/>
  <c r="Z226" i="68"/>
  <c r="Z222" i="68"/>
  <c r="Z218" i="68"/>
  <c r="Z214" i="68"/>
  <c r="Z210" i="68"/>
  <c r="Z206" i="68"/>
  <c r="Z202" i="68"/>
  <c r="Z198" i="68"/>
  <c r="Z194" i="68"/>
  <c r="Z190" i="68"/>
  <c r="Z186" i="68"/>
  <c r="Z182" i="68"/>
  <c r="Z178" i="68"/>
  <c r="Z174" i="68"/>
  <c r="Z170" i="68"/>
  <c r="Z166" i="68"/>
  <c r="Z162" i="68"/>
  <c r="Z158" i="68"/>
  <c r="Z154" i="68"/>
  <c r="Z150" i="68"/>
  <c r="Z146" i="68"/>
  <c r="Z142" i="68"/>
  <c r="Z138" i="68"/>
  <c r="Z134" i="68"/>
  <c r="Z130" i="68"/>
  <c r="Z126" i="68"/>
  <c r="Z122" i="68"/>
  <c r="Z118" i="68"/>
  <c r="Z114" i="68"/>
  <c r="Z110" i="68"/>
  <c r="Z106" i="68"/>
  <c r="Z102" i="68"/>
  <c r="Z98" i="68"/>
  <c r="Z94" i="68"/>
  <c r="Z90" i="68"/>
  <c r="Z86" i="68"/>
  <c r="Z82" i="68"/>
  <c r="Z78" i="68"/>
  <c r="Z74" i="68"/>
  <c r="Z70" i="68"/>
  <c r="Z59" i="68"/>
  <c r="Z51" i="68"/>
  <c r="Z43" i="68"/>
  <c r="Z35" i="68"/>
  <c r="Z27" i="68"/>
  <c r="Z613" i="68"/>
  <c r="Z599" i="68"/>
  <c r="Z567" i="68"/>
  <c r="Z535" i="68"/>
  <c r="Z503" i="68"/>
  <c r="Z471" i="68"/>
  <c r="Z439" i="68"/>
  <c r="Z56" i="68"/>
  <c r="Z40" i="68"/>
  <c r="Z24" i="68"/>
  <c r="Z574" i="68"/>
  <c r="Z542" i="68"/>
  <c r="Z510" i="68"/>
  <c r="Z478" i="68"/>
  <c r="Z446" i="68"/>
  <c r="Z432" i="68"/>
  <c r="Z424" i="68"/>
  <c r="Z416" i="68"/>
  <c r="Z408" i="68"/>
  <c r="Z400" i="68"/>
  <c r="Z392" i="68"/>
  <c r="Z384" i="68"/>
  <c r="Z376" i="68"/>
  <c r="Z368" i="68"/>
  <c r="Z360" i="68"/>
  <c r="Z352" i="68"/>
  <c r="Z344" i="68"/>
  <c r="Z336" i="68"/>
  <c r="Z328" i="68"/>
  <c r="Z320" i="68"/>
  <c r="Z312" i="68"/>
  <c r="Z304" i="68"/>
  <c r="Z296" i="68"/>
  <c r="Z288" i="68"/>
  <c r="Z280" i="68"/>
  <c r="Z272" i="68"/>
  <c r="Z264" i="68"/>
  <c r="Z256" i="68"/>
  <c r="Z248" i="68"/>
  <c r="Z240" i="68"/>
  <c r="Z232" i="68"/>
  <c r="Z224" i="68"/>
  <c r="Z216" i="68"/>
  <c r="Z208" i="68"/>
  <c r="Z200" i="68"/>
  <c r="Z192" i="68"/>
  <c r="Z184" i="68"/>
  <c r="Z176" i="68"/>
  <c r="Z168" i="68"/>
  <c r="Z160" i="68"/>
  <c r="Z152" i="68"/>
  <c r="Z144" i="68"/>
  <c r="Z136" i="68"/>
  <c r="Z128" i="68"/>
  <c r="Z120" i="68"/>
  <c r="Z112" i="68"/>
  <c r="Z104" i="68"/>
  <c r="Z96" i="68"/>
  <c r="Z88" i="68"/>
  <c r="Z80" i="68"/>
  <c r="Z72" i="68"/>
  <c r="Z63" i="68"/>
  <c r="Z47" i="68"/>
  <c r="Z31" i="68"/>
  <c r="Z605" i="68"/>
  <c r="Z583" i="68"/>
  <c r="Z519" i="68"/>
  <c r="Z455" i="68"/>
  <c r="Z48" i="68"/>
  <c r="Z590" i="68"/>
  <c r="Z526" i="68"/>
  <c r="Z462" i="68"/>
  <c r="Z428" i="68"/>
  <c r="Z412" i="68"/>
  <c r="Z396" i="68"/>
  <c r="Z380" i="68"/>
  <c r="Z364" i="68"/>
  <c r="Z348" i="68"/>
  <c r="Z332" i="68"/>
  <c r="Z316" i="68"/>
  <c r="Z300" i="68"/>
  <c r="Z284" i="68"/>
  <c r="Z268" i="68"/>
  <c r="Z252" i="68"/>
  <c r="Z236" i="68"/>
  <c r="Z220" i="68"/>
  <c r="Z204" i="68"/>
  <c r="Z188" i="68"/>
  <c r="Z172" i="68"/>
  <c r="Z156" i="68"/>
  <c r="Z140" i="68"/>
  <c r="Z124" i="68"/>
  <c r="Z108" i="68"/>
  <c r="Z92" i="68"/>
  <c r="Z76" i="68"/>
  <c r="Z55" i="68"/>
  <c r="Z23" i="68"/>
  <c r="Z558" i="68"/>
  <c r="Z494" i="68"/>
  <c r="Z420" i="68"/>
  <c r="Z404" i="68"/>
  <c r="Z388" i="68"/>
  <c r="Z372" i="68"/>
  <c r="Z356" i="68"/>
  <c r="Z340" i="68"/>
  <c r="Z324" i="68"/>
  <c r="Z308" i="68"/>
  <c r="Z292" i="68"/>
  <c r="Z276" i="68"/>
  <c r="Z260" i="68"/>
  <c r="Z621" i="68"/>
  <c r="Z228" i="68"/>
  <c r="Z196" i="68"/>
  <c r="Z164" i="68"/>
  <c r="Z132" i="68"/>
  <c r="Z100" i="68"/>
  <c r="Z68" i="68"/>
  <c r="Z39" i="68"/>
  <c r="Z551" i="68"/>
  <c r="Z64" i="68"/>
  <c r="Z32" i="68"/>
  <c r="Z212" i="68"/>
  <c r="Z84" i="68"/>
  <c r="Z244" i="68"/>
  <c r="Z116" i="68"/>
  <c r="Z487" i="68"/>
  <c r="Z148" i="68"/>
  <c r="Z180" i="68"/>
  <c r="AH729" i="68"/>
  <c r="AH728" i="68"/>
  <c r="AH727" i="68"/>
  <c r="AH726" i="68"/>
  <c r="AH725" i="68"/>
  <c r="AH724" i="68"/>
  <c r="AH723" i="68"/>
  <c r="AH722" i="68"/>
  <c r="AH721" i="68"/>
  <c r="AH720" i="68"/>
  <c r="AH719" i="68"/>
  <c r="AH718" i="68"/>
  <c r="AH717" i="68"/>
  <c r="AH716" i="68"/>
  <c r="AH715" i="68"/>
  <c r="AH714" i="68"/>
  <c r="AH713" i="68"/>
  <c r="AH712" i="68"/>
  <c r="AH711" i="68"/>
  <c r="AH710" i="68"/>
  <c r="AH709" i="68"/>
  <c r="AH708" i="68"/>
  <c r="AH707" i="68"/>
  <c r="AH706" i="68"/>
  <c r="AH705" i="68"/>
  <c r="AH704" i="68"/>
  <c r="AH703" i="68"/>
  <c r="AH702" i="68"/>
  <c r="AH701" i="68"/>
  <c r="AH700" i="68"/>
  <c r="AH699" i="68"/>
  <c r="AH698" i="68"/>
  <c r="AH697" i="68"/>
  <c r="AH696" i="68"/>
  <c r="AH695" i="68"/>
  <c r="AH694" i="68"/>
  <c r="AH693" i="68"/>
  <c r="AH692" i="68"/>
  <c r="AH691" i="68"/>
  <c r="AH690" i="68"/>
  <c r="AH689" i="68"/>
  <c r="AH688" i="68"/>
  <c r="AH687" i="68"/>
  <c r="AH686" i="68"/>
  <c r="AH685" i="68"/>
  <c r="AH684" i="68"/>
  <c r="AH683" i="68"/>
  <c r="AH682" i="68"/>
  <c r="AH681" i="68"/>
  <c r="AH680" i="68"/>
  <c r="AH679" i="68"/>
  <c r="AH678" i="68"/>
  <c r="AH677" i="68"/>
  <c r="AH676" i="68"/>
  <c r="AH675" i="68"/>
  <c r="AH674" i="68"/>
  <c r="AH673" i="68"/>
  <c r="AH672" i="68"/>
  <c r="AH671" i="68"/>
  <c r="AH670" i="68"/>
  <c r="AH669" i="68"/>
  <c r="AH668" i="68"/>
  <c r="AH667" i="68"/>
  <c r="AH666" i="68"/>
  <c r="AH665" i="68"/>
  <c r="AH664" i="68"/>
  <c r="AH663" i="68"/>
  <c r="AH662" i="68"/>
  <c r="AH661" i="68"/>
  <c r="AH660" i="68"/>
  <c r="AH659" i="68"/>
  <c r="AH658" i="68"/>
  <c r="AH657" i="68"/>
  <c r="AH656" i="68"/>
  <c r="AH655" i="68"/>
  <c r="AH654" i="68"/>
  <c r="AH653" i="68"/>
  <c r="AH652" i="68"/>
  <c r="AH651" i="68"/>
  <c r="AH650" i="68"/>
  <c r="AH649" i="68"/>
  <c r="AH648" i="68"/>
  <c r="AH647" i="68"/>
  <c r="AH646" i="68"/>
  <c r="AH645" i="68"/>
  <c r="AH644" i="68"/>
  <c r="AH643" i="68"/>
  <c r="AH642" i="68"/>
  <c r="AH641" i="68"/>
  <c r="AH640" i="68"/>
  <c r="AH639" i="68"/>
  <c r="AH638" i="68"/>
  <c r="AH637" i="68"/>
  <c r="AH636" i="68"/>
  <c r="AH635" i="68"/>
  <c r="AH634" i="68"/>
  <c r="AH633" i="68"/>
  <c r="AH632" i="68"/>
  <c r="AH631" i="68"/>
  <c r="AH630" i="68"/>
  <c r="AH629" i="68"/>
  <c r="AH628" i="68"/>
  <c r="AH627" i="68"/>
  <c r="AH626" i="68"/>
  <c r="AH625" i="68"/>
  <c r="AH624" i="68"/>
  <c r="AH623" i="68"/>
  <c r="AH621" i="68"/>
  <c r="AH619" i="68"/>
  <c r="AH617" i="68"/>
  <c r="AH615" i="68"/>
  <c r="AH613" i="68"/>
  <c r="AH611" i="68"/>
  <c r="AH609" i="68"/>
  <c r="AH607" i="68"/>
  <c r="AH605" i="68"/>
  <c r="AH603" i="68"/>
  <c r="AH602" i="68"/>
  <c r="AH598" i="68"/>
  <c r="AH594" i="68"/>
  <c r="AH590" i="68"/>
  <c r="AH586" i="68"/>
  <c r="AH582" i="68"/>
  <c r="AH578" i="68"/>
  <c r="AH574" i="68"/>
  <c r="AH570" i="68"/>
  <c r="AH566" i="68"/>
  <c r="AH562" i="68"/>
  <c r="AH558" i="68"/>
  <c r="AH554" i="68"/>
  <c r="AH550" i="68"/>
  <c r="AH546" i="68"/>
  <c r="AH542" i="68"/>
  <c r="AH538" i="68"/>
  <c r="AH534" i="68"/>
  <c r="AH530" i="68"/>
  <c r="AH526" i="68"/>
  <c r="AH522" i="68"/>
  <c r="AH518" i="68"/>
  <c r="AH514" i="68"/>
  <c r="AH510" i="68"/>
  <c r="AH506" i="68"/>
  <c r="AH502" i="68"/>
  <c r="AH498" i="68"/>
  <c r="AH494" i="68"/>
  <c r="AH490" i="68"/>
  <c r="AH486" i="68"/>
  <c r="AH482" i="68"/>
  <c r="AH478" i="68"/>
  <c r="AH474" i="68"/>
  <c r="AH470" i="68"/>
  <c r="AH466" i="68"/>
  <c r="AH462" i="68"/>
  <c r="AH458" i="68"/>
  <c r="AH454" i="68"/>
  <c r="AH450" i="68"/>
  <c r="AH446" i="68"/>
  <c r="AH442" i="68"/>
  <c r="AH438" i="68"/>
  <c r="AH434" i="68"/>
  <c r="AH601" i="68"/>
  <c r="AH597" i="68"/>
  <c r="AH593" i="68"/>
  <c r="AH589" i="68"/>
  <c r="AH585" i="68"/>
  <c r="AH581" i="68"/>
  <c r="AH577" i="68"/>
  <c r="AH573" i="68"/>
  <c r="AH569" i="68"/>
  <c r="AH565" i="68"/>
  <c r="AH561" i="68"/>
  <c r="AH557" i="68"/>
  <c r="AH553" i="68"/>
  <c r="AH549" i="68"/>
  <c r="AH545" i="68"/>
  <c r="AH541" i="68"/>
  <c r="AH537" i="68"/>
  <c r="AH533" i="68"/>
  <c r="AH529" i="68"/>
  <c r="AH525" i="68"/>
  <c r="AH521" i="68"/>
  <c r="AH517" i="68"/>
  <c r="AH513" i="68"/>
  <c r="AH509" i="68"/>
  <c r="AH505" i="68"/>
  <c r="AH501" i="68"/>
  <c r="AH497" i="68"/>
  <c r="AH493" i="68"/>
  <c r="AH489" i="68"/>
  <c r="AH485" i="68"/>
  <c r="AH481" i="68"/>
  <c r="AH477" i="68"/>
  <c r="AH473" i="68"/>
  <c r="AH469" i="68"/>
  <c r="AH465" i="68"/>
  <c r="AH461" i="68"/>
  <c r="AH457" i="68"/>
  <c r="AH453" i="68"/>
  <c r="AH449" i="68"/>
  <c r="AH445" i="68"/>
  <c r="AH441" i="68"/>
  <c r="AH437" i="68"/>
  <c r="AH433" i="68"/>
  <c r="AH620" i="68"/>
  <c r="AH616" i="68"/>
  <c r="AH612" i="68"/>
  <c r="AH608" i="68"/>
  <c r="AH604" i="68"/>
  <c r="AH600" i="68"/>
  <c r="AH592" i="68"/>
  <c r="AH584" i="68"/>
  <c r="AH576" i="68"/>
  <c r="AH568" i="68"/>
  <c r="AH560" i="68"/>
  <c r="AH552" i="68"/>
  <c r="AH544" i="68"/>
  <c r="AH536" i="68"/>
  <c r="AH528" i="68"/>
  <c r="AH520" i="68"/>
  <c r="AH512" i="68"/>
  <c r="AH504" i="68"/>
  <c r="AH496" i="68"/>
  <c r="AH488" i="68"/>
  <c r="AH480" i="68"/>
  <c r="AH472" i="68"/>
  <c r="AH464" i="68"/>
  <c r="AH456" i="68"/>
  <c r="AH448" i="68"/>
  <c r="AH440" i="68"/>
  <c r="AH63" i="68"/>
  <c r="AH59" i="68"/>
  <c r="AH55" i="68"/>
  <c r="AH51" i="68"/>
  <c r="AH47" i="68"/>
  <c r="AH43" i="68"/>
  <c r="AH39" i="68"/>
  <c r="AH35" i="68"/>
  <c r="AH31" i="68"/>
  <c r="AH27" i="68"/>
  <c r="AH23" i="68"/>
  <c r="AH599" i="68"/>
  <c r="AH591" i="68"/>
  <c r="AH583" i="68"/>
  <c r="AH575" i="68"/>
  <c r="AH567" i="68"/>
  <c r="AH559" i="68"/>
  <c r="AH551" i="68"/>
  <c r="AH543" i="68"/>
  <c r="AH535" i="68"/>
  <c r="AH527" i="68"/>
  <c r="AH519" i="68"/>
  <c r="AH511" i="68"/>
  <c r="AH503" i="68"/>
  <c r="AH495" i="68"/>
  <c r="AH487" i="68"/>
  <c r="AH479" i="68"/>
  <c r="AH471" i="68"/>
  <c r="AH463" i="68"/>
  <c r="AH455" i="68"/>
  <c r="AH447" i="68"/>
  <c r="AH439" i="68"/>
  <c r="AH432" i="68"/>
  <c r="AH430" i="68"/>
  <c r="AH428" i="68"/>
  <c r="AH426" i="68"/>
  <c r="AH424" i="68"/>
  <c r="AH422" i="68"/>
  <c r="AH420" i="68"/>
  <c r="AH418" i="68"/>
  <c r="AH416" i="68"/>
  <c r="AH414" i="68"/>
  <c r="AH412" i="68"/>
  <c r="AH410" i="68"/>
  <c r="AH408" i="68"/>
  <c r="AH406" i="68"/>
  <c r="AH404" i="68"/>
  <c r="AH402" i="68"/>
  <c r="AH400" i="68"/>
  <c r="AH398" i="68"/>
  <c r="AH396" i="68"/>
  <c r="AH394" i="68"/>
  <c r="AH392" i="68"/>
  <c r="AH390" i="68"/>
  <c r="AH388" i="68"/>
  <c r="AH386" i="68"/>
  <c r="AH384" i="68"/>
  <c r="AH382" i="68"/>
  <c r="AH380" i="68"/>
  <c r="AH378" i="68"/>
  <c r="AH376" i="68"/>
  <c r="AH374" i="68"/>
  <c r="AH372" i="68"/>
  <c r="AH370" i="68"/>
  <c r="AH368" i="68"/>
  <c r="AH366" i="68"/>
  <c r="AH364" i="68"/>
  <c r="AH362" i="68"/>
  <c r="AH360" i="68"/>
  <c r="AH358" i="68"/>
  <c r="AH356" i="68"/>
  <c r="AH354" i="68"/>
  <c r="AH352" i="68"/>
  <c r="AH350" i="68"/>
  <c r="AH348" i="68"/>
  <c r="AH346" i="68"/>
  <c r="AH344" i="68"/>
  <c r="AH342" i="68"/>
  <c r="AH340" i="68"/>
  <c r="AH338" i="68"/>
  <c r="AH336" i="68"/>
  <c r="AH334" i="68"/>
  <c r="AH332" i="68"/>
  <c r="AH330" i="68"/>
  <c r="AH328" i="68"/>
  <c r="AH326" i="68"/>
  <c r="AH324" i="68"/>
  <c r="AH322" i="68"/>
  <c r="AH320" i="68"/>
  <c r="AH318" i="68"/>
  <c r="AH316" i="68"/>
  <c r="AH314" i="68"/>
  <c r="AH312" i="68"/>
  <c r="AH310" i="68"/>
  <c r="AH308" i="68"/>
  <c r="AH306" i="68"/>
  <c r="AH304" i="68"/>
  <c r="AH302" i="68"/>
  <c r="AH300" i="68"/>
  <c r="AH298" i="68"/>
  <c r="AH296" i="68"/>
  <c r="AH294" i="68"/>
  <c r="AH292" i="68"/>
  <c r="AH290" i="68"/>
  <c r="AH288" i="68"/>
  <c r="AH286" i="68"/>
  <c r="AH284" i="68"/>
  <c r="AH282" i="68"/>
  <c r="AH280" i="68"/>
  <c r="AH278" i="68"/>
  <c r="AH276" i="68"/>
  <c r="AH274" i="68"/>
  <c r="AH272" i="68"/>
  <c r="AH270" i="68"/>
  <c r="AH268" i="68"/>
  <c r="AH266" i="68"/>
  <c r="AH264" i="68"/>
  <c r="AH262" i="68"/>
  <c r="AH260" i="68"/>
  <c r="AH258" i="68"/>
  <c r="AH256" i="68"/>
  <c r="AH254" i="68"/>
  <c r="AH252" i="68"/>
  <c r="AH250" i="68"/>
  <c r="AH248" i="68"/>
  <c r="AH246" i="68"/>
  <c r="AH244" i="68"/>
  <c r="AH242" i="68"/>
  <c r="AH240" i="68"/>
  <c r="AH238" i="68"/>
  <c r="AH236" i="68"/>
  <c r="AH234" i="68"/>
  <c r="AH232" i="68"/>
  <c r="AH230" i="68"/>
  <c r="AH228" i="68"/>
  <c r="AH226" i="68"/>
  <c r="AH224" i="68"/>
  <c r="AH222" i="68"/>
  <c r="AH220" i="68"/>
  <c r="AH218" i="68"/>
  <c r="AH216" i="68"/>
  <c r="AH214" i="68"/>
  <c r="AH212" i="68"/>
  <c r="AH210" i="68"/>
  <c r="AH208" i="68"/>
  <c r="AH206" i="68"/>
  <c r="AH204" i="68"/>
  <c r="AH202" i="68"/>
  <c r="AH200" i="68"/>
  <c r="AH198" i="68"/>
  <c r="AH196" i="68"/>
  <c r="AH194" i="68"/>
  <c r="AH192" i="68"/>
  <c r="AH190" i="68"/>
  <c r="AH188" i="68"/>
  <c r="AH186" i="68"/>
  <c r="AH184" i="68"/>
  <c r="AH182" i="68"/>
  <c r="AH180" i="68"/>
  <c r="AH178" i="68"/>
  <c r="AH176" i="68"/>
  <c r="AH174" i="68"/>
  <c r="AH172" i="68"/>
  <c r="AH170" i="68"/>
  <c r="AH168" i="68"/>
  <c r="AH166" i="68"/>
  <c r="AH164" i="68"/>
  <c r="AH162" i="68"/>
  <c r="AH160" i="68"/>
  <c r="AH158" i="68"/>
  <c r="AH156" i="68"/>
  <c r="AH154" i="68"/>
  <c r="AH152" i="68"/>
  <c r="AH150" i="68"/>
  <c r="AH148" i="68"/>
  <c r="AH146" i="68"/>
  <c r="AH144" i="68"/>
  <c r="AH142" i="68"/>
  <c r="AH140" i="68"/>
  <c r="AH138" i="68"/>
  <c r="AH136" i="68"/>
  <c r="AH134" i="68"/>
  <c r="AH132" i="68"/>
  <c r="AH130" i="68"/>
  <c r="AH128" i="68"/>
  <c r="AH126" i="68"/>
  <c r="AH124" i="68"/>
  <c r="AH122" i="68"/>
  <c r="AH120" i="68"/>
  <c r="AH118" i="68"/>
  <c r="AH116" i="68"/>
  <c r="AH114" i="68"/>
  <c r="AH112" i="68"/>
  <c r="AH110" i="68"/>
  <c r="AH108" i="68"/>
  <c r="AH106" i="68"/>
  <c r="AH104" i="68"/>
  <c r="AH102" i="68"/>
  <c r="AH100" i="68"/>
  <c r="AH98" i="68"/>
  <c r="AH96" i="68"/>
  <c r="AH94" i="68"/>
  <c r="AH92" i="68"/>
  <c r="AH90" i="68"/>
  <c r="AH88" i="68"/>
  <c r="AH86" i="68"/>
  <c r="AH84" i="68"/>
  <c r="AH82" i="68"/>
  <c r="AH80" i="68"/>
  <c r="AH78" i="68"/>
  <c r="AH76" i="68"/>
  <c r="AH74" i="68"/>
  <c r="AH72" i="68"/>
  <c r="AH70" i="68"/>
  <c r="AH68" i="68"/>
  <c r="AH66" i="68"/>
  <c r="AH62" i="68"/>
  <c r="AH58" i="68"/>
  <c r="AH54" i="68"/>
  <c r="AH50" i="68"/>
  <c r="AH46" i="68"/>
  <c r="AH42" i="68"/>
  <c r="AH38" i="68"/>
  <c r="AH34" i="68"/>
  <c r="AH30" i="68"/>
  <c r="AH26" i="68"/>
  <c r="AH22" i="68"/>
  <c r="AH622" i="68"/>
  <c r="AH614" i="68"/>
  <c r="AH606" i="68"/>
  <c r="AH596" i="68"/>
  <c r="AH580" i="68"/>
  <c r="AH564" i="68"/>
  <c r="AH548" i="68"/>
  <c r="AH532" i="68"/>
  <c r="AH516" i="68"/>
  <c r="AH500" i="68"/>
  <c r="AH484" i="68"/>
  <c r="AH468" i="68"/>
  <c r="AH452" i="68"/>
  <c r="AH436" i="68"/>
  <c r="AH65" i="68"/>
  <c r="AH57" i="68"/>
  <c r="AH49" i="68"/>
  <c r="AH41" i="68"/>
  <c r="AH33" i="68"/>
  <c r="AH25" i="68"/>
  <c r="AH587" i="68"/>
  <c r="AH571" i="68"/>
  <c r="AH555" i="68"/>
  <c r="AH539" i="68"/>
  <c r="AH523" i="68"/>
  <c r="AH507" i="68"/>
  <c r="AH491" i="68"/>
  <c r="AH475" i="68"/>
  <c r="AH459" i="68"/>
  <c r="AH443" i="68"/>
  <c r="AH431" i="68"/>
  <c r="AH427" i="68"/>
  <c r="AH423" i="68"/>
  <c r="AH419" i="68"/>
  <c r="AH415" i="68"/>
  <c r="AH411" i="68"/>
  <c r="AH407" i="68"/>
  <c r="AH403" i="68"/>
  <c r="AH399" i="68"/>
  <c r="AH395" i="68"/>
  <c r="AH391" i="68"/>
  <c r="AH387" i="68"/>
  <c r="AH383" i="68"/>
  <c r="AH379" i="68"/>
  <c r="AH375" i="68"/>
  <c r="AH371" i="68"/>
  <c r="AH367" i="68"/>
  <c r="AH363" i="68"/>
  <c r="AH359" i="68"/>
  <c r="AH355" i="68"/>
  <c r="AH351" i="68"/>
  <c r="AH347" i="68"/>
  <c r="AH343" i="68"/>
  <c r="AH339" i="68"/>
  <c r="AH335" i="68"/>
  <c r="AH331" i="68"/>
  <c r="AH327" i="68"/>
  <c r="AH323" i="68"/>
  <c r="AH319" i="68"/>
  <c r="AH315" i="68"/>
  <c r="AH311" i="68"/>
  <c r="AH307" i="68"/>
  <c r="AH303" i="68"/>
  <c r="AH299" i="68"/>
  <c r="AH295" i="68"/>
  <c r="AH291" i="68"/>
  <c r="AH287" i="68"/>
  <c r="AH283" i="68"/>
  <c r="AH279" i="68"/>
  <c r="AH275" i="68"/>
  <c r="AH271" i="68"/>
  <c r="AH267" i="68"/>
  <c r="AH263" i="68"/>
  <c r="AH259" i="68"/>
  <c r="AH255" i="68"/>
  <c r="AH251" i="68"/>
  <c r="AH247" i="68"/>
  <c r="AH243" i="68"/>
  <c r="AH239" i="68"/>
  <c r="AH235" i="68"/>
  <c r="AH231" i="68"/>
  <c r="AH227" i="68"/>
  <c r="AH223" i="68"/>
  <c r="AH219" i="68"/>
  <c r="AH215" i="68"/>
  <c r="AH211" i="68"/>
  <c r="AH207" i="68"/>
  <c r="AH203" i="68"/>
  <c r="AH199" i="68"/>
  <c r="AH195" i="68"/>
  <c r="AH191" i="68"/>
  <c r="AH187" i="68"/>
  <c r="AH183" i="68"/>
  <c r="AH179" i="68"/>
  <c r="AH175" i="68"/>
  <c r="AH171" i="68"/>
  <c r="AH167" i="68"/>
  <c r="AH163" i="68"/>
  <c r="AH159" i="68"/>
  <c r="AH155" i="68"/>
  <c r="AH151" i="68"/>
  <c r="AH147" i="68"/>
  <c r="AH143" i="68"/>
  <c r="AH139" i="68"/>
  <c r="AH135" i="68"/>
  <c r="AH131" i="68"/>
  <c r="AH127" i="68"/>
  <c r="AH123" i="68"/>
  <c r="AH119" i="68"/>
  <c r="AH115" i="68"/>
  <c r="AH111" i="68"/>
  <c r="AH107" i="68"/>
  <c r="AH103" i="68"/>
  <c r="AH99" i="68"/>
  <c r="AH95" i="68"/>
  <c r="AH91" i="68"/>
  <c r="AH87" i="68"/>
  <c r="AH83" i="68"/>
  <c r="AH79" i="68"/>
  <c r="AH75" i="68"/>
  <c r="AH71" i="68"/>
  <c r="AH67" i="68"/>
  <c r="AH64" i="68"/>
  <c r="AH56" i="68"/>
  <c r="AH48" i="68"/>
  <c r="AH40" i="68"/>
  <c r="AH32" i="68"/>
  <c r="AH24" i="68"/>
  <c r="AH618" i="68"/>
  <c r="AH588" i="68"/>
  <c r="AH556" i="68"/>
  <c r="AH524" i="68"/>
  <c r="AH492" i="68"/>
  <c r="AH460" i="68"/>
  <c r="AH61" i="68"/>
  <c r="AH45" i="68"/>
  <c r="AH29" i="68"/>
  <c r="AH595" i="68"/>
  <c r="AH563" i="68"/>
  <c r="AH531" i="68"/>
  <c r="AH499" i="68"/>
  <c r="AH467" i="68"/>
  <c r="AH435" i="68"/>
  <c r="AH429" i="68"/>
  <c r="AH421" i="68"/>
  <c r="AH413" i="68"/>
  <c r="AH405" i="68"/>
  <c r="AH397" i="68"/>
  <c r="AH389" i="68"/>
  <c r="AH381" i="68"/>
  <c r="AH373" i="68"/>
  <c r="AH365" i="68"/>
  <c r="AH357" i="68"/>
  <c r="AH349" i="68"/>
  <c r="AH341" i="68"/>
  <c r="AH333" i="68"/>
  <c r="AH325" i="68"/>
  <c r="AH317" i="68"/>
  <c r="AH309" i="68"/>
  <c r="AH301" i="68"/>
  <c r="AH293" i="68"/>
  <c r="AH285" i="68"/>
  <c r="AH277" i="68"/>
  <c r="AH269" i="68"/>
  <c r="AH261" i="68"/>
  <c r="AH253" i="68"/>
  <c r="AH245" i="68"/>
  <c r="AH237" i="68"/>
  <c r="AH229" i="68"/>
  <c r="AH221" i="68"/>
  <c r="AH213" i="68"/>
  <c r="AH205" i="68"/>
  <c r="AH197" i="68"/>
  <c r="AH189" i="68"/>
  <c r="AH181" i="68"/>
  <c r="AH173" i="68"/>
  <c r="AH165" i="68"/>
  <c r="AH157" i="68"/>
  <c r="AH149" i="68"/>
  <c r="AH141" i="68"/>
  <c r="AH133" i="68"/>
  <c r="AH125" i="68"/>
  <c r="AH117" i="68"/>
  <c r="AH109" i="68"/>
  <c r="AH101" i="68"/>
  <c r="AH93" i="68"/>
  <c r="AH85" i="68"/>
  <c r="AH77" i="68"/>
  <c r="AH69" i="68"/>
  <c r="AH52" i="68"/>
  <c r="AH36" i="68"/>
  <c r="AH540" i="68"/>
  <c r="AH476" i="68"/>
  <c r="AH37" i="68"/>
  <c r="AH547" i="68"/>
  <c r="AH483" i="68"/>
  <c r="AH417" i="68"/>
  <c r="AH401" i="68"/>
  <c r="AH385" i="68"/>
  <c r="AH369" i="68"/>
  <c r="AH353" i="68"/>
  <c r="AH337" i="68"/>
  <c r="AH321" i="68"/>
  <c r="AH305" i="68"/>
  <c r="AH289" i="68"/>
  <c r="AH273" i="68"/>
  <c r="AH257" i="68"/>
  <c r="AH241" i="68"/>
  <c r="AH225" i="68"/>
  <c r="AH209" i="68"/>
  <c r="AH193" i="68"/>
  <c r="AH177" i="68"/>
  <c r="AH161" i="68"/>
  <c r="AH145" i="68"/>
  <c r="AH129" i="68"/>
  <c r="AH113" i="68"/>
  <c r="AH97" i="68"/>
  <c r="AH81" i="68"/>
  <c r="AH44" i="68"/>
  <c r="AH579" i="68"/>
  <c r="AH515" i="68"/>
  <c r="AH451" i="68"/>
  <c r="AH425" i="68"/>
  <c r="AH409" i="68"/>
  <c r="AH393" i="68"/>
  <c r="AH377" i="68"/>
  <c r="AH361" i="68"/>
  <c r="AH345" i="68"/>
  <c r="AH329" i="68"/>
  <c r="AH313" i="68"/>
  <c r="AH297" i="68"/>
  <c r="AH281" i="68"/>
  <c r="AH265" i="68"/>
  <c r="AH249" i="68"/>
  <c r="AH444" i="68"/>
  <c r="AH217" i="68"/>
  <c r="AH185" i="68"/>
  <c r="AH153" i="68"/>
  <c r="AH121" i="68"/>
  <c r="AH89" i="68"/>
  <c r="AH60" i="68"/>
  <c r="AH610" i="68"/>
  <c r="AH508" i="68"/>
  <c r="AH53" i="68"/>
  <c r="AH169" i="68"/>
  <c r="AH201" i="68"/>
  <c r="AH73" i="68"/>
  <c r="AH233" i="68"/>
  <c r="AH105" i="68"/>
  <c r="AH572" i="68"/>
  <c r="AH137" i="68"/>
  <c r="AH28" i="68"/>
  <c r="N715" i="67"/>
  <c r="N714" i="67"/>
  <c r="N713" i="67"/>
  <c r="N712" i="67"/>
  <c r="N711" i="67"/>
  <c r="N710" i="67"/>
  <c r="N709" i="67"/>
  <c r="N708" i="67"/>
  <c r="N707" i="67"/>
  <c r="N706" i="67"/>
  <c r="N705" i="67"/>
  <c r="N704" i="67"/>
  <c r="N703" i="67"/>
  <c r="N702" i="67"/>
  <c r="N701" i="67"/>
  <c r="N700" i="67"/>
  <c r="N699" i="67"/>
  <c r="N698" i="67"/>
  <c r="N697" i="67"/>
  <c r="N696" i="67"/>
  <c r="N695" i="67"/>
  <c r="N694" i="67"/>
  <c r="N693" i="67"/>
  <c r="N692" i="67"/>
  <c r="N691" i="67"/>
  <c r="N690" i="67"/>
  <c r="N689" i="67"/>
  <c r="N688" i="67"/>
  <c r="N687" i="67"/>
  <c r="N686" i="67"/>
  <c r="N685" i="67"/>
  <c r="N684" i="67"/>
  <c r="N683" i="67"/>
  <c r="N682" i="67"/>
  <c r="N681" i="67"/>
  <c r="N680" i="67"/>
  <c r="N679" i="67"/>
  <c r="N678" i="67"/>
  <c r="N677" i="67"/>
  <c r="N676" i="67"/>
  <c r="N675" i="67"/>
  <c r="N674" i="67"/>
  <c r="N673" i="67"/>
  <c r="N672" i="67"/>
  <c r="N671" i="67"/>
  <c r="N670" i="67"/>
  <c r="N669" i="67"/>
  <c r="N668" i="67"/>
  <c r="N667" i="67"/>
  <c r="N666" i="67"/>
  <c r="N665" i="67"/>
  <c r="N664" i="67"/>
  <c r="N663" i="67"/>
  <c r="N662" i="67"/>
  <c r="N661" i="67"/>
  <c r="N660" i="67"/>
  <c r="N659" i="67"/>
  <c r="N658" i="67"/>
  <c r="N657" i="67"/>
  <c r="N656" i="67"/>
  <c r="N655" i="67"/>
  <c r="N654" i="67"/>
  <c r="N653" i="67"/>
  <c r="N652" i="67"/>
  <c r="N651" i="67"/>
  <c r="N650" i="67"/>
  <c r="N649" i="67"/>
  <c r="N648" i="67"/>
  <c r="N647" i="67"/>
  <c r="N646" i="67"/>
  <c r="N645" i="67"/>
  <c r="N644" i="67"/>
  <c r="N643" i="67"/>
  <c r="N642" i="67"/>
  <c r="N641" i="67"/>
  <c r="N640" i="67"/>
  <c r="N639" i="67"/>
  <c r="N638" i="67"/>
  <c r="N637" i="67"/>
  <c r="N636" i="67"/>
  <c r="N635" i="67"/>
  <c r="N634" i="67"/>
  <c r="N633" i="67"/>
  <c r="N632" i="67"/>
  <c r="N631" i="67"/>
  <c r="N630" i="67"/>
  <c r="N629" i="67"/>
  <c r="N628" i="67"/>
  <c r="N627" i="67"/>
  <c r="N626" i="67"/>
  <c r="N625" i="67"/>
  <c r="N624" i="67"/>
  <c r="N623" i="67"/>
  <c r="N622" i="67"/>
  <c r="N621" i="67"/>
  <c r="N620" i="67"/>
  <c r="N619" i="67"/>
  <c r="N618" i="67"/>
  <c r="N617" i="67"/>
  <c r="N616" i="67"/>
  <c r="N615" i="67"/>
  <c r="N614" i="67"/>
  <c r="N613" i="67"/>
  <c r="N612" i="67"/>
  <c r="N611" i="67"/>
  <c r="N610" i="67"/>
  <c r="N609" i="67"/>
  <c r="N608" i="67"/>
  <c r="N607" i="67"/>
  <c r="N606" i="67"/>
  <c r="N605" i="67"/>
  <c r="N604" i="67"/>
  <c r="N603" i="67"/>
  <c r="N602" i="67"/>
  <c r="N601" i="67"/>
  <c r="N600" i="67"/>
  <c r="N599" i="67"/>
  <c r="N598" i="67"/>
  <c r="N597" i="67"/>
  <c r="N596" i="67"/>
  <c r="N595" i="67"/>
  <c r="N594" i="67"/>
  <c r="N593" i="67"/>
  <c r="N592" i="67"/>
  <c r="N591" i="67"/>
  <c r="N590" i="67"/>
  <c r="N589" i="67"/>
  <c r="N588" i="67"/>
  <c r="N587" i="67"/>
  <c r="N586" i="67"/>
  <c r="N585" i="67"/>
  <c r="N584" i="67"/>
  <c r="N583" i="67"/>
  <c r="N582" i="67"/>
  <c r="N581" i="67"/>
  <c r="N580" i="67"/>
  <c r="N579" i="67"/>
  <c r="N578" i="67"/>
  <c r="N577" i="67"/>
  <c r="N576" i="67"/>
  <c r="N575" i="67"/>
  <c r="N574" i="67"/>
  <c r="N573" i="67"/>
  <c r="N572" i="67"/>
  <c r="N571" i="67"/>
  <c r="N570" i="67"/>
  <c r="N569" i="67"/>
  <c r="N568" i="67"/>
  <c r="N567" i="67"/>
  <c r="N566" i="67"/>
  <c r="N565" i="67"/>
  <c r="N564" i="67"/>
  <c r="N563" i="67"/>
  <c r="N562" i="67"/>
  <c r="N561" i="67"/>
  <c r="N560" i="67"/>
  <c r="N559" i="67"/>
  <c r="N558" i="67"/>
  <c r="N557" i="67"/>
  <c r="N556" i="67"/>
  <c r="N555" i="67"/>
  <c r="N554" i="67"/>
  <c r="N553" i="67"/>
  <c r="N552" i="67"/>
  <c r="N551" i="67"/>
  <c r="N550" i="67"/>
  <c r="N549" i="67"/>
  <c r="N548" i="67"/>
  <c r="N547" i="67"/>
  <c r="N546" i="67"/>
  <c r="N545" i="67"/>
  <c r="N544" i="67"/>
  <c r="N543" i="67"/>
  <c r="N542" i="67"/>
  <c r="N541" i="67"/>
  <c r="N540" i="67"/>
  <c r="N539" i="67"/>
  <c r="N538" i="67"/>
  <c r="N537" i="67"/>
  <c r="N536" i="67"/>
  <c r="N535" i="67"/>
  <c r="N534" i="67"/>
  <c r="N533" i="67"/>
  <c r="N532" i="67"/>
  <c r="N531" i="67"/>
  <c r="N530" i="67"/>
  <c r="N529" i="67"/>
  <c r="N528" i="67"/>
  <c r="N527" i="67"/>
  <c r="N526" i="67"/>
  <c r="N525" i="67"/>
  <c r="N524" i="67"/>
  <c r="N523" i="67"/>
  <c r="N522" i="67"/>
  <c r="N521" i="67"/>
  <c r="N520" i="67"/>
  <c r="N519" i="67"/>
  <c r="N518" i="67"/>
  <c r="N517" i="67"/>
  <c r="N516" i="67"/>
  <c r="N515" i="67"/>
  <c r="N514" i="67"/>
  <c r="N513" i="67"/>
  <c r="N512" i="67"/>
  <c r="N511" i="67"/>
  <c r="N510" i="67"/>
  <c r="N509" i="67"/>
  <c r="N508" i="67"/>
  <c r="N507" i="67"/>
  <c r="N506" i="67"/>
  <c r="N505" i="67"/>
  <c r="N504" i="67"/>
  <c r="N503" i="67"/>
  <c r="N502" i="67"/>
  <c r="N501" i="67"/>
  <c r="N500" i="67"/>
  <c r="N499" i="67"/>
  <c r="N497" i="67"/>
  <c r="N495" i="67"/>
  <c r="N493" i="67"/>
  <c r="N491" i="67"/>
  <c r="N489" i="67"/>
  <c r="N487" i="67"/>
  <c r="N485" i="67"/>
  <c r="N483" i="67"/>
  <c r="N481" i="67"/>
  <c r="N479" i="67"/>
  <c r="N477" i="67"/>
  <c r="N475" i="67"/>
  <c r="N473" i="67"/>
  <c r="N471" i="67"/>
  <c r="N469" i="67"/>
  <c r="N467" i="67"/>
  <c r="N465" i="67"/>
  <c r="N463" i="67"/>
  <c r="N461" i="67"/>
  <c r="N459" i="67"/>
  <c r="N457" i="67"/>
  <c r="N455" i="67"/>
  <c r="N453" i="67"/>
  <c r="N451" i="67"/>
  <c r="N449" i="67"/>
  <c r="N447" i="67"/>
  <c r="N445" i="67"/>
  <c r="N443" i="67"/>
  <c r="N441" i="67"/>
  <c r="N439" i="67"/>
  <c r="N437" i="67"/>
  <c r="N435" i="67"/>
  <c r="N433" i="67"/>
  <c r="N431" i="67"/>
  <c r="N429" i="67"/>
  <c r="N427" i="67"/>
  <c r="N425" i="67"/>
  <c r="N423" i="67"/>
  <c r="N421" i="67"/>
  <c r="N419" i="67"/>
  <c r="N417" i="67"/>
  <c r="N415" i="67"/>
  <c r="N413" i="67"/>
  <c r="N411" i="67"/>
  <c r="N409" i="67"/>
  <c r="N407" i="67"/>
  <c r="N405" i="67"/>
  <c r="N403" i="67"/>
  <c r="N401" i="67"/>
  <c r="N399" i="67"/>
  <c r="N397" i="67"/>
  <c r="N395" i="67"/>
  <c r="N393" i="67"/>
  <c r="N391" i="67"/>
  <c r="N389" i="67"/>
  <c r="N387" i="67"/>
  <c r="N385" i="67"/>
  <c r="N383" i="67"/>
  <c r="N381" i="67"/>
  <c r="N379" i="67"/>
  <c r="N377" i="67"/>
  <c r="N375" i="67"/>
  <c r="N373" i="67"/>
  <c r="N371" i="67"/>
  <c r="N369" i="67"/>
  <c r="N367" i="67"/>
  <c r="N365" i="67"/>
  <c r="N363" i="67"/>
  <c r="N361" i="67"/>
  <c r="N359" i="67"/>
  <c r="N357" i="67"/>
  <c r="N355" i="67"/>
  <c r="N353" i="67"/>
  <c r="N351" i="67"/>
  <c r="N349" i="67"/>
  <c r="N347" i="67"/>
  <c r="N345" i="67"/>
  <c r="N343" i="67"/>
  <c r="N341" i="67"/>
  <c r="N339" i="67"/>
  <c r="N337" i="67"/>
  <c r="N335" i="67"/>
  <c r="N333" i="67"/>
  <c r="N331" i="67"/>
  <c r="N329" i="67"/>
  <c r="N327" i="67"/>
  <c r="N325" i="67"/>
  <c r="N323" i="67"/>
  <c r="N321" i="67"/>
  <c r="N319" i="67"/>
  <c r="N317" i="67"/>
  <c r="N315" i="67"/>
  <c r="N313" i="67"/>
  <c r="N311" i="67"/>
  <c r="N309" i="67"/>
  <c r="N307" i="67"/>
  <c r="N305" i="67"/>
  <c r="N303" i="67"/>
  <c r="N301" i="67"/>
  <c r="N299" i="67"/>
  <c r="N297" i="67"/>
  <c r="N295" i="67"/>
  <c r="N293" i="67"/>
  <c r="N291" i="67"/>
  <c r="N289" i="67"/>
  <c r="N287" i="67"/>
  <c r="N285" i="67"/>
  <c r="N283" i="67"/>
  <c r="N281" i="67"/>
  <c r="N279" i="67"/>
  <c r="N277" i="67"/>
  <c r="N275" i="67"/>
  <c r="N273" i="67"/>
  <c r="N271" i="67"/>
  <c r="N269" i="67"/>
  <c r="N267" i="67"/>
  <c r="N265" i="67"/>
  <c r="N263" i="67"/>
  <c r="N261" i="67"/>
  <c r="N259" i="67"/>
  <c r="N257" i="67"/>
  <c r="N255" i="67"/>
  <c r="N253" i="67"/>
  <c r="N251" i="67"/>
  <c r="N249" i="67"/>
  <c r="N247" i="67"/>
  <c r="N245" i="67"/>
  <c r="N243" i="67"/>
  <c r="N241" i="67"/>
  <c r="N239" i="67"/>
  <c r="N237" i="67"/>
  <c r="N235" i="67"/>
  <c r="N233" i="67"/>
  <c r="N231" i="67"/>
  <c r="N229" i="67"/>
  <c r="N227" i="67"/>
  <c r="N225" i="67"/>
  <c r="N223" i="67"/>
  <c r="N221" i="67"/>
  <c r="N219" i="67"/>
  <c r="N217" i="67"/>
  <c r="N215" i="67"/>
  <c r="N213" i="67"/>
  <c r="N211" i="67"/>
  <c r="N209" i="67"/>
  <c r="N207" i="67"/>
  <c r="N205" i="67"/>
  <c r="N203" i="67"/>
  <c r="N201" i="67"/>
  <c r="N199" i="67"/>
  <c r="N197" i="67"/>
  <c r="N195" i="67"/>
  <c r="N193" i="67"/>
  <c r="N191" i="67"/>
  <c r="N189" i="67"/>
  <c r="N187" i="67"/>
  <c r="N185" i="67"/>
  <c r="N183" i="67"/>
  <c r="N181" i="67"/>
  <c r="N179" i="67"/>
  <c r="N177" i="67"/>
  <c r="N175" i="67"/>
  <c r="N173" i="67"/>
  <c r="N171" i="67"/>
  <c r="N169" i="67"/>
  <c r="N167" i="67"/>
  <c r="N165" i="67"/>
  <c r="N163" i="67"/>
  <c r="N161" i="67"/>
  <c r="N159" i="67"/>
  <c r="N157" i="67"/>
  <c r="N155" i="67"/>
  <c r="N153" i="67"/>
  <c r="N151" i="67"/>
  <c r="N149" i="67"/>
  <c r="N147" i="67"/>
  <c r="N145" i="67"/>
  <c r="N143" i="67"/>
  <c r="N141" i="67"/>
  <c r="N139" i="67"/>
  <c r="N137" i="67"/>
  <c r="N135" i="67"/>
  <c r="N133" i="67"/>
  <c r="N131" i="67"/>
  <c r="N129" i="67"/>
  <c r="N127" i="67"/>
  <c r="N125" i="67"/>
  <c r="N123" i="67"/>
  <c r="N121" i="67"/>
  <c r="N119" i="67"/>
  <c r="N117" i="67"/>
  <c r="N115" i="67"/>
  <c r="N113" i="67"/>
  <c r="N112" i="67"/>
  <c r="N108" i="67"/>
  <c r="N104" i="67"/>
  <c r="N100" i="67"/>
  <c r="N96" i="67"/>
  <c r="N92" i="67"/>
  <c r="N88" i="67"/>
  <c r="N84" i="67"/>
  <c r="N80" i="67"/>
  <c r="N76" i="67"/>
  <c r="N72" i="67"/>
  <c r="N68" i="67"/>
  <c r="N64" i="67"/>
  <c r="N60" i="67"/>
  <c r="N56" i="67"/>
  <c r="N52" i="67"/>
  <c r="N48" i="67"/>
  <c r="N44" i="67"/>
  <c r="N40" i="67"/>
  <c r="N36" i="67"/>
  <c r="N32" i="67"/>
  <c r="N28" i="67"/>
  <c r="N24" i="67"/>
  <c r="N20" i="67"/>
  <c r="N111" i="67"/>
  <c r="N107" i="67"/>
  <c r="N103" i="67"/>
  <c r="N99" i="67"/>
  <c r="N95" i="67"/>
  <c r="N91" i="67"/>
  <c r="N87" i="67"/>
  <c r="N83" i="67"/>
  <c r="N79" i="67"/>
  <c r="N75" i="67"/>
  <c r="N71" i="67"/>
  <c r="N67" i="67"/>
  <c r="N63" i="67"/>
  <c r="N59" i="67"/>
  <c r="N55" i="67"/>
  <c r="N51" i="67"/>
  <c r="N47" i="67"/>
  <c r="N43" i="67"/>
  <c r="N39" i="67"/>
  <c r="N35" i="67"/>
  <c r="N31" i="67"/>
  <c r="N27" i="67"/>
  <c r="N23" i="67"/>
  <c r="N498" i="67"/>
  <c r="N494" i="67"/>
  <c r="N490" i="67"/>
  <c r="N486" i="67"/>
  <c r="N482" i="67"/>
  <c r="N478" i="67"/>
  <c r="N474" i="67"/>
  <c r="N470" i="67"/>
  <c r="N466" i="67"/>
  <c r="N462" i="67"/>
  <c r="N458" i="67"/>
  <c r="N454" i="67"/>
  <c r="N450" i="67"/>
  <c r="N446" i="67"/>
  <c r="N442" i="67"/>
  <c r="N438" i="67"/>
  <c r="N434" i="67"/>
  <c r="N430" i="67"/>
  <c r="N426" i="67"/>
  <c r="N422" i="67"/>
  <c r="N418" i="67"/>
  <c r="N414" i="67"/>
  <c r="N410" i="67"/>
  <c r="N406" i="67"/>
  <c r="N402" i="67"/>
  <c r="N398" i="67"/>
  <c r="N394" i="67"/>
  <c r="N390" i="67"/>
  <c r="N386" i="67"/>
  <c r="N382" i="67"/>
  <c r="N378" i="67"/>
  <c r="N374" i="67"/>
  <c r="N370" i="67"/>
  <c r="N366" i="67"/>
  <c r="N362" i="67"/>
  <c r="N358" i="67"/>
  <c r="N354" i="67"/>
  <c r="N350" i="67"/>
  <c r="N346" i="67"/>
  <c r="N342" i="67"/>
  <c r="N338" i="67"/>
  <c r="N334" i="67"/>
  <c r="N330" i="67"/>
  <c r="N326" i="67"/>
  <c r="N322" i="67"/>
  <c r="N318" i="67"/>
  <c r="N314" i="67"/>
  <c r="N310" i="67"/>
  <c r="N306" i="67"/>
  <c r="N302" i="67"/>
  <c r="N298" i="67"/>
  <c r="N294" i="67"/>
  <c r="N290" i="67"/>
  <c r="N286" i="67"/>
  <c r="N282" i="67"/>
  <c r="N278" i="67"/>
  <c r="N274" i="67"/>
  <c r="N270" i="67"/>
  <c r="N266" i="67"/>
  <c r="N262" i="67"/>
  <c r="N258" i="67"/>
  <c r="N254" i="67"/>
  <c r="N250" i="67"/>
  <c r="N246" i="67"/>
  <c r="N242" i="67"/>
  <c r="N238" i="67"/>
  <c r="N234" i="67"/>
  <c r="N230" i="67"/>
  <c r="N226" i="67"/>
  <c r="N222" i="67"/>
  <c r="N218" i="67"/>
  <c r="N214" i="67"/>
  <c r="N210" i="67"/>
  <c r="N206" i="67"/>
  <c r="N202" i="67"/>
  <c r="N198" i="67"/>
  <c r="N194" i="67"/>
  <c r="N190" i="67"/>
  <c r="N186" i="67"/>
  <c r="N182" i="67"/>
  <c r="N178" i="67"/>
  <c r="N174" i="67"/>
  <c r="N170" i="67"/>
  <c r="N166" i="67"/>
  <c r="N162" i="67"/>
  <c r="N158" i="67"/>
  <c r="N154" i="67"/>
  <c r="N150" i="67"/>
  <c r="N146" i="67"/>
  <c r="N142" i="67"/>
  <c r="N138" i="67"/>
  <c r="N134" i="67"/>
  <c r="N130" i="67"/>
  <c r="N126" i="67"/>
  <c r="N122" i="67"/>
  <c r="N118" i="67"/>
  <c r="N114" i="67"/>
  <c r="N110" i="67"/>
  <c r="N102" i="67"/>
  <c r="N94" i="67"/>
  <c r="N86" i="67"/>
  <c r="N78" i="67"/>
  <c r="N70" i="67"/>
  <c r="N62" i="67"/>
  <c r="N54" i="67"/>
  <c r="N46" i="67"/>
  <c r="N38" i="67"/>
  <c r="N30" i="67"/>
  <c r="N22" i="67"/>
  <c r="N109" i="67"/>
  <c r="N101" i="67"/>
  <c r="N93" i="67"/>
  <c r="N85" i="67"/>
  <c r="N77" i="67"/>
  <c r="N69" i="67"/>
  <c r="N61" i="67"/>
  <c r="N53" i="67"/>
  <c r="N45" i="67"/>
  <c r="N37" i="67"/>
  <c r="N29" i="67"/>
  <c r="N21" i="67"/>
  <c r="N496" i="67"/>
  <c r="N488" i="67"/>
  <c r="N480" i="67"/>
  <c r="N472" i="67"/>
  <c r="N464" i="67"/>
  <c r="N456" i="67"/>
  <c r="N448" i="67"/>
  <c r="N440" i="67"/>
  <c r="N432" i="67"/>
  <c r="N424" i="67"/>
  <c r="N416" i="67"/>
  <c r="N408" i="67"/>
  <c r="N400" i="67"/>
  <c r="N392" i="67"/>
  <c r="N384" i="67"/>
  <c r="N376" i="67"/>
  <c r="N368" i="67"/>
  <c r="N360" i="67"/>
  <c r="N352" i="67"/>
  <c r="N344" i="67"/>
  <c r="N336" i="67"/>
  <c r="N328" i="67"/>
  <c r="N320" i="67"/>
  <c r="N312" i="67"/>
  <c r="N304" i="67"/>
  <c r="N296" i="67"/>
  <c r="N288" i="67"/>
  <c r="N280" i="67"/>
  <c r="N272" i="67"/>
  <c r="N264" i="67"/>
  <c r="N256" i="67"/>
  <c r="N248" i="67"/>
  <c r="N240" i="67"/>
  <c r="N232" i="67"/>
  <c r="N224" i="67"/>
  <c r="N216" i="67"/>
  <c r="N208" i="67"/>
  <c r="N200" i="67"/>
  <c r="N192" i="67"/>
  <c r="N184" i="67"/>
  <c r="N176" i="67"/>
  <c r="N168" i="67"/>
  <c r="N160" i="67"/>
  <c r="N152" i="67"/>
  <c r="N144" i="67"/>
  <c r="N136" i="67"/>
  <c r="N128" i="67"/>
  <c r="N120" i="67"/>
  <c r="N98" i="67"/>
  <c r="N82" i="67"/>
  <c r="N66" i="67"/>
  <c r="N50" i="67"/>
  <c r="N34" i="67"/>
  <c r="N105" i="67"/>
  <c r="N89" i="67"/>
  <c r="N73" i="67"/>
  <c r="N57" i="67"/>
  <c r="N41" i="67"/>
  <c r="N25" i="67"/>
  <c r="N484" i="67"/>
  <c r="N468" i="67"/>
  <c r="N452" i="67"/>
  <c r="N436" i="67"/>
  <c r="N420" i="67"/>
  <c r="N404" i="67"/>
  <c r="N388" i="67"/>
  <c r="N372" i="67"/>
  <c r="N356" i="67"/>
  <c r="N340" i="67"/>
  <c r="N324" i="67"/>
  <c r="N308" i="67"/>
  <c r="N292" i="67"/>
  <c r="N276" i="67"/>
  <c r="N260" i="67"/>
  <c r="N244" i="67"/>
  <c r="N228" i="67"/>
  <c r="N492" i="67"/>
  <c r="N476" i="67"/>
  <c r="N460" i="67"/>
  <c r="N444" i="67"/>
  <c r="N428" i="67"/>
  <c r="N412" i="67"/>
  <c r="N396" i="67"/>
  <c r="N380" i="67"/>
  <c r="N364" i="67"/>
  <c r="N348" i="67"/>
  <c r="N332" i="67"/>
  <c r="N316" i="67"/>
  <c r="N300" i="67"/>
  <c r="N284" i="67"/>
  <c r="N268" i="67"/>
  <c r="N252" i="67"/>
  <c r="N236" i="67"/>
  <c r="N220" i="67"/>
  <c r="N204" i="67"/>
  <c r="N188" i="67"/>
  <c r="N172" i="67"/>
  <c r="N156" i="67"/>
  <c r="N140" i="67"/>
  <c r="N124" i="67"/>
  <c r="N106" i="67"/>
  <c r="N74" i="67"/>
  <c r="N42" i="67"/>
  <c r="N212" i="67"/>
  <c r="N148" i="67"/>
  <c r="N26" i="67"/>
  <c r="N196" i="67"/>
  <c r="N132" i="67"/>
  <c r="N65" i="67"/>
  <c r="N33" i="67"/>
  <c r="N180" i="67"/>
  <c r="N116" i="67"/>
  <c r="N97" i="67"/>
  <c r="N58" i="67"/>
  <c r="N49" i="67"/>
  <c r="N81" i="67"/>
  <c r="N164" i="67"/>
  <c r="N90" i="67"/>
  <c r="V715" i="67"/>
  <c r="V714" i="67"/>
  <c r="V713" i="67"/>
  <c r="V712" i="67"/>
  <c r="V711" i="67"/>
  <c r="V710" i="67"/>
  <c r="V709" i="67"/>
  <c r="V708" i="67"/>
  <c r="V707" i="67"/>
  <c r="V706" i="67"/>
  <c r="V705" i="67"/>
  <c r="V704" i="67"/>
  <c r="V703" i="67"/>
  <c r="V702" i="67"/>
  <c r="V701" i="67"/>
  <c r="V700" i="67"/>
  <c r="V699" i="67"/>
  <c r="V698" i="67"/>
  <c r="V697" i="67"/>
  <c r="V696" i="67"/>
  <c r="V695" i="67"/>
  <c r="V694" i="67"/>
  <c r="V693" i="67"/>
  <c r="V692" i="67"/>
  <c r="V691" i="67"/>
  <c r="V690" i="67"/>
  <c r="V689" i="67"/>
  <c r="V688" i="67"/>
  <c r="V687" i="67"/>
  <c r="V686" i="67"/>
  <c r="V685" i="67"/>
  <c r="V684" i="67"/>
  <c r="V683" i="67"/>
  <c r="V682" i="67"/>
  <c r="V681" i="67"/>
  <c r="V680" i="67"/>
  <c r="V679" i="67"/>
  <c r="V678" i="67"/>
  <c r="V677" i="67"/>
  <c r="V676" i="67"/>
  <c r="V675" i="67"/>
  <c r="V674" i="67"/>
  <c r="V673" i="67"/>
  <c r="V672" i="67"/>
  <c r="V671" i="67"/>
  <c r="V670" i="67"/>
  <c r="V669" i="67"/>
  <c r="V668" i="67"/>
  <c r="V667" i="67"/>
  <c r="V666" i="67"/>
  <c r="V665" i="67"/>
  <c r="V664" i="67"/>
  <c r="V663" i="67"/>
  <c r="V662" i="67"/>
  <c r="V661" i="67"/>
  <c r="V660" i="67"/>
  <c r="V659" i="67"/>
  <c r="V658" i="67"/>
  <c r="V657" i="67"/>
  <c r="V656" i="67"/>
  <c r="V655" i="67"/>
  <c r="V654" i="67"/>
  <c r="V653" i="67"/>
  <c r="V652" i="67"/>
  <c r="V651" i="67"/>
  <c r="V650" i="67"/>
  <c r="V649" i="67"/>
  <c r="V648" i="67"/>
  <c r="V647" i="67"/>
  <c r="V646" i="67"/>
  <c r="V645" i="67"/>
  <c r="V644" i="67"/>
  <c r="V643" i="67"/>
  <c r="V642" i="67"/>
  <c r="V641" i="67"/>
  <c r="V640" i="67"/>
  <c r="V639" i="67"/>
  <c r="V638" i="67"/>
  <c r="V637" i="67"/>
  <c r="V636" i="67"/>
  <c r="V635" i="67"/>
  <c r="V634" i="67"/>
  <c r="V633" i="67"/>
  <c r="V632" i="67"/>
  <c r="V631" i="67"/>
  <c r="V630" i="67"/>
  <c r="V629" i="67"/>
  <c r="V628" i="67"/>
  <c r="V627" i="67"/>
  <c r="V626" i="67"/>
  <c r="V625" i="67"/>
  <c r="V624" i="67"/>
  <c r="V623" i="67"/>
  <c r="V622" i="67"/>
  <c r="V621" i="67"/>
  <c r="V620" i="67"/>
  <c r="V619" i="67"/>
  <c r="V618" i="67"/>
  <c r="V617" i="67"/>
  <c r="V616" i="67"/>
  <c r="V615" i="67"/>
  <c r="V614" i="67"/>
  <c r="V613" i="67"/>
  <c r="V612" i="67"/>
  <c r="V611" i="67"/>
  <c r="V610" i="67"/>
  <c r="V609" i="67"/>
  <c r="V608" i="67"/>
  <c r="V607" i="67"/>
  <c r="V606" i="67"/>
  <c r="V605" i="67"/>
  <c r="V604" i="67"/>
  <c r="V603" i="67"/>
  <c r="V602" i="67"/>
  <c r="V601" i="67"/>
  <c r="V600" i="67"/>
  <c r="V599" i="67"/>
  <c r="V598" i="67"/>
  <c r="V597" i="67"/>
  <c r="V596" i="67"/>
  <c r="V595" i="67"/>
  <c r="V594" i="67"/>
  <c r="V593" i="67"/>
  <c r="V592" i="67"/>
  <c r="V591" i="67"/>
  <c r="V590" i="67"/>
  <c r="V589" i="67"/>
  <c r="V588" i="67"/>
  <c r="V587" i="67"/>
  <c r="V586" i="67"/>
  <c r="V585" i="67"/>
  <c r="V584" i="67"/>
  <c r="V583" i="67"/>
  <c r="V582" i="67"/>
  <c r="V581" i="67"/>
  <c r="V580" i="67"/>
  <c r="V579" i="67"/>
  <c r="V578" i="67"/>
  <c r="V577" i="67"/>
  <c r="V576" i="67"/>
  <c r="V575" i="67"/>
  <c r="V574" i="67"/>
  <c r="V573" i="67"/>
  <c r="V572" i="67"/>
  <c r="V571" i="67"/>
  <c r="V570" i="67"/>
  <c r="V569" i="67"/>
  <c r="V568" i="67"/>
  <c r="V567" i="67"/>
  <c r="V566" i="67"/>
  <c r="V565" i="67"/>
  <c r="V564" i="67"/>
  <c r="V563" i="67"/>
  <c r="V562" i="67"/>
  <c r="V561" i="67"/>
  <c r="V560" i="67"/>
  <c r="V559" i="67"/>
  <c r="V558" i="67"/>
  <c r="V557" i="67"/>
  <c r="V556" i="67"/>
  <c r="V555" i="67"/>
  <c r="V554" i="67"/>
  <c r="V553" i="67"/>
  <c r="V552" i="67"/>
  <c r="V551" i="67"/>
  <c r="V550" i="67"/>
  <c r="V549" i="67"/>
  <c r="V548" i="67"/>
  <c r="V547" i="67"/>
  <c r="V546" i="67"/>
  <c r="V545" i="67"/>
  <c r="V544" i="67"/>
  <c r="V543" i="67"/>
  <c r="V542" i="67"/>
  <c r="V541" i="67"/>
  <c r="V540" i="67"/>
  <c r="V539" i="67"/>
  <c r="V538" i="67"/>
  <c r="V537" i="67"/>
  <c r="V536" i="67"/>
  <c r="V535" i="67"/>
  <c r="V534" i="67"/>
  <c r="V533" i="67"/>
  <c r="V532" i="67"/>
  <c r="V531" i="67"/>
  <c r="V530" i="67"/>
  <c r="V529" i="67"/>
  <c r="V528" i="67"/>
  <c r="V527" i="67"/>
  <c r="V526" i="67"/>
  <c r="V525" i="67"/>
  <c r="V524" i="67"/>
  <c r="V523" i="67"/>
  <c r="V522" i="67"/>
  <c r="V521" i="67"/>
  <c r="V520" i="67"/>
  <c r="V519" i="67"/>
  <c r="V518" i="67"/>
  <c r="V517" i="67"/>
  <c r="V516" i="67"/>
  <c r="V515" i="67"/>
  <c r="V514" i="67"/>
  <c r="V513" i="67"/>
  <c r="V512" i="67"/>
  <c r="V511" i="67"/>
  <c r="V510" i="67"/>
  <c r="V509" i="67"/>
  <c r="V508" i="67"/>
  <c r="V507" i="67"/>
  <c r="V506" i="67"/>
  <c r="V505" i="67"/>
  <c r="V504" i="67"/>
  <c r="V503" i="67"/>
  <c r="V502" i="67"/>
  <c r="V501" i="67"/>
  <c r="V500" i="67"/>
  <c r="V499" i="67"/>
  <c r="V498" i="67"/>
  <c r="V496" i="67"/>
  <c r="V494" i="67"/>
  <c r="V492" i="67"/>
  <c r="V490" i="67"/>
  <c r="V488" i="67"/>
  <c r="V486" i="67"/>
  <c r="V484" i="67"/>
  <c r="V482" i="67"/>
  <c r="V480" i="67"/>
  <c r="V478" i="67"/>
  <c r="V476" i="67"/>
  <c r="V474" i="67"/>
  <c r="V472" i="67"/>
  <c r="V470" i="67"/>
  <c r="V468" i="67"/>
  <c r="V466" i="67"/>
  <c r="V464" i="67"/>
  <c r="V462" i="67"/>
  <c r="V460" i="67"/>
  <c r="V458" i="67"/>
  <c r="V456" i="67"/>
  <c r="V454" i="67"/>
  <c r="V452" i="67"/>
  <c r="V450" i="67"/>
  <c r="V448" i="67"/>
  <c r="V446" i="67"/>
  <c r="V444" i="67"/>
  <c r="V442" i="67"/>
  <c r="V440" i="67"/>
  <c r="V438" i="67"/>
  <c r="V436" i="67"/>
  <c r="V434" i="67"/>
  <c r="V432" i="67"/>
  <c r="V430" i="67"/>
  <c r="V428" i="67"/>
  <c r="V426" i="67"/>
  <c r="V424" i="67"/>
  <c r="V422" i="67"/>
  <c r="V420" i="67"/>
  <c r="V418" i="67"/>
  <c r="V416" i="67"/>
  <c r="V414" i="67"/>
  <c r="V412" i="67"/>
  <c r="V410" i="67"/>
  <c r="V408" i="67"/>
  <c r="V406" i="67"/>
  <c r="V404" i="67"/>
  <c r="V402" i="67"/>
  <c r="V400" i="67"/>
  <c r="V398" i="67"/>
  <c r="V396" i="67"/>
  <c r="V394" i="67"/>
  <c r="V392" i="67"/>
  <c r="V390" i="67"/>
  <c r="V388" i="67"/>
  <c r="V386" i="67"/>
  <c r="V384" i="67"/>
  <c r="V382" i="67"/>
  <c r="V380" i="67"/>
  <c r="V378" i="67"/>
  <c r="V376" i="67"/>
  <c r="V374" i="67"/>
  <c r="V372" i="67"/>
  <c r="V370" i="67"/>
  <c r="V368" i="67"/>
  <c r="V366" i="67"/>
  <c r="V364" i="67"/>
  <c r="V362" i="67"/>
  <c r="V360" i="67"/>
  <c r="V358" i="67"/>
  <c r="V356" i="67"/>
  <c r="V354" i="67"/>
  <c r="V352" i="67"/>
  <c r="V350" i="67"/>
  <c r="V348" i="67"/>
  <c r="V346" i="67"/>
  <c r="V344" i="67"/>
  <c r="V342" i="67"/>
  <c r="V340" i="67"/>
  <c r="V338" i="67"/>
  <c r="V336" i="67"/>
  <c r="V334" i="67"/>
  <c r="V332" i="67"/>
  <c r="V330" i="67"/>
  <c r="V328" i="67"/>
  <c r="V326" i="67"/>
  <c r="V324" i="67"/>
  <c r="V322" i="67"/>
  <c r="V320" i="67"/>
  <c r="V318" i="67"/>
  <c r="V316" i="67"/>
  <c r="V314" i="67"/>
  <c r="V312" i="67"/>
  <c r="V310" i="67"/>
  <c r="V308" i="67"/>
  <c r="V306" i="67"/>
  <c r="V304" i="67"/>
  <c r="V302" i="67"/>
  <c r="V300" i="67"/>
  <c r="V298" i="67"/>
  <c r="V296" i="67"/>
  <c r="V294" i="67"/>
  <c r="V292" i="67"/>
  <c r="V290" i="67"/>
  <c r="V288" i="67"/>
  <c r="V286" i="67"/>
  <c r="V284" i="67"/>
  <c r="V282" i="67"/>
  <c r="V280" i="67"/>
  <c r="V278" i="67"/>
  <c r="V276" i="67"/>
  <c r="V274" i="67"/>
  <c r="V272" i="67"/>
  <c r="V270" i="67"/>
  <c r="V268" i="67"/>
  <c r="V266" i="67"/>
  <c r="V264" i="67"/>
  <c r="V262" i="67"/>
  <c r="V260" i="67"/>
  <c r="V258" i="67"/>
  <c r="V256" i="67"/>
  <c r="V254" i="67"/>
  <c r="V252" i="67"/>
  <c r="V250" i="67"/>
  <c r="V248" i="67"/>
  <c r="V246" i="67"/>
  <c r="V244" i="67"/>
  <c r="V242" i="67"/>
  <c r="V240" i="67"/>
  <c r="V238" i="67"/>
  <c r="V236" i="67"/>
  <c r="V234" i="67"/>
  <c r="V232" i="67"/>
  <c r="V230" i="67"/>
  <c r="V228" i="67"/>
  <c r="V226" i="67"/>
  <c r="V224" i="67"/>
  <c r="V222" i="67"/>
  <c r="V220" i="67"/>
  <c r="V218" i="67"/>
  <c r="V216" i="67"/>
  <c r="V214" i="67"/>
  <c r="V212" i="67"/>
  <c r="V210" i="67"/>
  <c r="V208" i="67"/>
  <c r="V206" i="67"/>
  <c r="V204" i="67"/>
  <c r="V202" i="67"/>
  <c r="V200" i="67"/>
  <c r="V198" i="67"/>
  <c r="V196" i="67"/>
  <c r="V194" i="67"/>
  <c r="V192" i="67"/>
  <c r="V190" i="67"/>
  <c r="V188" i="67"/>
  <c r="V186" i="67"/>
  <c r="V184" i="67"/>
  <c r="V182" i="67"/>
  <c r="V180" i="67"/>
  <c r="V178" i="67"/>
  <c r="V176" i="67"/>
  <c r="V174" i="67"/>
  <c r="V172" i="67"/>
  <c r="V170" i="67"/>
  <c r="V168" i="67"/>
  <c r="V166" i="67"/>
  <c r="V164" i="67"/>
  <c r="V162" i="67"/>
  <c r="V160" i="67"/>
  <c r="V158" i="67"/>
  <c r="V156" i="67"/>
  <c r="V154" i="67"/>
  <c r="V152" i="67"/>
  <c r="V150" i="67"/>
  <c r="V148" i="67"/>
  <c r="V146" i="67"/>
  <c r="V144" i="67"/>
  <c r="V142" i="67"/>
  <c r="V140" i="67"/>
  <c r="V138" i="67"/>
  <c r="V136" i="67"/>
  <c r="V134" i="67"/>
  <c r="V132" i="67"/>
  <c r="V130" i="67"/>
  <c r="V128" i="67"/>
  <c r="V126" i="67"/>
  <c r="V124" i="67"/>
  <c r="V122" i="67"/>
  <c r="V120" i="67"/>
  <c r="V118" i="67"/>
  <c r="V116" i="67"/>
  <c r="V114" i="67"/>
  <c r="V109" i="67"/>
  <c r="V105" i="67"/>
  <c r="V101" i="67"/>
  <c r="V97" i="67"/>
  <c r="V93" i="67"/>
  <c r="V89" i="67"/>
  <c r="V85" i="67"/>
  <c r="V81" i="67"/>
  <c r="V77" i="67"/>
  <c r="V73" i="67"/>
  <c r="V69" i="67"/>
  <c r="V65" i="67"/>
  <c r="V61" i="67"/>
  <c r="V57" i="67"/>
  <c r="V53" i="67"/>
  <c r="V49" i="67"/>
  <c r="V45" i="67"/>
  <c r="V41" i="67"/>
  <c r="V37" i="67"/>
  <c r="V33" i="67"/>
  <c r="V29" i="67"/>
  <c r="V25" i="67"/>
  <c r="V21" i="67"/>
  <c r="V112" i="67"/>
  <c r="V108" i="67"/>
  <c r="V104" i="67"/>
  <c r="V100" i="67"/>
  <c r="V96" i="67"/>
  <c r="V92" i="67"/>
  <c r="V88" i="67"/>
  <c r="V84" i="67"/>
  <c r="V80" i="67"/>
  <c r="V76" i="67"/>
  <c r="V72" i="67"/>
  <c r="V68" i="67"/>
  <c r="V64" i="67"/>
  <c r="V60" i="67"/>
  <c r="V56" i="67"/>
  <c r="V52" i="67"/>
  <c r="V48" i="67"/>
  <c r="V44" i="67"/>
  <c r="V40" i="67"/>
  <c r="V36" i="67"/>
  <c r="V32" i="67"/>
  <c r="V28" i="67"/>
  <c r="V24" i="67"/>
  <c r="V20" i="67"/>
  <c r="V495" i="67"/>
  <c r="V491" i="67"/>
  <c r="V487" i="67"/>
  <c r="V483" i="67"/>
  <c r="V479" i="67"/>
  <c r="V475" i="67"/>
  <c r="V471" i="67"/>
  <c r="V467" i="67"/>
  <c r="V463" i="67"/>
  <c r="V459" i="67"/>
  <c r="V455" i="67"/>
  <c r="V451" i="67"/>
  <c r="V447" i="67"/>
  <c r="V443" i="67"/>
  <c r="V439" i="67"/>
  <c r="V435" i="67"/>
  <c r="V431" i="67"/>
  <c r="V427" i="67"/>
  <c r="V423" i="67"/>
  <c r="V419" i="67"/>
  <c r="V415" i="67"/>
  <c r="V411" i="67"/>
  <c r="V407" i="67"/>
  <c r="V403" i="67"/>
  <c r="V399" i="67"/>
  <c r="V395" i="67"/>
  <c r="V391" i="67"/>
  <c r="V387" i="67"/>
  <c r="V383" i="67"/>
  <c r="V379" i="67"/>
  <c r="V375" i="67"/>
  <c r="V371" i="67"/>
  <c r="V367" i="67"/>
  <c r="V363" i="67"/>
  <c r="V359" i="67"/>
  <c r="V355" i="67"/>
  <c r="V351" i="67"/>
  <c r="V347" i="67"/>
  <c r="V343" i="67"/>
  <c r="V339" i="67"/>
  <c r="V335" i="67"/>
  <c r="V331" i="67"/>
  <c r="V327" i="67"/>
  <c r="V323" i="67"/>
  <c r="V319" i="67"/>
  <c r="V315" i="67"/>
  <c r="V311" i="67"/>
  <c r="V307" i="67"/>
  <c r="V303" i="67"/>
  <c r="V299" i="67"/>
  <c r="V295" i="67"/>
  <c r="V291" i="67"/>
  <c r="V287" i="67"/>
  <c r="V283" i="67"/>
  <c r="V279" i="67"/>
  <c r="V275" i="67"/>
  <c r="V271" i="67"/>
  <c r="V267" i="67"/>
  <c r="V263" i="67"/>
  <c r="V259" i="67"/>
  <c r="V255" i="67"/>
  <c r="V251" i="67"/>
  <c r="V247" i="67"/>
  <c r="V243" i="67"/>
  <c r="V239" i="67"/>
  <c r="V235" i="67"/>
  <c r="V231" i="67"/>
  <c r="V227" i="67"/>
  <c r="V223" i="67"/>
  <c r="V219" i="67"/>
  <c r="V215" i="67"/>
  <c r="V211" i="67"/>
  <c r="V207" i="67"/>
  <c r="V203" i="67"/>
  <c r="V199" i="67"/>
  <c r="V195" i="67"/>
  <c r="V191" i="67"/>
  <c r="V187" i="67"/>
  <c r="V183" i="67"/>
  <c r="V179" i="67"/>
  <c r="V175" i="67"/>
  <c r="V171" i="67"/>
  <c r="V167" i="67"/>
  <c r="V163" i="67"/>
  <c r="V159" i="67"/>
  <c r="V155" i="67"/>
  <c r="V151" i="67"/>
  <c r="V147" i="67"/>
  <c r="V143" i="67"/>
  <c r="V139" i="67"/>
  <c r="V135" i="67"/>
  <c r="V131" i="67"/>
  <c r="V127" i="67"/>
  <c r="V123" i="67"/>
  <c r="V119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06" i="67"/>
  <c r="V98" i="67"/>
  <c r="V90" i="67"/>
  <c r="V82" i="67"/>
  <c r="V74" i="67"/>
  <c r="V66" i="67"/>
  <c r="V58" i="67"/>
  <c r="V50" i="67"/>
  <c r="V42" i="67"/>
  <c r="V34" i="67"/>
  <c r="V26" i="67"/>
  <c r="V493" i="67"/>
  <c r="V485" i="67"/>
  <c r="V477" i="67"/>
  <c r="V469" i="67"/>
  <c r="V461" i="67"/>
  <c r="V453" i="67"/>
  <c r="V445" i="67"/>
  <c r="V437" i="67"/>
  <c r="V429" i="67"/>
  <c r="V421" i="67"/>
  <c r="V413" i="67"/>
  <c r="V405" i="67"/>
  <c r="V397" i="67"/>
  <c r="V389" i="67"/>
  <c r="V381" i="67"/>
  <c r="V373" i="67"/>
  <c r="V365" i="67"/>
  <c r="V357" i="67"/>
  <c r="V349" i="67"/>
  <c r="V341" i="67"/>
  <c r="V333" i="67"/>
  <c r="V325" i="67"/>
  <c r="V317" i="67"/>
  <c r="V309" i="67"/>
  <c r="V301" i="67"/>
  <c r="V293" i="67"/>
  <c r="V285" i="67"/>
  <c r="V277" i="67"/>
  <c r="V269" i="67"/>
  <c r="V261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3" i="67"/>
  <c r="V87" i="67"/>
  <c r="V71" i="67"/>
  <c r="V55" i="67"/>
  <c r="V39" i="67"/>
  <c r="V23" i="67"/>
  <c r="V110" i="67"/>
  <c r="V94" i="67"/>
  <c r="V78" i="67"/>
  <c r="V62" i="67"/>
  <c r="V46" i="67"/>
  <c r="V30" i="67"/>
  <c r="V489" i="67"/>
  <c r="V473" i="67"/>
  <c r="V457" i="67"/>
  <c r="V441" i="67"/>
  <c r="V425" i="67"/>
  <c r="V409" i="67"/>
  <c r="V393" i="67"/>
  <c r="V377" i="67"/>
  <c r="V361" i="67"/>
  <c r="V345" i="67"/>
  <c r="V329" i="67"/>
  <c r="V313" i="67"/>
  <c r="V297" i="67"/>
  <c r="V281" i="67"/>
  <c r="V265" i="67"/>
  <c r="V249" i="67"/>
  <c r="V233" i="67"/>
  <c r="V497" i="67"/>
  <c r="V481" i="67"/>
  <c r="V465" i="67"/>
  <c r="V449" i="67"/>
  <c r="V433" i="67"/>
  <c r="V417" i="67"/>
  <c r="V401" i="67"/>
  <c r="V385" i="67"/>
  <c r="V369" i="67"/>
  <c r="V353" i="67"/>
  <c r="V337" i="67"/>
  <c r="V321" i="67"/>
  <c r="V305" i="67"/>
  <c r="V289" i="67"/>
  <c r="V273" i="67"/>
  <c r="V257" i="67"/>
  <c r="V241" i="67"/>
  <c r="V225" i="67"/>
  <c r="V209" i="67"/>
  <c r="V193" i="67"/>
  <c r="V177" i="67"/>
  <c r="V161" i="67"/>
  <c r="V145" i="67"/>
  <c r="V129" i="67"/>
  <c r="V113" i="67"/>
  <c r="V95" i="67"/>
  <c r="V63" i="67"/>
  <c r="V169" i="67"/>
  <c r="V79" i="67"/>
  <c r="V70" i="67"/>
  <c r="V217" i="67"/>
  <c r="V153" i="67"/>
  <c r="V111" i="67"/>
  <c r="V102" i="67"/>
  <c r="V22" i="67"/>
  <c r="V201" i="67"/>
  <c r="V137" i="67"/>
  <c r="V54" i="67"/>
  <c r="V31" i="67"/>
  <c r="V185" i="67"/>
  <c r="V86" i="67"/>
  <c r="V47" i="67"/>
  <c r="V121" i="67"/>
  <c r="V38" i="67"/>
  <c r="AD715" i="67"/>
  <c r="AD714" i="67"/>
  <c r="AD713" i="67"/>
  <c r="AD712" i="67"/>
  <c r="AD711" i="67"/>
  <c r="AD710" i="67"/>
  <c r="AD709" i="67"/>
  <c r="AD708" i="67"/>
  <c r="AD707" i="67"/>
  <c r="AD706" i="67"/>
  <c r="AD705" i="67"/>
  <c r="AD704" i="67"/>
  <c r="AD703" i="67"/>
  <c r="AD702" i="67"/>
  <c r="AD701" i="67"/>
  <c r="AD700" i="67"/>
  <c r="AD699" i="67"/>
  <c r="AD698" i="67"/>
  <c r="AD697" i="67"/>
  <c r="AD696" i="67"/>
  <c r="AD695" i="67"/>
  <c r="AD694" i="67"/>
  <c r="AD693" i="67"/>
  <c r="AD692" i="67"/>
  <c r="AD691" i="67"/>
  <c r="AD690" i="67"/>
  <c r="AD689" i="67"/>
  <c r="AD688" i="67"/>
  <c r="AD687" i="67"/>
  <c r="AD686" i="67"/>
  <c r="AD685" i="67"/>
  <c r="AD684" i="67"/>
  <c r="AD683" i="67"/>
  <c r="AD682" i="67"/>
  <c r="AD681" i="67"/>
  <c r="AD680" i="67"/>
  <c r="AD679" i="67"/>
  <c r="AD678" i="67"/>
  <c r="AD677" i="67"/>
  <c r="AD676" i="67"/>
  <c r="AD675" i="67"/>
  <c r="AD674" i="67"/>
  <c r="AD673" i="67"/>
  <c r="AD672" i="67"/>
  <c r="AD671" i="67"/>
  <c r="AD670" i="67"/>
  <c r="AD669" i="67"/>
  <c r="AD668" i="67"/>
  <c r="AD667" i="67"/>
  <c r="AD666" i="67"/>
  <c r="AD665" i="67"/>
  <c r="AD664" i="67"/>
  <c r="AD663" i="67"/>
  <c r="AD662" i="67"/>
  <c r="AD661" i="67"/>
  <c r="AD660" i="67"/>
  <c r="AD659" i="67"/>
  <c r="AD658" i="67"/>
  <c r="AD657" i="67"/>
  <c r="AD656" i="67"/>
  <c r="AD655" i="67"/>
  <c r="AD654" i="67"/>
  <c r="AD653" i="67"/>
  <c r="AD652" i="67"/>
  <c r="AD651" i="67"/>
  <c r="AD650" i="67"/>
  <c r="AD649" i="67"/>
  <c r="AD648" i="67"/>
  <c r="AD647" i="67"/>
  <c r="AD646" i="67"/>
  <c r="AD645" i="67"/>
  <c r="AD644" i="67"/>
  <c r="AD643" i="67"/>
  <c r="AD642" i="67"/>
  <c r="AD641" i="67"/>
  <c r="AD640" i="67"/>
  <c r="AD639" i="67"/>
  <c r="AD638" i="67"/>
  <c r="AD637" i="67"/>
  <c r="AD636" i="67"/>
  <c r="AD635" i="67"/>
  <c r="AD634" i="67"/>
  <c r="AD633" i="67"/>
  <c r="AD632" i="67"/>
  <c r="AD631" i="67"/>
  <c r="AD630" i="67"/>
  <c r="AD629" i="67"/>
  <c r="AD628" i="67"/>
  <c r="AD627" i="67"/>
  <c r="AD626" i="67"/>
  <c r="AD625" i="67"/>
  <c r="AD624" i="67"/>
  <c r="AD623" i="67"/>
  <c r="AD622" i="67"/>
  <c r="AD621" i="67"/>
  <c r="AD620" i="67"/>
  <c r="AD619" i="67"/>
  <c r="AD618" i="67"/>
  <c r="AD617" i="67"/>
  <c r="AD616" i="67"/>
  <c r="AD615" i="67"/>
  <c r="AD614" i="67"/>
  <c r="AD613" i="67"/>
  <c r="AD612" i="67"/>
  <c r="AD611" i="67"/>
  <c r="AD610" i="67"/>
  <c r="AD609" i="67"/>
  <c r="AD608" i="67"/>
  <c r="AD607" i="67"/>
  <c r="AD606" i="67"/>
  <c r="AD605" i="67"/>
  <c r="AD604" i="67"/>
  <c r="AD603" i="67"/>
  <c r="AD602" i="67"/>
  <c r="AD601" i="67"/>
  <c r="AD600" i="67"/>
  <c r="AD599" i="67"/>
  <c r="AD598" i="67"/>
  <c r="AD597" i="67"/>
  <c r="AD596" i="67"/>
  <c r="AD595" i="67"/>
  <c r="AD594" i="67"/>
  <c r="AD593" i="67"/>
  <c r="AD592" i="67"/>
  <c r="AD591" i="67"/>
  <c r="AD590" i="67"/>
  <c r="AD589" i="67"/>
  <c r="AD588" i="67"/>
  <c r="AD587" i="67"/>
  <c r="AD586" i="67"/>
  <c r="AD585" i="67"/>
  <c r="AD584" i="67"/>
  <c r="AD583" i="67"/>
  <c r="AD582" i="67"/>
  <c r="AD581" i="67"/>
  <c r="AD580" i="67"/>
  <c r="AD579" i="67"/>
  <c r="AD578" i="67"/>
  <c r="AD577" i="67"/>
  <c r="AD576" i="67"/>
  <c r="AD575" i="67"/>
  <c r="AD574" i="67"/>
  <c r="AD573" i="67"/>
  <c r="AD572" i="67"/>
  <c r="AD571" i="67"/>
  <c r="AD570" i="67"/>
  <c r="AD569" i="67"/>
  <c r="AD568" i="67"/>
  <c r="AD567" i="67"/>
  <c r="AD566" i="67"/>
  <c r="AD565" i="67"/>
  <c r="AD564" i="67"/>
  <c r="AD563" i="67"/>
  <c r="AD562" i="67"/>
  <c r="AD561" i="67"/>
  <c r="AD560" i="67"/>
  <c r="AD559" i="67"/>
  <c r="AD558" i="67"/>
  <c r="AD557" i="67"/>
  <c r="AD556" i="67"/>
  <c r="AD555" i="67"/>
  <c r="AD554" i="67"/>
  <c r="AD553" i="67"/>
  <c r="AD552" i="67"/>
  <c r="AD551" i="67"/>
  <c r="AD550" i="67"/>
  <c r="AD549" i="67"/>
  <c r="AD548" i="67"/>
  <c r="AD547" i="67"/>
  <c r="AD546" i="67"/>
  <c r="AD545" i="67"/>
  <c r="AD544" i="67"/>
  <c r="AD543" i="67"/>
  <c r="AD542" i="67"/>
  <c r="AD541" i="67"/>
  <c r="AD540" i="67"/>
  <c r="AD539" i="67"/>
  <c r="AD538" i="67"/>
  <c r="AD537" i="67"/>
  <c r="AD536" i="67"/>
  <c r="AD535" i="67"/>
  <c r="AD534" i="67"/>
  <c r="AD533" i="67"/>
  <c r="AD532" i="67"/>
  <c r="AD531" i="67"/>
  <c r="AD530" i="67"/>
  <c r="AD529" i="67"/>
  <c r="AD528" i="67"/>
  <c r="AD527" i="67"/>
  <c r="AD526" i="67"/>
  <c r="AD525" i="67"/>
  <c r="AD524" i="67"/>
  <c r="AD523" i="67"/>
  <c r="AD522" i="67"/>
  <c r="AD521" i="67"/>
  <c r="AD520" i="67"/>
  <c r="AD519" i="67"/>
  <c r="AD518" i="67"/>
  <c r="AD517" i="67"/>
  <c r="AD516" i="67"/>
  <c r="AD515" i="67"/>
  <c r="AD514" i="67"/>
  <c r="AD513" i="67"/>
  <c r="AD512" i="67"/>
  <c r="AD511" i="67"/>
  <c r="AD510" i="67"/>
  <c r="AD509" i="67"/>
  <c r="AD508" i="67"/>
  <c r="AD507" i="67"/>
  <c r="AD506" i="67"/>
  <c r="AD505" i="67"/>
  <c r="AD504" i="67"/>
  <c r="AD503" i="67"/>
  <c r="AD502" i="67"/>
  <c r="AD501" i="67"/>
  <c r="AD500" i="67"/>
  <c r="AD499" i="67"/>
  <c r="AD497" i="67"/>
  <c r="AD495" i="67"/>
  <c r="AD493" i="67"/>
  <c r="AD491" i="67"/>
  <c r="AD489" i="67"/>
  <c r="AD487" i="67"/>
  <c r="AD485" i="67"/>
  <c r="AD483" i="67"/>
  <c r="AD481" i="67"/>
  <c r="AD479" i="67"/>
  <c r="AD477" i="67"/>
  <c r="AD475" i="67"/>
  <c r="AD473" i="67"/>
  <c r="AD471" i="67"/>
  <c r="AD469" i="67"/>
  <c r="AD467" i="67"/>
  <c r="AD465" i="67"/>
  <c r="AD463" i="67"/>
  <c r="AD461" i="67"/>
  <c r="AD459" i="67"/>
  <c r="AD457" i="67"/>
  <c r="AD455" i="67"/>
  <c r="AD453" i="67"/>
  <c r="AD451" i="67"/>
  <c r="AD449" i="67"/>
  <c r="AD447" i="67"/>
  <c r="AD445" i="67"/>
  <c r="AD443" i="67"/>
  <c r="AD441" i="67"/>
  <c r="AD439" i="67"/>
  <c r="AD437" i="67"/>
  <c r="AD435" i="67"/>
  <c r="AD433" i="67"/>
  <c r="AD431" i="67"/>
  <c r="AD429" i="67"/>
  <c r="AD427" i="67"/>
  <c r="AD425" i="67"/>
  <c r="AD423" i="67"/>
  <c r="AD421" i="67"/>
  <c r="AD419" i="67"/>
  <c r="AD417" i="67"/>
  <c r="AD415" i="67"/>
  <c r="AD413" i="67"/>
  <c r="AD411" i="67"/>
  <c r="AD409" i="67"/>
  <c r="AD407" i="67"/>
  <c r="AD405" i="67"/>
  <c r="AD403" i="67"/>
  <c r="AD401" i="67"/>
  <c r="AD399" i="67"/>
  <c r="AD397" i="67"/>
  <c r="AD395" i="67"/>
  <c r="AD393" i="67"/>
  <c r="AD391" i="67"/>
  <c r="AD389" i="67"/>
  <c r="AD387" i="67"/>
  <c r="AD385" i="67"/>
  <c r="AD383" i="67"/>
  <c r="AD381" i="67"/>
  <c r="AD379" i="67"/>
  <c r="AD377" i="67"/>
  <c r="AD375" i="67"/>
  <c r="AD373" i="67"/>
  <c r="AD371" i="67"/>
  <c r="AD369" i="67"/>
  <c r="AD367" i="67"/>
  <c r="AD365" i="67"/>
  <c r="AD363" i="67"/>
  <c r="AD361" i="67"/>
  <c r="AD359" i="67"/>
  <c r="AD357" i="67"/>
  <c r="AD355" i="67"/>
  <c r="AD353" i="67"/>
  <c r="AD351" i="67"/>
  <c r="AD349" i="67"/>
  <c r="AD347" i="67"/>
  <c r="AD345" i="67"/>
  <c r="AD343" i="67"/>
  <c r="AD341" i="67"/>
  <c r="AD339" i="67"/>
  <c r="AD337" i="67"/>
  <c r="AD335" i="67"/>
  <c r="AD333" i="67"/>
  <c r="AD331" i="67"/>
  <c r="AD329" i="67"/>
  <c r="AD327" i="67"/>
  <c r="AD325" i="67"/>
  <c r="AD323" i="67"/>
  <c r="AD321" i="67"/>
  <c r="AD319" i="67"/>
  <c r="AD317" i="67"/>
  <c r="AD315" i="67"/>
  <c r="AD313" i="67"/>
  <c r="AD311" i="67"/>
  <c r="AD309" i="67"/>
  <c r="AD307" i="67"/>
  <c r="AD305" i="67"/>
  <c r="AD303" i="67"/>
  <c r="AD301" i="67"/>
  <c r="AD299" i="67"/>
  <c r="AD297" i="67"/>
  <c r="AD295" i="67"/>
  <c r="AD293" i="67"/>
  <c r="AD291" i="67"/>
  <c r="AD289" i="67"/>
  <c r="AD287" i="67"/>
  <c r="AD285" i="67"/>
  <c r="AD283" i="67"/>
  <c r="AD281" i="67"/>
  <c r="AD279" i="67"/>
  <c r="AD277" i="67"/>
  <c r="AD275" i="67"/>
  <c r="AD273" i="67"/>
  <c r="AD271" i="67"/>
  <c r="AD269" i="67"/>
  <c r="AD267" i="67"/>
  <c r="AD265" i="67"/>
  <c r="AD263" i="67"/>
  <c r="AD261" i="67"/>
  <c r="AD259" i="67"/>
  <c r="AD257" i="67"/>
  <c r="AD255" i="67"/>
  <c r="AD253" i="67"/>
  <c r="AD251" i="67"/>
  <c r="AD249" i="67"/>
  <c r="AD247" i="67"/>
  <c r="AD245" i="67"/>
  <c r="AD243" i="67"/>
  <c r="AD241" i="67"/>
  <c r="AD239" i="67"/>
  <c r="AD237" i="67"/>
  <c r="AD235" i="67"/>
  <c r="AD233" i="67"/>
  <c r="AD231" i="67"/>
  <c r="AD229" i="67"/>
  <c r="AD227" i="67"/>
  <c r="AD225" i="67"/>
  <c r="AD223" i="67"/>
  <c r="AD221" i="67"/>
  <c r="AD219" i="67"/>
  <c r="AD217" i="67"/>
  <c r="AD215" i="67"/>
  <c r="AD213" i="67"/>
  <c r="AD211" i="67"/>
  <c r="AD209" i="67"/>
  <c r="AD207" i="67"/>
  <c r="AD205" i="67"/>
  <c r="AD203" i="67"/>
  <c r="AD201" i="67"/>
  <c r="AD199" i="67"/>
  <c r="AD197" i="67"/>
  <c r="AD195" i="67"/>
  <c r="AD193" i="67"/>
  <c r="AD191" i="67"/>
  <c r="AD189" i="67"/>
  <c r="AD187" i="67"/>
  <c r="AD185" i="67"/>
  <c r="AD183" i="67"/>
  <c r="AD181" i="67"/>
  <c r="AD179" i="67"/>
  <c r="AD177" i="67"/>
  <c r="AD175" i="67"/>
  <c r="AD173" i="67"/>
  <c r="AD171" i="67"/>
  <c r="AD169" i="67"/>
  <c r="AD167" i="67"/>
  <c r="AD165" i="67"/>
  <c r="AD163" i="67"/>
  <c r="AD161" i="67"/>
  <c r="AD159" i="67"/>
  <c r="AD157" i="67"/>
  <c r="AD155" i="67"/>
  <c r="AD153" i="67"/>
  <c r="AD151" i="67"/>
  <c r="AD149" i="67"/>
  <c r="AD147" i="67"/>
  <c r="AD145" i="67"/>
  <c r="AD143" i="67"/>
  <c r="AD141" i="67"/>
  <c r="AD139" i="67"/>
  <c r="AD137" i="67"/>
  <c r="AD135" i="67"/>
  <c r="AD133" i="67"/>
  <c r="AD131" i="67"/>
  <c r="AD129" i="67"/>
  <c r="AD127" i="67"/>
  <c r="AD125" i="67"/>
  <c r="AD123" i="67"/>
  <c r="AD121" i="67"/>
  <c r="AD119" i="67"/>
  <c r="AD117" i="67"/>
  <c r="AD115" i="67"/>
  <c r="AD113" i="67"/>
  <c r="AD110" i="67"/>
  <c r="AD106" i="67"/>
  <c r="AD102" i="67"/>
  <c r="AD98" i="67"/>
  <c r="AD94" i="67"/>
  <c r="AD90" i="67"/>
  <c r="AD86" i="67"/>
  <c r="AD82" i="67"/>
  <c r="AD78" i="67"/>
  <c r="AD74" i="67"/>
  <c r="AD70" i="67"/>
  <c r="AD66" i="67"/>
  <c r="AD62" i="67"/>
  <c r="AD58" i="67"/>
  <c r="AD54" i="67"/>
  <c r="AD50" i="67"/>
  <c r="AD46" i="67"/>
  <c r="AD42" i="67"/>
  <c r="AD38" i="67"/>
  <c r="AD34" i="67"/>
  <c r="AD30" i="67"/>
  <c r="AD26" i="67"/>
  <c r="AD22" i="67"/>
  <c r="AD109" i="67"/>
  <c r="AD105" i="67"/>
  <c r="AD101" i="67"/>
  <c r="AD97" i="67"/>
  <c r="AD93" i="67"/>
  <c r="AD89" i="67"/>
  <c r="AD85" i="67"/>
  <c r="AD81" i="67"/>
  <c r="AD77" i="67"/>
  <c r="AD73" i="67"/>
  <c r="AD69" i="67"/>
  <c r="AD65" i="67"/>
  <c r="AD61" i="67"/>
  <c r="AD57" i="67"/>
  <c r="AD53" i="67"/>
  <c r="AD49" i="67"/>
  <c r="AD45" i="67"/>
  <c r="AD41" i="67"/>
  <c r="AD37" i="67"/>
  <c r="AD33" i="67"/>
  <c r="AD29" i="67"/>
  <c r="AD25" i="67"/>
  <c r="AD21" i="67"/>
  <c r="AD496" i="67"/>
  <c r="AD492" i="67"/>
  <c r="AD488" i="67"/>
  <c r="AD484" i="67"/>
  <c r="AD480" i="67"/>
  <c r="AD476" i="67"/>
  <c r="AD472" i="67"/>
  <c r="AD468" i="67"/>
  <c r="AD464" i="67"/>
  <c r="AD460" i="67"/>
  <c r="AD456" i="67"/>
  <c r="AD452" i="67"/>
  <c r="AD448" i="67"/>
  <c r="AD444" i="67"/>
  <c r="AD440" i="67"/>
  <c r="AD436" i="67"/>
  <c r="AD432" i="67"/>
  <c r="AD428" i="67"/>
  <c r="AD424" i="67"/>
  <c r="AD420" i="67"/>
  <c r="AD416" i="67"/>
  <c r="AD412" i="67"/>
  <c r="AD408" i="67"/>
  <c r="AD404" i="67"/>
  <c r="AD400" i="67"/>
  <c r="AD396" i="67"/>
  <c r="AD392" i="67"/>
  <c r="AD388" i="67"/>
  <c r="AD384" i="67"/>
  <c r="AD380" i="67"/>
  <c r="AD376" i="67"/>
  <c r="AD372" i="67"/>
  <c r="AD368" i="67"/>
  <c r="AD364" i="67"/>
  <c r="AD360" i="67"/>
  <c r="AD356" i="67"/>
  <c r="AD352" i="67"/>
  <c r="AD348" i="67"/>
  <c r="AD344" i="67"/>
  <c r="AD340" i="67"/>
  <c r="AD336" i="67"/>
  <c r="AD332" i="67"/>
  <c r="AD328" i="67"/>
  <c r="AD324" i="67"/>
  <c r="AD320" i="67"/>
  <c r="AD316" i="67"/>
  <c r="AD312" i="67"/>
  <c r="AD308" i="67"/>
  <c r="AD304" i="67"/>
  <c r="AD300" i="67"/>
  <c r="AD296" i="67"/>
  <c r="AD292" i="67"/>
  <c r="AD288" i="67"/>
  <c r="AD284" i="67"/>
  <c r="AD280" i="67"/>
  <c r="AD276" i="67"/>
  <c r="AD272" i="67"/>
  <c r="AD268" i="67"/>
  <c r="AD264" i="67"/>
  <c r="AD260" i="67"/>
  <c r="AD256" i="67"/>
  <c r="AD252" i="67"/>
  <c r="AD248" i="67"/>
  <c r="AD244" i="67"/>
  <c r="AD240" i="67"/>
  <c r="AD236" i="67"/>
  <c r="AD232" i="67"/>
  <c r="AD228" i="67"/>
  <c r="AD224" i="67"/>
  <c r="AD220" i="67"/>
  <c r="AD216" i="67"/>
  <c r="AD212" i="67"/>
  <c r="AD208" i="67"/>
  <c r="AD204" i="67"/>
  <c r="AD200" i="67"/>
  <c r="AD196" i="67"/>
  <c r="AD192" i="67"/>
  <c r="AD188" i="67"/>
  <c r="AD184" i="67"/>
  <c r="AD180" i="67"/>
  <c r="AD176" i="67"/>
  <c r="AD172" i="67"/>
  <c r="AD168" i="67"/>
  <c r="AD164" i="67"/>
  <c r="AD160" i="67"/>
  <c r="AD156" i="67"/>
  <c r="AD152" i="67"/>
  <c r="AD148" i="67"/>
  <c r="AD144" i="67"/>
  <c r="AD140" i="67"/>
  <c r="AD136" i="67"/>
  <c r="AD132" i="67"/>
  <c r="AD128" i="67"/>
  <c r="AD124" i="67"/>
  <c r="AD120" i="67"/>
  <c r="AD116" i="67"/>
  <c r="AD112" i="67"/>
  <c r="AD104" i="67"/>
  <c r="AD96" i="67"/>
  <c r="AD88" i="67"/>
  <c r="AD80" i="67"/>
  <c r="AD72" i="67"/>
  <c r="AD64" i="67"/>
  <c r="AD56" i="67"/>
  <c r="AD48" i="67"/>
  <c r="AD40" i="67"/>
  <c r="AD32" i="67"/>
  <c r="AD24" i="67"/>
  <c r="AD111" i="67"/>
  <c r="AD103" i="67"/>
  <c r="AD95" i="67"/>
  <c r="AD87" i="67"/>
  <c r="AD79" i="67"/>
  <c r="AD71" i="67"/>
  <c r="AD63" i="67"/>
  <c r="AD55" i="67"/>
  <c r="AD47" i="67"/>
  <c r="AD39" i="67"/>
  <c r="AD31" i="67"/>
  <c r="AD23" i="67"/>
  <c r="AD498" i="67"/>
  <c r="AD490" i="67"/>
  <c r="AD482" i="67"/>
  <c r="AD474" i="67"/>
  <c r="AD466" i="67"/>
  <c r="AD458" i="67"/>
  <c r="AD450" i="67"/>
  <c r="AD442" i="67"/>
  <c r="AD434" i="67"/>
  <c r="AD426" i="67"/>
  <c r="AD418" i="67"/>
  <c r="AD410" i="67"/>
  <c r="AD402" i="67"/>
  <c r="AD394" i="67"/>
  <c r="AD386" i="67"/>
  <c r="AD378" i="67"/>
  <c r="AD370" i="67"/>
  <c r="AD362" i="67"/>
  <c r="AD354" i="67"/>
  <c r="AD346" i="67"/>
  <c r="AD338" i="67"/>
  <c r="AD330" i="67"/>
  <c r="AD322" i="67"/>
  <c r="AD314" i="67"/>
  <c r="AD306" i="67"/>
  <c r="AD298" i="67"/>
  <c r="AD290" i="67"/>
  <c r="AD282" i="67"/>
  <c r="AD274" i="67"/>
  <c r="AD266" i="67"/>
  <c r="AD258" i="67"/>
  <c r="AD250" i="67"/>
  <c r="AD242" i="67"/>
  <c r="AD234" i="67"/>
  <c r="AD226" i="67"/>
  <c r="AD218" i="67"/>
  <c r="AD210" i="67"/>
  <c r="AD202" i="67"/>
  <c r="AD194" i="67"/>
  <c r="AD186" i="67"/>
  <c r="AD178" i="67"/>
  <c r="AD170" i="67"/>
  <c r="AD162" i="67"/>
  <c r="AD154" i="67"/>
  <c r="AD146" i="67"/>
  <c r="AD138" i="67"/>
  <c r="AD130" i="67"/>
  <c r="AD122" i="67"/>
  <c r="AD114" i="67"/>
  <c r="AD108" i="67"/>
  <c r="AD92" i="67"/>
  <c r="AD76" i="67"/>
  <c r="AD60" i="67"/>
  <c r="AD44" i="67"/>
  <c r="AD28" i="67"/>
  <c r="AD99" i="67"/>
  <c r="AD83" i="67"/>
  <c r="AD67" i="67"/>
  <c r="AD51" i="67"/>
  <c r="AD35" i="67"/>
  <c r="AD494" i="67"/>
  <c r="AD478" i="67"/>
  <c r="AD462" i="67"/>
  <c r="AD446" i="67"/>
  <c r="AD430" i="67"/>
  <c r="AD414" i="67"/>
  <c r="AD398" i="67"/>
  <c r="AD382" i="67"/>
  <c r="AD366" i="67"/>
  <c r="AD350" i="67"/>
  <c r="AD334" i="67"/>
  <c r="AD318" i="67"/>
  <c r="AD302" i="67"/>
  <c r="AD286" i="67"/>
  <c r="AD270" i="67"/>
  <c r="AD254" i="67"/>
  <c r="AD238" i="67"/>
  <c r="AD222" i="67"/>
  <c r="AD486" i="67"/>
  <c r="AD470" i="67"/>
  <c r="AD454" i="67"/>
  <c r="AD438" i="67"/>
  <c r="AD422" i="67"/>
  <c r="AD406" i="67"/>
  <c r="AD390" i="67"/>
  <c r="AD374" i="67"/>
  <c r="AD358" i="67"/>
  <c r="AD342" i="67"/>
  <c r="AD326" i="67"/>
  <c r="AD310" i="67"/>
  <c r="AD294" i="67"/>
  <c r="AD278" i="67"/>
  <c r="AD262" i="67"/>
  <c r="AD246" i="67"/>
  <c r="AD230" i="67"/>
  <c r="AD214" i="67"/>
  <c r="AD198" i="67"/>
  <c r="AD182" i="67"/>
  <c r="AD166" i="67"/>
  <c r="AD150" i="67"/>
  <c r="AD134" i="67"/>
  <c r="AD118" i="67"/>
  <c r="AD84" i="67"/>
  <c r="AD52" i="67"/>
  <c r="AD190" i="67"/>
  <c r="AD126" i="67"/>
  <c r="AD75" i="67"/>
  <c r="AD36" i="67"/>
  <c r="AD174" i="67"/>
  <c r="AD107" i="67"/>
  <c r="AD68" i="67"/>
  <c r="AD59" i="67"/>
  <c r="AD158" i="67"/>
  <c r="AD100" i="67"/>
  <c r="AD91" i="67"/>
  <c r="AD20" i="67"/>
  <c r="AD206" i="67"/>
  <c r="AD43" i="67"/>
  <c r="AD27" i="67"/>
  <c r="AD142" i="67"/>
  <c r="P715" i="66"/>
  <c r="P714" i="66"/>
  <c r="P713" i="66"/>
  <c r="P712" i="66"/>
  <c r="P711" i="66"/>
  <c r="P710" i="66"/>
  <c r="P709" i="66"/>
  <c r="P708" i="66"/>
  <c r="P707" i="66"/>
  <c r="P706" i="66"/>
  <c r="P705" i="66"/>
  <c r="P704" i="66"/>
  <c r="P703" i="66"/>
  <c r="P702" i="66"/>
  <c r="P701" i="66"/>
  <c r="P700" i="66"/>
  <c r="P699" i="66"/>
  <c r="P698" i="66"/>
  <c r="P697" i="66"/>
  <c r="P696" i="66"/>
  <c r="P695" i="66"/>
  <c r="P694" i="66"/>
  <c r="P693" i="66"/>
  <c r="P692" i="66"/>
  <c r="P691" i="66"/>
  <c r="P690" i="66"/>
  <c r="P689" i="66"/>
  <c r="P688" i="66"/>
  <c r="P687" i="66"/>
  <c r="P686" i="66"/>
  <c r="P685" i="66"/>
  <c r="P684" i="66"/>
  <c r="P683" i="66"/>
  <c r="P682" i="66"/>
  <c r="P681" i="66"/>
  <c r="P680" i="66"/>
  <c r="P679" i="66"/>
  <c r="P678" i="66"/>
  <c r="P677" i="66"/>
  <c r="P676" i="66"/>
  <c r="P675" i="66"/>
  <c r="P674" i="66"/>
  <c r="P673" i="66"/>
  <c r="P672" i="66"/>
  <c r="P671" i="66"/>
  <c r="P670" i="66"/>
  <c r="P669" i="66"/>
  <c r="P668" i="66"/>
  <c r="P667" i="66"/>
  <c r="P666" i="66"/>
  <c r="P665" i="66"/>
  <c r="P664" i="66"/>
  <c r="P663" i="66"/>
  <c r="P662" i="66"/>
  <c r="P661" i="66"/>
  <c r="P660" i="66"/>
  <c r="P659" i="66"/>
  <c r="P658" i="66"/>
  <c r="P657" i="66"/>
  <c r="P656" i="66"/>
  <c r="P655" i="66"/>
  <c r="P654" i="66"/>
  <c r="P653" i="66"/>
  <c r="P652" i="66"/>
  <c r="P651" i="66"/>
  <c r="P650" i="66"/>
  <c r="P649" i="66"/>
  <c r="P648" i="66"/>
  <c r="P647" i="66"/>
  <c r="P646" i="66"/>
  <c r="P645" i="66"/>
  <c r="P644" i="66"/>
  <c r="P643" i="66"/>
  <c r="P642" i="66"/>
  <c r="P641" i="66"/>
  <c r="P640" i="66"/>
  <c r="P639" i="66"/>
  <c r="P638" i="66"/>
  <c r="P637" i="66"/>
  <c r="P636" i="66"/>
  <c r="P635" i="66"/>
  <c r="P634" i="66"/>
  <c r="P633" i="66"/>
  <c r="P632" i="66"/>
  <c r="P631" i="66"/>
  <c r="P630" i="66"/>
  <c r="P629" i="66"/>
  <c r="P628" i="66"/>
  <c r="P627" i="66"/>
  <c r="P626" i="66"/>
  <c r="P625" i="66"/>
  <c r="P624" i="66"/>
  <c r="P623" i="66"/>
  <c r="P622" i="66"/>
  <c r="P621" i="66"/>
  <c r="P620" i="66"/>
  <c r="P619" i="66"/>
  <c r="P618" i="66"/>
  <c r="P617" i="66"/>
  <c r="P616" i="66"/>
  <c r="P615" i="66"/>
  <c r="P614" i="66"/>
  <c r="P613" i="66"/>
  <c r="P612" i="66"/>
  <c r="P611" i="66"/>
  <c r="P610" i="66"/>
  <c r="P609" i="66"/>
  <c r="P608" i="66"/>
  <c r="P607" i="66"/>
  <c r="P606" i="66"/>
  <c r="P605" i="66"/>
  <c r="P604" i="66"/>
  <c r="P603" i="66"/>
  <c r="P602" i="66"/>
  <c r="P601" i="66"/>
  <c r="P600" i="66"/>
  <c r="P599" i="66"/>
  <c r="P598" i="66"/>
  <c r="P597" i="66"/>
  <c r="P596" i="66"/>
  <c r="P595" i="66"/>
  <c r="P594" i="66"/>
  <c r="P593" i="66"/>
  <c r="P592" i="66"/>
  <c r="P591" i="66"/>
  <c r="P590" i="66"/>
  <c r="P589" i="66"/>
  <c r="P588" i="66"/>
  <c r="P587" i="66"/>
  <c r="P586" i="66"/>
  <c r="P585" i="66"/>
  <c r="P584" i="66"/>
  <c r="P583" i="66"/>
  <c r="P582" i="66"/>
  <c r="P581" i="66"/>
  <c r="P580" i="66"/>
  <c r="P579" i="66"/>
  <c r="P578" i="66"/>
  <c r="P577" i="66"/>
  <c r="P576" i="66"/>
  <c r="P575" i="66"/>
  <c r="P574" i="66"/>
  <c r="P573" i="66"/>
  <c r="P572" i="66"/>
  <c r="P571" i="66"/>
  <c r="P570" i="66"/>
  <c r="P569" i="66"/>
  <c r="P568" i="66"/>
  <c r="P567" i="66"/>
  <c r="P566" i="66"/>
  <c r="P565" i="66"/>
  <c r="P564" i="66"/>
  <c r="P563" i="66"/>
  <c r="P562" i="66"/>
  <c r="P561" i="66"/>
  <c r="P560" i="66"/>
  <c r="P559" i="66"/>
  <c r="P558" i="66"/>
  <c r="P557" i="66"/>
  <c r="P556" i="66"/>
  <c r="P555" i="66"/>
  <c r="P554" i="66"/>
  <c r="P553" i="66"/>
  <c r="P552" i="66"/>
  <c r="P551" i="66"/>
  <c r="P550" i="66"/>
  <c r="P549" i="66"/>
  <c r="P548" i="66"/>
  <c r="P547" i="66"/>
  <c r="P546" i="66"/>
  <c r="P545" i="66"/>
  <c r="P544" i="66"/>
  <c r="P543" i="66"/>
  <c r="P542" i="66"/>
  <c r="P541" i="66"/>
  <c r="P540" i="66"/>
  <c r="P539" i="66"/>
  <c r="P538" i="66"/>
  <c r="P537" i="66"/>
  <c r="P536" i="66"/>
  <c r="P535" i="66"/>
  <c r="P534" i="66"/>
  <c r="P533" i="66"/>
  <c r="P532" i="66"/>
  <c r="P531" i="66"/>
  <c r="P530" i="66"/>
  <c r="P529" i="66"/>
  <c r="P528" i="66"/>
  <c r="P527" i="66"/>
  <c r="P526" i="66"/>
  <c r="P525" i="66"/>
  <c r="P524" i="66"/>
  <c r="P523" i="66"/>
  <c r="P522" i="66"/>
  <c r="P521" i="66"/>
  <c r="P520" i="66"/>
  <c r="P519" i="66"/>
  <c r="P518" i="66"/>
  <c r="P517" i="66"/>
  <c r="P516" i="66"/>
  <c r="P515" i="66"/>
  <c r="P514" i="66"/>
  <c r="P513" i="66"/>
  <c r="P512" i="66"/>
  <c r="P511" i="66"/>
  <c r="P510" i="66"/>
  <c r="P509" i="66"/>
  <c r="P508" i="66"/>
  <c r="P507" i="66"/>
  <c r="P506" i="66"/>
  <c r="P505" i="66"/>
  <c r="P504" i="66"/>
  <c r="P503" i="66"/>
  <c r="P502" i="66"/>
  <c r="P501" i="66"/>
  <c r="P500" i="66"/>
  <c r="P499" i="66"/>
  <c r="P498" i="66"/>
  <c r="P497" i="66"/>
  <c r="P496" i="66"/>
  <c r="P495" i="66"/>
  <c r="P494" i="66"/>
  <c r="P493" i="66"/>
  <c r="P492" i="66"/>
  <c r="P491" i="66"/>
  <c r="P490" i="66"/>
  <c r="P489" i="66"/>
  <c r="P488" i="66"/>
  <c r="P487" i="66"/>
  <c r="P486" i="66"/>
  <c r="P485" i="66"/>
  <c r="P484" i="66"/>
  <c r="P483" i="66"/>
  <c r="P482" i="66"/>
  <c r="P481" i="66"/>
  <c r="P480" i="66"/>
  <c r="P479" i="66"/>
  <c r="P478" i="66"/>
  <c r="P477" i="66"/>
  <c r="P476" i="66"/>
  <c r="P475" i="66"/>
  <c r="P474" i="66"/>
  <c r="P473" i="66"/>
  <c r="P472" i="66"/>
  <c r="P471" i="66"/>
  <c r="P470" i="66"/>
  <c r="P469" i="66"/>
  <c r="P468" i="66"/>
  <c r="P467" i="66"/>
  <c r="P466" i="66"/>
  <c r="P465" i="66"/>
  <c r="P464" i="66"/>
  <c r="P463" i="66"/>
  <c r="P462" i="66"/>
  <c r="P461" i="66"/>
  <c r="P460" i="66"/>
  <c r="P459" i="66"/>
  <c r="P458" i="66"/>
  <c r="P457" i="66"/>
  <c r="P456" i="66"/>
  <c r="P455" i="66"/>
  <c r="P454" i="66"/>
  <c r="P453" i="66"/>
  <c r="P452" i="66"/>
  <c r="P451" i="66"/>
  <c r="P450" i="66"/>
  <c r="P449" i="66"/>
  <c r="P448" i="66"/>
  <c r="P447" i="66"/>
  <c r="P446" i="66"/>
  <c r="P445" i="66"/>
  <c r="P444" i="66"/>
  <c r="P443" i="66"/>
  <c r="P442" i="66"/>
  <c r="P441" i="66"/>
  <c r="P440" i="66"/>
  <c r="P439" i="66"/>
  <c r="P438" i="66"/>
  <c r="P437" i="66"/>
  <c r="P436" i="66"/>
  <c r="P435" i="66"/>
  <c r="P434" i="66"/>
  <c r="P433" i="66"/>
  <c r="P432" i="66"/>
  <c r="P431" i="66"/>
  <c r="P430" i="66"/>
  <c r="P429" i="66"/>
  <c r="P428" i="66"/>
  <c r="P427" i="66"/>
  <c r="P426" i="66"/>
  <c r="P425" i="66"/>
  <c r="P424" i="66"/>
  <c r="P423" i="66"/>
  <c r="P422" i="66"/>
  <c r="P421" i="66"/>
  <c r="P420" i="66"/>
  <c r="P419" i="66"/>
  <c r="P418" i="66"/>
  <c r="P417" i="66"/>
  <c r="P416" i="66"/>
  <c r="P415" i="66"/>
  <c r="P414" i="66"/>
  <c r="P413" i="66"/>
  <c r="P412" i="66"/>
  <c r="P411" i="66"/>
  <c r="P410" i="66"/>
  <c r="P409" i="66"/>
  <c r="P408" i="66"/>
  <c r="P407" i="66"/>
  <c r="P406" i="66"/>
  <c r="P405" i="66"/>
  <c r="P404" i="66"/>
  <c r="P403" i="66"/>
  <c r="P402" i="66"/>
  <c r="P401" i="66"/>
  <c r="P400" i="66"/>
  <c r="P399" i="66"/>
  <c r="P398" i="66"/>
  <c r="P397" i="66"/>
  <c r="P396" i="66"/>
  <c r="P395" i="66"/>
  <c r="P394" i="66"/>
  <c r="P393" i="66"/>
  <c r="P392" i="66"/>
  <c r="P391" i="66"/>
  <c r="P390" i="66"/>
  <c r="P389" i="66"/>
  <c r="P388" i="66"/>
  <c r="P387" i="66"/>
  <c r="P386" i="66"/>
  <c r="P385" i="66"/>
  <c r="P384" i="66"/>
  <c r="P383" i="66"/>
  <c r="P382" i="66"/>
  <c r="P381" i="66"/>
  <c r="P380" i="66"/>
  <c r="P379" i="66"/>
  <c r="P378" i="66"/>
  <c r="P377" i="66"/>
  <c r="P376" i="66"/>
  <c r="P375" i="66"/>
  <c r="P374" i="66"/>
  <c r="P373" i="66"/>
  <c r="P372" i="66"/>
  <c r="P371" i="66"/>
  <c r="P370" i="66"/>
  <c r="P369" i="66"/>
  <c r="P368" i="66"/>
  <c r="P367" i="66"/>
  <c r="P366" i="66"/>
  <c r="P365" i="66"/>
  <c r="P364" i="66"/>
  <c r="P363" i="66"/>
  <c r="P362" i="66"/>
  <c r="P361" i="66"/>
  <c r="P360" i="66"/>
  <c r="P359" i="66"/>
  <c r="P358" i="66"/>
  <c r="P357" i="66"/>
  <c r="P356" i="66"/>
  <c r="P355" i="66"/>
  <c r="P354" i="66"/>
  <c r="P353" i="66"/>
  <c r="P352" i="66"/>
  <c r="P351" i="66"/>
  <c r="P350" i="66"/>
  <c r="P349" i="66"/>
  <c r="P348" i="66"/>
  <c r="P347" i="66"/>
  <c r="P346" i="66"/>
  <c r="P345" i="66"/>
  <c r="P344" i="66"/>
  <c r="P343" i="66"/>
  <c r="P342" i="66"/>
  <c r="P341" i="66"/>
  <c r="P340" i="66"/>
  <c r="P338" i="66"/>
  <c r="P336" i="66"/>
  <c r="P334" i="66"/>
  <c r="P332" i="66"/>
  <c r="P330" i="66"/>
  <c r="P328" i="66"/>
  <c r="P326" i="66"/>
  <c r="P324" i="66"/>
  <c r="P322" i="66"/>
  <c r="P320" i="66"/>
  <c r="P318" i="66"/>
  <c r="P316" i="66"/>
  <c r="P314" i="66"/>
  <c r="P312" i="66"/>
  <c r="P310" i="66"/>
  <c r="P308" i="66"/>
  <c r="P306" i="66"/>
  <c r="P304" i="66"/>
  <c r="P302" i="66"/>
  <c r="P300" i="66"/>
  <c r="P298" i="66"/>
  <c r="P296" i="66"/>
  <c r="P294" i="66"/>
  <c r="P292" i="66"/>
  <c r="P290" i="66"/>
  <c r="P288" i="66"/>
  <c r="P286" i="66"/>
  <c r="P284" i="66"/>
  <c r="P282" i="66"/>
  <c r="P280" i="66"/>
  <c r="P278" i="66"/>
  <c r="P276" i="66"/>
  <c r="P274" i="66"/>
  <c r="P272" i="66"/>
  <c r="P270" i="66"/>
  <c r="P268" i="66"/>
  <c r="P266" i="66"/>
  <c r="P264" i="66"/>
  <c r="P262" i="66"/>
  <c r="P260" i="66"/>
  <c r="P258" i="66"/>
  <c r="P256" i="66"/>
  <c r="P254" i="66"/>
  <c r="P252" i="66"/>
  <c r="P250" i="66"/>
  <c r="P248" i="66"/>
  <c r="P246" i="66"/>
  <c r="P244" i="66"/>
  <c r="P242" i="66"/>
  <c r="P240" i="66"/>
  <c r="P238" i="66"/>
  <c r="P236" i="66"/>
  <c r="P234" i="66"/>
  <c r="P232" i="66"/>
  <c r="P230" i="66"/>
  <c r="P228" i="66"/>
  <c r="P226" i="66"/>
  <c r="P224" i="66"/>
  <c r="P222" i="66"/>
  <c r="P220" i="66"/>
  <c r="P218" i="66"/>
  <c r="P216" i="66"/>
  <c r="P214" i="66"/>
  <c r="P212" i="66"/>
  <c r="P210" i="66"/>
  <c r="P208" i="66"/>
  <c r="P206" i="66"/>
  <c r="P204" i="66"/>
  <c r="P202" i="66"/>
  <c r="P200" i="66"/>
  <c r="P198" i="66"/>
  <c r="P196" i="66"/>
  <c r="P194" i="66"/>
  <c r="P192" i="66"/>
  <c r="P190" i="66"/>
  <c r="P188" i="66"/>
  <c r="P186" i="66"/>
  <c r="P184" i="66"/>
  <c r="P182" i="66"/>
  <c r="P180" i="66"/>
  <c r="P178" i="66"/>
  <c r="P176" i="66"/>
  <c r="P174" i="66"/>
  <c r="P172" i="66"/>
  <c r="P170" i="66"/>
  <c r="P168" i="66"/>
  <c r="P166" i="66"/>
  <c r="P164" i="66"/>
  <c r="P162" i="66"/>
  <c r="P160" i="66"/>
  <c r="P158" i="66"/>
  <c r="P156" i="66"/>
  <c r="P154" i="66"/>
  <c r="P152" i="66"/>
  <c r="P150" i="66"/>
  <c r="P148" i="66"/>
  <c r="P146" i="66"/>
  <c r="P144" i="66"/>
  <c r="P142" i="66"/>
  <c r="P140" i="66"/>
  <c r="P138" i="66"/>
  <c r="P136" i="66"/>
  <c r="P134" i="66"/>
  <c r="P132" i="66"/>
  <c r="P130" i="66"/>
  <c r="P128" i="66"/>
  <c r="P126" i="66"/>
  <c r="P124" i="66"/>
  <c r="P122" i="66"/>
  <c r="P120" i="66"/>
  <c r="P118" i="66"/>
  <c r="P116" i="66"/>
  <c r="P114" i="66"/>
  <c r="P112" i="66"/>
  <c r="P110" i="66"/>
  <c r="P108" i="66"/>
  <c r="P106" i="66"/>
  <c r="P104" i="66"/>
  <c r="P102" i="66"/>
  <c r="P100" i="66"/>
  <c r="P98" i="66"/>
  <c r="P96" i="66"/>
  <c r="P94" i="66"/>
  <c r="P92" i="66"/>
  <c r="P90" i="66"/>
  <c r="P88" i="66"/>
  <c r="P86" i="66"/>
  <c r="P84" i="66"/>
  <c r="P82" i="66"/>
  <c r="P80" i="66"/>
  <c r="P78" i="66"/>
  <c r="P76" i="66"/>
  <c r="P74" i="66"/>
  <c r="P72" i="66"/>
  <c r="P70" i="66"/>
  <c r="P68" i="66"/>
  <c r="P66" i="66"/>
  <c r="P64" i="66"/>
  <c r="P62" i="66"/>
  <c r="P60" i="66"/>
  <c r="P58" i="66"/>
  <c r="P56" i="66"/>
  <c r="P54" i="66"/>
  <c r="P52" i="66"/>
  <c r="P50" i="66"/>
  <c r="P48" i="66"/>
  <c r="P46" i="66"/>
  <c r="P44" i="66"/>
  <c r="P42" i="66"/>
  <c r="P40" i="66"/>
  <c r="P38" i="66"/>
  <c r="P36" i="66"/>
  <c r="P34" i="66"/>
  <c r="P32" i="66"/>
  <c r="P30" i="66"/>
  <c r="P28" i="66"/>
  <c r="P26" i="66"/>
  <c r="P24" i="66"/>
  <c r="P22" i="66"/>
  <c r="P20" i="66"/>
  <c r="P18" i="66"/>
  <c r="P16" i="66"/>
  <c r="P337" i="66"/>
  <c r="P333" i="66"/>
  <c r="P329" i="66"/>
  <c r="P325" i="66"/>
  <c r="P321" i="66"/>
  <c r="P317" i="66"/>
  <c r="P313" i="66"/>
  <c r="P309" i="66"/>
  <c r="P305" i="66"/>
  <c r="P301" i="66"/>
  <c r="P297" i="66"/>
  <c r="P293" i="66"/>
  <c r="P289" i="66"/>
  <c r="P285" i="66"/>
  <c r="P281" i="66"/>
  <c r="P277" i="66"/>
  <c r="P273" i="66"/>
  <c r="P269" i="66"/>
  <c r="P265" i="66"/>
  <c r="P261" i="66"/>
  <c r="P257" i="66"/>
  <c r="P253" i="66"/>
  <c r="P249" i="66"/>
  <c r="P245" i="66"/>
  <c r="P241" i="66"/>
  <c r="P237" i="66"/>
  <c r="P233" i="66"/>
  <c r="P229" i="66"/>
  <c r="P225" i="66"/>
  <c r="P221" i="66"/>
  <c r="P217" i="66"/>
  <c r="P213" i="66"/>
  <c r="P209" i="66"/>
  <c r="P205" i="66"/>
  <c r="P201" i="66"/>
  <c r="P197" i="66"/>
  <c r="P193" i="66"/>
  <c r="P189" i="66"/>
  <c r="P185" i="66"/>
  <c r="P181" i="66"/>
  <c r="P177" i="66"/>
  <c r="P173" i="66"/>
  <c r="P169" i="66"/>
  <c r="P165" i="66"/>
  <c r="P161" i="66"/>
  <c r="P157" i="66"/>
  <c r="P153" i="66"/>
  <c r="P149" i="66"/>
  <c r="P145" i="66"/>
  <c r="P141" i="66"/>
  <c r="P137" i="66"/>
  <c r="P133" i="66"/>
  <c r="P129" i="66"/>
  <c r="P125" i="66"/>
  <c r="P121" i="66"/>
  <c r="P117" i="66"/>
  <c r="P113" i="66"/>
  <c r="P109" i="66"/>
  <c r="P105" i="66"/>
  <c r="P101" i="66"/>
  <c r="P97" i="66"/>
  <c r="P93" i="66"/>
  <c r="P89" i="66"/>
  <c r="P85" i="66"/>
  <c r="P81" i="66"/>
  <c r="P77" i="66"/>
  <c r="P73" i="66"/>
  <c r="P69" i="66"/>
  <c r="P65" i="66"/>
  <c r="P61" i="66"/>
  <c r="P57" i="66"/>
  <c r="P53" i="66"/>
  <c r="P49" i="66"/>
  <c r="P45" i="66"/>
  <c r="P41" i="66"/>
  <c r="P37" i="66"/>
  <c r="P33" i="66"/>
  <c r="P29" i="66"/>
  <c r="P25" i="66"/>
  <c r="P21" i="66"/>
  <c r="P17" i="66"/>
  <c r="P339" i="66"/>
  <c r="P331" i="66"/>
  <c r="P323" i="66"/>
  <c r="P315" i="66"/>
  <c r="P307" i="66"/>
  <c r="P299" i="66"/>
  <c r="P291" i="66"/>
  <c r="P283" i="66"/>
  <c r="P275" i="66"/>
  <c r="P267" i="66"/>
  <c r="P259" i="66"/>
  <c r="P251" i="66"/>
  <c r="P243" i="66"/>
  <c r="P235" i="66"/>
  <c r="P227" i="66"/>
  <c r="P219" i="66"/>
  <c r="P211" i="66"/>
  <c r="P203" i="66"/>
  <c r="P195" i="66"/>
  <c r="P187" i="66"/>
  <c r="P179" i="66"/>
  <c r="P171" i="66"/>
  <c r="P163" i="66"/>
  <c r="P155" i="66"/>
  <c r="P147" i="66"/>
  <c r="P139" i="66"/>
  <c r="P131" i="66"/>
  <c r="P123" i="66"/>
  <c r="P115" i="66"/>
  <c r="P107" i="66"/>
  <c r="P99" i="66"/>
  <c r="P91" i="66"/>
  <c r="P83" i="66"/>
  <c r="P75" i="66"/>
  <c r="P67" i="66"/>
  <c r="P59" i="66"/>
  <c r="P51" i="66"/>
  <c r="P43" i="66"/>
  <c r="P35" i="66"/>
  <c r="P27" i="66"/>
  <c r="P19" i="66"/>
  <c r="P335" i="66"/>
  <c r="P327" i="66"/>
  <c r="P319" i="66"/>
  <c r="P311" i="66"/>
  <c r="P303" i="66"/>
  <c r="P295" i="66"/>
  <c r="P287" i="66"/>
  <c r="P279" i="66"/>
  <c r="P271" i="66"/>
  <c r="P263" i="66"/>
  <c r="P255" i="66"/>
  <c r="P247" i="66"/>
  <c r="P239" i="66"/>
  <c r="P231" i="66"/>
  <c r="P223" i="66"/>
  <c r="P215" i="66"/>
  <c r="P207" i="66"/>
  <c r="P199" i="66"/>
  <c r="P191" i="66"/>
  <c r="P183" i="66"/>
  <c r="P175" i="66"/>
  <c r="P167" i="66"/>
  <c r="P159" i="66"/>
  <c r="P151" i="66"/>
  <c r="P143" i="66"/>
  <c r="P135" i="66"/>
  <c r="P127" i="66"/>
  <c r="P119" i="66"/>
  <c r="P111" i="66"/>
  <c r="P103" i="66"/>
  <c r="P95" i="66"/>
  <c r="P87" i="66"/>
  <c r="P79" i="66"/>
  <c r="P71" i="66"/>
  <c r="P63" i="66"/>
  <c r="P55" i="66"/>
  <c r="P47" i="66"/>
  <c r="P39" i="66"/>
  <c r="P31" i="66"/>
  <c r="P23" i="66"/>
  <c r="X715" i="66"/>
  <c r="X714" i="66"/>
  <c r="X713" i="66"/>
  <c r="X712" i="66"/>
  <c r="X711" i="66"/>
  <c r="X710" i="66"/>
  <c r="X709" i="66"/>
  <c r="X708" i="66"/>
  <c r="X707" i="66"/>
  <c r="X706" i="66"/>
  <c r="X705" i="66"/>
  <c r="X704" i="66"/>
  <c r="X703" i="66"/>
  <c r="X702" i="66"/>
  <c r="X701" i="66"/>
  <c r="X700" i="66"/>
  <c r="X699" i="66"/>
  <c r="X698" i="66"/>
  <c r="X697" i="66"/>
  <c r="X696" i="66"/>
  <c r="X695" i="66"/>
  <c r="X694" i="66"/>
  <c r="X693" i="66"/>
  <c r="X692" i="66"/>
  <c r="X691" i="66"/>
  <c r="X690" i="66"/>
  <c r="X689" i="66"/>
  <c r="X688" i="66"/>
  <c r="X687" i="66"/>
  <c r="X686" i="66"/>
  <c r="X685" i="66"/>
  <c r="X684" i="66"/>
  <c r="X683" i="66"/>
  <c r="X682" i="66"/>
  <c r="X681" i="66"/>
  <c r="X680" i="66"/>
  <c r="X679" i="66"/>
  <c r="X678" i="66"/>
  <c r="X677" i="66"/>
  <c r="X676" i="66"/>
  <c r="X675" i="66"/>
  <c r="X674" i="66"/>
  <c r="X673" i="66"/>
  <c r="X672" i="66"/>
  <c r="X671" i="66"/>
  <c r="X670" i="66"/>
  <c r="X669" i="66"/>
  <c r="X668" i="66"/>
  <c r="X667" i="66"/>
  <c r="X666" i="66"/>
  <c r="X665" i="66"/>
  <c r="X664" i="66"/>
  <c r="X663" i="66"/>
  <c r="X662" i="66"/>
  <c r="X661" i="66"/>
  <c r="X660" i="66"/>
  <c r="X659" i="66"/>
  <c r="X658" i="66"/>
  <c r="X657" i="66"/>
  <c r="X656" i="66"/>
  <c r="X655" i="66"/>
  <c r="X654" i="66"/>
  <c r="X653" i="66"/>
  <c r="X652" i="66"/>
  <c r="X651" i="66"/>
  <c r="X650" i="66"/>
  <c r="X649" i="66"/>
  <c r="X648" i="66"/>
  <c r="X647" i="66"/>
  <c r="X646" i="66"/>
  <c r="X645" i="66"/>
  <c r="X644" i="66"/>
  <c r="X643" i="66"/>
  <c r="X642" i="66"/>
  <c r="X641" i="66"/>
  <c r="X640" i="66"/>
  <c r="X639" i="66"/>
  <c r="X638" i="66"/>
  <c r="X637" i="66"/>
  <c r="X636" i="66"/>
  <c r="X635" i="66"/>
  <c r="X634" i="66"/>
  <c r="X633" i="66"/>
  <c r="X632" i="66"/>
  <c r="X631" i="66"/>
  <c r="X630" i="66"/>
  <c r="X629" i="66"/>
  <c r="X628" i="66"/>
  <c r="X627" i="66"/>
  <c r="X626" i="66"/>
  <c r="X625" i="66"/>
  <c r="X624" i="66"/>
  <c r="X623" i="66"/>
  <c r="X622" i="66"/>
  <c r="X621" i="66"/>
  <c r="X620" i="66"/>
  <c r="X619" i="66"/>
  <c r="X618" i="66"/>
  <c r="X617" i="66"/>
  <c r="X616" i="66"/>
  <c r="X615" i="66"/>
  <c r="X614" i="66"/>
  <c r="X613" i="66"/>
  <c r="X612" i="66"/>
  <c r="X611" i="66"/>
  <c r="X610" i="66"/>
  <c r="X609" i="66"/>
  <c r="X608" i="66"/>
  <c r="X607" i="66"/>
  <c r="X606" i="66"/>
  <c r="X605" i="66"/>
  <c r="X604" i="66"/>
  <c r="X603" i="66"/>
  <c r="X602" i="66"/>
  <c r="X601" i="66"/>
  <c r="X600" i="66"/>
  <c r="X599" i="66"/>
  <c r="X598" i="66"/>
  <c r="X597" i="66"/>
  <c r="X596" i="66"/>
  <c r="X595" i="66"/>
  <c r="X594" i="66"/>
  <c r="X593" i="66"/>
  <c r="X592" i="66"/>
  <c r="X591" i="66"/>
  <c r="X590" i="66"/>
  <c r="X589" i="66"/>
  <c r="X588" i="66"/>
  <c r="X587" i="66"/>
  <c r="X586" i="66"/>
  <c r="X585" i="66"/>
  <c r="X584" i="66"/>
  <c r="X583" i="66"/>
  <c r="X582" i="66"/>
  <c r="X581" i="66"/>
  <c r="X580" i="66"/>
  <c r="X579" i="66"/>
  <c r="X578" i="66"/>
  <c r="X577" i="66"/>
  <c r="X576" i="66"/>
  <c r="X575" i="66"/>
  <c r="X574" i="66"/>
  <c r="X573" i="66"/>
  <c r="X572" i="66"/>
  <c r="X571" i="66"/>
  <c r="X570" i="66"/>
  <c r="X569" i="66"/>
  <c r="X568" i="66"/>
  <c r="X567" i="66"/>
  <c r="X566" i="66"/>
  <c r="X565" i="66"/>
  <c r="X564" i="66"/>
  <c r="X563" i="66"/>
  <c r="X562" i="66"/>
  <c r="X561" i="66"/>
  <c r="X560" i="66"/>
  <c r="X559" i="66"/>
  <c r="X558" i="66"/>
  <c r="X557" i="66"/>
  <c r="X556" i="66"/>
  <c r="X555" i="66"/>
  <c r="X554" i="66"/>
  <c r="X553" i="66"/>
  <c r="X552" i="66"/>
  <c r="X551" i="66"/>
  <c r="X550" i="66"/>
  <c r="X549" i="66"/>
  <c r="X548" i="66"/>
  <c r="X547" i="66"/>
  <c r="X546" i="66"/>
  <c r="X545" i="66"/>
  <c r="X544" i="66"/>
  <c r="X543" i="66"/>
  <c r="X542" i="66"/>
  <c r="X541" i="66"/>
  <c r="X540" i="66"/>
  <c r="X539" i="66"/>
  <c r="X538" i="66"/>
  <c r="X537" i="66"/>
  <c r="X536" i="66"/>
  <c r="X535" i="66"/>
  <c r="X534" i="66"/>
  <c r="X533" i="66"/>
  <c r="X532" i="66"/>
  <c r="X531" i="66"/>
  <c r="X530" i="66"/>
  <c r="X529" i="66"/>
  <c r="X528" i="66"/>
  <c r="X527" i="66"/>
  <c r="X526" i="66"/>
  <c r="X525" i="66"/>
  <c r="X524" i="66"/>
  <c r="X523" i="66"/>
  <c r="X522" i="66"/>
  <c r="X521" i="66"/>
  <c r="X520" i="66"/>
  <c r="X519" i="66"/>
  <c r="X518" i="66"/>
  <c r="X517" i="66"/>
  <c r="X516" i="66"/>
  <c r="X515" i="66"/>
  <c r="X514" i="66"/>
  <c r="X513" i="66"/>
  <c r="X512" i="66"/>
  <c r="X511" i="66"/>
  <c r="X510" i="66"/>
  <c r="X509" i="66"/>
  <c r="X508" i="66"/>
  <c r="X507" i="66"/>
  <c r="X506" i="66"/>
  <c r="X505" i="66"/>
  <c r="X504" i="66"/>
  <c r="X503" i="66"/>
  <c r="X502" i="66"/>
  <c r="X501" i="66"/>
  <c r="X500" i="66"/>
  <c r="X499" i="66"/>
  <c r="X498" i="66"/>
  <c r="X497" i="66"/>
  <c r="X496" i="66"/>
  <c r="X495" i="66"/>
  <c r="X494" i="66"/>
  <c r="X493" i="66"/>
  <c r="X492" i="66"/>
  <c r="X491" i="66"/>
  <c r="X490" i="66"/>
  <c r="X489" i="66"/>
  <c r="X488" i="66"/>
  <c r="X487" i="66"/>
  <c r="X486" i="66"/>
  <c r="X485" i="66"/>
  <c r="X484" i="66"/>
  <c r="X483" i="66"/>
  <c r="X482" i="66"/>
  <c r="X481" i="66"/>
  <c r="X480" i="66"/>
  <c r="X479" i="66"/>
  <c r="X478" i="66"/>
  <c r="X477" i="66"/>
  <c r="X476" i="66"/>
  <c r="X475" i="66"/>
  <c r="X474" i="66"/>
  <c r="X473" i="66"/>
  <c r="X472" i="66"/>
  <c r="X471" i="66"/>
  <c r="X470" i="66"/>
  <c r="X469" i="66"/>
  <c r="X468" i="66"/>
  <c r="X467" i="66"/>
  <c r="X466" i="66"/>
  <c r="X465" i="66"/>
  <c r="X464" i="66"/>
  <c r="X463" i="66"/>
  <c r="X462" i="66"/>
  <c r="X461" i="66"/>
  <c r="X460" i="66"/>
  <c r="X459" i="66"/>
  <c r="X458" i="66"/>
  <c r="X457" i="66"/>
  <c r="X456" i="66"/>
  <c r="X455" i="66"/>
  <c r="X454" i="66"/>
  <c r="X453" i="66"/>
  <c r="X452" i="66"/>
  <c r="X451" i="66"/>
  <c r="X450" i="66"/>
  <c r="X449" i="66"/>
  <c r="X448" i="66"/>
  <c r="X447" i="66"/>
  <c r="X446" i="66"/>
  <c r="X445" i="66"/>
  <c r="X444" i="66"/>
  <c r="X443" i="66"/>
  <c r="X442" i="66"/>
  <c r="X441" i="66"/>
  <c r="X440" i="66"/>
  <c r="X439" i="66"/>
  <c r="X438" i="66"/>
  <c r="X437" i="66"/>
  <c r="X436" i="66"/>
  <c r="X435" i="66"/>
  <c r="X434" i="66"/>
  <c r="X433" i="66"/>
  <c r="X432" i="66"/>
  <c r="X431" i="66"/>
  <c r="X430" i="66"/>
  <c r="X429" i="66"/>
  <c r="X428" i="66"/>
  <c r="X427" i="66"/>
  <c r="X426" i="66"/>
  <c r="X425" i="66"/>
  <c r="X424" i="66"/>
  <c r="X423" i="66"/>
  <c r="X422" i="66"/>
  <c r="X421" i="66"/>
  <c r="X420" i="66"/>
  <c r="X419" i="66"/>
  <c r="X418" i="66"/>
  <c r="X417" i="66"/>
  <c r="X416" i="66"/>
  <c r="X415" i="66"/>
  <c r="X414" i="66"/>
  <c r="X413" i="66"/>
  <c r="X412" i="66"/>
  <c r="X411" i="66"/>
  <c r="X410" i="66"/>
  <c r="X409" i="66"/>
  <c r="X408" i="66"/>
  <c r="X407" i="66"/>
  <c r="X406" i="66"/>
  <c r="X405" i="66"/>
  <c r="X404" i="66"/>
  <c r="X403" i="66"/>
  <c r="X402" i="66"/>
  <c r="X401" i="66"/>
  <c r="X400" i="66"/>
  <c r="X399" i="66"/>
  <c r="X398" i="66"/>
  <c r="X397" i="66"/>
  <c r="X396" i="66"/>
  <c r="X395" i="66"/>
  <c r="X394" i="66"/>
  <c r="X393" i="66"/>
  <c r="X392" i="66"/>
  <c r="X391" i="66"/>
  <c r="X390" i="66"/>
  <c r="X389" i="66"/>
  <c r="X388" i="66"/>
  <c r="X387" i="66"/>
  <c r="X386" i="66"/>
  <c r="X385" i="66"/>
  <c r="X384" i="66"/>
  <c r="X383" i="66"/>
  <c r="X382" i="66"/>
  <c r="X381" i="66"/>
  <c r="X380" i="66"/>
  <c r="X379" i="66"/>
  <c r="X378" i="66"/>
  <c r="X377" i="66"/>
  <c r="X376" i="66"/>
  <c r="X375" i="66"/>
  <c r="X374" i="66"/>
  <c r="X373" i="66"/>
  <c r="X372" i="66"/>
  <c r="X371" i="66"/>
  <c r="X370" i="66"/>
  <c r="X369" i="66"/>
  <c r="X368" i="66"/>
  <c r="X367" i="66"/>
  <c r="X366" i="66"/>
  <c r="X365" i="66"/>
  <c r="X364" i="66"/>
  <c r="X363" i="66"/>
  <c r="X362" i="66"/>
  <c r="X361" i="66"/>
  <c r="X360" i="66"/>
  <c r="X359" i="66"/>
  <c r="X358" i="66"/>
  <c r="X357" i="66"/>
  <c r="X356" i="66"/>
  <c r="X355" i="66"/>
  <c r="X354" i="66"/>
  <c r="X353" i="66"/>
  <c r="X352" i="66"/>
  <c r="X351" i="66"/>
  <c r="X350" i="66"/>
  <c r="X349" i="66"/>
  <c r="X348" i="66"/>
  <c r="X347" i="66"/>
  <c r="X346" i="66"/>
  <c r="X345" i="66"/>
  <c r="X344" i="66"/>
  <c r="X343" i="66"/>
  <c r="X342" i="66"/>
  <c r="X341" i="66"/>
  <c r="X340" i="66"/>
  <c r="X339" i="66"/>
  <c r="X337" i="66"/>
  <c r="X335" i="66"/>
  <c r="X333" i="66"/>
  <c r="X331" i="66"/>
  <c r="X329" i="66"/>
  <c r="X327" i="66"/>
  <c r="X325" i="66"/>
  <c r="X323" i="66"/>
  <c r="X321" i="66"/>
  <c r="X319" i="66"/>
  <c r="X317" i="66"/>
  <c r="X315" i="66"/>
  <c r="X313" i="66"/>
  <c r="X311" i="66"/>
  <c r="X309" i="66"/>
  <c r="X307" i="66"/>
  <c r="X305" i="66"/>
  <c r="X303" i="66"/>
  <c r="X301" i="66"/>
  <c r="X299" i="66"/>
  <c r="X297" i="66"/>
  <c r="X295" i="66"/>
  <c r="X293" i="66"/>
  <c r="X291" i="66"/>
  <c r="X289" i="66"/>
  <c r="X287" i="66"/>
  <c r="X285" i="66"/>
  <c r="X283" i="66"/>
  <c r="X281" i="66"/>
  <c r="X279" i="66"/>
  <c r="X277" i="66"/>
  <c r="X275" i="66"/>
  <c r="X273" i="66"/>
  <c r="X271" i="66"/>
  <c r="X269" i="66"/>
  <c r="X267" i="66"/>
  <c r="X265" i="66"/>
  <c r="X263" i="66"/>
  <c r="X261" i="66"/>
  <c r="X259" i="66"/>
  <c r="X257" i="66"/>
  <c r="X255" i="66"/>
  <c r="X253" i="66"/>
  <c r="X251" i="66"/>
  <c r="X249" i="66"/>
  <c r="X247" i="66"/>
  <c r="X245" i="66"/>
  <c r="X243" i="66"/>
  <c r="X241" i="66"/>
  <c r="X239" i="66"/>
  <c r="X237" i="66"/>
  <c r="X235" i="66"/>
  <c r="X233" i="66"/>
  <c r="X231" i="66"/>
  <c r="X229" i="66"/>
  <c r="X227" i="66"/>
  <c r="X225" i="66"/>
  <c r="X223" i="66"/>
  <c r="X221" i="66"/>
  <c r="X219" i="66"/>
  <c r="X217" i="66"/>
  <c r="X215" i="66"/>
  <c r="X213" i="66"/>
  <c r="X211" i="66"/>
  <c r="X209" i="66"/>
  <c r="X207" i="66"/>
  <c r="X205" i="66"/>
  <c r="X203" i="66"/>
  <c r="X201" i="66"/>
  <c r="X199" i="66"/>
  <c r="X197" i="66"/>
  <c r="X195" i="66"/>
  <c r="X193" i="66"/>
  <c r="X191" i="66"/>
  <c r="X189" i="66"/>
  <c r="X187" i="66"/>
  <c r="X185" i="66"/>
  <c r="X183" i="66"/>
  <c r="X181" i="66"/>
  <c r="X179" i="66"/>
  <c r="X177" i="66"/>
  <c r="X175" i="66"/>
  <c r="X173" i="66"/>
  <c r="X171" i="66"/>
  <c r="X169" i="66"/>
  <c r="X167" i="66"/>
  <c r="X165" i="66"/>
  <c r="X163" i="66"/>
  <c r="X161" i="66"/>
  <c r="X159" i="66"/>
  <c r="X157" i="66"/>
  <c r="X155" i="66"/>
  <c r="X153" i="66"/>
  <c r="X151" i="66"/>
  <c r="X149" i="66"/>
  <c r="X147" i="66"/>
  <c r="X145" i="66"/>
  <c r="X143" i="66"/>
  <c r="X141" i="66"/>
  <c r="X139" i="66"/>
  <c r="X137" i="66"/>
  <c r="X135" i="66"/>
  <c r="X133" i="66"/>
  <c r="X131" i="66"/>
  <c r="X129" i="66"/>
  <c r="X127" i="66"/>
  <c r="X125" i="66"/>
  <c r="X123" i="66"/>
  <c r="X121" i="66"/>
  <c r="X119" i="66"/>
  <c r="X117" i="66"/>
  <c r="X115" i="66"/>
  <c r="X113" i="66"/>
  <c r="X111" i="66"/>
  <c r="X109" i="66"/>
  <c r="X107" i="66"/>
  <c r="X105" i="66"/>
  <c r="X103" i="66"/>
  <c r="X101" i="66"/>
  <c r="X99" i="66"/>
  <c r="X97" i="66"/>
  <c r="X95" i="66"/>
  <c r="X93" i="66"/>
  <c r="X91" i="66"/>
  <c r="X89" i="66"/>
  <c r="X87" i="66"/>
  <c r="X85" i="66"/>
  <c r="X83" i="66"/>
  <c r="X81" i="66"/>
  <c r="X79" i="66"/>
  <c r="X77" i="66"/>
  <c r="X75" i="66"/>
  <c r="X73" i="66"/>
  <c r="X71" i="66"/>
  <c r="X69" i="66"/>
  <c r="X67" i="66"/>
  <c r="X65" i="66"/>
  <c r="X63" i="66"/>
  <c r="X61" i="66"/>
  <c r="X59" i="66"/>
  <c r="X57" i="66"/>
  <c r="X55" i="66"/>
  <c r="X53" i="66"/>
  <c r="X51" i="66"/>
  <c r="X49" i="66"/>
  <c r="X47" i="66"/>
  <c r="X45" i="66"/>
  <c r="X43" i="66"/>
  <c r="X41" i="66"/>
  <c r="X39" i="66"/>
  <c r="X37" i="66"/>
  <c r="X35" i="66"/>
  <c r="X33" i="66"/>
  <c r="X31" i="66"/>
  <c r="X29" i="66"/>
  <c r="X27" i="66"/>
  <c r="X25" i="66"/>
  <c r="X23" i="66"/>
  <c r="X21" i="66"/>
  <c r="X19" i="66"/>
  <c r="X17" i="66"/>
  <c r="X338" i="66"/>
  <c r="X334" i="66"/>
  <c r="X330" i="66"/>
  <c r="X326" i="66"/>
  <c r="X322" i="66"/>
  <c r="X318" i="66"/>
  <c r="X314" i="66"/>
  <c r="X310" i="66"/>
  <c r="X306" i="66"/>
  <c r="X302" i="66"/>
  <c r="X298" i="66"/>
  <c r="X294" i="66"/>
  <c r="X290" i="66"/>
  <c r="X286" i="66"/>
  <c r="X282" i="66"/>
  <c r="X278" i="66"/>
  <c r="X274" i="66"/>
  <c r="X270" i="66"/>
  <c r="X266" i="66"/>
  <c r="X262" i="66"/>
  <c r="X258" i="66"/>
  <c r="X254" i="66"/>
  <c r="X250" i="66"/>
  <c r="X246" i="66"/>
  <c r="X242" i="66"/>
  <c r="X238" i="66"/>
  <c r="X234" i="66"/>
  <c r="X230" i="66"/>
  <c r="X226" i="66"/>
  <c r="X222" i="66"/>
  <c r="X218" i="66"/>
  <c r="X214" i="66"/>
  <c r="X210" i="66"/>
  <c r="X206" i="66"/>
  <c r="X202" i="66"/>
  <c r="X198" i="66"/>
  <c r="X194" i="66"/>
  <c r="X190" i="66"/>
  <c r="X186" i="66"/>
  <c r="X182" i="66"/>
  <c r="X178" i="66"/>
  <c r="X174" i="66"/>
  <c r="X170" i="66"/>
  <c r="X166" i="66"/>
  <c r="X162" i="66"/>
  <c r="X158" i="66"/>
  <c r="X154" i="66"/>
  <c r="X150" i="66"/>
  <c r="X146" i="66"/>
  <c r="X142" i="66"/>
  <c r="X138" i="66"/>
  <c r="X134" i="66"/>
  <c r="X130" i="66"/>
  <c r="X126" i="66"/>
  <c r="X122" i="66"/>
  <c r="X118" i="66"/>
  <c r="X114" i="66"/>
  <c r="X110" i="66"/>
  <c r="X106" i="66"/>
  <c r="X102" i="66"/>
  <c r="X98" i="66"/>
  <c r="X94" i="66"/>
  <c r="X90" i="66"/>
  <c r="X86" i="66"/>
  <c r="X82" i="66"/>
  <c r="X78" i="66"/>
  <c r="X74" i="66"/>
  <c r="X70" i="66"/>
  <c r="X66" i="66"/>
  <c r="X62" i="66"/>
  <c r="X58" i="66"/>
  <c r="X54" i="66"/>
  <c r="X50" i="66"/>
  <c r="X46" i="66"/>
  <c r="X42" i="66"/>
  <c r="X38" i="66"/>
  <c r="X34" i="66"/>
  <c r="X30" i="66"/>
  <c r="X26" i="66"/>
  <c r="X22" i="66"/>
  <c r="X18" i="66"/>
  <c r="X336" i="66"/>
  <c r="X328" i="66"/>
  <c r="X320" i="66"/>
  <c r="X312" i="66"/>
  <c r="X304" i="66"/>
  <c r="X296" i="66"/>
  <c r="X288" i="66"/>
  <c r="X280" i="66"/>
  <c r="X272" i="66"/>
  <c r="X264" i="66"/>
  <c r="X256" i="66"/>
  <c r="X248" i="66"/>
  <c r="X240" i="66"/>
  <c r="X232" i="66"/>
  <c r="X224" i="66"/>
  <c r="X216" i="66"/>
  <c r="X208" i="66"/>
  <c r="X200" i="66"/>
  <c r="X192" i="66"/>
  <c r="X184" i="66"/>
  <c r="X176" i="66"/>
  <c r="X168" i="66"/>
  <c r="X160" i="66"/>
  <c r="X152" i="66"/>
  <c r="X144" i="66"/>
  <c r="X136" i="66"/>
  <c r="X128" i="66"/>
  <c r="X120" i="66"/>
  <c r="X112" i="66"/>
  <c r="X104" i="66"/>
  <c r="X96" i="66"/>
  <c r="X88" i="66"/>
  <c r="X80" i="66"/>
  <c r="X72" i="66"/>
  <c r="X64" i="66"/>
  <c r="X56" i="66"/>
  <c r="X48" i="66"/>
  <c r="X40" i="66"/>
  <c r="X32" i="66"/>
  <c r="X24" i="66"/>
  <c r="X16" i="66"/>
  <c r="X332" i="66"/>
  <c r="X324" i="66"/>
  <c r="X316" i="66"/>
  <c r="X308" i="66"/>
  <c r="X300" i="66"/>
  <c r="X292" i="66"/>
  <c r="X284" i="66"/>
  <c r="X276" i="66"/>
  <c r="X268" i="66"/>
  <c r="X260" i="66"/>
  <c r="X252" i="66"/>
  <c r="X244" i="66"/>
  <c r="X236" i="66"/>
  <c r="X228" i="66"/>
  <c r="X220" i="66"/>
  <c r="X212" i="66"/>
  <c r="X204" i="66"/>
  <c r="X196" i="66"/>
  <c r="X188" i="66"/>
  <c r="X180" i="66"/>
  <c r="X172" i="66"/>
  <c r="X164" i="66"/>
  <c r="X156" i="66"/>
  <c r="X148" i="66"/>
  <c r="X140" i="66"/>
  <c r="X132" i="66"/>
  <c r="X124" i="66"/>
  <c r="X116" i="66"/>
  <c r="X108" i="66"/>
  <c r="X100" i="66"/>
  <c r="X92" i="66"/>
  <c r="X84" i="66"/>
  <c r="X76" i="66"/>
  <c r="X68" i="66"/>
  <c r="X60" i="66"/>
  <c r="X52" i="66"/>
  <c r="X44" i="66"/>
  <c r="X36" i="66"/>
  <c r="X28" i="66"/>
  <c r="X20" i="66"/>
  <c r="AF715" i="66"/>
  <c r="AF714" i="66"/>
  <c r="AF713" i="66"/>
  <c r="AF712" i="66"/>
  <c r="AF711" i="66"/>
  <c r="AF710" i="66"/>
  <c r="AF709" i="66"/>
  <c r="AF708" i="66"/>
  <c r="AF707" i="66"/>
  <c r="AF706" i="66"/>
  <c r="AF705" i="66"/>
  <c r="AF704" i="66"/>
  <c r="AF703" i="66"/>
  <c r="AF702" i="66"/>
  <c r="AF701" i="66"/>
  <c r="AF700" i="66"/>
  <c r="AF699" i="66"/>
  <c r="AF698" i="66"/>
  <c r="AF697" i="66"/>
  <c r="AF696" i="66"/>
  <c r="AF695" i="66"/>
  <c r="AF694" i="66"/>
  <c r="AF693" i="66"/>
  <c r="AF692" i="66"/>
  <c r="AF691" i="66"/>
  <c r="AF690" i="66"/>
  <c r="AF689" i="66"/>
  <c r="AF688" i="66"/>
  <c r="AF687" i="66"/>
  <c r="AF686" i="66"/>
  <c r="AF685" i="66"/>
  <c r="AF684" i="66"/>
  <c r="AF683" i="66"/>
  <c r="AF682" i="66"/>
  <c r="AF681" i="66"/>
  <c r="AF680" i="66"/>
  <c r="AF679" i="66"/>
  <c r="AF678" i="66"/>
  <c r="AF677" i="66"/>
  <c r="AF676" i="66"/>
  <c r="AF675" i="66"/>
  <c r="AF674" i="66"/>
  <c r="AF673" i="66"/>
  <c r="AF672" i="66"/>
  <c r="AF671" i="66"/>
  <c r="AF670" i="66"/>
  <c r="AF669" i="66"/>
  <c r="AF668" i="66"/>
  <c r="AF667" i="66"/>
  <c r="AF666" i="66"/>
  <c r="AF665" i="66"/>
  <c r="AF664" i="66"/>
  <c r="AF663" i="66"/>
  <c r="AF662" i="66"/>
  <c r="AF661" i="66"/>
  <c r="AF660" i="66"/>
  <c r="AF659" i="66"/>
  <c r="AF658" i="66"/>
  <c r="AF657" i="66"/>
  <c r="AF656" i="66"/>
  <c r="AF655" i="66"/>
  <c r="AF654" i="66"/>
  <c r="AF653" i="66"/>
  <c r="AF652" i="66"/>
  <c r="AF651" i="66"/>
  <c r="AF650" i="66"/>
  <c r="AF649" i="66"/>
  <c r="AF648" i="66"/>
  <c r="AF647" i="66"/>
  <c r="AF646" i="66"/>
  <c r="AF645" i="66"/>
  <c r="AF644" i="66"/>
  <c r="AF643" i="66"/>
  <c r="AF642" i="66"/>
  <c r="AF641" i="66"/>
  <c r="AF640" i="66"/>
  <c r="AF639" i="66"/>
  <c r="AF638" i="66"/>
  <c r="AF637" i="66"/>
  <c r="AF636" i="66"/>
  <c r="AF635" i="66"/>
  <c r="AF634" i="66"/>
  <c r="AF633" i="66"/>
  <c r="AF632" i="66"/>
  <c r="AF631" i="66"/>
  <c r="AF630" i="66"/>
  <c r="AF629" i="66"/>
  <c r="AF628" i="66"/>
  <c r="AF627" i="66"/>
  <c r="AF626" i="66"/>
  <c r="AF625" i="66"/>
  <c r="AF624" i="66"/>
  <c r="AF623" i="66"/>
  <c r="AF622" i="66"/>
  <c r="AF621" i="66"/>
  <c r="AF620" i="66"/>
  <c r="AF619" i="66"/>
  <c r="AF618" i="66"/>
  <c r="AF617" i="66"/>
  <c r="AF616" i="66"/>
  <c r="AF615" i="66"/>
  <c r="AF614" i="66"/>
  <c r="AF613" i="66"/>
  <c r="AF612" i="66"/>
  <c r="AF611" i="66"/>
  <c r="AF610" i="66"/>
  <c r="AF609" i="66"/>
  <c r="AF608" i="66"/>
  <c r="AF607" i="66"/>
  <c r="AF606" i="66"/>
  <c r="AF605" i="66"/>
  <c r="AF604" i="66"/>
  <c r="AF603" i="66"/>
  <c r="AF602" i="66"/>
  <c r="AF601" i="66"/>
  <c r="AF600" i="66"/>
  <c r="AF599" i="66"/>
  <c r="AF598" i="66"/>
  <c r="AF597" i="66"/>
  <c r="AF596" i="66"/>
  <c r="AF595" i="66"/>
  <c r="AF594" i="66"/>
  <c r="AF593" i="66"/>
  <c r="AF592" i="66"/>
  <c r="AF591" i="66"/>
  <c r="AF590" i="66"/>
  <c r="AF589" i="66"/>
  <c r="AF588" i="66"/>
  <c r="AF587" i="66"/>
  <c r="AF586" i="66"/>
  <c r="AF585" i="66"/>
  <c r="AF584" i="66"/>
  <c r="AF583" i="66"/>
  <c r="AF582" i="66"/>
  <c r="AF581" i="66"/>
  <c r="AF580" i="66"/>
  <c r="AF579" i="66"/>
  <c r="AF578" i="66"/>
  <c r="AF577" i="66"/>
  <c r="AF576" i="66"/>
  <c r="AF575" i="66"/>
  <c r="AF574" i="66"/>
  <c r="AF573" i="66"/>
  <c r="AF572" i="66"/>
  <c r="AF571" i="66"/>
  <c r="AF570" i="66"/>
  <c r="AF569" i="66"/>
  <c r="AF568" i="66"/>
  <c r="AF567" i="66"/>
  <c r="AF566" i="66"/>
  <c r="AF565" i="66"/>
  <c r="AF564" i="66"/>
  <c r="AF563" i="66"/>
  <c r="AF562" i="66"/>
  <c r="AF561" i="66"/>
  <c r="AF560" i="66"/>
  <c r="AF559" i="66"/>
  <c r="AF558" i="66"/>
  <c r="AF557" i="66"/>
  <c r="AF556" i="66"/>
  <c r="AF555" i="66"/>
  <c r="AF554" i="66"/>
  <c r="AF553" i="66"/>
  <c r="AF552" i="66"/>
  <c r="AF551" i="66"/>
  <c r="AF550" i="66"/>
  <c r="AF549" i="66"/>
  <c r="AF548" i="66"/>
  <c r="AF547" i="66"/>
  <c r="AF546" i="66"/>
  <c r="AF545" i="66"/>
  <c r="AF544" i="66"/>
  <c r="AF543" i="66"/>
  <c r="AF542" i="66"/>
  <c r="AF541" i="66"/>
  <c r="AF540" i="66"/>
  <c r="AF539" i="66"/>
  <c r="AF538" i="66"/>
  <c r="AF537" i="66"/>
  <c r="AF536" i="66"/>
  <c r="AF535" i="66"/>
  <c r="AF534" i="66"/>
  <c r="AF533" i="66"/>
  <c r="AF532" i="66"/>
  <c r="AF531" i="66"/>
  <c r="AF530" i="66"/>
  <c r="AF529" i="66"/>
  <c r="AF528" i="66"/>
  <c r="AF527" i="66"/>
  <c r="AF526" i="66"/>
  <c r="AF525" i="66"/>
  <c r="AF524" i="66"/>
  <c r="AF523" i="66"/>
  <c r="AF522" i="66"/>
  <c r="AF521" i="66"/>
  <c r="AF520" i="66"/>
  <c r="AF519" i="66"/>
  <c r="AF518" i="66"/>
  <c r="AF517" i="66"/>
  <c r="AF516" i="66"/>
  <c r="AF515" i="66"/>
  <c r="AF514" i="66"/>
  <c r="AF513" i="66"/>
  <c r="AF512" i="66"/>
  <c r="AF511" i="66"/>
  <c r="AF510" i="66"/>
  <c r="AF509" i="66"/>
  <c r="AF508" i="66"/>
  <c r="AF507" i="66"/>
  <c r="AF506" i="66"/>
  <c r="AF505" i="66"/>
  <c r="AF504" i="66"/>
  <c r="AF503" i="66"/>
  <c r="AF502" i="66"/>
  <c r="AF501" i="66"/>
  <c r="AF500" i="66"/>
  <c r="AF499" i="66"/>
  <c r="AF498" i="66"/>
  <c r="AF497" i="66"/>
  <c r="AF496" i="66"/>
  <c r="AF495" i="66"/>
  <c r="AF494" i="66"/>
  <c r="AF493" i="66"/>
  <c r="AF492" i="66"/>
  <c r="AF491" i="66"/>
  <c r="AF490" i="66"/>
  <c r="AF489" i="66"/>
  <c r="AF488" i="66"/>
  <c r="AF487" i="66"/>
  <c r="AF486" i="66"/>
  <c r="AF485" i="66"/>
  <c r="AF484" i="66"/>
  <c r="AF483" i="66"/>
  <c r="AF482" i="66"/>
  <c r="AF481" i="66"/>
  <c r="AF480" i="66"/>
  <c r="AF479" i="66"/>
  <c r="AF478" i="66"/>
  <c r="AF477" i="66"/>
  <c r="AF476" i="66"/>
  <c r="AF475" i="66"/>
  <c r="AF474" i="66"/>
  <c r="AF473" i="66"/>
  <c r="AF472" i="66"/>
  <c r="AF471" i="66"/>
  <c r="AF470" i="66"/>
  <c r="AF469" i="66"/>
  <c r="AF468" i="66"/>
  <c r="AF467" i="66"/>
  <c r="AF466" i="66"/>
  <c r="AF465" i="66"/>
  <c r="AF464" i="66"/>
  <c r="AF463" i="66"/>
  <c r="AF462" i="66"/>
  <c r="AF461" i="66"/>
  <c r="AF460" i="66"/>
  <c r="AF459" i="66"/>
  <c r="AF458" i="66"/>
  <c r="AF457" i="66"/>
  <c r="AF456" i="66"/>
  <c r="AF455" i="66"/>
  <c r="AF454" i="66"/>
  <c r="AF453" i="66"/>
  <c r="AF452" i="66"/>
  <c r="AF451" i="66"/>
  <c r="AF450" i="66"/>
  <c r="AF449" i="66"/>
  <c r="AF448" i="66"/>
  <c r="AF447" i="66"/>
  <c r="AF446" i="66"/>
  <c r="AF445" i="66"/>
  <c r="AF444" i="66"/>
  <c r="AF443" i="66"/>
  <c r="AF442" i="66"/>
  <c r="AF441" i="66"/>
  <c r="AF440" i="66"/>
  <c r="AF439" i="66"/>
  <c r="AF438" i="66"/>
  <c r="AF437" i="66"/>
  <c r="AF436" i="66"/>
  <c r="AF435" i="66"/>
  <c r="AF434" i="66"/>
  <c r="AF433" i="66"/>
  <c r="AF432" i="66"/>
  <c r="AF431" i="66"/>
  <c r="AF430" i="66"/>
  <c r="AF429" i="66"/>
  <c r="AF428" i="66"/>
  <c r="AF427" i="66"/>
  <c r="AF426" i="66"/>
  <c r="AF425" i="66"/>
  <c r="AF424" i="66"/>
  <c r="AF423" i="66"/>
  <c r="AF422" i="66"/>
  <c r="AF421" i="66"/>
  <c r="AF420" i="66"/>
  <c r="AF419" i="66"/>
  <c r="AF418" i="66"/>
  <c r="AF417" i="66"/>
  <c r="AF416" i="66"/>
  <c r="AF415" i="66"/>
  <c r="AF414" i="66"/>
  <c r="AF413" i="66"/>
  <c r="AF412" i="66"/>
  <c r="AF411" i="66"/>
  <c r="AF410" i="66"/>
  <c r="AF409" i="66"/>
  <c r="AF408" i="66"/>
  <c r="AF407" i="66"/>
  <c r="AF406" i="66"/>
  <c r="AF405" i="66"/>
  <c r="AF404" i="66"/>
  <c r="AF403" i="66"/>
  <c r="AF402" i="66"/>
  <c r="AF401" i="66"/>
  <c r="AF400" i="66"/>
  <c r="AF399" i="66"/>
  <c r="AF398" i="66"/>
  <c r="AF397" i="66"/>
  <c r="AF396" i="66"/>
  <c r="AF395" i="66"/>
  <c r="AF394" i="66"/>
  <c r="AF393" i="66"/>
  <c r="AF392" i="66"/>
  <c r="AF391" i="66"/>
  <c r="AF390" i="66"/>
  <c r="AF389" i="66"/>
  <c r="AF388" i="66"/>
  <c r="AF387" i="66"/>
  <c r="AF386" i="66"/>
  <c r="AF385" i="66"/>
  <c r="AF384" i="66"/>
  <c r="AF383" i="66"/>
  <c r="AF382" i="66"/>
  <c r="AF381" i="66"/>
  <c r="AF380" i="66"/>
  <c r="AF379" i="66"/>
  <c r="AF378" i="66"/>
  <c r="AF377" i="66"/>
  <c r="AF376" i="66"/>
  <c r="AF375" i="66"/>
  <c r="AF374" i="66"/>
  <c r="AF373" i="66"/>
  <c r="AF372" i="66"/>
  <c r="AF371" i="66"/>
  <c r="AF370" i="66"/>
  <c r="AF369" i="66"/>
  <c r="AF368" i="66"/>
  <c r="AF367" i="66"/>
  <c r="AF366" i="66"/>
  <c r="AF365" i="66"/>
  <c r="AF364" i="66"/>
  <c r="AF363" i="66"/>
  <c r="AF362" i="66"/>
  <c r="AF361" i="66"/>
  <c r="AF360" i="66"/>
  <c r="AF359" i="66"/>
  <c r="AF358" i="66"/>
  <c r="AF357" i="66"/>
  <c r="AF356" i="66"/>
  <c r="AF355" i="66"/>
  <c r="AF354" i="66"/>
  <c r="AF353" i="66"/>
  <c r="AF352" i="66"/>
  <c r="AF351" i="66"/>
  <c r="AF350" i="66"/>
  <c r="AF349" i="66"/>
  <c r="AF348" i="66"/>
  <c r="AF347" i="66"/>
  <c r="AF346" i="66"/>
  <c r="AF345" i="66"/>
  <c r="AF344" i="66"/>
  <c r="AF343" i="66"/>
  <c r="AF342" i="66"/>
  <c r="AF341" i="66"/>
  <c r="AF340" i="66"/>
  <c r="AF339" i="66"/>
  <c r="AF338" i="66"/>
  <c r="AF336" i="66"/>
  <c r="AF334" i="66"/>
  <c r="AF332" i="66"/>
  <c r="AF330" i="66"/>
  <c r="AF328" i="66"/>
  <c r="AF326" i="66"/>
  <c r="AF324" i="66"/>
  <c r="AF322" i="66"/>
  <c r="AF320" i="66"/>
  <c r="AF318" i="66"/>
  <c r="AF316" i="66"/>
  <c r="AF314" i="66"/>
  <c r="AF312" i="66"/>
  <c r="AF310" i="66"/>
  <c r="AF308" i="66"/>
  <c r="AF306" i="66"/>
  <c r="AF304" i="66"/>
  <c r="AF302" i="66"/>
  <c r="AF300" i="66"/>
  <c r="AF298" i="66"/>
  <c r="AF296" i="66"/>
  <c r="AF294" i="66"/>
  <c r="AF292" i="66"/>
  <c r="AF290" i="66"/>
  <c r="AF288" i="66"/>
  <c r="AF286" i="66"/>
  <c r="AF284" i="66"/>
  <c r="AF282" i="66"/>
  <c r="AF280" i="66"/>
  <c r="AF278" i="66"/>
  <c r="AF276" i="66"/>
  <c r="AF274" i="66"/>
  <c r="AF272" i="66"/>
  <c r="AF270" i="66"/>
  <c r="AF268" i="66"/>
  <c r="AF266" i="66"/>
  <c r="AF264" i="66"/>
  <c r="AF262" i="66"/>
  <c r="AF260" i="66"/>
  <c r="AF258" i="66"/>
  <c r="AF256" i="66"/>
  <c r="AF254" i="66"/>
  <c r="AF252" i="66"/>
  <c r="AF250" i="66"/>
  <c r="AF248" i="66"/>
  <c r="AF246" i="66"/>
  <c r="AF244" i="66"/>
  <c r="AF242" i="66"/>
  <c r="AF240" i="66"/>
  <c r="AF238" i="66"/>
  <c r="AF236" i="66"/>
  <c r="AF234" i="66"/>
  <c r="AF232" i="66"/>
  <c r="AF230" i="66"/>
  <c r="AF228" i="66"/>
  <c r="AF226" i="66"/>
  <c r="AF224" i="66"/>
  <c r="AF222" i="66"/>
  <c r="AF220" i="66"/>
  <c r="AF218" i="66"/>
  <c r="AF216" i="66"/>
  <c r="AF214" i="66"/>
  <c r="AF212" i="66"/>
  <c r="AF210" i="66"/>
  <c r="AF208" i="66"/>
  <c r="AF206" i="66"/>
  <c r="AF204" i="66"/>
  <c r="AF202" i="66"/>
  <c r="AF200" i="66"/>
  <c r="AF198" i="66"/>
  <c r="AF196" i="66"/>
  <c r="AF194" i="66"/>
  <c r="AF192" i="66"/>
  <c r="AF190" i="66"/>
  <c r="AF188" i="66"/>
  <c r="AF186" i="66"/>
  <c r="AF184" i="66"/>
  <c r="AF182" i="66"/>
  <c r="AF180" i="66"/>
  <c r="AF178" i="66"/>
  <c r="AF176" i="66"/>
  <c r="AF174" i="66"/>
  <c r="AF172" i="66"/>
  <c r="AF170" i="66"/>
  <c r="AF168" i="66"/>
  <c r="AF166" i="66"/>
  <c r="AF164" i="66"/>
  <c r="AF162" i="66"/>
  <c r="AF160" i="66"/>
  <c r="AF158" i="66"/>
  <c r="AF156" i="66"/>
  <c r="AF154" i="66"/>
  <c r="AF152" i="66"/>
  <c r="AF150" i="66"/>
  <c r="AF148" i="66"/>
  <c r="AF146" i="66"/>
  <c r="AF144" i="66"/>
  <c r="AF142" i="66"/>
  <c r="AF140" i="66"/>
  <c r="AF138" i="66"/>
  <c r="AF136" i="66"/>
  <c r="AF134" i="66"/>
  <c r="AF132" i="66"/>
  <c r="AF130" i="66"/>
  <c r="AF128" i="66"/>
  <c r="AF126" i="66"/>
  <c r="AF124" i="66"/>
  <c r="AF122" i="66"/>
  <c r="AF120" i="66"/>
  <c r="AF118" i="66"/>
  <c r="AF116" i="66"/>
  <c r="AF114" i="66"/>
  <c r="AF112" i="66"/>
  <c r="AF110" i="66"/>
  <c r="AF108" i="66"/>
  <c r="AF106" i="66"/>
  <c r="AF104" i="66"/>
  <c r="AF102" i="66"/>
  <c r="AF100" i="66"/>
  <c r="AF98" i="66"/>
  <c r="AF96" i="66"/>
  <c r="AF94" i="66"/>
  <c r="AF92" i="66"/>
  <c r="AF90" i="66"/>
  <c r="AF88" i="66"/>
  <c r="AF86" i="66"/>
  <c r="AF84" i="66"/>
  <c r="AF82" i="66"/>
  <c r="AF80" i="66"/>
  <c r="AF78" i="66"/>
  <c r="AF76" i="66"/>
  <c r="AF74" i="66"/>
  <c r="AF72" i="66"/>
  <c r="AF70" i="66"/>
  <c r="AF68" i="66"/>
  <c r="AF66" i="66"/>
  <c r="AF64" i="66"/>
  <c r="AF62" i="66"/>
  <c r="AF60" i="66"/>
  <c r="AF58" i="66"/>
  <c r="AF56" i="66"/>
  <c r="AF54" i="66"/>
  <c r="AF52" i="66"/>
  <c r="AF50" i="66"/>
  <c r="AF48" i="66"/>
  <c r="AF46" i="66"/>
  <c r="AF44" i="66"/>
  <c r="AF42" i="66"/>
  <c r="AF40" i="66"/>
  <c r="AF38" i="66"/>
  <c r="AF36" i="66"/>
  <c r="AF34" i="66"/>
  <c r="AF32" i="66"/>
  <c r="AF30" i="66"/>
  <c r="AF28" i="66"/>
  <c r="AF26" i="66"/>
  <c r="AF24" i="66"/>
  <c r="AF22" i="66"/>
  <c r="AF20" i="66"/>
  <c r="AF18" i="66"/>
  <c r="AF16" i="66"/>
  <c r="AF335" i="66"/>
  <c r="AF331" i="66"/>
  <c r="AF327" i="66"/>
  <c r="AF323" i="66"/>
  <c r="AF319" i="66"/>
  <c r="AF315" i="66"/>
  <c r="AF311" i="66"/>
  <c r="AF307" i="66"/>
  <c r="AF303" i="66"/>
  <c r="AF299" i="66"/>
  <c r="AF295" i="66"/>
  <c r="AF291" i="66"/>
  <c r="AF287" i="66"/>
  <c r="AF283" i="66"/>
  <c r="AF279" i="66"/>
  <c r="AF275" i="66"/>
  <c r="AF271" i="66"/>
  <c r="AF267" i="66"/>
  <c r="AF263" i="66"/>
  <c r="AF259" i="66"/>
  <c r="AF255" i="66"/>
  <c r="AF251" i="66"/>
  <c r="AF247" i="66"/>
  <c r="AF243" i="66"/>
  <c r="AF239" i="66"/>
  <c r="AF235" i="66"/>
  <c r="AF231" i="66"/>
  <c r="AF227" i="66"/>
  <c r="AF223" i="66"/>
  <c r="AF219" i="66"/>
  <c r="AF215" i="66"/>
  <c r="AF211" i="66"/>
  <c r="AF207" i="66"/>
  <c r="AF203" i="66"/>
  <c r="AF199" i="66"/>
  <c r="AF195" i="66"/>
  <c r="AF191" i="66"/>
  <c r="AF187" i="66"/>
  <c r="AF183" i="66"/>
  <c r="AF179" i="66"/>
  <c r="AF175" i="66"/>
  <c r="AF171" i="66"/>
  <c r="AF167" i="66"/>
  <c r="AF163" i="66"/>
  <c r="AF159" i="66"/>
  <c r="AF155" i="66"/>
  <c r="AF151" i="66"/>
  <c r="AF147" i="66"/>
  <c r="AF143" i="66"/>
  <c r="AF139" i="66"/>
  <c r="AF135" i="66"/>
  <c r="AF131" i="66"/>
  <c r="AF127" i="66"/>
  <c r="AF123" i="66"/>
  <c r="AF119" i="66"/>
  <c r="AF115" i="66"/>
  <c r="AF111" i="66"/>
  <c r="AF107" i="66"/>
  <c r="AF103" i="66"/>
  <c r="AF99" i="66"/>
  <c r="AF95" i="66"/>
  <c r="AF91" i="66"/>
  <c r="AF87" i="66"/>
  <c r="AF83" i="66"/>
  <c r="AF79" i="66"/>
  <c r="AF75" i="66"/>
  <c r="AF71" i="66"/>
  <c r="AF67" i="66"/>
  <c r="AF63" i="66"/>
  <c r="AF59" i="66"/>
  <c r="AF55" i="66"/>
  <c r="AF51" i="66"/>
  <c r="AF47" i="66"/>
  <c r="AF43" i="66"/>
  <c r="AF39" i="66"/>
  <c r="AF35" i="66"/>
  <c r="AF31" i="66"/>
  <c r="AF27" i="66"/>
  <c r="AF23" i="66"/>
  <c r="AF19" i="66"/>
  <c r="AF333" i="66"/>
  <c r="AF325" i="66"/>
  <c r="AF317" i="66"/>
  <c r="AF309" i="66"/>
  <c r="AF301" i="66"/>
  <c r="AF293" i="66"/>
  <c r="AF285" i="66"/>
  <c r="AF277" i="66"/>
  <c r="AF269" i="66"/>
  <c r="AF261" i="66"/>
  <c r="AF253" i="66"/>
  <c r="AF245" i="66"/>
  <c r="AF237" i="66"/>
  <c r="AF229" i="66"/>
  <c r="AF221" i="66"/>
  <c r="AF213" i="66"/>
  <c r="AF205" i="66"/>
  <c r="AF197" i="66"/>
  <c r="AF189" i="66"/>
  <c r="AF181" i="66"/>
  <c r="AF173" i="66"/>
  <c r="AF165" i="66"/>
  <c r="AF157" i="66"/>
  <c r="AF149" i="66"/>
  <c r="AF141" i="66"/>
  <c r="AF133" i="66"/>
  <c r="AF125" i="66"/>
  <c r="AF117" i="66"/>
  <c r="AF109" i="66"/>
  <c r="AF101" i="66"/>
  <c r="AF93" i="66"/>
  <c r="AF85" i="66"/>
  <c r="AF77" i="66"/>
  <c r="AF69" i="66"/>
  <c r="AF61" i="66"/>
  <c r="AF53" i="66"/>
  <c r="AF45" i="66"/>
  <c r="AF37" i="66"/>
  <c r="AF29" i="66"/>
  <c r="AF21" i="66"/>
  <c r="AF337" i="66"/>
  <c r="AF329" i="66"/>
  <c r="AF321" i="66"/>
  <c r="AF313" i="66"/>
  <c r="AF305" i="66"/>
  <c r="AF297" i="66"/>
  <c r="AF289" i="66"/>
  <c r="AF281" i="66"/>
  <c r="AF273" i="66"/>
  <c r="AF265" i="66"/>
  <c r="AF257" i="66"/>
  <c r="AF249" i="66"/>
  <c r="AF241" i="66"/>
  <c r="AF233" i="66"/>
  <c r="AF225" i="66"/>
  <c r="AF217" i="66"/>
  <c r="AF209" i="66"/>
  <c r="AF201" i="66"/>
  <c r="AF193" i="66"/>
  <c r="AF185" i="66"/>
  <c r="AF177" i="66"/>
  <c r="AF169" i="66"/>
  <c r="AF161" i="66"/>
  <c r="AF153" i="66"/>
  <c r="AF145" i="66"/>
  <c r="AF137" i="66"/>
  <c r="AF129" i="66"/>
  <c r="AF121" i="66"/>
  <c r="AF113" i="66"/>
  <c r="AF105" i="66"/>
  <c r="AF97" i="66"/>
  <c r="AF89" i="66"/>
  <c r="AF81" i="66"/>
  <c r="AF73" i="66"/>
  <c r="AF65" i="66"/>
  <c r="AF57" i="66"/>
  <c r="AF49" i="66"/>
  <c r="AF41" i="66"/>
  <c r="AF33" i="66"/>
  <c r="AF25" i="66"/>
  <c r="AF17" i="66"/>
  <c r="P714" i="65"/>
  <c r="P712" i="65"/>
  <c r="P710" i="65"/>
  <c r="P708" i="65"/>
  <c r="P706" i="65"/>
  <c r="P704" i="65"/>
  <c r="P702" i="65"/>
  <c r="P700" i="65"/>
  <c r="P698" i="65"/>
  <c r="P695" i="65"/>
  <c r="P691" i="65"/>
  <c r="P687" i="65"/>
  <c r="P683" i="65"/>
  <c r="P679" i="65"/>
  <c r="P675" i="65"/>
  <c r="P671" i="65"/>
  <c r="P667" i="65"/>
  <c r="P663" i="65"/>
  <c r="P659" i="65"/>
  <c r="P655" i="65"/>
  <c r="P651" i="65"/>
  <c r="P647" i="65"/>
  <c r="P643" i="65"/>
  <c r="P639" i="65"/>
  <c r="P635" i="65"/>
  <c r="P631" i="65"/>
  <c r="P627" i="65"/>
  <c r="P623" i="65"/>
  <c r="P619" i="65"/>
  <c r="P615" i="65"/>
  <c r="P611" i="65"/>
  <c r="P607" i="65"/>
  <c r="P603" i="65"/>
  <c r="P599" i="65"/>
  <c r="P595" i="65"/>
  <c r="P591" i="65"/>
  <c r="P587" i="65"/>
  <c r="P583" i="65"/>
  <c r="P579" i="65"/>
  <c r="P575" i="65"/>
  <c r="P571" i="65"/>
  <c r="P567" i="65"/>
  <c r="P563" i="65"/>
  <c r="P559" i="65"/>
  <c r="P555" i="65"/>
  <c r="P551" i="65"/>
  <c r="P547" i="65"/>
  <c r="P543" i="65"/>
  <c r="P539" i="65"/>
  <c r="P535" i="65"/>
  <c r="P531" i="65"/>
  <c r="P527" i="65"/>
  <c r="P523" i="65"/>
  <c r="P519" i="65"/>
  <c r="P515" i="65"/>
  <c r="P511" i="65"/>
  <c r="P507" i="65"/>
  <c r="P503" i="65"/>
  <c r="P499" i="65"/>
  <c r="P495" i="65"/>
  <c r="P491" i="65"/>
  <c r="P487" i="65"/>
  <c r="P483" i="65"/>
  <c r="P479" i="65"/>
  <c r="P475" i="65"/>
  <c r="P471" i="65"/>
  <c r="P467" i="65"/>
  <c r="P463" i="65"/>
  <c r="P459" i="65"/>
  <c r="P455" i="65"/>
  <c r="P451" i="65"/>
  <c r="P447" i="65"/>
  <c r="P443" i="65"/>
  <c r="P439" i="65"/>
  <c r="P435" i="65"/>
  <c r="P431" i="65"/>
  <c r="P427" i="65"/>
  <c r="P423" i="65"/>
  <c r="P419" i="65"/>
  <c r="P415" i="65"/>
  <c r="P411" i="65"/>
  <c r="P407" i="65"/>
  <c r="P403" i="65"/>
  <c r="P399" i="65"/>
  <c r="P395" i="65"/>
  <c r="P391" i="65"/>
  <c r="P387" i="65"/>
  <c r="P383" i="65"/>
  <c r="P379" i="65"/>
  <c r="P375" i="65"/>
  <c r="P371" i="65"/>
  <c r="P367" i="65"/>
  <c r="P363" i="65"/>
  <c r="P359" i="65"/>
  <c r="P355" i="65"/>
  <c r="P351" i="65"/>
  <c r="P347" i="65"/>
  <c r="P343" i="65"/>
  <c r="P339" i="65"/>
  <c r="P335" i="65"/>
  <c r="P331" i="65"/>
  <c r="P327" i="65"/>
  <c r="P323" i="65"/>
  <c r="P319" i="65"/>
  <c r="P315" i="65"/>
  <c r="P311" i="65"/>
  <c r="P307" i="65"/>
  <c r="P303" i="65"/>
  <c r="P299" i="65"/>
  <c r="P295" i="65"/>
  <c r="P291" i="65"/>
  <c r="P287" i="65"/>
  <c r="P283" i="65"/>
  <c r="P279" i="65"/>
  <c r="P275" i="65"/>
  <c r="P271" i="65"/>
  <c r="P267" i="65"/>
  <c r="P263" i="65"/>
  <c r="P259" i="65"/>
  <c r="P255" i="65"/>
  <c r="P251" i="65"/>
  <c r="P247" i="65"/>
  <c r="P243" i="65"/>
  <c r="P239" i="65"/>
  <c r="P235" i="65"/>
  <c r="P231" i="65"/>
  <c r="P227" i="65"/>
  <c r="P223" i="65"/>
  <c r="P219" i="65"/>
  <c r="P215" i="65"/>
  <c r="P211" i="65"/>
  <c r="P207" i="65"/>
  <c r="P203" i="65"/>
  <c r="P199" i="65"/>
  <c r="P195" i="65"/>
  <c r="P191" i="65"/>
  <c r="P187" i="65"/>
  <c r="P183" i="65"/>
  <c r="P179" i="65"/>
  <c r="P175" i="65"/>
  <c r="P171" i="65"/>
  <c r="P167" i="65"/>
  <c r="P163" i="65"/>
  <c r="P159" i="65"/>
  <c r="P155" i="65"/>
  <c r="P151" i="65"/>
  <c r="P147" i="65"/>
  <c r="P143" i="65"/>
  <c r="P139" i="65"/>
  <c r="P135" i="65"/>
  <c r="P131" i="65"/>
  <c r="P127" i="65"/>
  <c r="P123" i="65"/>
  <c r="P119" i="65"/>
  <c r="P115" i="65"/>
  <c r="P111" i="65"/>
  <c r="P107" i="65"/>
  <c r="P103" i="65"/>
  <c r="P99" i="65"/>
  <c r="P95" i="65"/>
  <c r="P91" i="65"/>
  <c r="P87" i="65"/>
  <c r="P83" i="65"/>
  <c r="P79" i="65"/>
  <c r="P75" i="65"/>
  <c r="P71" i="65"/>
  <c r="P67" i="65"/>
  <c r="P63" i="65"/>
  <c r="P59" i="65"/>
  <c r="P55" i="65"/>
  <c r="P51" i="65"/>
  <c r="P47" i="65"/>
  <c r="P43" i="65"/>
  <c r="P694" i="65"/>
  <c r="P690" i="65"/>
  <c r="P686" i="65"/>
  <c r="P682" i="65"/>
  <c r="P678" i="65"/>
  <c r="P674" i="65"/>
  <c r="P670" i="65"/>
  <c r="P666" i="65"/>
  <c r="P662" i="65"/>
  <c r="P658" i="65"/>
  <c r="P654" i="65"/>
  <c r="P650" i="65"/>
  <c r="P646" i="65"/>
  <c r="P642" i="65"/>
  <c r="P638" i="65"/>
  <c r="P634" i="65"/>
  <c r="P630" i="65"/>
  <c r="P626" i="65"/>
  <c r="P622" i="65"/>
  <c r="P618" i="65"/>
  <c r="P614" i="65"/>
  <c r="P610" i="65"/>
  <c r="P606" i="65"/>
  <c r="P602" i="65"/>
  <c r="P598" i="65"/>
  <c r="P594" i="65"/>
  <c r="P590" i="65"/>
  <c r="P586" i="65"/>
  <c r="P582" i="65"/>
  <c r="P578" i="65"/>
  <c r="P574" i="65"/>
  <c r="P570" i="65"/>
  <c r="P566" i="65"/>
  <c r="P562" i="65"/>
  <c r="P558" i="65"/>
  <c r="P554" i="65"/>
  <c r="P550" i="65"/>
  <c r="P546" i="65"/>
  <c r="P542" i="65"/>
  <c r="P538" i="65"/>
  <c r="P534" i="65"/>
  <c r="P530" i="65"/>
  <c r="P526" i="65"/>
  <c r="P522" i="65"/>
  <c r="P518" i="65"/>
  <c r="P514" i="65"/>
  <c r="P510" i="65"/>
  <c r="P506" i="65"/>
  <c r="P502" i="65"/>
  <c r="P498" i="65"/>
  <c r="P494" i="65"/>
  <c r="P490" i="65"/>
  <c r="P486" i="65"/>
  <c r="P482" i="65"/>
  <c r="P478" i="65"/>
  <c r="P474" i="65"/>
  <c r="P470" i="65"/>
  <c r="P466" i="65"/>
  <c r="P462" i="65"/>
  <c r="P458" i="65"/>
  <c r="P454" i="65"/>
  <c r="P450" i="65"/>
  <c r="P446" i="65"/>
  <c r="P442" i="65"/>
  <c r="P438" i="65"/>
  <c r="P434" i="65"/>
  <c r="P430" i="65"/>
  <c r="P426" i="65"/>
  <c r="P422" i="65"/>
  <c r="P418" i="65"/>
  <c r="P414" i="65"/>
  <c r="P410" i="65"/>
  <c r="P406" i="65"/>
  <c r="P402" i="65"/>
  <c r="P398" i="65"/>
  <c r="P394" i="65"/>
  <c r="P390" i="65"/>
  <c r="P386" i="65"/>
  <c r="P382" i="65"/>
  <c r="P378" i="65"/>
  <c r="P374" i="65"/>
  <c r="P370" i="65"/>
  <c r="P366" i="65"/>
  <c r="P362" i="65"/>
  <c r="P358" i="65"/>
  <c r="P354" i="65"/>
  <c r="P350" i="65"/>
  <c r="P346" i="65"/>
  <c r="P342" i="65"/>
  <c r="P338" i="65"/>
  <c r="P334" i="65"/>
  <c r="P330" i="65"/>
  <c r="P326" i="65"/>
  <c r="P322" i="65"/>
  <c r="P318" i="65"/>
  <c r="P314" i="65"/>
  <c r="P310" i="65"/>
  <c r="P306" i="65"/>
  <c r="P302" i="65"/>
  <c r="P298" i="65"/>
  <c r="P294" i="65"/>
  <c r="P290" i="65"/>
  <c r="P286" i="65"/>
  <c r="P282" i="65"/>
  <c r="P278" i="65"/>
  <c r="P274" i="65"/>
  <c r="P270" i="65"/>
  <c r="P266" i="65"/>
  <c r="P262" i="65"/>
  <c r="P258" i="65"/>
  <c r="P254" i="65"/>
  <c r="P250" i="65"/>
  <c r="P246" i="65"/>
  <c r="P242" i="65"/>
  <c r="P238" i="65"/>
  <c r="P234" i="65"/>
  <c r="P230" i="65"/>
  <c r="P226" i="65"/>
  <c r="P222" i="65"/>
  <c r="P218" i="65"/>
  <c r="P214" i="65"/>
  <c r="P210" i="65"/>
  <c r="P206" i="65"/>
  <c r="P202" i="65"/>
  <c r="P198" i="65"/>
  <c r="P194" i="65"/>
  <c r="P190" i="65"/>
  <c r="P186" i="65"/>
  <c r="P182" i="65"/>
  <c r="P178" i="65"/>
  <c r="P174" i="65"/>
  <c r="P170" i="65"/>
  <c r="P166" i="65"/>
  <c r="P162" i="65"/>
  <c r="P158" i="65"/>
  <c r="P154" i="65"/>
  <c r="P150" i="65"/>
  <c r="P146" i="65"/>
  <c r="P142" i="65"/>
  <c r="P138" i="65"/>
  <c r="P134" i="65"/>
  <c r="P130" i="65"/>
  <c r="P126" i="65"/>
  <c r="P122" i="65"/>
  <c r="P118" i="65"/>
  <c r="P114" i="65"/>
  <c r="P110" i="65"/>
  <c r="P106" i="65"/>
  <c r="P102" i="65"/>
  <c r="P98" i="65"/>
  <c r="P94" i="65"/>
  <c r="P90" i="65"/>
  <c r="P86" i="65"/>
  <c r="P82" i="65"/>
  <c r="P78" i="65"/>
  <c r="P74" i="65"/>
  <c r="P70" i="65"/>
  <c r="P66" i="65"/>
  <c r="P62" i="65"/>
  <c r="P58" i="65"/>
  <c r="P54" i="65"/>
  <c r="P50" i="65"/>
  <c r="P46" i="65"/>
  <c r="P42" i="65"/>
  <c r="P713" i="65"/>
  <c r="P709" i="65"/>
  <c r="P705" i="65"/>
  <c r="P701" i="65"/>
  <c r="P697" i="65"/>
  <c r="P689" i="65"/>
  <c r="P681" i="65"/>
  <c r="P673" i="65"/>
  <c r="P665" i="65"/>
  <c r="P657" i="65"/>
  <c r="P649" i="65"/>
  <c r="P641" i="65"/>
  <c r="P633" i="65"/>
  <c r="P625" i="65"/>
  <c r="P617" i="65"/>
  <c r="P609" i="65"/>
  <c r="P601" i="65"/>
  <c r="P593" i="65"/>
  <c r="P585" i="65"/>
  <c r="P577" i="65"/>
  <c r="P569" i="65"/>
  <c r="P561" i="65"/>
  <c r="P553" i="65"/>
  <c r="P545" i="65"/>
  <c r="P537" i="65"/>
  <c r="P529" i="65"/>
  <c r="P521" i="65"/>
  <c r="P513" i="65"/>
  <c r="P505" i="65"/>
  <c r="P497" i="65"/>
  <c r="P489" i="65"/>
  <c r="P481" i="65"/>
  <c r="P473" i="65"/>
  <c r="P465" i="65"/>
  <c r="P457" i="65"/>
  <c r="P449" i="65"/>
  <c r="P441" i="65"/>
  <c r="P433" i="65"/>
  <c r="P425" i="65"/>
  <c r="P417" i="65"/>
  <c r="P409" i="65"/>
  <c r="P401" i="65"/>
  <c r="P393" i="65"/>
  <c r="P385" i="65"/>
  <c r="P377" i="65"/>
  <c r="P369" i="65"/>
  <c r="P361" i="65"/>
  <c r="P353" i="65"/>
  <c r="P345" i="65"/>
  <c r="P337" i="65"/>
  <c r="P329" i="65"/>
  <c r="P321" i="65"/>
  <c r="P313" i="65"/>
  <c r="P305" i="65"/>
  <c r="P297" i="65"/>
  <c r="P289" i="65"/>
  <c r="P281" i="65"/>
  <c r="P273" i="65"/>
  <c r="P265" i="65"/>
  <c r="P257" i="65"/>
  <c r="P249" i="65"/>
  <c r="P241" i="65"/>
  <c r="P233" i="65"/>
  <c r="P225" i="65"/>
  <c r="P217" i="65"/>
  <c r="P209" i="65"/>
  <c r="P201" i="65"/>
  <c r="P193" i="65"/>
  <c r="P185" i="65"/>
  <c r="P177" i="65"/>
  <c r="P169" i="65"/>
  <c r="P161" i="65"/>
  <c r="P153" i="65"/>
  <c r="P145" i="65"/>
  <c r="P137" i="65"/>
  <c r="P129" i="65"/>
  <c r="P121" i="65"/>
  <c r="P113" i="65"/>
  <c r="P105" i="65"/>
  <c r="P97" i="65"/>
  <c r="P89" i="65"/>
  <c r="P81" i="65"/>
  <c r="P73" i="65"/>
  <c r="P65" i="65"/>
  <c r="P57" i="65"/>
  <c r="P49" i="65"/>
  <c r="P41" i="65"/>
  <c r="P696" i="65"/>
  <c r="P688" i="65"/>
  <c r="P680" i="65"/>
  <c r="P672" i="65"/>
  <c r="P664" i="65"/>
  <c r="P656" i="65"/>
  <c r="P648" i="65"/>
  <c r="P640" i="65"/>
  <c r="P632" i="65"/>
  <c r="P624" i="65"/>
  <c r="P616" i="65"/>
  <c r="P608" i="65"/>
  <c r="P600" i="65"/>
  <c r="P592" i="65"/>
  <c r="P584" i="65"/>
  <c r="P576" i="65"/>
  <c r="P568" i="65"/>
  <c r="P560" i="65"/>
  <c r="P552" i="65"/>
  <c r="P544" i="65"/>
  <c r="P536" i="65"/>
  <c r="P528" i="65"/>
  <c r="P520" i="65"/>
  <c r="P512" i="65"/>
  <c r="P504" i="65"/>
  <c r="P496" i="65"/>
  <c r="P488" i="65"/>
  <c r="P480" i="65"/>
  <c r="P472" i="65"/>
  <c r="P464" i="65"/>
  <c r="P456" i="65"/>
  <c r="P448" i="65"/>
  <c r="P440" i="65"/>
  <c r="P432" i="65"/>
  <c r="P424" i="65"/>
  <c r="P416" i="65"/>
  <c r="P408" i="65"/>
  <c r="P400" i="65"/>
  <c r="P392" i="65"/>
  <c r="P384" i="65"/>
  <c r="P376" i="65"/>
  <c r="P368" i="65"/>
  <c r="P360" i="65"/>
  <c r="P352" i="65"/>
  <c r="P344" i="65"/>
  <c r="P336" i="65"/>
  <c r="P328" i="65"/>
  <c r="P320" i="65"/>
  <c r="P312" i="65"/>
  <c r="P304" i="65"/>
  <c r="P296" i="65"/>
  <c r="P288" i="65"/>
  <c r="P280" i="65"/>
  <c r="P272" i="65"/>
  <c r="P264" i="65"/>
  <c r="P256" i="65"/>
  <c r="P248" i="65"/>
  <c r="P240" i="65"/>
  <c r="P232" i="65"/>
  <c r="P224" i="65"/>
  <c r="P216" i="65"/>
  <c r="P208" i="65"/>
  <c r="P200" i="65"/>
  <c r="P192" i="65"/>
  <c r="P184" i="65"/>
  <c r="P176" i="65"/>
  <c r="P168" i="65"/>
  <c r="P160" i="65"/>
  <c r="P152" i="65"/>
  <c r="P144" i="65"/>
  <c r="P136" i="65"/>
  <c r="P128" i="65"/>
  <c r="P120" i="65"/>
  <c r="P112" i="65"/>
  <c r="P104" i="65"/>
  <c r="P96" i="65"/>
  <c r="P88" i="65"/>
  <c r="P80" i="65"/>
  <c r="P72" i="65"/>
  <c r="P64" i="65"/>
  <c r="P56" i="65"/>
  <c r="P48" i="65"/>
  <c r="P40" i="65"/>
  <c r="P38" i="65"/>
  <c r="P36" i="65"/>
  <c r="P34" i="65"/>
  <c r="P32" i="65"/>
  <c r="P30" i="65"/>
  <c r="P28" i="65"/>
  <c r="P26" i="65"/>
  <c r="P24" i="65"/>
  <c r="P22" i="65"/>
  <c r="P20" i="65"/>
  <c r="P18" i="65"/>
  <c r="P16" i="65"/>
  <c r="P684" i="65"/>
  <c r="P668" i="65"/>
  <c r="P652" i="65"/>
  <c r="P636" i="65"/>
  <c r="P620" i="65"/>
  <c r="P604" i="65"/>
  <c r="P588" i="65"/>
  <c r="P572" i="65"/>
  <c r="P556" i="65"/>
  <c r="P540" i="65"/>
  <c r="P524" i="65"/>
  <c r="P711" i="65"/>
  <c r="P703" i="65"/>
  <c r="P685" i="65"/>
  <c r="P669" i="65"/>
  <c r="P653" i="65"/>
  <c r="P637" i="65"/>
  <c r="P621" i="65"/>
  <c r="P605" i="65"/>
  <c r="P589" i="65"/>
  <c r="P573" i="65"/>
  <c r="P557" i="65"/>
  <c r="P541" i="65"/>
  <c r="P525" i="65"/>
  <c r="P715" i="65"/>
  <c r="P707" i="65"/>
  <c r="P699" i="65"/>
  <c r="P693" i="65"/>
  <c r="P677" i="65"/>
  <c r="P661" i="65"/>
  <c r="P645" i="65"/>
  <c r="P629" i="65"/>
  <c r="P613" i="65"/>
  <c r="P597" i="65"/>
  <c r="P581" i="65"/>
  <c r="P565" i="65"/>
  <c r="P549" i="65"/>
  <c r="P533" i="65"/>
  <c r="P692" i="65"/>
  <c r="P628" i="65"/>
  <c r="P564" i="65"/>
  <c r="P516" i="65"/>
  <c r="P500" i="65"/>
  <c r="P484" i="65"/>
  <c r="P468" i="65"/>
  <c r="P452" i="65"/>
  <c r="P436" i="65"/>
  <c r="P420" i="65"/>
  <c r="P404" i="65"/>
  <c r="P388" i="65"/>
  <c r="P372" i="65"/>
  <c r="P356" i="65"/>
  <c r="P340" i="65"/>
  <c r="P324" i="65"/>
  <c r="P308" i="65"/>
  <c r="P292" i="65"/>
  <c r="P276" i="65"/>
  <c r="P260" i="65"/>
  <c r="P244" i="65"/>
  <c r="P228" i="65"/>
  <c r="P212" i="65"/>
  <c r="P196" i="65"/>
  <c r="P180" i="65"/>
  <c r="P164" i="65"/>
  <c r="P148" i="65"/>
  <c r="P132" i="65"/>
  <c r="P116" i="65"/>
  <c r="P100" i="65"/>
  <c r="P84" i="65"/>
  <c r="P68" i="65"/>
  <c r="P52" i="65"/>
  <c r="P37" i="65"/>
  <c r="P33" i="65"/>
  <c r="P29" i="65"/>
  <c r="P25" i="65"/>
  <c r="P21" i="65"/>
  <c r="P17" i="65"/>
  <c r="P676" i="65"/>
  <c r="P612" i="65"/>
  <c r="P548" i="65"/>
  <c r="P517" i="65"/>
  <c r="P501" i="65"/>
  <c r="P485" i="65"/>
  <c r="P469" i="65"/>
  <c r="P453" i="65"/>
  <c r="P437" i="65"/>
  <c r="P421" i="65"/>
  <c r="P405" i="65"/>
  <c r="P389" i="65"/>
  <c r="P373" i="65"/>
  <c r="P357" i="65"/>
  <c r="P341" i="65"/>
  <c r="P325" i="65"/>
  <c r="P309" i="65"/>
  <c r="P293" i="65"/>
  <c r="P277" i="65"/>
  <c r="P261" i="65"/>
  <c r="P245" i="65"/>
  <c r="P229" i="65"/>
  <c r="P213" i="65"/>
  <c r="P197" i="65"/>
  <c r="P181" i="65"/>
  <c r="P165" i="65"/>
  <c r="P149" i="65"/>
  <c r="P133" i="65"/>
  <c r="P117" i="65"/>
  <c r="P101" i="65"/>
  <c r="P85" i="65"/>
  <c r="P69" i="65"/>
  <c r="P53" i="65"/>
  <c r="P644" i="65"/>
  <c r="P580" i="65"/>
  <c r="P509" i="65"/>
  <c r="P493" i="65"/>
  <c r="P477" i="65"/>
  <c r="P461" i="65"/>
  <c r="P445" i="65"/>
  <c r="P429" i="65"/>
  <c r="P413" i="65"/>
  <c r="P397" i="65"/>
  <c r="P381" i="65"/>
  <c r="P365" i="65"/>
  <c r="P349" i="65"/>
  <c r="P333" i="65"/>
  <c r="P317" i="65"/>
  <c r="P301" i="65"/>
  <c r="P285" i="65"/>
  <c r="P269" i="65"/>
  <c r="P253" i="65"/>
  <c r="P237" i="65"/>
  <c r="P221" i="65"/>
  <c r="P205" i="65"/>
  <c r="P189" i="65"/>
  <c r="P173" i="65"/>
  <c r="P157" i="65"/>
  <c r="P141" i="65"/>
  <c r="P125" i="65"/>
  <c r="P109" i="65"/>
  <c r="P93" i="65"/>
  <c r="P77" i="65"/>
  <c r="P61" i="65"/>
  <c r="P45" i="65"/>
  <c r="P508" i="65"/>
  <c r="P444" i="65"/>
  <c r="P380" i="65"/>
  <c r="P316" i="65"/>
  <c r="P252" i="65"/>
  <c r="P188" i="65"/>
  <c r="P124" i="65"/>
  <c r="P60" i="65"/>
  <c r="P39" i="65"/>
  <c r="P23" i="65"/>
  <c r="P596" i="65"/>
  <c r="P476" i="65"/>
  <c r="P412" i="65"/>
  <c r="P348" i="65"/>
  <c r="P284" i="65"/>
  <c r="P220" i="65"/>
  <c r="P156" i="65"/>
  <c r="P92" i="65"/>
  <c r="P31" i="65"/>
  <c r="P660" i="65"/>
  <c r="P428" i="65"/>
  <c r="P300" i="65"/>
  <c r="P172" i="65"/>
  <c r="P44" i="65"/>
  <c r="P492" i="65"/>
  <c r="P364" i="65"/>
  <c r="P236" i="65"/>
  <c r="P108" i="65"/>
  <c r="P27" i="65"/>
  <c r="P532" i="65"/>
  <c r="P268" i="65"/>
  <c r="P19" i="65"/>
  <c r="P460" i="65"/>
  <c r="P204" i="65"/>
  <c r="P35" i="65"/>
  <c r="P396" i="65"/>
  <c r="P140" i="65"/>
  <c r="P76" i="65"/>
  <c r="P332" i="65"/>
  <c r="X715" i="65"/>
  <c r="X713" i="65"/>
  <c r="X711" i="65"/>
  <c r="X709" i="65"/>
  <c r="X707" i="65"/>
  <c r="X705" i="65"/>
  <c r="X703" i="65"/>
  <c r="X701" i="65"/>
  <c r="X699" i="65"/>
  <c r="X697" i="65"/>
  <c r="X696" i="65"/>
  <c r="X692" i="65"/>
  <c r="X688" i="65"/>
  <c r="X684" i="65"/>
  <c r="X680" i="65"/>
  <c r="X676" i="65"/>
  <c r="X672" i="65"/>
  <c r="X668" i="65"/>
  <c r="X664" i="65"/>
  <c r="X660" i="65"/>
  <c r="X656" i="65"/>
  <c r="X652" i="65"/>
  <c r="X648" i="65"/>
  <c r="X644" i="65"/>
  <c r="X640" i="65"/>
  <c r="X636" i="65"/>
  <c r="X632" i="65"/>
  <c r="X628" i="65"/>
  <c r="X624" i="65"/>
  <c r="X620" i="65"/>
  <c r="X616" i="65"/>
  <c r="X612" i="65"/>
  <c r="X608" i="65"/>
  <c r="X604" i="65"/>
  <c r="X600" i="65"/>
  <c r="X596" i="65"/>
  <c r="X592" i="65"/>
  <c r="X588" i="65"/>
  <c r="X584" i="65"/>
  <c r="X580" i="65"/>
  <c r="X576" i="65"/>
  <c r="X572" i="65"/>
  <c r="X568" i="65"/>
  <c r="X564" i="65"/>
  <c r="X560" i="65"/>
  <c r="X556" i="65"/>
  <c r="X552" i="65"/>
  <c r="X548" i="65"/>
  <c r="X544" i="65"/>
  <c r="X540" i="65"/>
  <c r="X536" i="65"/>
  <c r="X532" i="65"/>
  <c r="X528" i="65"/>
  <c r="X524" i="65"/>
  <c r="X520" i="65"/>
  <c r="X516" i="65"/>
  <c r="X512" i="65"/>
  <c r="X508" i="65"/>
  <c r="X504" i="65"/>
  <c r="X500" i="65"/>
  <c r="X496" i="65"/>
  <c r="X492" i="65"/>
  <c r="X488" i="65"/>
  <c r="X484" i="65"/>
  <c r="X480" i="65"/>
  <c r="X476" i="65"/>
  <c r="X472" i="65"/>
  <c r="X468" i="65"/>
  <c r="X464" i="65"/>
  <c r="X460" i="65"/>
  <c r="X456" i="65"/>
  <c r="X452" i="65"/>
  <c r="X448" i="65"/>
  <c r="X444" i="65"/>
  <c r="X440" i="65"/>
  <c r="X436" i="65"/>
  <c r="X432" i="65"/>
  <c r="X428" i="65"/>
  <c r="X424" i="65"/>
  <c r="X420" i="65"/>
  <c r="X416" i="65"/>
  <c r="X412" i="65"/>
  <c r="X408" i="65"/>
  <c r="X404" i="65"/>
  <c r="X400" i="65"/>
  <c r="X396" i="65"/>
  <c r="X392" i="65"/>
  <c r="X388" i="65"/>
  <c r="X384" i="65"/>
  <c r="X380" i="65"/>
  <c r="X376" i="65"/>
  <c r="X372" i="65"/>
  <c r="X368" i="65"/>
  <c r="X364" i="65"/>
  <c r="X360" i="65"/>
  <c r="X356" i="65"/>
  <c r="X352" i="65"/>
  <c r="X348" i="65"/>
  <c r="X344" i="65"/>
  <c r="X340" i="65"/>
  <c r="X336" i="65"/>
  <c r="X332" i="65"/>
  <c r="X328" i="65"/>
  <c r="X324" i="65"/>
  <c r="X320" i="65"/>
  <c r="X316" i="65"/>
  <c r="X312" i="65"/>
  <c r="X308" i="65"/>
  <c r="X304" i="65"/>
  <c r="X300" i="65"/>
  <c r="X296" i="65"/>
  <c r="X292" i="65"/>
  <c r="X288" i="65"/>
  <c r="X284" i="65"/>
  <c r="X280" i="65"/>
  <c r="X276" i="65"/>
  <c r="X272" i="65"/>
  <c r="X268" i="65"/>
  <c r="X264" i="65"/>
  <c r="X260" i="65"/>
  <c r="X256" i="65"/>
  <c r="X252" i="65"/>
  <c r="X248" i="65"/>
  <c r="X244" i="65"/>
  <c r="X240" i="65"/>
  <c r="X236" i="65"/>
  <c r="X232" i="65"/>
  <c r="X228" i="65"/>
  <c r="X224" i="65"/>
  <c r="X220" i="65"/>
  <c r="X216" i="65"/>
  <c r="X212" i="65"/>
  <c r="X208" i="65"/>
  <c r="X204" i="65"/>
  <c r="X200" i="65"/>
  <c r="X196" i="65"/>
  <c r="X192" i="65"/>
  <c r="X188" i="65"/>
  <c r="X184" i="65"/>
  <c r="X180" i="65"/>
  <c r="X176" i="65"/>
  <c r="X172" i="65"/>
  <c r="X168" i="65"/>
  <c r="X164" i="65"/>
  <c r="X160" i="65"/>
  <c r="X156" i="65"/>
  <c r="X152" i="65"/>
  <c r="X148" i="65"/>
  <c r="X144" i="65"/>
  <c r="X140" i="65"/>
  <c r="X136" i="65"/>
  <c r="X132" i="65"/>
  <c r="X128" i="65"/>
  <c r="X124" i="65"/>
  <c r="X120" i="65"/>
  <c r="X116" i="65"/>
  <c r="X112" i="65"/>
  <c r="X108" i="65"/>
  <c r="X104" i="65"/>
  <c r="X100" i="65"/>
  <c r="X96" i="65"/>
  <c r="X92" i="65"/>
  <c r="X88" i="65"/>
  <c r="X84" i="65"/>
  <c r="X80" i="65"/>
  <c r="X76" i="65"/>
  <c r="X72" i="65"/>
  <c r="X68" i="65"/>
  <c r="X64" i="65"/>
  <c r="X60" i="65"/>
  <c r="X56" i="65"/>
  <c r="X52" i="65"/>
  <c r="X48" i="65"/>
  <c r="X44" i="65"/>
  <c r="X40" i="65"/>
  <c r="X695" i="65"/>
  <c r="X691" i="65"/>
  <c r="X687" i="65"/>
  <c r="X683" i="65"/>
  <c r="X679" i="65"/>
  <c r="X675" i="65"/>
  <c r="X671" i="65"/>
  <c r="X667" i="65"/>
  <c r="X663" i="65"/>
  <c r="X659" i="65"/>
  <c r="X655" i="65"/>
  <c r="X651" i="65"/>
  <c r="X647" i="65"/>
  <c r="X643" i="65"/>
  <c r="X639" i="65"/>
  <c r="X635" i="65"/>
  <c r="X631" i="65"/>
  <c r="X627" i="65"/>
  <c r="X623" i="65"/>
  <c r="X619" i="65"/>
  <c r="X615" i="65"/>
  <c r="X611" i="65"/>
  <c r="X607" i="65"/>
  <c r="X603" i="65"/>
  <c r="X599" i="65"/>
  <c r="X595" i="65"/>
  <c r="X591" i="65"/>
  <c r="X587" i="65"/>
  <c r="X583" i="65"/>
  <c r="X579" i="65"/>
  <c r="X575" i="65"/>
  <c r="X571" i="65"/>
  <c r="X567" i="65"/>
  <c r="X563" i="65"/>
  <c r="X559" i="65"/>
  <c r="X555" i="65"/>
  <c r="X551" i="65"/>
  <c r="X547" i="65"/>
  <c r="X543" i="65"/>
  <c r="X539" i="65"/>
  <c r="X535" i="65"/>
  <c r="X531" i="65"/>
  <c r="X527" i="65"/>
  <c r="X523" i="65"/>
  <c r="X519" i="65"/>
  <c r="X515" i="65"/>
  <c r="X511" i="65"/>
  <c r="X507" i="65"/>
  <c r="X503" i="65"/>
  <c r="X499" i="65"/>
  <c r="X495" i="65"/>
  <c r="X491" i="65"/>
  <c r="X487" i="65"/>
  <c r="X483" i="65"/>
  <c r="X479" i="65"/>
  <c r="X475" i="65"/>
  <c r="X471" i="65"/>
  <c r="X467" i="65"/>
  <c r="X463" i="65"/>
  <c r="X459" i="65"/>
  <c r="X455" i="65"/>
  <c r="X451" i="65"/>
  <c r="X447" i="65"/>
  <c r="X443" i="65"/>
  <c r="X439" i="65"/>
  <c r="X435" i="65"/>
  <c r="X431" i="65"/>
  <c r="X427" i="65"/>
  <c r="X423" i="65"/>
  <c r="X419" i="65"/>
  <c r="X415" i="65"/>
  <c r="X411" i="65"/>
  <c r="X407" i="65"/>
  <c r="X403" i="65"/>
  <c r="X399" i="65"/>
  <c r="X395" i="65"/>
  <c r="X391" i="65"/>
  <c r="X387" i="65"/>
  <c r="X383" i="65"/>
  <c r="X379" i="65"/>
  <c r="X375" i="65"/>
  <c r="X371" i="65"/>
  <c r="X367" i="65"/>
  <c r="X363" i="65"/>
  <c r="X359" i="65"/>
  <c r="X355" i="65"/>
  <c r="X351" i="65"/>
  <c r="X347" i="65"/>
  <c r="X343" i="65"/>
  <c r="X339" i="65"/>
  <c r="X335" i="65"/>
  <c r="X331" i="65"/>
  <c r="X327" i="65"/>
  <c r="X323" i="65"/>
  <c r="X319" i="65"/>
  <c r="X315" i="65"/>
  <c r="X311" i="65"/>
  <c r="X307" i="65"/>
  <c r="X303" i="65"/>
  <c r="X299" i="65"/>
  <c r="X295" i="65"/>
  <c r="X291" i="65"/>
  <c r="X287" i="65"/>
  <c r="X283" i="65"/>
  <c r="X279" i="65"/>
  <c r="X275" i="65"/>
  <c r="X271" i="65"/>
  <c r="X267" i="65"/>
  <c r="X263" i="65"/>
  <c r="X259" i="65"/>
  <c r="X255" i="65"/>
  <c r="X251" i="65"/>
  <c r="X247" i="65"/>
  <c r="X243" i="65"/>
  <c r="X239" i="65"/>
  <c r="X235" i="65"/>
  <c r="X231" i="65"/>
  <c r="X227" i="65"/>
  <c r="X223" i="65"/>
  <c r="X219" i="65"/>
  <c r="X215" i="65"/>
  <c r="X211" i="65"/>
  <c r="X207" i="65"/>
  <c r="X203" i="65"/>
  <c r="X199" i="65"/>
  <c r="X195" i="65"/>
  <c r="X191" i="65"/>
  <c r="X187" i="65"/>
  <c r="X183" i="65"/>
  <c r="X179" i="65"/>
  <c r="X175" i="65"/>
  <c r="X171" i="65"/>
  <c r="X167" i="65"/>
  <c r="X163" i="65"/>
  <c r="X159" i="65"/>
  <c r="X155" i="65"/>
  <c r="X151" i="65"/>
  <c r="X147" i="65"/>
  <c r="X143" i="65"/>
  <c r="X139" i="65"/>
  <c r="X135" i="65"/>
  <c r="X131" i="65"/>
  <c r="X127" i="65"/>
  <c r="X123" i="65"/>
  <c r="X119" i="65"/>
  <c r="X115" i="65"/>
  <c r="X111" i="65"/>
  <c r="X107" i="65"/>
  <c r="X103" i="65"/>
  <c r="X99" i="65"/>
  <c r="X95" i="65"/>
  <c r="X91" i="65"/>
  <c r="X87" i="65"/>
  <c r="X83" i="65"/>
  <c r="X79" i="65"/>
  <c r="X75" i="65"/>
  <c r="X71" i="65"/>
  <c r="X67" i="65"/>
  <c r="X63" i="65"/>
  <c r="X59" i="65"/>
  <c r="X55" i="65"/>
  <c r="X51" i="65"/>
  <c r="X47" i="65"/>
  <c r="X43" i="65"/>
  <c r="X714" i="65"/>
  <c r="X710" i="65"/>
  <c r="X706" i="65"/>
  <c r="X702" i="65"/>
  <c r="X698" i="65"/>
  <c r="X694" i="65"/>
  <c r="X686" i="65"/>
  <c r="X678" i="65"/>
  <c r="X670" i="65"/>
  <c r="X662" i="65"/>
  <c r="X654" i="65"/>
  <c r="X646" i="65"/>
  <c r="X638" i="65"/>
  <c r="X630" i="65"/>
  <c r="X622" i="65"/>
  <c r="X614" i="65"/>
  <c r="X606" i="65"/>
  <c r="X598" i="65"/>
  <c r="X590" i="65"/>
  <c r="X582" i="65"/>
  <c r="X574" i="65"/>
  <c r="X566" i="65"/>
  <c r="X558" i="65"/>
  <c r="X550" i="65"/>
  <c r="X542" i="65"/>
  <c r="X534" i="65"/>
  <c r="X526" i="65"/>
  <c r="X518" i="65"/>
  <c r="X510" i="65"/>
  <c r="X502" i="65"/>
  <c r="X494" i="65"/>
  <c r="X486" i="65"/>
  <c r="X478" i="65"/>
  <c r="X470" i="65"/>
  <c r="X462" i="65"/>
  <c r="X454" i="65"/>
  <c r="X446" i="65"/>
  <c r="X438" i="65"/>
  <c r="X430" i="65"/>
  <c r="X422" i="65"/>
  <c r="X414" i="65"/>
  <c r="X406" i="65"/>
  <c r="X398" i="65"/>
  <c r="X390" i="65"/>
  <c r="X382" i="65"/>
  <c r="X374" i="65"/>
  <c r="X366" i="65"/>
  <c r="X358" i="65"/>
  <c r="X350" i="65"/>
  <c r="X342" i="65"/>
  <c r="X334" i="65"/>
  <c r="X326" i="65"/>
  <c r="X318" i="65"/>
  <c r="X310" i="65"/>
  <c r="X302" i="65"/>
  <c r="X294" i="65"/>
  <c r="X286" i="65"/>
  <c r="X278" i="65"/>
  <c r="X270" i="65"/>
  <c r="X262" i="65"/>
  <c r="X254" i="65"/>
  <c r="X246" i="65"/>
  <c r="X238" i="65"/>
  <c r="X230" i="65"/>
  <c r="X222" i="65"/>
  <c r="X214" i="65"/>
  <c r="X206" i="65"/>
  <c r="X198" i="65"/>
  <c r="X190" i="65"/>
  <c r="X182" i="65"/>
  <c r="X174" i="65"/>
  <c r="X166" i="65"/>
  <c r="X158" i="65"/>
  <c r="X150" i="65"/>
  <c r="X142" i="65"/>
  <c r="X134" i="65"/>
  <c r="X126" i="65"/>
  <c r="X118" i="65"/>
  <c r="X110" i="65"/>
  <c r="X102" i="65"/>
  <c r="X94" i="65"/>
  <c r="X86" i="65"/>
  <c r="X78" i="65"/>
  <c r="X70" i="65"/>
  <c r="X62" i="65"/>
  <c r="X54" i="65"/>
  <c r="X46" i="65"/>
  <c r="X693" i="65"/>
  <c r="X685" i="65"/>
  <c r="X677" i="65"/>
  <c r="X669" i="65"/>
  <c r="X661" i="65"/>
  <c r="X653" i="65"/>
  <c r="X645" i="65"/>
  <c r="X637" i="65"/>
  <c r="X629" i="65"/>
  <c r="X621" i="65"/>
  <c r="X613" i="65"/>
  <c r="X605" i="65"/>
  <c r="X597" i="65"/>
  <c r="X589" i="65"/>
  <c r="X581" i="65"/>
  <c r="X573" i="65"/>
  <c r="X565" i="65"/>
  <c r="X557" i="65"/>
  <c r="X549" i="65"/>
  <c r="X541" i="65"/>
  <c r="X533" i="65"/>
  <c r="X525" i="65"/>
  <c r="X517" i="65"/>
  <c r="X509" i="65"/>
  <c r="X501" i="65"/>
  <c r="X493" i="65"/>
  <c r="X485" i="65"/>
  <c r="X477" i="65"/>
  <c r="X469" i="65"/>
  <c r="X461" i="65"/>
  <c r="X453" i="65"/>
  <c r="X445" i="65"/>
  <c r="X437" i="65"/>
  <c r="X429" i="65"/>
  <c r="X421" i="65"/>
  <c r="X413" i="65"/>
  <c r="X405" i="65"/>
  <c r="X397" i="65"/>
  <c r="X389" i="65"/>
  <c r="X381" i="65"/>
  <c r="X373" i="65"/>
  <c r="X365" i="65"/>
  <c r="X357" i="65"/>
  <c r="X349" i="65"/>
  <c r="X341" i="65"/>
  <c r="X333" i="65"/>
  <c r="X325" i="65"/>
  <c r="X317" i="65"/>
  <c r="X309" i="65"/>
  <c r="X301" i="65"/>
  <c r="X293" i="65"/>
  <c r="X285" i="65"/>
  <c r="X277" i="65"/>
  <c r="X269" i="65"/>
  <c r="X261" i="65"/>
  <c r="X253" i="65"/>
  <c r="X245" i="65"/>
  <c r="X237" i="65"/>
  <c r="X229" i="65"/>
  <c r="X221" i="65"/>
  <c r="X213" i="65"/>
  <c r="X205" i="65"/>
  <c r="X197" i="65"/>
  <c r="X189" i="65"/>
  <c r="X181" i="65"/>
  <c r="X173" i="65"/>
  <c r="X165" i="65"/>
  <c r="X157" i="65"/>
  <c r="X149" i="65"/>
  <c r="X141" i="65"/>
  <c r="X133" i="65"/>
  <c r="X125" i="65"/>
  <c r="X117" i="65"/>
  <c r="X109" i="65"/>
  <c r="X101" i="65"/>
  <c r="X93" i="65"/>
  <c r="X85" i="65"/>
  <c r="X77" i="65"/>
  <c r="X69" i="65"/>
  <c r="X61" i="65"/>
  <c r="X53" i="65"/>
  <c r="X45" i="65"/>
  <c r="X39" i="65"/>
  <c r="X37" i="65"/>
  <c r="X35" i="65"/>
  <c r="X33" i="65"/>
  <c r="X31" i="65"/>
  <c r="X29" i="65"/>
  <c r="X27" i="65"/>
  <c r="X25" i="65"/>
  <c r="X23" i="65"/>
  <c r="X21" i="65"/>
  <c r="X19" i="65"/>
  <c r="X17" i="65"/>
  <c r="X689" i="65"/>
  <c r="X673" i="65"/>
  <c r="X657" i="65"/>
  <c r="X641" i="65"/>
  <c r="X625" i="65"/>
  <c r="X609" i="65"/>
  <c r="X593" i="65"/>
  <c r="X577" i="65"/>
  <c r="X561" i="65"/>
  <c r="X545" i="65"/>
  <c r="X529" i="65"/>
  <c r="X708" i="65"/>
  <c r="X700" i="65"/>
  <c r="X690" i="65"/>
  <c r="X674" i="65"/>
  <c r="X658" i="65"/>
  <c r="X642" i="65"/>
  <c r="X626" i="65"/>
  <c r="X610" i="65"/>
  <c r="X594" i="65"/>
  <c r="X578" i="65"/>
  <c r="X562" i="65"/>
  <c r="X546" i="65"/>
  <c r="X530" i="65"/>
  <c r="X712" i="65"/>
  <c r="X704" i="65"/>
  <c r="X682" i="65"/>
  <c r="X666" i="65"/>
  <c r="X650" i="65"/>
  <c r="X634" i="65"/>
  <c r="X618" i="65"/>
  <c r="X602" i="65"/>
  <c r="X586" i="65"/>
  <c r="X570" i="65"/>
  <c r="X554" i="65"/>
  <c r="X538" i="65"/>
  <c r="X522" i="65"/>
  <c r="X649" i="65"/>
  <c r="X585" i="65"/>
  <c r="X505" i="65"/>
  <c r="X489" i="65"/>
  <c r="X473" i="65"/>
  <c r="X457" i="65"/>
  <c r="X441" i="65"/>
  <c r="X425" i="65"/>
  <c r="X409" i="65"/>
  <c r="X393" i="65"/>
  <c r="X377" i="65"/>
  <c r="X361" i="65"/>
  <c r="X345" i="65"/>
  <c r="X329" i="65"/>
  <c r="X313" i="65"/>
  <c r="X297" i="65"/>
  <c r="X281" i="65"/>
  <c r="X265" i="65"/>
  <c r="X249" i="65"/>
  <c r="X233" i="65"/>
  <c r="X217" i="65"/>
  <c r="X201" i="65"/>
  <c r="X185" i="65"/>
  <c r="X169" i="65"/>
  <c r="X153" i="65"/>
  <c r="X137" i="65"/>
  <c r="X121" i="65"/>
  <c r="X105" i="65"/>
  <c r="X89" i="65"/>
  <c r="X73" i="65"/>
  <c r="X57" i="65"/>
  <c r="X41" i="65"/>
  <c r="X38" i="65"/>
  <c r="X34" i="65"/>
  <c r="X30" i="65"/>
  <c r="X26" i="65"/>
  <c r="X22" i="65"/>
  <c r="X18" i="65"/>
  <c r="X633" i="65"/>
  <c r="X569" i="65"/>
  <c r="X521" i="65"/>
  <c r="X506" i="65"/>
  <c r="X490" i="65"/>
  <c r="X474" i="65"/>
  <c r="X458" i="65"/>
  <c r="X442" i="65"/>
  <c r="X426" i="65"/>
  <c r="X410" i="65"/>
  <c r="X394" i="65"/>
  <c r="X378" i="65"/>
  <c r="X362" i="65"/>
  <c r="X346" i="65"/>
  <c r="X330" i="65"/>
  <c r="X314" i="65"/>
  <c r="X298" i="65"/>
  <c r="X282" i="65"/>
  <c r="X266" i="65"/>
  <c r="X250" i="65"/>
  <c r="X234" i="65"/>
  <c r="X218" i="65"/>
  <c r="X202" i="65"/>
  <c r="X186" i="65"/>
  <c r="X170" i="65"/>
  <c r="X154" i="65"/>
  <c r="X138" i="65"/>
  <c r="X122" i="65"/>
  <c r="X106" i="65"/>
  <c r="X90" i="65"/>
  <c r="X74" i="65"/>
  <c r="X58" i="65"/>
  <c r="X42" i="65"/>
  <c r="X665" i="65"/>
  <c r="X601" i="65"/>
  <c r="X537" i="65"/>
  <c r="X514" i="65"/>
  <c r="X498" i="65"/>
  <c r="X482" i="65"/>
  <c r="X466" i="65"/>
  <c r="X450" i="65"/>
  <c r="X434" i="65"/>
  <c r="X418" i="65"/>
  <c r="X402" i="65"/>
  <c r="X386" i="65"/>
  <c r="X370" i="65"/>
  <c r="X354" i="65"/>
  <c r="X338" i="65"/>
  <c r="X322" i="65"/>
  <c r="X306" i="65"/>
  <c r="X290" i="65"/>
  <c r="X274" i="65"/>
  <c r="X258" i="65"/>
  <c r="X242" i="65"/>
  <c r="X226" i="65"/>
  <c r="X210" i="65"/>
  <c r="X194" i="65"/>
  <c r="X178" i="65"/>
  <c r="X162" i="65"/>
  <c r="X146" i="65"/>
  <c r="X130" i="65"/>
  <c r="X114" i="65"/>
  <c r="X98" i="65"/>
  <c r="X82" i="65"/>
  <c r="X66" i="65"/>
  <c r="X50" i="65"/>
  <c r="X553" i="65"/>
  <c r="X465" i="65"/>
  <c r="X401" i="65"/>
  <c r="X337" i="65"/>
  <c r="X273" i="65"/>
  <c r="X209" i="65"/>
  <c r="X145" i="65"/>
  <c r="X81" i="65"/>
  <c r="X28" i="65"/>
  <c r="X681" i="65"/>
  <c r="X497" i="65"/>
  <c r="X433" i="65"/>
  <c r="X369" i="65"/>
  <c r="X305" i="65"/>
  <c r="X241" i="65"/>
  <c r="X177" i="65"/>
  <c r="X113" i="65"/>
  <c r="X49" i="65"/>
  <c r="X36" i="65"/>
  <c r="X20" i="65"/>
  <c r="X513" i="65"/>
  <c r="X385" i="65"/>
  <c r="X257" i="65"/>
  <c r="X129" i="65"/>
  <c r="X32" i="65"/>
  <c r="X449" i="65"/>
  <c r="X321" i="65"/>
  <c r="X193" i="65"/>
  <c r="X65" i="65"/>
  <c r="X16" i="65"/>
  <c r="X353" i="65"/>
  <c r="X97" i="65"/>
  <c r="X617" i="65"/>
  <c r="X289" i="65"/>
  <c r="X481" i="65"/>
  <c r="X225" i="65"/>
  <c r="X417" i="65"/>
  <c r="X161" i="65"/>
  <c r="X24" i="65"/>
  <c r="AF714" i="65"/>
  <c r="AF712" i="65"/>
  <c r="AF710" i="65"/>
  <c r="AF708" i="65"/>
  <c r="AF706" i="65"/>
  <c r="AF704" i="65"/>
  <c r="AF702" i="65"/>
  <c r="AF700" i="65"/>
  <c r="AF698" i="65"/>
  <c r="AF693" i="65"/>
  <c r="AF689" i="65"/>
  <c r="AF685" i="65"/>
  <c r="AF681" i="65"/>
  <c r="AF677" i="65"/>
  <c r="AF673" i="65"/>
  <c r="AF669" i="65"/>
  <c r="AF665" i="65"/>
  <c r="AF661" i="65"/>
  <c r="AF657" i="65"/>
  <c r="AF653" i="65"/>
  <c r="AF649" i="65"/>
  <c r="AF645" i="65"/>
  <c r="AF641" i="65"/>
  <c r="AF637" i="65"/>
  <c r="AF633" i="65"/>
  <c r="AF629" i="65"/>
  <c r="AF625" i="65"/>
  <c r="AF621" i="65"/>
  <c r="AF617" i="65"/>
  <c r="AF613" i="65"/>
  <c r="AF609" i="65"/>
  <c r="AF605" i="65"/>
  <c r="AF601" i="65"/>
  <c r="AF597" i="65"/>
  <c r="AF593" i="65"/>
  <c r="AF589" i="65"/>
  <c r="AF585" i="65"/>
  <c r="AF581" i="65"/>
  <c r="AF577" i="65"/>
  <c r="AF573" i="65"/>
  <c r="AF569" i="65"/>
  <c r="AF565" i="65"/>
  <c r="AF561" i="65"/>
  <c r="AF557" i="65"/>
  <c r="AF553" i="65"/>
  <c r="AF549" i="65"/>
  <c r="AF545" i="65"/>
  <c r="AF541" i="65"/>
  <c r="AF537" i="65"/>
  <c r="AF533" i="65"/>
  <c r="AF529" i="65"/>
  <c r="AF525" i="65"/>
  <c r="AF521" i="65"/>
  <c r="AF517" i="65"/>
  <c r="AF513" i="65"/>
  <c r="AF509" i="65"/>
  <c r="AF505" i="65"/>
  <c r="AF501" i="65"/>
  <c r="AF497" i="65"/>
  <c r="AF493" i="65"/>
  <c r="AF489" i="65"/>
  <c r="AF485" i="65"/>
  <c r="AF481" i="65"/>
  <c r="AF477" i="65"/>
  <c r="AF473" i="65"/>
  <c r="AF469" i="65"/>
  <c r="AF465" i="65"/>
  <c r="AF461" i="65"/>
  <c r="AF457" i="65"/>
  <c r="AF453" i="65"/>
  <c r="AF449" i="65"/>
  <c r="AF445" i="65"/>
  <c r="AF441" i="65"/>
  <c r="AF437" i="65"/>
  <c r="AF433" i="65"/>
  <c r="AF429" i="65"/>
  <c r="AF425" i="65"/>
  <c r="AF421" i="65"/>
  <c r="AF417" i="65"/>
  <c r="AF413" i="65"/>
  <c r="AF409" i="65"/>
  <c r="AF405" i="65"/>
  <c r="AF401" i="65"/>
  <c r="AF397" i="65"/>
  <c r="AF393" i="65"/>
  <c r="AF389" i="65"/>
  <c r="AF385" i="65"/>
  <c r="AF381" i="65"/>
  <c r="AF377" i="65"/>
  <c r="AF373" i="65"/>
  <c r="AF369" i="65"/>
  <c r="AF365" i="65"/>
  <c r="AF361" i="65"/>
  <c r="AF357" i="65"/>
  <c r="AF353" i="65"/>
  <c r="AF349" i="65"/>
  <c r="AF345" i="65"/>
  <c r="AF341" i="65"/>
  <c r="AF337" i="65"/>
  <c r="AF333" i="65"/>
  <c r="AF329" i="65"/>
  <c r="AF325" i="65"/>
  <c r="AF321" i="65"/>
  <c r="AF317" i="65"/>
  <c r="AF313" i="65"/>
  <c r="AF309" i="65"/>
  <c r="AF305" i="65"/>
  <c r="AF301" i="65"/>
  <c r="AF297" i="65"/>
  <c r="AF293" i="65"/>
  <c r="AF289" i="65"/>
  <c r="AF285" i="65"/>
  <c r="AF281" i="65"/>
  <c r="AF277" i="65"/>
  <c r="AF273" i="65"/>
  <c r="AF269" i="65"/>
  <c r="AF265" i="65"/>
  <c r="AF261" i="65"/>
  <c r="AF257" i="65"/>
  <c r="AF253" i="65"/>
  <c r="AF249" i="65"/>
  <c r="AF245" i="65"/>
  <c r="AF241" i="65"/>
  <c r="AF237" i="65"/>
  <c r="AF233" i="65"/>
  <c r="AF229" i="65"/>
  <c r="AF225" i="65"/>
  <c r="AF221" i="65"/>
  <c r="AF217" i="65"/>
  <c r="AF213" i="65"/>
  <c r="AF209" i="65"/>
  <c r="AF205" i="65"/>
  <c r="AF201" i="65"/>
  <c r="AF197" i="65"/>
  <c r="AF193" i="65"/>
  <c r="AF189" i="65"/>
  <c r="AF185" i="65"/>
  <c r="AF181" i="65"/>
  <c r="AF177" i="65"/>
  <c r="AF173" i="65"/>
  <c r="AF169" i="65"/>
  <c r="AF165" i="65"/>
  <c r="AF161" i="65"/>
  <c r="AF157" i="65"/>
  <c r="AF153" i="65"/>
  <c r="AF149" i="65"/>
  <c r="AF145" i="65"/>
  <c r="AF141" i="65"/>
  <c r="AF137" i="65"/>
  <c r="AF133" i="65"/>
  <c r="AF129" i="65"/>
  <c r="AF125" i="65"/>
  <c r="AF121" i="65"/>
  <c r="AF117" i="65"/>
  <c r="AF113" i="65"/>
  <c r="AF109" i="65"/>
  <c r="AF105" i="65"/>
  <c r="AF101" i="65"/>
  <c r="AF97" i="65"/>
  <c r="AF93" i="65"/>
  <c r="AF89" i="65"/>
  <c r="AF85" i="65"/>
  <c r="AF81" i="65"/>
  <c r="AF77" i="65"/>
  <c r="AF73" i="65"/>
  <c r="AF69" i="65"/>
  <c r="AF65" i="65"/>
  <c r="AF61" i="65"/>
  <c r="AF57" i="65"/>
  <c r="AF53" i="65"/>
  <c r="AF49" i="65"/>
  <c r="AF45" i="65"/>
  <c r="AF41" i="65"/>
  <c r="AF696" i="65"/>
  <c r="AF692" i="65"/>
  <c r="AF688" i="65"/>
  <c r="AF684" i="65"/>
  <c r="AF680" i="65"/>
  <c r="AF676" i="65"/>
  <c r="AF672" i="65"/>
  <c r="AF668" i="65"/>
  <c r="AF664" i="65"/>
  <c r="AF660" i="65"/>
  <c r="AF656" i="65"/>
  <c r="AF652" i="65"/>
  <c r="AF648" i="65"/>
  <c r="AF644" i="65"/>
  <c r="AF640" i="65"/>
  <c r="AF636" i="65"/>
  <c r="AF632" i="65"/>
  <c r="AF628" i="65"/>
  <c r="AF624" i="65"/>
  <c r="AF620" i="65"/>
  <c r="AF616" i="65"/>
  <c r="AF612" i="65"/>
  <c r="AF608" i="65"/>
  <c r="AF604" i="65"/>
  <c r="AF600" i="65"/>
  <c r="AF596" i="65"/>
  <c r="AF592" i="65"/>
  <c r="AF588" i="65"/>
  <c r="AF584" i="65"/>
  <c r="AF580" i="65"/>
  <c r="AF576" i="65"/>
  <c r="AF572" i="65"/>
  <c r="AF568" i="65"/>
  <c r="AF564" i="65"/>
  <c r="AF560" i="65"/>
  <c r="AF556" i="65"/>
  <c r="AF552" i="65"/>
  <c r="AF548" i="65"/>
  <c r="AF544" i="65"/>
  <c r="AF540" i="65"/>
  <c r="AF536" i="65"/>
  <c r="AF532" i="65"/>
  <c r="AF528" i="65"/>
  <c r="AF524" i="65"/>
  <c r="AF520" i="65"/>
  <c r="AF516" i="65"/>
  <c r="AF512" i="65"/>
  <c r="AF508" i="65"/>
  <c r="AF504" i="65"/>
  <c r="AF500" i="65"/>
  <c r="AF496" i="65"/>
  <c r="AF492" i="65"/>
  <c r="AF488" i="65"/>
  <c r="AF484" i="65"/>
  <c r="AF480" i="65"/>
  <c r="AF476" i="65"/>
  <c r="AF472" i="65"/>
  <c r="AF468" i="65"/>
  <c r="AF464" i="65"/>
  <c r="AF460" i="65"/>
  <c r="AF456" i="65"/>
  <c r="AF452" i="65"/>
  <c r="AF448" i="65"/>
  <c r="AF444" i="65"/>
  <c r="AF440" i="65"/>
  <c r="AF436" i="65"/>
  <c r="AF432" i="65"/>
  <c r="AF428" i="65"/>
  <c r="AF424" i="65"/>
  <c r="AF420" i="65"/>
  <c r="AF416" i="65"/>
  <c r="AF412" i="65"/>
  <c r="AF408" i="65"/>
  <c r="AF404" i="65"/>
  <c r="AF400" i="65"/>
  <c r="AF396" i="65"/>
  <c r="AF392" i="65"/>
  <c r="AF388" i="65"/>
  <c r="AF384" i="65"/>
  <c r="AF380" i="65"/>
  <c r="AF376" i="65"/>
  <c r="AF372" i="65"/>
  <c r="AF368" i="65"/>
  <c r="AF364" i="65"/>
  <c r="AF360" i="65"/>
  <c r="AF356" i="65"/>
  <c r="AF352" i="65"/>
  <c r="AF348" i="65"/>
  <c r="AF344" i="65"/>
  <c r="AF340" i="65"/>
  <c r="AF336" i="65"/>
  <c r="AF332" i="65"/>
  <c r="AF328" i="65"/>
  <c r="AF324" i="65"/>
  <c r="AF320" i="65"/>
  <c r="AF316" i="65"/>
  <c r="AF312" i="65"/>
  <c r="AF308" i="65"/>
  <c r="AF304" i="65"/>
  <c r="AF300" i="65"/>
  <c r="AF296" i="65"/>
  <c r="AF292" i="65"/>
  <c r="AF288" i="65"/>
  <c r="AF284" i="65"/>
  <c r="AF280" i="65"/>
  <c r="AF276" i="65"/>
  <c r="AF272" i="65"/>
  <c r="AF268" i="65"/>
  <c r="AF264" i="65"/>
  <c r="AF260" i="65"/>
  <c r="AF256" i="65"/>
  <c r="AF252" i="65"/>
  <c r="AF248" i="65"/>
  <c r="AF244" i="65"/>
  <c r="AF240" i="65"/>
  <c r="AF236" i="65"/>
  <c r="AF232" i="65"/>
  <c r="AF228" i="65"/>
  <c r="AF224" i="65"/>
  <c r="AF220" i="65"/>
  <c r="AF216" i="65"/>
  <c r="AF212" i="65"/>
  <c r="AF208" i="65"/>
  <c r="AF204" i="65"/>
  <c r="AF200" i="65"/>
  <c r="AF196" i="65"/>
  <c r="AF192" i="65"/>
  <c r="AF188" i="65"/>
  <c r="AF184" i="65"/>
  <c r="AF180" i="65"/>
  <c r="AF176" i="65"/>
  <c r="AF172" i="65"/>
  <c r="AF168" i="65"/>
  <c r="AF164" i="65"/>
  <c r="AF160" i="65"/>
  <c r="AF156" i="65"/>
  <c r="AF152" i="65"/>
  <c r="AF148" i="65"/>
  <c r="AF144" i="65"/>
  <c r="AF140" i="65"/>
  <c r="AF136" i="65"/>
  <c r="AF132" i="65"/>
  <c r="AF128" i="65"/>
  <c r="AF124" i="65"/>
  <c r="AF120" i="65"/>
  <c r="AF116" i="65"/>
  <c r="AF112" i="65"/>
  <c r="AF108" i="65"/>
  <c r="AF104" i="65"/>
  <c r="AF100" i="65"/>
  <c r="AF96" i="65"/>
  <c r="AF92" i="65"/>
  <c r="AF88" i="65"/>
  <c r="AF84" i="65"/>
  <c r="AF80" i="65"/>
  <c r="AF76" i="65"/>
  <c r="AF72" i="65"/>
  <c r="AF68" i="65"/>
  <c r="AF64" i="65"/>
  <c r="AF60" i="65"/>
  <c r="AF56" i="65"/>
  <c r="AF52" i="65"/>
  <c r="AF48" i="65"/>
  <c r="AF44" i="65"/>
  <c r="AF40" i="65"/>
  <c r="AF715" i="65"/>
  <c r="AF711" i="65"/>
  <c r="AF707" i="65"/>
  <c r="AF703" i="65"/>
  <c r="AF699" i="65"/>
  <c r="AF691" i="65"/>
  <c r="AF683" i="65"/>
  <c r="AF675" i="65"/>
  <c r="AF667" i="65"/>
  <c r="AF659" i="65"/>
  <c r="AF651" i="65"/>
  <c r="AF643" i="65"/>
  <c r="AF635" i="65"/>
  <c r="AF627" i="65"/>
  <c r="AF619" i="65"/>
  <c r="AF611" i="65"/>
  <c r="AF603" i="65"/>
  <c r="AF595" i="65"/>
  <c r="AF587" i="65"/>
  <c r="AF579" i="65"/>
  <c r="AF571" i="65"/>
  <c r="AF563" i="65"/>
  <c r="AF555" i="65"/>
  <c r="AF547" i="65"/>
  <c r="AF539" i="65"/>
  <c r="AF531" i="65"/>
  <c r="AF523" i="65"/>
  <c r="AF515" i="65"/>
  <c r="AF507" i="65"/>
  <c r="AF499" i="65"/>
  <c r="AF491" i="65"/>
  <c r="AF483" i="65"/>
  <c r="AF475" i="65"/>
  <c r="AF467" i="65"/>
  <c r="AF459" i="65"/>
  <c r="AF451" i="65"/>
  <c r="AF443" i="65"/>
  <c r="AF435" i="65"/>
  <c r="AF427" i="65"/>
  <c r="AF419" i="65"/>
  <c r="AF411" i="65"/>
  <c r="AF403" i="65"/>
  <c r="AF395" i="65"/>
  <c r="AF387" i="65"/>
  <c r="AF379" i="65"/>
  <c r="AF371" i="65"/>
  <c r="AF363" i="65"/>
  <c r="AF355" i="65"/>
  <c r="AF347" i="65"/>
  <c r="AF339" i="65"/>
  <c r="AF331" i="65"/>
  <c r="AF323" i="65"/>
  <c r="AF315" i="65"/>
  <c r="AF307" i="65"/>
  <c r="AF299" i="65"/>
  <c r="AF291" i="65"/>
  <c r="AF283" i="65"/>
  <c r="AF275" i="65"/>
  <c r="AF267" i="65"/>
  <c r="AF259" i="65"/>
  <c r="AF251" i="65"/>
  <c r="AF243" i="65"/>
  <c r="AF235" i="65"/>
  <c r="AF227" i="65"/>
  <c r="AF219" i="65"/>
  <c r="AF211" i="65"/>
  <c r="AF203" i="65"/>
  <c r="AF195" i="65"/>
  <c r="AF187" i="65"/>
  <c r="AF179" i="65"/>
  <c r="AF171" i="65"/>
  <c r="AF163" i="65"/>
  <c r="AF155" i="65"/>
  <c r="AF147" i="65"/>
  <c r="AF139" i="65"/>
  <c r="AF131" i="65"/>
  <c r="AF123" i="65"/>
  <c r="AF115" i="65"/>
  <c r="AF107" i="65"/>
  <c r="AF99" i="65"/>
  <c r="AF91" i="65"/>
  <c r="AF83" i="65"/>
  <c r="AF75" i="65"/>
  <c r="AF67" i="65"/>
  <c r="AF59" i="65"/>
  <c r="AF51" i="65"/>
  <c r="AF43" i="65"/>
  <c r="AF690" i="65"/>
  <c r="AF682" i="65"/>
  <c r="AF674" i="65"/>
  <c r="AF666" i="65"/>
  <c r="AF658" i="65"/>
  <c r="AF650" i="65"/>
  <c r="AF642" i="65"/>
  <c r="AF634" i="65"/>
  <c r="AF626" i="65"/>
  <c r="AF618" i="65"/>
  <c r="AF610" i="65"/>
  <c r="AF602" i="65"/>
  <c r="AF594" i="65"/>
  <c r="AF586" i="65"/>
  <c r="AF578" i="65"/>
  <c r="AF570" i="65"/>
  <c r="AF562" i="65"/>
  <c r="AF554" i="65"/>
  <c r="AF546" i="65"/>
  <c r="AF538" i="65"/>
  <c r="AF530" i="65"/>
  <c r="AF522" i="65"/>
  <c r="AF514" i="65"/>
  <c r="AF506" i="65"/>
  <c r="AF498" i="65"/>
  <c r="AF490" i="65"/>
  <c r="AF482" i="65"/>
  <c r="AF474" i="65"/>
  <c r="AF466" i="65"/>
  <c r="AF458" i="65"/>
  <c r="AF450" i="65"/>
  <c r="AF442" i="65"/>
  <c r="AF434" i="65"/>
  <c r="AF426" i="65"/>
  <c r="AF418" i="65"/>
  <c r="AF410" i="65"/>
  <c r="AF402" i="65"/>
  <c r="AF394" i="65"/>
  <c r="AF386" i="65"/>
  <c r="AF378" i="65"/>
  <c r="AF370" i="65"/>
  <c r="AF362" i="65"/>
  <c r="AF354" i="65"/>
  <c r="AF346" i="65"/>
  <c r="AF338" i="65"/>
  <c r="AF330" i="65"/>
  <c r="AF322" i="65"/>
  <c r="AF314" i="65"/>
  <c r="AF306" i="65"/>
  <c r="AF298" i="65"/>
  <c r="AF290" i="65"/>
  <c r="AF282" i="65"/>
  <c r="AF274" i="65"/>
  <c r="AF266" i="65"/>
  <c r="AF258" i="65"/>
  <c r="AF250" i="65"/>
  <c r="AF242" i="65"/>
  <c r="AF234" i="65"/>
  <c r="AF226" i="65"/>
  <c r="AF218" i="65"/>
  <c r="AF210" i="65"/>
  <c r="AF202" i="65"/>
  <c r="AF194" i="65"/>
  <c r="AF186" i="65"/>
  <c r="AF178" i="65"/>
  <c r="AF170" i="65"/>
  <c r="AF162" i="65"/>
  <c r="AF154" i="65"/>
  <c r="AF146" i="65"/>
  <c r="AF138" i="65"/>
  <c r="AF130" i="65"/>
  <c r="AF122" i="65"/>
  <c r="AF114" i="65"/>
  <c r="AF106" i="65"/>
  <c r="AF98" i="65"/>
  <c r="AF90" i="65"/>
  <c r="AF82" i="65"/>
  <c r="AF74" i="65"/>
  <c r="AF66" i="65"/>
  <c r="AF58" i="65"/>
  <c r="AF50" i="65"/>
  <c r="AF42" i="65"/>
  <c r="AF38" i="65"/>
  <c r="AF36" i="65"/>
  <c r="AF34" i="65"/>
  <c r="AF32" i="65"/>
  <c r="AF30" i="65"/>
  <c r="AF28" i="65"/>
  <c r="AF26" i="65"/>
  <c r="AF24" i="65"/>
  <c r="AF22" i="65"/>
  <c r="AF20" i="65"/>
  <c r="AF18" i="65"/>
  <c r="AF16" i="65"/>
  <c r="AF694" i="65"/>
  <c r="AF678" i="65"/>
  <c r="AF662" i="65"/>
  <c r="AF646" i="65"/>
  <c r="AF630" i="65"/>
  <c r="AF614" i="65"/>
  <c r="AF598" i="65"/>
  <c r="AF582" i="65"/>
  <c r="AF566" i="65"/>
  <c r="AF550" i="65"/>
  <c r="AF534" i="65"/>
  <c r="AF713" i="65"/>
  <c r="AF705" i="65"/>
  <c r="AF697" i="65"/>
  <c r="AF695" i="65"/>
  <c r="AF679" i="65"/>
  <c r="AF663" i="65"/>
  <c r="AF647" i="65"/>
  <c r="AF631" i="65"/>
  <c r="AF615" i="65"/>
  <c r="AF599" i="65"/>
  <c r="AF583" i="65"/>
  <c r="AF567" i="65"/>
  <c r="AF551" i="65"/>
  <c r="AF535" i="65"/>
  <c r="AF709" i="65"/>
  <c r="AF701" i="65"/>
  <c r="AF687" i="65"/>
  <c r="AF671" i="65"/>
  <c r="AF655" i="65"/>
  <c r="AF639" i="65"/>
  <c r="AF623" i="65"/>
  <c r="AF607" i="65"/>
  <c r="AF591" i="65"/>
  <c r="AF575" i="65"/>
  <c r="AF559" i="65"/>
  <c r="AF543" i="65"/>
  <c r="AF527" i="65"/>
  <c r="AF670" i="65"/>
  <c r="AF606" i="65"/>
  <c r="AF542" i="65"/>
  <c r="AF510" i="65"/>
  <c r="AF494" i="65"/>
  <c r="AF478" i="65"/>
  <c r="AF462" i="65"/>
  <c r="AF446" i="65"/>
  <c r="AF430" i="65"/>
  <c r="AF414" i="65"/>
  <c r="AF398" i="65"/>
  <c r="AF382" i="65"/>
  <c r="AF366" i="65"/>
  <c r="AF350" i="65"/>
  <c r="AF334" i="65"/>
  <c r="AF318" i="65"/>
  <c r="AF302" i="65"/>
  <c r="AF286" i="65"/>
  <c r="AF270" i="65"/>
  <c r="AF254" i="65"/>
  <c r="AF238" i="65"/>
  <c r="AF222" i="65"/>
  <c r="AF206" i="65"/>
  <c r="AF190" i="65"/>
  <c r="AF174" i="65"/>
  <c r="AF158" i="65"/>
  <c r="AF142" i="65"/>
  <c r="AF126" i="65"/>
  <c r="AF110" i="65"/>
  <c r="AF94" i="65"/>
  <c r="AF78" i="65"/>
  <c r="AF62" i="65"/>
  <c r="AF46" i="65"/>
  <c r="AF39" i="65"/>
  <c r="AF35" i="65"/>
  <c r="AF31" i="65"/>
  <c r="AF27" i="65"/>
  <c r="AF23" i="65"/>
  <c r="AF19" i="65"/>
  <c r="AF654" i="65"/>
  <c r="AF590" i="65"/>
  <c r="AF526" i="65"/>
  <c r="AF511" i="65"/>
  <c r="AF495" i="65"/>
  <c r="AF479" i="65"/>
  <c r="AF463" i="65"/>
  <c r="AF447" i="65"/>
  <c r="AF431" i="65"/>
  <c r="AF415" i="65"/>
  <c r="AF399" i="65"/>
  <c r="AF383" i="65"/>
  <c r="AF367" i="65"/>
  <c r="AF351" i="65"/>
  <c r="AF335" i="65"/>
  <c r="AF319" i="65"/>
  <c r="AF303" i="65"/>
  <c r="AF287" i="65"/>
  <c r="AF271" i="65"/>
  <c r="AF255" i="65"/>
  <c r="AF239" i="65"/>
  <c r="AF223" i="65"/>
  <c r="AF207" i="65"/>
  <c r="AF191" i="65"/>
  <c r="AF175" i="65"/>
  <c r="AF159" i="65"/>
  <c r="AF143" i="65"/>
  <c r="AF127" i="65"/>
  <c r="AF111" i="65"/>
  <c r="AF95" i="65"/>
  <c r="AF79" i="65"/>
  <c r="AF63" i="65"/>
  <c r="AF47" i="65"/>
  <c r="AF686" i="65"/>
  <c r="AF622" i="65"/>
  <c r="AF558" i="65"/>
  <c r="AF519" i="65"/>
  <c r="AF503" i="65"/>
  <c r="AF487" i="65"/>
  <c r="AF471" i="65"/>
  <c r="AF455" i="65"/>
  <c r="AF439" i="65"/>
  <c r="AF423" i="65"/>
  <c r="AF407" i="65"/>
  <c r="AF391" i="65"/>
  <c r="AF375" i="65"/>
  <c r="AF359" i="65"/>
  <c r="AF343" i="65"/>
  <c r="AF327" i="65"/>
  <c r="AF311" i="65"/>
  <c r="AF295" i="65"/>
  <c r="AF279" i="65"/>
  <c r="AF263" i="65"/>
  <c r="AF247" i="65"/>
  <c r="AF231" i="65"/>
  <c r="AF215" i="65"/>
  <c r="AF199" i="65"/>
  <c r="AF183" i="65"/>
  <c r="AF167" i="65"/>
  <c r="AF151" i="65"/>
  <c r="AF135" i="65"/>
  <c r="AF119" i="65"/>
  <c r="AF103" i="65"/>
  <c r="AF87" i="65"/>
  <c r="AF71" i="65"/>
  <c r="AF55" i="65"/>
  <c r="AF638" i="65"/>
  <c r="AF486" i="65"/>
  <c r="AF422" i="65"/>
  <c r="AF358" i="65"/>
  <c r="AF294" i="65"/>
  <c r="AF230" i="65"/>
  <c r="AF166" i="65"/>
  <c r="AF102" i="65"/>
  <c r="AF33" i="65"/>
  <c r="AF17" i="65"/>
  <c r="AF518" i="65"/>
  <c r="AF454" i="65"/>
  <c r="AF390" i="65"/>
  <c r="AF326" i="65"/>
  <c r="AF262" i="65"/>
  <c r="AF198" i="65"/>
  <c r="AF134" i="65"/>
  <c r="AF70" i="65"/>
  <c r="AF25" i="65"/>
  <c r="AF470" i="65"/>
  <c r="AF342" i="65"/>
  <c r="AF214" i="65"/>
  <c r="AF86" i="65"/>
  <c r="AF21" i="65"/>
  <c r="AF574" i="65"/>
  <c r="AF406" i="65"/>
  <c r="AF278" i="65"/>
  <c r="AF150" i="65"/>
  <c r="AF37" i="65"/>
  <c r="AF438" i="65"/>
  <c r="AF182" i="65"/>
  <c r="AF374" i="65"/>
  <c r="AF118" i="65"/>
  <c r="AF310" i="65"/>
  <c r="AF54" i="65"/>
  <c r="AF29" i="65"/>
  <c r="AF502" i="65"/>
  <c r="AF246" i="65"/>
  <c r="R714" i="64"/>
  <c r="R712" i="64"/>
  <c r="R710" i="64"/>
  <c r="R708" i="64"/>
  <c r="R706" i="64"/>
  <c r="R704" i="64"/>
  <c r="R702" i="64"/>
  <c r="R700" i="64"/>
  <c r="R698" i="64"/>
  <c r="R696" i="64"/>
  <c r="R694" i="64"/>
  <c r="R692" i="64"/>
  <c r="R690" i="64"/>
  <c r="R688" i="64"/>
  <c r="R686" i="64"/>
  <c r="R684" i="64"/>
  <c r="R682" i="64"/>
  <c r="R680" i="64"/>
  <c r="R678" i="64"/>
  <c r="R676" i="64"/>
  <c r="R674" i="64"/>
  <c r="R672" i="64"/>
  <c r="R670" i="64"/>
  <c r="R668" i="64"/>
  <c r="R664" i="64"/>
  <c r="R663" i="64"/>
  <c r="R656" i="64"/>
  <c r="R655" i="64"/>
  <c r="R648" i="64"/>
  <c r="R647" i="64"/>
  <c r="R640" i="64"/>
  <c r="R639" i="64"/>
  <c r="R632" i="64"/>
  <c r="R631" i="64"/>
  <c r="R624" i="64"/>
  <c r="R623" i="64"/>
  <c r="R616" i="64"/>
  <c r="R615" i="64"/>
  <c r="R608" i="64"/>
  <c r="R607" i="64"/>
  <c r="R600" i="64"/>
  <c r="R599" i="64"/>
  <c r="R592" i="64"/>
  <c r="R591" i="64"/>
  <c r="R587" i="64"/>
  <c r="R585" i="64"/>
  <c r="R583" i="64"/>
  <c r="R581" i="64"/>
  <c r="R579" i="64"/>
  <c r="R577" i="64"/>
  <c r="R575" i="64"/>
  <c r="R573" i="64"/>
  <c r="R571" i="64"/>
  <c r="R569" i="64"/>
  <c r="R567" i="64"/>
  <c r="R565" i="64"/>
  <c r="R563" i="64"/>
  <c r="R561" i="64"/>
  <c r="R559" i="64"/>
  <c r="R557" i="64"/>
  <c r="R555" i="64"/>
  <c r="R553" i="64"/>
  <c r="R551" i="64"/>
  <c r="R549" i="64"/>
  <c r="R547" i="64"/>
  <c r="R545" i="64"/>
  <c r="R543" i="64"/>
  <c r="R541" i="64"/>
  <c r="R539" i="64"/>
  <c r="R537" i="64"/>
  <c r="R535" i="64"/>
  <c r="R533" i="64"/>
  <c r="R531" i="64"/>
  <c r="R529" i="64"/>
  <c r="R527" i="64"/>
  <c r="R525" i="64"/>
  <c r="R523" i="64"/>
  <c r="R521" i="64"/>
  <c r="R519" i="64"/>
  <c r="R517" i="64"/>
  <c r="R515" i="64"/>
  <c r="R513" i="64"/>
  <c r="R511" i="64"/>
  <c r="R509" i="64"/>
  <c r="R507" i="64"/>
  <c r="R505" i="64"/>
  <c r="R503" i="64"/>
  <c r="R501" i="64"/>
  <c r="R499" i="64"/>
  <c r="R497" i="64"/>
  <c r="R495" i="64"/>
  <c r="R493" i="64"/>
  <c r="R491" i="64"/>
  <c r="R489" i="64"/>
  <c r="R487" i="64"/>
  <c r="R485" i="64"/>
  <c r="R715" i="64"/>
  <c r="R711" i="64"/>
  <c r="R707" i="64"/>
  <c r="R703" i="64"/>
  <c r="R699" i="64"/>
  <c r="R695" i="64"/>
  <c r="R691" i="64"/>
  <c r="R687" i="64"/>
  <c r="R683" i="64"/>
  <c r="R679" i="64"/>
  <c r="R675" i="64"/>
  <c r="R671" i="64"/>
  <c r="R662" i="64"/>
  <c r="R661" i="64"/>
  <c r="R654" i="64"/>
  <c r="R653" i="64"/>
  <c r="R646" i="64"/>
  <c r="R645" i="64"/>
  <c r="R638" i="64"/>
  <c r="R637" i="64"/>
  <c r="R630" i="64"/>
  <c r="R629" i="64"/>
  <c r="R622" i="64"/>
  <c r="R621" i="64"/>
  <c r="R614" i="64"/>
  <c r="R613" i="64"/>
  <c r="R606" i="64"/>
  <c r="R605" i="64"/>
  <c r="R598" i="64"/>
  <c r="R597" i="64"/>
  <c r="R590" i="64"/>
  <c r="R589" i="64"/>
  <c r="R713" i="64"/>
  <c r="R709" i="64"/>
  <c r="R705" i="64"/>
  <c r="R701" i="64"/>
  <c r="R697" i="64"/>
  <c r="R693" i="64"/>
  <c r="R689" i="64"/>
  <c r="R685" i="64"/>
  <c r="R681" i="64"/>
  <c r="R677" i="64"/>
  <c r="R673" i="64"/>
  <c r="R669" i="64"/>
  <c r="R666" i="64"/>
  <c r="R665" i="64"/>
  <c r="R658" i="64"/>
  <c r="R657" i="64"/>
  <c r="R650" i="64"/>
  <c r="R649" i="64"/>
  <c r="R642" i="64"/>
  <c r="R641" i="64"/>
  <c r="R634" i="64"/>
  <c r="R633" i="64"/>
  <c r="R626" i="64"/>
  <c r="R625" i="64"/>
  <c r="R618" i="64"/>
  <c r="R617" i="64"/>
  <c r="R610" i="64"/>
  <c r="R609" i="64"/>
  <c r="R602" i="64"/>
  <c r="R601" i="64"/>
  <c r="R594" i="64"/>
  <c r="R593" i="64"/>
  <c r="R667" i="64"/>
  <c r="R660" i="64"/>
  <c r="R635" i="64"/>
  <c r="R628" i="64"/>
  <c r="R603" i="64"/>
  <c r="R596" i="64"/>
  <c r="R586" i="64"/>
  <c r="R578" i="64"/>
  <c r="R570" i="64"/>
  <c r="R562" i="64"/>
  <c r="R554" i="64"/>
  <c r="R546" i="64"/>
  <c r="R538" i="64"/>
  <c r="R530" i="64"/>
  <c r="R522" i="64"/>
  <c r="R514" i="64"/>
  <c r="R506" i="64"/>
  <c r="R498" i="64"/>
  <c r="R490" i="64"/>
  <c r="R482" i="64"/>
  <c r="R481" i="64"/>
  <c r="R651" i="64"/>
  <c r="R644" i="64"/>
  <c r="R619" i="64"/>
  <c r="R612" i="64"/>
  <c r="R582" i="64"/>
  <c r="R574" i="64"/>
  <c r="R566" i="64"/>
  <c r="R558" i="64"/>
  <c r="R550" i="64"/>
  <c r="R542" i="64"/>
  <c r="R534" i="64"/>
  <c r="R526" i="64"/>
  <c r="R518" i="64"/>
  <c r="R510" i="64"/>
  <c r="R502" i="64"/>
  <c r="R494" i="64"/>
  <c r="R486" i="64"/>
  <c r="R659" i="64"/>
  <c r="R652" i="64"/>
  <c r="R595" i="64"/>
  <c r="R588" i="64"/>
  <c r="R572" i="64"/>
  <c r="R556" i="64"/>
  <c r="R540" i="64"/>
  <c r="R524" i="64"/>
  <c r="R508" i="64"/>
  <c r="R492" i="64"/>
  <c r="R479" i="64"/>
  <c r="R478" i="64"/>
  <c r="R474" i="64"/>
  <c r="R473" i="64"/>
  <c r="R469" i="64"/>
  <c r="R467" i="64"/>
  <c r="R465" i="64"/>
  <c r="R463" i="64"/>
  <c r="R461" i="64"/>
  <c r="R459" i="64"/>
  <c r="R457" i="64"/>
  <c r="R455" i="64"/>
  <c r="R453" i="64"/>
  <c r="R451" i="64"/>
  <c r="R449" i="64"/>
  <c r="R447" i="64"/>
  <c r="R445" i="64"/>
  <c r="R443" i="64"/>
  <c r="R441" i="64"/>
  <c r="R439" i="64"/>
  <c r="R437" i="64"/>
  <c r="R435" i="64"/>
  <c r="R433" i="64"/>
  <c r="R431" i="64"/>
  <c r="R429" i="64"/>
  <c r="R427" i="64"/>
  <c r="R425" i="64"/>
  <c r="R423" i="64"/>
  <c r="R421" i="64"/>
  <c r="R419" i="64"/>
  <c r="R417" i="64"/>
  <c r="R415" i="64"/>
  <c r="R413" i="64"/>
  <c r="R411" i="64"/>
  <c r="R409" i="64"/>
  <c r="R407" i="64"/>
  <c r="R405" i="64"/>
  <c r="R403" i="64"/>
  <c r="R401" i="64"/>
  <c r="R399" i="64"/>
  <c r="R397" i="64"/>
  <c r="R395" i="64"/>
  <c r="R393" i="64"/>
  <c r="R391" i="64"/>
  <c r="R389" i="64"/>
  <c r="R387" i="64"/>
  <c r="R385" i="64"/>
  <c r="R383" i="64"/>
  <c r="R381" i="64"/>
  <c r="R379" i="64"/>
  <c r="R377" i="64"/>
  <c r="R375" i="64"/>
  <c r="R373" i="64"/>
  <c r="R371" i="64"/>
  <c r="R369" i="64"/>
  <c r="R367" i="64"/>
  <c r="R365" i="64"/>
  <c r="R363" i="64"/>
  <c r="R361" i="64"/>
  <c r="R359" i="64"/>
  <c r="R357" i="64"/>
  <c r="R355" i="64"/>
  <c r="R353" i="64"/>
  <c r="R351" i="64"/>
  <c r="R349" i="64"/>
  <c r="R347" i="64"/>
  <c r="R345" i="64"/>
  <c r="R343" i="64"/>
  <c r="R341" i="64"/>
  <c r="R339" i="64"/>
  <c r="R337" i="64"/>
  <c r="R335" i="64"/>
  <c r="R333" i="64"/>
  <c r="R331" i="64"/>
  <c r="R329" i="64"/>
  <c r="R327" i="64"/>
  <c r="R325" i="64"/>
  <c r="R323" i="64"/>
  <c r="R321" i="64"/>
  <c r="R319" i="64"/>
  <c r="R317" i="64"/>
  <c r="R315" i="64"/>
  <c r="R313" i="64"/>
  <c r="R311" i="64"/>
  <c r="R309" i="64"/>
  <c r="R307" i="64"/>
  <c r="R627" i="64"/>
  <c r="R620" i="64"/>
  <c r="R580" i="64"/>
  <c r="R564" i="64"/>
  <c r="R548" i="64"/>
  <c r="R532" i="64"/>
  <c r="R516" i="64"/>
  <c r="R500" i="64"/>
  <c r="R484" i="64"/>
  <c r="R480" i="64"/>
  <c r="R470" i="64"/>
  <c r="R468" i="64"/>
  <c r="R466" i="64"/>
  <c r="R464" i="64"/>
  <c r="R462" i="64"/>
  <c r="R460" i="64"/>
  <c r="R458" i="64"/>
  <c r="R456" i="64"/>
  <c r="R454" i="64"/>
  <c r="R452" i="64"/>
  <c r="R450" i="64"/>
  <c r="R448" i="64"/>
  <c r="R446" i="64"/>
  <c r="R444" i="64"/>
  <c r="R442" i="64"/>
  <c r="R440" i="64"/>
  <c r="R438" i="64"/>
  <c r="R436" i="64"/>
  <c r="R434" i="64"/>
  <c r="R432" i="64"/>
  <c r="R430" i="64"/>
  <c r="R428" i="64"/>
  <c r="R426" i="64"/>
  <c r="R424" i="64"/>
  <c r="R422" i="64"/>
  <c r="R420" i="64"/>
  <c r="R418" i="64"/>
  <c r="R416" i="64"/>
  <c r="R414" i="64"/>
  <c r="R412" i="64"/>
  <c r="R410" i="64"/>
  <c r="R408" i="64"/>
  <c r="R406" i="64"/>
  <c r="R404" i="64"/>
  <c r="R402" i="64"/>
  <c r="R400" i="64"/>
  <c r="R398" i="64"/>
  <c r="R396" i="64"/>
  <c r="R394" i="64"/>
  <c r="R392" i="64"/>
  <c r="R390" i="64"/>
  <c r="R388" i="64"/>
  <c r="R386" i="64"/>
  <c r="R384" i="64"/>
  <c r="R382" i="64"/>
  <c r="R380" i="64"/>
  <c r="R378" i="64"/>
  <c r="R376" i="64"/>
  <c r="R374" i="64"/>
  <c r="R372" i="64"/>
  <c r="R370" i="64"/>
  <c r="R368" i="64"/>
  <c r="R366" i="64"/>
  <c r="R364" i="64"/>
  <c r="R362" i="64"/>
  <c r="R360" i="64"/>
  <c r="R358" i="64"/>
  <c r="R356" i="64"/>
  <c r="R354" i="64"/>
  <c r="R352" i="64"/>
  <c r="R350" i="64"/>
  <c r="R348" i="64"/>
  <c r="R346" i="64"/>
  <c r="R344" i="64"/>
  <c r="R342" i="64"/>
  <c r="R340" i="64"/>
  <c r="R338" i="64"/>
  <c r="R336" i="64"/>
  <c r="R334" i="64"/>
  <c r="R332" i="64"/>
  <c r="R330" i="64"/>
  <c r="R328" i="64"/>
  <c r="R326" i="64"/>
  <c r="R324" i="64"/>
  <c r="R322" i="64"/>
  <c r="R320" i="64"/>
  <c r="R318" i="64"/>
  <c r="R316" i="64"/>
  <c r="R314" i="64"/>
  <c r="R312" i="64"/>
  <c r="R310" i="64"/>
  <c r="R308" i="64"/>
  <c r="R306" i="64"/>
  <c r="R636" i="64"/>
  <c r="R560" i="64"/>
  <c r="R528" i="64"/>
  <c r="R496" i="64"/>
  <c r="R472" i="64"/>
  <c r="R604" i="64"/>
  <c r="R568" i="64"/>
  <c r="R536" i="64"/>
  <c r="R504" i="64"/>
  <c r="R483" i="64"/>
  <c r="R477" i="64"/>
  <c r="R475" i="64"/>
  <c r="R305" i="64"/>
  <c r="R303" i="64"/>
  <c r="R301" i="64"/>
  <c r="R299" i="64"/>
  <c r="R297" i="64"/>
  <c r="R295" i="64"/>
  <c r="R293" i="64"/>
  <c r="R291" i="64"/>
  <c r="R289" i="64"/>
  <c r="R287" i="64"/>
  <c r="R285" i="64"/>
  <c r="R283" i="64"/>
  <c r="R281" i="64"/>
  <c r="R279" i="64"/>
  <c r="R277" i="64"/>
  <c r="R275" i="64"/>
  <c r="R273" i="64"/>
  <c r="R271" i="64"/>
  <c r="R269" i="64"/>
  <c r="R267" i="64"/>
  <c r="R265" i="64"/>
  <c r="R263" i="64"/>
  <c r="R261" i="64"/>
  <c r="R259" i="64"/>
  <c r="R257" i="64"/>
  <c r="R255" i="64"/>
  <c r="R253" i="64"/>
  <c r="R251" i="64"/>
  <c r="R249" i="64"/>
  <c r="R247" i="64"/>
  <c r="R245" i="64"/>
  <c r="R243" i="64"/>
  <c r="R241" i="64"/>
  <c r="R239" i="64"/>
  <c r="R237" i="64"/>
  <c r="R235" i="64"/>
  <c r="R233" i="64"/>
  <c r="R231" i="64"/>
  <c r="R229" i="64"/>
  <c r="R227" i="64"/>
  <c r="R225" i="64"/>
  <c r="R223" i="64"/>
  <c r="R221" i="64"/>
  <c r="R219" i="64"/>
  <c r="R217" i="64"/>
  <c r="R215" i="64"/>
  <c r="R213" i="64"/>
  <c r="R211" i="64"/>
  <c r="R209" i="64"/>
  <c r="R207" i="64"/>
  <c r="R205" i="64"/>
  <c r="R203" i="64"/>
  <c r="R201" i="64"/>
  <c r="R199" i="64"/>
  <c r="R197" i="64"/>
  <c r="R195" i="64"/>
  <c r="R193" i="64"/>
  <c r="R191" i="64"/>
  <c r="R189" i="64"/>
  <c r="R187" i="64"/>
  <c r="R185" i="64"/>
  <c r="R183" i="64"/>
  <c r="R181" i="64"/>
  <c r="R179" i="64"/>
  <c r="R177" i="64"/>
  <c r="R175" i="64"/>
  <c r="R173" i="64"/>
  <c r="R171" i="64"/>
  <c r="R169" i="64"/>
  <c r="R167" i="64"/>
  <c r="R165" i="64"/>
  <c r="R163" i="64"/>
  <c r="R161" i="64"/>
  <c r="R159" i="64"/>
  <c r="R157" i="64"/>
  <c r="R155" i="64"/>
  <c r="R153" i="64"/>
  <c r="R151" i="64"/>
  <c r="R149" i="64"/>
  <c r="R147" i="64"/>
  <c r="R145" i="64"/>
  <c r="R143" i="64"/>
  <c r="R141" i="64"/>
  <c r="R139" i="64"/>
  <c r="R137" i="64"/>
  <c r="R135" i="64"/>
  <c r="R133" i="64"/>
  <c r="R131" i="64"/>
  <c r="R129" i="64"/>
  <c r="R127" i="64"/>
  <c r="R125" i="64"/>
  <c r="R123" i="64"/>
  <c r="R121" i="64"/>
  <c r="R119" i="64"/>
  <c r="R117" i="64"/>
  <c r="R115" i="64"/>
  <c r="R113" i="64"/>
  <c r="R111" i="64"/>
  <c r="R109" i="64"/>
  <c r="R107" i="64"/>
  <c r="R105" i="64"/>
  <c r="R103" i="64"/>
  <c r="R101" i="64"/>
  <c r="R99" i="64"/>
  <c r="R97" i="64"/>
  <c r="R95" i="64"/>
  <c r="R93" i="64"/>
  <c r="R91" i="64"/>
  <c r="R89" i="64"/>
  <c r="R87" i="64"/>
  <c r="R85" i="64"/>
  <c r="R83" i="64"/>
  <c r="R81" i="64"/>
  <c r="R79" i="64"/>
  <c r="R77" i="64"/>
  <c r="R75" i="64"/>
  <c r="R73" i="64"/>
  <c r="R71" i="64"/>
  <c r="R69" i="64"/>
  <c r="R67" i="64"/>
  <c r="R65" i="64"/>
  <c r="R63" i="64"/>
  <c r="R61" i="64"/>
  <c r="R59" i="64"/>
  <c r="R57" i="64"/>
  <c r="R55" i="64"/>
  <c r="R53" i="64"/>
  <c r="R51" i="64"/>
  <c r="R49" i="64"/>
  <c r="R47" i="64"/>
  <c r="R45" i="64"/>
  <c r="R43" i="64"/>
  <c r="R41" i="64"/>
  <c r="R39" i="64"/>
  <c r="R37" i="64"/>
  <c r="R35" i="64"/>
  <c r="R33" i="64"/>
  <c r="R31" i="64"/>
  <c r="R29" i="64"/>
  <c r="R27" i="64"/>
  <c r="R25" i="64"/>
  <c r="R23" i="64"/>
  <c r="R21" i="64"/>
  <c r="R19" i="64"/>
  <c r="R17" i="64"/>
  <c r="R643" i="64"/>
  <c r="R576" i="64"/>
  <c r="R544" i="64"/>
  <c r="R512" i="64"/>
  <c r="R471" i="64"/>
  <c r="R488" i="64"/>
  <c r="R304" i="64"/>
  <c r="R296" i="64"/>
  <c r="R288" i="64"/>
  <c r="R280" i="64"/>
  <c r="R272" i="64"/>
  <c r="R264" i="64"/>
  <c r="R256" i="64"/>
  <c r="R248" i="64"/>
  <c r="R240" i="64"/>
  <c r="R232" i="64"/>
  <c r="R224" i="64"/>
  <c r="R216" i="64"/>
  <c r="R208" i="64"/>
  <c r="R200" i="64"/>
  <c r="R192" i="64"/>
  <c r="R184" i="64"/>
  <c r="R176" i="64"/>
  <c r="R168" i="64"/>
  <c r="R160" i="64"/>
  <c r="R152" i="64"/>
  <c r="R144" i="64"/>
  <c r="R136" i="64"/>
  <c r="R128" i="64"/>
  <c r="R120" i="64"/>
  <c r="R112" i="64"/>
  <c r="R104" i="64"/>
  <c r="R96" i="64"/>
  <c r="R88" i="64"/>
  <c r="R80" i="64"/>
  <c r="R72" i="64"/>
  <c r="R64" i="64"/>
  <c r="R56" i="64"/>
  <c r="R48" i="64"/>
  <c r="R40" i="64"/>
  <c r="R32" i="64"/>
  <c r="R24" i="64"/>
  <c r="R16" i="64"/>
  <c r="R611" i="64"/>
  <c r="R520" i="64"/>
  <c r="R298" i="64"/>
  <c r="R290" i="64"/>
  <c r="R282" i="64"/>
  <c r="R274" i="64"/>
  <c r="R266" i="64"/>
  <c r="R258" i="64"/>
  <c r="R250" i="64"/>
  <c r="R242" i="64"/>
  <c r="R234" i="64"/>
  <c r="R226" i="64"/>
  <c r="R218" i="64"/>
  <c r="R210" i="64"/>
  <c r="R202" i="64"/>
  <c r="R194" i="64"/>
  <c r="R186" i="64"/>
  <c r="R178" i="64"/>
  <c r="R170" i="64"/>
  <c r="R162" i="64"/>
  <c r="R154" i="64"/>
  <c r="R146" i="64"/>
  <c r="R138" i="64"/>
  <c r="R130" i="64"/>
  <c r="R122" i="64"/>
  <c r="R114" i="64"/>
  <c r="R106" i="64"/>
  <c r="R98" i="64"/>
  <c r="R90" i="64"/>
  <c r="R82" i="64"/>
  <c r="R74" i="64"/>
  <c r="R66" i="64"/>
  <c r="R58" i="64"/>
  <c r="R50" i="64"/>
  <c r="R42" i="64"/>
  <c r="R34" i="64"/>
  <c r="R26" i="64"/>
  <c r="R18" i="64"/>
  <c r="R552" i="64"/>
  <c r="R300" i="64"/>
  <c r="R292" i="64"/>
  <c r="R284" i="64"/>
  <c r="R276" i="64"/>
  <c r="R268" i="64"/>
  <c r="R260" i="64"/>
  <c r="R252" i="64"/>
  <c r="R244" i="64"/>
  <c r="R236" i="64"/>
  <c r="R228" i="64"/>
  <c r="R220" i="64"/>
  <c r="R212" i="64"/>
  <c r="R204" i="64"/>
  <c r="R196" i="64"/>
  <c r="R188" i="64"/>
  <c r="R180" i="64"/>
  <c r="R172" i="64"/>
  <c r="R164" i="64"/>
  <c r="R156" i="64"/>
  <c r="R148" i="64"/>
  <c r="R140" i="64"/>
  <c r="R132" i="64"/>
  <c r="R124" i="64"/>
  <c r="R116" i="64"/>
  <c r="R108" i="64"/>
  <c r="R100" i="64"/>
  <c r="R92" i="64"/>
  <c r="R84" i="64"/>
  <c r="R76" i="64"/>
  <c r="R68" i="64"/>
  <c r="R60" i="64"/>
  <c r="R52" i="64"/>
  <c r="R44" i="64"/>
  <c r="R36" i="64"/>
  <c r="R28" i="64"/>
  <c r="R20" i="64"/>
  <c r="R278" i="64"/>
  <c r="R246" i="64"/>
  <c r="R214" i="64"/>
  <c r="R182" i="64"/>
  <c r="R150" i="64"/>
  <c r="R118" i="64"/>
  <c r="R86" i="64"/>
  <c r="R54" i="64"/>
  <c r="R22" i="64"/>
  <c r="R286" i="64"/>
  <c r="R254" i="64"/>
  <c r="R222" i="64"/>
  <c r="R190" i="64"/>
  <c r="R158" i="64"/>
  <c r="R126" i="64"/>
  <c r="R94" i="64"/>
  <c r="R62" i="64"/>
  <c r="R30" i="64"/>
  <c r="R476" i="64"/>
  <c r="R294" i="64"/>
  <c r="R262" i="64"/>
  <c r="R230" i="64"/>
  <c r="R198" i="64"/>
  <c r="R166" i="64"/>
  <c r="R134" i="64"/>
  <c r="R102" i="64"/>
  <c r="R70" i="64"/>
  <c r="R38" i="64"/>
  <c r="R238" i="64"/>
  <c r="R110" i="64"/>
  <c r="R584" i="64"/>
  <c r="R270" i="64"/>
  <c r="R142" i="64"/>
  <c r="R302" i="64"/>
  <c r="R174" i="64"/>
  <c r="R46" i="64"/>
  <c r="R206" i="64"/>
  <c r="R78" i="64"/>
  <c r="Z715" i="64"/>
  <c r="Z713" i="64"/>
  <c r="Z711" i="64"/>
  <c r="Z709" i="64"/>
  <c r="Z707" i="64"/>
  <c r="Z705" i="64"/>
  <c r="Z703" i="64"/>
  <c r="Z701" i="64"/>
  <c r="Z699" i="64"/>
  <c r="Z697" i="64"/>
  <c r="Z695" i="64"/>
  <c r="Z693" i="64"/>
  <c r="Z691" i="64"/>
  <c r="Z689" i="64"/>
  <c r="Z687" i="64"/>
  <c r="Z685" i="64"/>
  <c r="Z683" i="64"/>
  <c r="Z681" i="64"/>
  <c r="Z679" i="64"/>
  <c r="Z677" i="64"/>
  <c r="Z675" i="64"/>
  <c r="Z673" i="64"/>
  <c r="Z671" i="64"/>
  <c r="Z669" i="64"/>
  <c r="Z661" i="64"/>
  <c r="Z660" i="64"/>
  <c r="Z653" i="64"/>
  <c r="Z652" i="64"/>
  <c r="Z645" i="64"/>
  <c r="Z644" i="64"/>
  <c r="Z637" i="64"/>
  <c r="Z636" i="64"/>
  <c r="Z629" i="64"/>
  <c r="Z628" i="64"/>
  <c r="Z621" i="64"/>
  <c r="Z620" i="64"/>
  <c r="Z613" i="64"/>
  <c r="Z612" i="64"/>
  <c r="Z605" i="64"/>
  <c r="Z604" i="64"/>
  <c r="Z597" i="64"/>
  <c r="Z596" i="64"/>
  <c r="Z589" i="64"/>
  <c r="Z588" i="64"/>
  <c r="Z586" i="64"/>
  <c r="Z584" i="64"/>
  <c r="Z582" i="64"/>
  <c r="Z580" i="64"/>
  <c r="Z578" i="64"/>
  <c r="Z576" i="64"/>
  <c r="Z574" i="64"/>
  <c r="Z572" i="64"/>
  <c r="Z570" i="64"/>
  <c r="Z568" i="64"/>
  <c r="Z566" i="64"/>
  <c r="Z564" i="64"/>
  <c r="Z562" i="64"/>
  <c r="Z560" i="64"/>
  <c r="Z558" i="64"/>
  <c r="Z556" i="64"/>
  <c r="Z554" i="64"/>
  <c r="Z552" i="64"/>
  <c r="Z550" i="64"/>
  <c r="Z548" i="64"/>
  <c r="Z546" i="64"/>
  <c r="Z544" i="64"/>
  <c r="Z542" i="64"/>
  <c r="Z540" i="64"/>
  <c r="Z538" i="64"/>
  <c r="Z536" i="64"/>
  <c r="Z534" i="64"/>
  <c r="Z532" i="64"/>
  <c r="Z530" i="64"/>
  <c r="Z528" i="64"/>
  <c r="Z526" i="64"/>
  <c r="Z524" i="64"/>
  <c r="Z522" i="64"/>
  <c r="Z520" i="64"/>
  <c r="Z518" i="64"/>
  <c r="Z516" i="64"/>
  <c r="Z514" i="64"/>
  <c r="Z512" i="64"/>
  <c r="Z510" i="64"/>
  <c r="Z508" i="64"/>
  <c r="Z506" i="64"/>
  <c r="Z504" i="64"/>
  <c r="Z502" i="64"/>
  <c r="Z500" i="64"/>
  <c r="Z498" i="64"/>
  <c r="Z496" i="64"/>
  <c r="Z494" i="64"/>
  <c r="Z492" i="64"/>
  <c r="Z490" i="64"/>
  <c r="Z488" i="64"/>
  <c r="Z486" i="64"/>
  <c r="Z484" i="64"/>
  <c r="Z712" i="64"/>
  <c r="Z708" i="64"/>
  <c r="Z704" i="64"/>
  <c r="Z700" i="64"/>
  <c r="Z696" i="64"/>
  <c r="Z692" i="64"/>
  <c r="Z688" i="64"/>
  <c r="Z684" i="64"/>
  <c r="Z680" i="64"/>
  <c r="Z676" i="64"/>
  <c r="Z672" i="64"/>
  <c r="Z668" i="64"/>
  <c r="Z667" i="64"/>
  <c r="Z666" i="64"/>
  <c r="Z659" i="64"/>
  <c r="Z658" i="64"/>
  <c r="Z651" i="64"/>
  <c r="Z650" i="64"/>
  <c r="Z643" i="64"/>
  <c r="Z642" i="64"/>
  <c r="Z635" i="64"/>
  <c r="Z634" i="64"/>
  <c r="Z627" i="64"/>
  <c r="Z626" i="64"/>
  <c r="Z619" i="64"/>
  <c r="Z618" i="64"/>
  <c r="Z611" i="64"/>
  <c r="Z610" i="64"/>
  <c r="Z603" i="64"/>
  <c r="Z602" i="64"/>
  <c r="Z595" i="64"/>
  <c r="Z594" i="64"/>
  <c r="Z714" i="64"/>
  <c r="Z710" i="64"/>
  <c r="Z706" i="64"/>
  <c r="Z702" i="64"/>
  <c r="Z698" i="64"/>
  <c r="Z694" i="64"/>
  <c r="Z690" i="64"/>
  <c r="Z686" i="64"/>
  <c r="Z682" i="64"/>
  <c r="Z678" i="64"/>
  <c r="Z674" i="64"/>
  <c r="Z670" i="64"/>
  <c r="Z663" i="64"/>
  <c r="Z662" i="64"/>
  <c r="Z655" i="64"/>
  <c r="Z654" i="64"/>
  <c r="Z647" i="64"/>
  <c r="Z646" i="64"/>
  <c r="Z639" i="64"/>
  <c r="Z638" i="64"/>
  <c r="Z631" i="64"/>
  <c r="Z630" i="64"/>
  <c r="Z623" i="64"/>
  <c r="Z622" i="64"/>
  <c r="Z615" i="64"/>
  <c r="Z614" i="64"/>
  <c r="Z607" i="64"/>
  <c r="Z606" i="64"/>
  <c r="Z599" i="64"/>
  <c r="Z598" i="64"/>
  <c r="Z591" i="64"/>
  <c r="Z590" i="64"/>
  <c r="Z656" i="64"/>
  <c r="Z649" i="64"/>
  <c r="Z624" i="64"/>
  <c r="Z617" i="64"/>
  <c r="Z592" i="64"/>
  <c r="Z583" i="64"/>
  <c r="Z575" i="64"/>
  <c r="Z567" i="64"/>
  <c r="Z559" i="64"/>
  <c r="Z551" i="64"/>
  <c r="Z543" i="64"/>
  <c r="Z535" i="64"/>
  <c r="Z527" i="64"/>
  <c r="Z519" i="64"/>
  <c r="Z511" i="64"/>
  <c r="Z503" i="64"/>
  <c r="Z495" i="64"/>
  <c r="Z487" i="64"/>
  <c r="Z479" i="64"/>
  <c r="Z478" i="64"/>
  <c r="Z665" i="64"/>
  <c r="Z640" i="64"/>
  <c r="Z633" i="64"/>
  <c r="Z608" i="64"/>
  <c r="Z601" i="64"/>
  <c r="Z587" i="64"/>
  <c r="Z579" i="64"/>
  <c r="Z571" i="64"/>
  <c r="Z563" i="64"/>
  <c r="Z555" i="64"/>
  <c r="Z547" i="64"/>
  <c r="Z539" i="64"/>
  <c r="Z531" i="64"/>
  <c r="Z523" i="64"/>
  <c r="Z515" i="64"/>
  <c r="Z507" i="64"/>
  <c r="Z499" i="64"/>
  <c r="Z491" i="64"/>
  <c r="Z483" i="64"/>
  <c r="Z482" i="64"/>
  <c r="Z616" i="64"/>
  <c r="Z609" i="64"/>
  <c r="Z577" i="64"/>
  <c r="Z561" i="64"/>
  <c r="Z545" i="64"/>
  <c r="Z529" i="64"/>
  <c r="Z513" i="64"/>
  <c r="Z497" i="64"/>
  <c r="Z471" i="64"/>
  <c r="Z470" i="64"/>
  <c r="Z468" i="64"/>
  <c r="Z466" i="64"/>
  <c r="Z464" i="64"/>
  <c r="Z462" i="64"/>
  <c r="Z460" i="64"/>
  <c r="Z458" i="64"/>
  <c r="Z456" i="64"/>
  <c r="Z454" i="64"/>
  <c r="Z452" i="64"/>
  <c r="Z450" i="64"/>
  <c r="Z448" i="64"/>
  <c r="Z446" i="64"/>
  <c r="Z444" i="64"/>
  <c r="Z442" i="64"/>
  <c r="Z440" i="64"/>
  <c r="Z438" i="64"/>
  <c r="Z436" i="64"/>
  <c r="Z434" i="64"/>
  <c r="Z432" i="64"/>
  <c r="Z430" i="64"/>
  <c r="Z428" i="64"/>
  <c r="Z426" i="64"/>
  <c r="Z424" i="64"/>
  <c r="Z422" i="64"/>
  <c r="Z420" i="64"/>
  <c r="Z418" i="64"/>
  <c r="Z416" i="64"/>
  <c r="Z414" i="64"/>
  <c r="Z412" i="64"/>
  <c r="Z410" i="64"/>
  <c r="Z408" i="64"/>
  <c r="Z406" i="64"/>
  <c r="Z404" i="64"/>
  <c r="Z402" i="64"/>
  <c r="Z400" i="64"/>
  <c r="Z398" i="64"/>
  <c r="Z396" i="64"/>
  <c r="Z394" i="64"/>
  <c r="Z392" i="64"/>
  <c r="Z390" i="64"/>
  <c r="Z388" i="64"/>
  <c r="Z386" i="64"/>
  <c r="Z384" i="64"/>
  <c r="Z382" i="64"/>
  <c r="Z380" i="64"/>
  <c r="Z378" i="64"/>
  <c r="Z376" i="64"/>
  <c r="Z374" i="64"/>
  <c r="Z372" i="64"/>
  <c r="Z370" i="64"/>
  <c r="Z368" i="64"/>
  <c r="Z366" i="64"/>
  <c r="Z364" i="64"/>
  <c r="Z362" i="64"/>
  <c r="Z360" i="64"/>
  <c r="Z358" i="64"/>
  <c r="Z356" i="64"/>
  <c r="Z354" i="64"/>
  <c r="Z352" i="64"/>
  <c r="Z350" i="64"/>
  <c r="Z348" i="64"/>
  <c r="Z346" i="64"/>
  <c r="Z344" i="64"/>
  <c r="Z342" i="64"/>
  <c r="Z340" i="64"/>
  <c r="Z338" i="64"/>
  <c r="Z336" i="64"/>
  <c r="Z334" i="64"/>
  <c r="Z332" i="64"/>
  <c r="Z330" i="64"/>
  <c r="Z328" i="64"/>
  <c r="Z326" i="64"/>
  <c r="Z324" i="64"/>
  <c r="Z322" i="64"/>
  <c r="Z320" i="64"/>
  <c r="Z318" i="64"/>
  <c r="Z316" i="64"/>
  <c r="Z314" i="64"/>
  <c r="Z312" i="64"/>
  <c r="Z310" i="64"/>
  <c r="Z308" i="64"/>
  <c r="Z306" i="64"/>
  <c r="Z648" i="64"/>
  <c r="Z641" i="64"/>
  <c r="Z585" i="64"/>
  <c r="Z569" i="64"/>
  <c r="Z553" i="64"/>
  <c r="Z537" i="64"/>
  <c r="Z521" i="64"/>
  <c r="Z505" i="64"/>
  <c r="Z489" i="64"/>
  <c r="Z477" i="64"/>
  <c r="Z475" i="64"/>
  <c r="Z474" i="64"/>
  <c r="Z469" i="64"/>
  <c r="Z467" i="64"/>
  <c r="Z465" i="64"/>
  <c r="Z463" i="64"/>
  <c r="Z461" i="64"/>
  <c r="Z459" i="64"/>
  <c r="Z457" i="64"/>
  <c r="Z455" i="64"/>
  <c r="Z453" i="64"/>
  <c r="Z451" i="64"/>
  <c r="Z449" i="64"/>
  <c r="Z447" i="64"/>
  <c r="Z445" i="64"/>
  <c r="Z443" i="64"/>
  <c r="Z441" i="64"/>
  <c r="Z439" i="64"/>
  <c r="Z437" i="64"/>
  <c r="Z435" i="64"/>
  <c r="Z433" i="64"/>
  <c r="Z431" i="64"/>
  <c r="Z429" i="64"/>
  <c r="Z427" i="64"/>
  <c r="Z425" i="64"/>
  <c r="Z423" i="64"/>
  <c r="Z421" i="64"/>
  <c r="Z419" i="64"/>
  <c r="Z417" i="64"/>
  <c r="Z415" i="64"/>
  <c r="Z413" i="64"/>
  <c r="Z411" i="64"/>
  <c r="Z409" i="64"/>
  <c r="Z407" i="64"/>
  <c r="Z405" i="64"/>
  <c r="Z403" i="64"/>
  <c r="Z401" i="64"/>
  <c r="Z399" i="64"/>
  <c r="Z397" i="64"/>
  <c r="Z395" i="64"/>
  <c r="Z393" i="64"/>
  <c r="Z391" i="64"/>
  <c r="Z389" i="64"/>
  <c r="Z387" i="64"/>
  <c r="Z385" i="64"/>
  <c r="Z383" i="64"/>
  <c r="Z381" i="64"/>
  <c r="Z379" i="64"/>
  <c r="Z377" i="64"/>
  <c r="Z375" i="64"/>
  <c r="Z373" i="64"/>
  <c r="Z371" i="64"/>
  <c r="Z369" i="64"/>
  <c r="Z367" i="64"/>
  <c r="Z365" i="64"/>
  <c r="Z363" i="64"/>
  <c r="Z361" i="64"/>
  <c r="Z359" i="64"/>
  <c r="Z357" i="64"/>
  <c r="Z355" i="64"/>
  <c r="Z353" i="64"/>
  <c r="Z351" i="64"/>
  <c r="Z349" i="64"/>
  <c r="Z347" i="64"/>
  <c r="Z345" i="64"/>
  <c r="Z343" i="64"/>
  <c r="Z341" i="64"/>
  <c r="Z339" i="64"/>
  <c r="Z337" i="64"/>
  <c r="Z335" i="64"/>
  <c r="Z333" i="64"/>
  <c r="Z331" i="64"/>
  <c r="Z329" i="64"/>
  <c r="Z327" i="64"/>
  <c r="Z325" i="64"/>
  <c r="Z323" i="64"/>
  <c r="Z321" i="64"/>
  <c r="Z319" i="64"/>
  <c r="Z317" i="64"/>
  <c r="Z315" i="64"/>
  <c r="Z313" i="64"/>
  <c r="Z311" i="64"/>
  <c r="Z309" i="64"/>
  <c r="Z307" i="64"/>
  <c r="Z664" i="64"/>
  <c r="Z593" i="64"/>
  <c r="Z581" i="64"/>
  <c r="Z549" i="64"/>
  <c r="Z517" i="64"/>
  <c r="Z485" i="64"/>
  <c r="Z480" i="64"/>
  <c r="Z632" i="64"/>
  <c r="Z557" i="64"/>
  <c r="Z525" i="64"/>
  <c r="Z493" i="64"/>
  <c r="Z473" i="64"/>
  <c r="Z304" i="64"/>
  <c r="Z302" i="64"/>
  <c r="Z300" i="64"/>
  <c r="Z298" i="64"/>
  <c r="Z296" i="64"/>
  <c r="Z294" i="64"/>
  <c r="Z292" i="64"/>
  <c r="Z290" i="64"/>
  <c r="Z288" i="64"/>
  <c r="Z286" i="64"/>
  <c r="Z284" i="64"/>
  <c r="Z282" i="64"/>
  <c r="Z280" i="64"/>
  <c r="Z278" i="64"/>
  <c r="Z276" i="64"/>
  <c r="Z274" i="64"/>
  <c r="Z272" i="64"/>
  <c r="Z270" i="64"/>
  <c r="Z268" i="64"/>
  <c r="Z266" i="64"/>
  <c r="Z264" i="64"/>
  <c r="Z262" i="64"/>
  <c r="Z260" i="64"/>
  <c r="Z258" i="64"/>
  <c r="Z256" i="64"/>
  <c r="Z254" i="64"/>
  <c r="Z252" i="64"/>
  <c r="Z250" i="64"/>
  <c r="Z248" i="64"/>
  <c r="Z246" i="64"/>
  <c r="Z244" i="64"/>
  <c r="Z242" i="64"/>
  <c r="Z240" i="64"/>
  <c r="Z238" i="64"/>
  <c r="Z236" i="64"/>
  <c r="Z234" i="64"/>
  <c r="Z232" i="64"/>
  <c r="Z230" i="64"/>
  <c r="Z228" i="64"/>
  <c r="Z226" i="64"/>
  <c r="Z224" i="64"/>
  <c r="Z222" i="64"/>
  <c r="Z220" i="64"/>
  <c r="Z218" i="64"/>
  <c r="Z216" i="64"/>
  <c r="Z214" i="64"/>
  <c r="Z212" i="64"/>
  <c r="Z210" i="64"/>
  <c r="Z208" i="64"/>
  <c r="Z206" i="64"/>
  <c r="Z204" i="64"/>
  <c r="Z202" i="64"/>
  <c r="Z200" i="64"/>
  <c r="Z198" i="64"/>
  <c r="Z196" i="64"/>
  <c r="Z194" i="64"/>
  <c r="Z192" i="64"/>
  <c r="Z190" i="64"/>
  <c r="Z188" i="64"/>
  <c r="Z186" i="64"/>
  <c r="Z184" i="64"/>
  <c r="Z182" i="64"/>
  <c r="Z180" i="64"/>
  <c r="Z178" i="64"/>
  <c r="Z176" i="64"/>
  <c r="Z174" i="64"/>
  <c r="Z172" i="64"/>
  <c r="Z170" i="64"/>
  <c r="Z168" i="64"/>
  <c r="Z166" i="64"/>
  <c r="Z164" i="64"/>
  <c r="Z162" i="64"/>
  <c r="Z160" i="64"/>
  <c r="Z158" i="64"/>
  <c r="Z156" i="64"/>
  <c r="Z154" i="64"/>
  <c r="Z152" i="64"/>
  <c r="Z150" i="64"/>
  <c r="Z148" i="64"/>
  <c r="Z146" i="64"/>
  <c r="Z144" i="64"/>
  <c r="Z142" i="64"/>
  <c r="Z140" i="64"/>
  <c r="Z138" i="64"/>
  <c r="Z136" i="64"/>
  <c r="Z134" i="64"/>
  <c r="Z132" i="64"/>
  <c r="Z130" i="64"/>
  <c r="Z128" i="64"/>
  <c r="Z126" i="64"/>
  <c r="Z124" i="64"/>
  <c r="Z122" i="64"/>
  <c r="Z120" i="64"/>
  <c r="Z118" i="64"/>
  <c r="Z116" i="64"/>
  <c r="Z114" i="64"/>
  <c r="Z112" i="64"/>
  <c r="Z110" i="64"/>
  <c r="Z108" i="64"/>
  <c r="Z106" i="64"/>
  <c r="Z104" i="64"/>
  <c r="Z102" i="64"/>
  <c r="Z100" i="64"/>
  <c r="Z98" i="64"/>
  <c r="Z96" i="64"/>
  <c r="Z94" i="64"/>
  <c r="Z92" i="64"/>
  <c r="Z90" i="64"/>
  <c r="Z88" i="64"/>
  <c r="Z86" i="64"/>
  <c r="Z84" i="64"/>
  <c r="Z82" i="64"/>
  <c r="Z80" i="64"/>
  <c r="Z78" i="64"/>
  <c r="Z76" i="64"/>
  <c r="Z74" i="64"/>
  <c r="Z72" i="64"/>
  <c r="Z70" i="64"/>
  <c r="Z68" i="64"/>
  <c r="Z66" i="64"/>
  <c r="Z64" i="64"/>
  <c r="Z62" i="64"/>
  <c r="Z60" i="64"/>
  <c r="Z58" i="64"/>
  <c r="Z56" i="64"/>
  <c r="Z54" i="64"/>
  <c r="Z52" i="64"/>
  <c r="Z50" i="64"/>
  <c r="Z48" i="64"/>
  <c r="Z46" i="64"/>
  <c r="Z44" i="64"/>
  <c r="Z42" i="64"/>
  <c r="Z40" i="64"/>
  <c r="Z38" i="64"/>
  <c r="Z36" i="64"/>
  <c r="Z34" i="64"/>
  <c r="Z32" i="64"/>
  <c r="Z30" i="64"/>
  <c r="Z28" i="64"/>
  <c r="Z26" i="64"/>
  <c r="Z24" i="64"/>
  <c r="Z22" i="64"/>
  <c r="Z20" i="64"/>
  <c r="Z18" i="64"/>
  <c r="Z16" i="64"/>
  <c r="Z657" i="64"/>
  <c r="Z600" i="64"/>
  <c r="Z565" i="64"/>
  <c r="Z533" i="64"/>
  <c r="Z501" i="64"/>
  <c r="Z476" i="64"/>
  <c r="Z625" i="64"/>
  <c r="Z573" i="64"/>
  <c r="Z301" i="64"/>
  <c r="Z293" i="64"/>
  <c r="Z285" i="64"/>
  <c r="Z277" i="64"/>
  <c r="Z269" i="64"/>
  <c r="Z261" i="64"/>
  <c r="Z253" i="64"/>
  <c r="Z245" i="64"/>
  <c r="Z237" i="64"/>
  <c r="Z229" i="64"/>
  <c r="Z221" i="64"/>
  <c r="Z213" i="64"/>
  <c r="Z205" i="64"/>
  <c r="Z197" i="64"/>
  <c r="Z189" i="64"/>
  <c r="Z181" i="64"/>
  <c r="Z173" i="64"/>
  <c r="Z165" i="64"/>
  <c r="Z157" i="64"/>
  <c r="Z149" i="64"/>
  <c r="Z141" i="64"/>
  <c r="Z133" i="64"/>
  <c r="Z125" i="64"/>
  <c r="Z117" i="64"/>
  <c r="Z109" i="64"/>
  <c r="Z101" i="64"/>
  <c r="Z93" i="64"/>
  <c r="Z85" i="64"/>
  <c r="Z77" i="64"/>
  <c r="Z69" i="64"/>
  <c r="Z61" i="64"/>
  <c r="Z53" i="64"/>
  <c r="Z45" i="64"/>
  <c r="Z37" i="64"/>
  <c r="Z29" i="64"/>
  <c r="Z21" i="64"/>
  <c r="Z481" i="64"/>
  <c r="Z472" i="64"/>
  <c r="Z303" i="64"/>
  <c r="Z295" i="64"/>
  <c r="Z287" i="64"/>
  <c r="Z279" i="64"/>
  <c r="Z271" i="64"/>
  <c r="Z263" i="64"/>
  <c r="Z255" i="64"/>
  <c r="Z247" i="64"/>
  <c r="Z239" i="64"/>
  <c r="Z231" i="64"/>
  <c r="Z223" i="64"/>
  <c r="Z215" i="64"/>
  <c r="Z207" i="64"/>
  <c r="Z199" i="64"/>
  <c r="Z191" i="64"/>
  <c r="Z183" i="64"/>
  <c r="Z175" i="64"/>
  <c r="Z167" i="64"/>
  <c r="Z159" i="64"/>
  <c r="Z151" i="64"/>
  <c r="Z143" i="64"/>
  <c r="Z135" i="64"/>
  <c r="Z127" i="64"/>
  <c r="Z119" i="64"/>
  <c r="Z111" i="64"/>
  <c r="Z103" i="64"/>
  <c r="Z95" i="64"/>
  <c r="Z87" i="64"/>
  <c r="Z79" i="64"/>
  <c r="Z71" i="64"/>
  <c r="Z63" i="64"/>
  <c r="Z55" i="64"/>
  <c r="Z47" i="64"/>
  <c r="Z39" i="64"/>
  <c r="Z31" i="64"/>
  <c r="Z23" i="64"/>
  <c r="Z509" i="64"/>
  <c r="Z305" i="64"/>
  <c r="Z297" i="64"/>
  <c r="Z289" i="64"/>
  <c r="Z281" i="64"/>
  <c r="Z273" i="64"/>
  <c r="Z265" i="64"/>
  <c r="Z257" i="64"/>
  <c r="Z249" i="64"/>
  <c r="Z241" i="64"/>
  <c r="Z233" i="64"/>
  <c r="Z225" i="64"/>
  <c r="Z217" i="64"/>
  <c r="Z209" i="64"/>
  <c r="Z201" i="64"/>
  <c r="Z193" i="64"/>
  <c r="Z185" i="64"/>
  <c r="Z177" i="64"/>
  <c r="Z169" i="64"/>
  <c r="Z161" i="64"/>
  <c r="Z153" i="64"/>
  <c r="Z145" i="64"/>
  <c r="Z137" i="64"/>
  <c r="Z129" i="64"/>
  <c r="Z121" i="64"/>
  <c r="Z113" i="64"/>
  <c r="Z105" i="64"/>
  <c r="Z97" i="64"/>
  <c r="Z89" i="64"/>
  <c r="Z81" i="64"/>
  <c r="Z73" i="64"/>
  <c r="Z65" i="64"/>
  <c r="Z57" i="64"/>
  <c r="Z49" i="64"/>
  <c r="Z41" i="64"/>
  <c r="Z33" i="64"/>
  <c r="Z25" i="64"/>
  <c r="Z17" i="64"/>
  <c r="Z541" i="64"/>
  <c r="Z299" i="64"/>
  <c r="Z267" i="64"/>
  <c r="Z235" i="64"/>
  <c r="Z203" i="64"/>
  <c r="Z171" i="64"/>
  <c r="Z139" i="64"/>
  <c r="Z107" i="64"/>
  <c r="Z75" i="64"/>
  <c r="Z43" i="64"/>
  <c r="Z275" i="64"/>
  <c r="Z243" i="64"/>
  <c r="Z211" i="64"/>
  <c r="Z179" i="64"/>
  <c r="Z147" i="64"/>
  <c r="Z115" i="64"/>
  <c r="Z83" i="64"/>
  <c r="Z51" i="64"/>
  <c r="Z19" i="64"/>
  <c r="Z283" i="64"/>
  <c r="Z251" i="64"/>
  <c r="Z219" i="64"/>
  <c r="Z187" i="64"/>
  <c r="Z155" i="64"/>
  <c r="Z123" i="64"/>
  <c r="Z91" i="64"/>
  <c r="Z59" i="64"/>
  <c r="Z27" i="64"/>
  <c r="Z195" i="64"/>
  <c r="Z67" i="64"/>
  <c r="Z227" i="64"/>
  <c r="Z99" i="64"/>
  <c r="Z259" i="64"/>
  <c r="Z131" i="64"/>
  <c r="Z35" i="64"/>
  <c r="Z163" i="64"/>
  <c r="Z291" i="64"/>
  <c r="AH714" i="64"/>
  <c r="AH712" i="64"/>
  <c r="AH710" i="64"/>
  <c r="AH708" i="64"/>
  <c r="AH706" i="64"/>
  <c r="AH704" i="64"/>
  <c r="AH702" i="64"/>
  <c r="AH700" i="64"/>
  <c r="AH698" i="64"/>
  <c r="AH696" i="64"/>
  <c r="AH694" i="64"/>
  <c r="AH692" i="64"/>
  <c r="AH690" i="64"/>
  <c r="AH688" i="64"/>
  <c r="AH686" i="64"/>
  <c r="AH684" i="64"/>
  <c r="AH682" i="64"/>
  <c r="AH680" i="64"/>
  <c r="AH678" i="64"/>
  <c r="AH676" i="64"/>
  <c r="AH674" i="64"/>
  <c r="AH672" i="64"/>
  <c r="AH670" i="64"/>
  <c r="AH668" i="64"/>
  <c r="AH666" i="64"/>
  <c r="AH665" i="64"/>
  <c r="AH658" i="64"/>
  <c r="AH657" i="64"/>
  <c r="AH650" i="64"/>
  <c r="AH649" i="64"/>
  <c r="AH642" i="64"/>
  <c r="AH641" i="64"/>
  <c r="AH634" i="64"/>
  <c r="AH633" i="64"/>
  <c r="AH626" i="64"/>
  <c r="AH625" i="64"/>
  <c r="AH618" i="64"/>
  <c r="AH617" i="64"/>
  <c r="AH610" i="64"/>
  <c r="AH609" i="64"/>
  <c r="AH602" i="64"/>
  <c r="AH601" i="64"/>
  <c r="AH594" i="64"/>
  <c r="AH593" i="64"/>
  <c r="AH587" i="64"/>
  <c r="AH585" i="64"/>
  <c r="AH583" i="64"/>
  <c r="AH581" i="64"/>
  <c r="AH579" i="64"/>
  <c r="AH577" i="64"/>
  <c r="AH575" i="64"/>
  <c r="AH573" i="64"/>
  <c r="AH571" i="64"/>
  <c r="AH569" i="64"/>
  <c r="AH567" i="64"/>
  <c r="AH565" i="64"/>
  <c r="AH563" i="64"/>
  <c r="AH561" i="64"/>
  <c r="AH559" i="64"/>
  <c r="AH557" i="64"/>
  <c r="AH555" i="64"/>
  <c r="AH553" i="64"/>
  <c r="AH551" i="64"/>
  <c r="AH549" i="64"/>
  <c r="AH547" i="64"/>
  <c r="AH545" i="64"/>
  <c r="AH543" i="64"/>
  <c r="AH541" i="64"/>
  <c r="AH539" i="64"/>
  <c r="AH537" i="64"/>
  <c r="AH535" i="64"/>
  <c r="AH533" i="64"/>
  <c r="AH531" i="64"/>
  <c r="AH529" i="64"/>
  <c r="AH527" i="64"/>
  <c r="AH525" i="64"/>
  <c r="AH523" i="64"/>
  <c r="AH521" i="64"/>
  <c r="AH519" i="64"/>
  <c r="AH517" i="64"/>
  <c r="AH515" i="64"/>
  <c r="AH513" i="64"/>
  <c r="AH511" i="64"/>
  <c r="AH509" i="64"/>
  <c r="AH507" i="64"/>
  <c r="AH505" i="64"/>
  <c r="AH503" i="64"/>
  <c r="AH501" i="64"/>
  <c r="AH499" i="64"/>
  <c r="AH497" i="64"/>
  <c r="AH495" i="64"/>
  <c r="AH493" i="64"/>
  <c r="AH491" i="64"/>
  <c r="AH489" i="64"/>
  <c r="AH487" i="64"/>
  <c r="AH485" i="64"/>
  <c r="AH483" i="64"/>
  <c r="AH713" i="64"/>
  <c r="AH709" i="64"/>
  <c r="AH705" i="64"/>
  <c r="AH701" i="64"/>
  <c r="AH697" i="64"/>
  <c r="AH693" i="64"/>
  <c r="AH689" i="64"/>
  <c r="AH685" i="64"/>
  <c r="AH681" i="64"/>
  <c r="AH677" i="64"/>
  <c r="AH673" i="64"/>
  <c r="AH669" i="64"/>
  <c r="AH664" i="64"/>
  <c r="AH663" i="64"/>
  <c r="AH656" i="64"/>
  <c r="AH655" i="64"/>
  <c r="AH648" i="64"/>
  <c r="AH647" i="64"/>
  <c r="AH640" i="64"/>
  <c r="AH639" i="64"/>
  <c r="AH632" i="64"/>
  <c r="AH631" i="64"/>
  <c r="AH624" i="64"/>
  <c r="AH623" i="64"/>
  <c r="AH616" i="64"/>
  <c r="AH615" i="64"/>
  <c r="AH608" i="64"/>
  <c r="AH607" i="64"/>
  <c r="AH600" i="64"/>
  <c r="AH599" i="64"/>
  <c r="AH592" i="64"/>
  <c r="AH591" i="64"/>
  <c r="AH715" i="64"/>
  <c r="AH711" i="64"/>
  <c r="AH707" i="64"/>
  <c r="AH703" i="64"/>
  <c r="AH699" i="64"/>
  <c r="AH695" i="64"/>
  <c r="AH691" i="64"/>
  <c r="AH687" i="64"/>
  <c r="AH683" i="64"/>
  <c r="AH679" i="64"/>
  <c r="AH675" i="64"/>
  <c r="AH671" i="64"/>
  <c r="AH667" i="64"/>
  <c r="AH660" i="64"/>
  <c r="AH659" i="64"/>
  <c r="AH652" i="64"/>
  <c r="AH651" i="64"/>
  <c r="AH644" i="64"/>
  <c r="AH643" i="64"/>
  <c r="AH636" i="64"/>
  <c r="AH635" i="64"/>
  <c r="AH628" i="64"/>
  <c r="AH627" i="64"/>
  <c r="AH620" i="64"/>
  <c r="AH619" i="64"/>
  <c r="AH612" i="64"/>
  <c r="AH611" i="64"/>
  <c r="AH604" i="64"/>
  <c r="AH603" i="64"/>
  <c r="AH596" i="64"/>
  <c r="AH595" i="64"/>
  <c r="AH588" i="64"/>
  <c r="AH645" i="64"/>
  <c r="AH638" i="64"/>
  <c r="AH613" i="64"/>
  <c r="AH606" i="64"/>
  <c r="AH580" i="64"/>
  <c r="AH572" i="64"/>
  <c r="AH564" i="64"/>
  <c r="AH556" i="64"/>
  <c r="AH548" i="64"/>
  <c r="AH540" i="64"/>
  <c r="AH532" i="64"/>
  <c r="AH524" i="64"/>
  <c r="AH516" i="64"/>
  <c r="AH508" i="64"/>
  <c r="AH500" i="64"/>
  <c r="AH492" i="64"/>
  <c r="AH484" i="64"/>
  <c r="AH476" i="64"/>
  <c r="AH661" i="64"/>
  <c r="AH654" i="64"/>
  <c r="AH629" i="64"/>
  <c r="AH622" i="64"/>
  <c r="AH597" i="64"/>
  <c r="AH590" i="64"/>
  <c r="AH584" i="64"/>
  <c r="AH576" i="64"/>
  <c r="AH568" i="64"/>
  <c r="AH560" i="64"/>
  <c r="AH552" i="64"/>
  <c r="AH544" i="64"/>
  <c r="AH536" i="64"/>
  <c r="AH528" i="64"/>
  <c r="AH520" i="64"/>
  <c r="AH512" i="64"/>
  <c r="AH504" i="64"/>
  <c r="AH496" i="64"/>
  <c r="AH488" i="64"/>
  <c r="AH480" i="64"/>
  <c r="AH479" i="64"/>
  <c r="AH637" i="64"/>
  <c r="AH630" i="64"/>
  <c r="AH582" i="64"/>
  <c r="AH566" i="64"/>
  <c r="AH550" i="64"/>
  <c r="AH534" i="64"/>
  <c r="AH518" i="64"/>
  <c r="AH502" i="64"/>
  <c r="AH486" i="64"/>
  <c r="AH482" i="64"/>
  <c r="AH475" i="64"/>
  <c r="AH469" i="64"/>
  <c r="AH467" i="64"/>
  <c r="AH465" i="64"/>
  <c r="AH463" i="64"/>
  <c r="AH461" i="64"/>
  <c r="AH459" i="64"/>
  <c r="AH457" i="64"/>
  <c r="AH455" i="64"/>
  <c r="AH453" i="64"/>
  <c r="AH451" i="64"/>
  <c r="AH449" i="64"/>
  <c r="AH447" i="64"/>
  <c r="AH445" i="64"/>
  <c r="AH443" i="64"/>
  <c r="AH441" i="64"/>
  <c r="AH439" i="64"/>
  <c r="AH437" i="64"/>
  <c r="AH435" i="64"/>
  <c r="AH433" i="64"/>
  <c r="AH431" i="64"/>
  <c r="AH429" i="64"/>
  <c r="AH427" i="64"/>
  <c r="AH425" i="64"/>
  <c r="AH423" i="64"/>
  <c r="AH421" i="64"/>
  <c r="AH419" i="64"/>
  <c r="AH417" i="64"/>
  <c r="AH415" i="64"/>
  <c r="AH413" i="64"/>
  <c r="AH411" i="64"/>
  <c r="AH409" i="64"/>
  <c r="AH407" i="64"/>
  <c r="AH405" i="64"/>
  <c r="AH403" i="64"/>
  <c r="AH401" i="64"/>
  <c r="AH399" i="64"/>
  <c r="AH397" i="64"/>
  <c r="AH395" i="64"/>
  <c r="AH393" i="64"/>
  <c r="AH391" i="64"/>
  <c r="AH389" i="64"/>
  <c r="AH387" i="64"/>
  <c r="AH385" i="64"/>
  <c r="AH383" i="64"/>
  <c r="AH381" i="64"/>
  <c r="AH379" i="64"/>
  <c r="AH377" i="64"/>
  <c r="AH375" i="64"/>
  <c r="AH373" i="64"/>
  <c r="AH371" i="64"/>
  <c r="AH369" i="64"/>
  <c r="AH367" i="64"/>
  <c r="AH365" i="64"/>
  <c r="AH363" i="64"/>
  <c r="AH361" i="64"/>
  <c r="AH359" i="64"/>
  <c r="AH357" i="64"/>
  <c r="AH355" i="64"/>
  <c r="AH353" i="64"/>
  <c r="AH351" i="64"/>
  <c r="AH349" i="64"/>
  <c r="AH347" i="64"/>
  <c r="AH345" i="64"/>
  <c r="AH343" i="64"/>
  <c r="AH341" i="64"/>
  <c r="AH339" i="64"/>
  <c r="AH337" i="64"/>
  <c r="AH335" i="64"/>
  <c r="AH333" i="64"/>
  <c r="AH331" i="64"/>
  <c r="AH329" i="64"/>
  <c r="AH327" i="64"/>
  <c r="AH325" i="64"/>
  <c r="AH323" i="64"/>
  <c r="AH321" i="64"/>
  <c r="AH319" i="64"/>
  <c r="AH317" i="64"/>
  <c r="AH315" i="64"/>
  <c r="AH313" i="64"/>
  <c r="AH311" i="64"/>
  <c r="AH309" i="64"/>
  <c r="AH307" i="64"/>
  <c r="AH305" i="64"/>
  <c r="AH662" i="64"/>
  <c r="AH605" i="64"/>
  <c r="AH598" i="64"/>
  <c r="AH574" i="64"/>
  <c r="AH558" i="64"/>
  <c r="AH542" i="64"/>
  <c r="AH526" i="64"/>
  <c r="AH510" i="64"/>
  <c r="AH494" i="64"/>
  <c r="AH481" i="64"/>
  <c r="AH478" i="64"/>
  <c r="AH472" i="64"/>
  <c r="AH471" i="64"/>
  <c r="AH468" i="64"/>
  <c r="AH466" i="64"/>
  <c r="AH464" i="64"/>
  <c r="AH462" i="64"/>
  <c r="AH460" i="64"/>
  <c r="AH458" i="64"/>
  <c r="AH456" i="64"/>
  <c r="AH454" i="64"/>
  <c r="AH452" i="64"/>
  <c r="AH450" i="64"/>
  <c r="AH448" i="64"/>
  <c r="AH446" i="64"/>
  <c r="AH444" i="64"/>
  <c r="AH442" i="64"/>
  <c r="AH440" i="64"/>
  <c r="AH438" i="64"/>
  <c r="AH436" i="64"/>
  <c r="AH434" i="64"/>
  <c r="AH432" i="64"/>
  <c r="AH430" i="64"/>
  <c r="AH428" i="64"/>
  <c r="AH426" i="64"/>
  <c r="AH424" i="64"/>
  <c r="AH422" i="64"/>
  <c r="AH420" i="64"/>
  <c r="AH418" i="64"/>
  <c r="AH416" i="64"/>
  <c r="AH414" i="64"/>
  <c r="AH412" i="64"/>
  <c r="AH410" i="64"/>
  <c r="AH408" i="64"/>
  <c r="AH406" i="64"/>
  <c r="AH404" i="64"/>
  <c r="AH402" i="64"/>
  <c r="AH400" i="64"/>
  <c r="AH398" i="64"/>
  <c r="AH396" i="64"/>
  <c r="AH394" i="64"/>
  <c r="AH392" i="64"/>
  <c r="AH390" i="64"/>
  <c r="AH388" i="64"/>
  <c r="AH386" i="64"/>
  <c r="AH384" i="64"/>
  <c r="AH382" i="64"/>
  <c r="AH380" i="64"/>
  <c r="AH378" i="64"/>
  <c r="AH376" i="64"/>
  <c r="AH374" i="64"/>
  <c r="AH372" i="64"/>
  <c r="AH370" i="64"/>
  <c r="AH368" i="64"/>
  <c r="AH366" i="64"/>
  <c r="AH364" i="64"/>
  <c r="AH362" i="64"/>
  <c r="AH360" i="64"/>
  <c r="AH358" i="64"/>
  <c r="AH356" i="64"/>
  <c r="AH354" i="64"/>
  <c r="AH352" i="64"/>
  <c r="AH350" i="64"/>
  <c r="AH348" i="64"/>
  <c r="AH346" i="64"/>
  <c r="AH344" i="64"/>
  <c r="AH342" i="64"/>
  <c r="AH340" i="64"/>
  <c r="AH338" i="64"/>
  <c r="AH336" i="64"/>
  <c r="AH334" i="64"/>
  <c r="AH332" i="64"/>
  <c r="AH330" i="64"/>
  <c r="AH328" i="64"/>
  <c r="AH326" i="64"/>
  <c r="AH324" i="64"/>
  <c r="AH322" i="64"/>
  <c r="AH320" i="64"/>
  <c r="AH318" i="64"/>
  <c r="AH316" i="64"/>
  <c r="AH314" i="64"/>
  <c r="AH312" i="64"/>
  <c r="AH310" i="64"/>
  <c r="AH308" i="64"/>
  <c r="AH306" i="64"/>
  <c r="AH621" i="64"/>
  <c r="AH570" i="64"/>
  <c r="AH538" i="64"/>
  <c r="AH506" i="64"/>
  <c r="AH477" i="64"/>
  <c r="AH473" i="64"/>
  <c r="AH646" i="64"/>
  <c r="AH589" i="64"/>
  <c r="AH578" i="64"/>
  <c r="AH546" i="64"/>
  <c r="AH514" i="64"/>
  <c r="AH303" i="64"/>
  <c r="AH301" i="64"/>
  <c r="AH299" i="64"/>
  <c r="AH297" i="64"/>
  <c r="AH295" i="64"/>
  <c r="AH293" i="64"/>
  <c r="AH291" i="64"/>
  <c r="AH289" i="64"/>
  <c r="AH287" i="64"/>
  <c r="AH285" i="64"/>
  <c r="AH283" i="64"/>
  <c r="AH281" i="64"/>
  <c r="AH279" i="64"/>
  <c r="AH277" i="64"/>
  <c r="AH275" i="64"/>
  <c r="AH273" i="64"/>
  <c r="AH271" i="64"/>
  <c r="AH269" i="64"/>
  <c r="AH267" i="64"/>
  <c r="AH265" i="64"/>
  <c r="AH263" i="64"/>
  <c r="AH261" i="64"/>
  <c r="AH259" i="64"/>
  <c r="AH257" i="64"/>
  <c r="AH255" i="64"/>
  <c r="AH253" i="64"/>
  <c r="AH251" i="64"/>
  <c r="AH249" i="64"/>
  <c r="AH247" i="64"/>
  <c r="AH245" i="64"/>
  <c r="AH243" i="64"/>
  <c r="AH241" i="64"/>
  <c r="AH239" i="64"/>
  <c r="AH237" i="64"/>
  <c r="AH235" i="64"/>
  <c r="AH233" i="64"/>
  <c r="AH231" i="64"/>
  <c r="AH229" i="64"/>
  <c r="AH227" i="64"/>
  <c r="AH225" i="64"/>
  <c r="AH223" i="64"/>
  <c r="AH221" i="64"/>
  <c r="AH219" i="64"/>
  <c r="AH217" i="64"/>
  <c r="AH215" i="64"/>
  <c r="AH213" i="64"/>
  <c r="AH211" i="64"/>
  <c r="AH209" i="64"/>
  <c r="AH207" i="64"/>
  <c r="AH205" i="64"/>
  <c r="AH203" i="64"/>
  <c r="AH201" i="64"/>
  <c r="AH199" i="64"/>
  <c r="AH197" i="64"/>
  <c r="AH195" i="64"/>
  <c r="AH193" i="64"/>
  <c r="AH191" i="64"/>
  <c r="AH189" i="64"/>
  <c r="AH187" i="64"/>
  <c r="AH185" i="64"/>
  <c r="AH183" i="64"/>
  <c r="AH181" i="64"/>
  <c r="AH179" i="64"/>
  <c r="AH177" i="64"/>
  <c r="AH175" i="64"/>
  <c r="AH173" i="64"/>
  <c r="AH171" i="64"/>
  <c r="AH169" i="64"/>
  <c r="AH167" i="64"/>
  <c r="AH165" i="64"/>
  <c r="AH163" i="64"/>
  <c r="AH161" i="64"/>
  <c r="AH159" i="64"/>
  <c r="AH157" i="64"/>
  <c r="AH155" i="64"/>
  <c r="AH153" i="64"/>
  <c r="AH151" i="64"/>
  <c r="AH149" i="64"/>
  <c r="AH147" i="64"/>
  <c r="AH145" i="64"/>
  <c r="AH143" i="64"/>
  <c r="AH141" i="64"/>
  <c r="AH139" i="64"/>
  <c r="AH137" i="64"/>
  <c r="AH135" i="64"/>
  <c r="AH133" i="64"/>
  <c r="AH131" i="64"/>
  <c r="AH129" i="64"/>
  <c r="AH127" i="64"/>
  <c r="AH125" i="64"/>
  <c r="AH123" i="64"/>
  <c r="AH121" i="64"/>
  <c r="AH119" i="64"/>
  <c r="AH117" i="64"/>
  <c r="AH115" i="64"/>
  <c r="AH113" i="64"/>
  <c r="AH111" i="64"/>
  <c r="AH109" i="64"/>
  <c r="AH107" i="64"/>
  <c r="AH105" i="64"/>
  <c r="AH103" i="64"/>
  <c r="AH101" i="64"/>
  <c r="AH99" i="64"/>
  <c r="AH97" i="64"/>
  <c r="AH95" i="64"/>
  <c r="AH93" i="64"/>
  <c r="AH91" i="64"/>
  <c r="AH89" i="64"/>
  <c r="AH87" i="64"/>
  <c r="AH85" i="64"/>
  <c r="AH83" i="64"/>
  <c r="AH81" i="64"/>
  <c r="AH79" i="64"/>
  <c r="AH77" i="64"/>
  <c r="AH75" i="64"/>
  <c r="AH73" i="64"/>
  <c r="AH71" i="64"/>
  <c r="AH69" i="64"/>
  <c r="AH67" i="64"/>
  <c r="AH65" i="64"/>
  <c r="AH63" i="64"/>
  <c r="AH61" i="64"/>
  <c r="AH59" i="64"/>
  <c r="AH57" i="64"/>
  <c r="AH55" i="64"/>
  <c r="AH53" i="64"/>
  <c r="AH51" i="64"/>
  <c r="AH49" i="64"/>
  <c r="AH47" i="64"/>
  <c r="AH45" i="64"/>
  <c r="AH43" i="64"/>
  <c r="AH41" i="64"/>
  <c r="AH39" i="64"/>
  <c r="AH37" i="64"/>
  <c r="AH35" i="64"/>
  <c r="AH33" i="64"/>
  <c r="AH31" i="64"/>
  <c r="AH29" i="64"/>
  <c r="AH27" i="64"/>
  <c r="AH25" i="64"/>
  <c r="AH23" i="64"/>
  <c r="AH21" i="64"/>
  <c r="AH19" i="64"/>
  <c r="AH17" i="64"/>
  <c r="AH614" i="64"/>
  <c r="AH586" i="64"/>
  <c r="AH554" i="64"/>
  <c r="AH522" i="64"/>
  <c r="AH490" i="64"/>
  <c r="AH474" i="64"/>
  <c r="AH530" i="64"/>
  <c r="AH298" i="64"/>
  <c r="AH290" i="64"/>
  <c r="AH282" i="64"/>
  <c r="AH274" i="64"/>
  <c r="AH266" i="64"/>
  <c r="AH258" i="64"/>
  <c r="AH250" i="64"/>
  <c r="AH242" i="64"/>
  <c r="AH234" i="64"/>
  <c r="AH226" i="64"/>
  <c r="AH218" i="64"/>
  <c r="AH210" i="64"/>
  <c r="AH202" i="64"/>
  <c r="AH194" i="64"/>
  <c r="AH186" i="64"/>
  <c r="AH178" i="64"/>
  <c r="AH170" i="64"/>
  <c r="AH162" i="64"/>
  <c r="AH154" i="64"/>
  <c r="AH146" i="64"/>
  <c r="AH138" i="64"/>
  <c r="AH130" i="64"/>
  <c r="AH122" i="64"/>
  <c r="AH114" i="64"/>
  <c r="AH106" i="64"/>
  <c r="AH98" i="64"/>
  <c r="AH90" i="64"/>
  <c r="AH82" i="64"/>
  <c r="AH74" i="64"/>
  <c r="AH66" i="64"/>
  <c r="AH58" i="64"/>
  <c r="AH50" i="64"/>
  <c r="AH42" i="64"/>
  <c r="AH34" i="64"/>
  <c r="AH26" i="64"/>
  <c r="AH18" i="64"/>
  <c r="AH562" i="64"/>
  <c r="AH300" i="64"/>
  <c r="AH292" i="64"/>
  <c r="AH284" i="64"/>
  <c r="AH276" i="64"/>
  <c r="AH268" i="64"/>
  <c r="AH260" i="64"/>
  <c r="AH252" i="64"/>
  <c r="AH244" i="64"/>
  <c r="AH236" i="64"/>
  <c r="AH228" i="64"/>
  <c r="AH220" i="64"/>
  <c r="AH212" i="64"/>
  <c r="AH204" i="64"/>
  <c r="AH196" i="64"/>
  <c r="AH188" i="64"/>
  <c r="AH180" i="64"/>
  <c r="AH172" i="64"/>
  <c r="AH164" i="64"/>
  <c r="AH156" i="64"/>
  <c r="AH148" i="64"/>
  <c r="AH140" i="64"/>
  <c r="AH132" i="64"/>
  <c r="AH124" i="64"/>
  <c r="AH116" i="64"/>
  <c r="AH108" i="64"/>
  <c r="AH100" i="64"/>
  <c r="AH92" i="64"/>
  <c r="AH84" i="64"/>
  <c r="AH76" i="64"/>
  <c r="AH68" i="64"/>
  <c r="AH60" i="64"/>
  <c r="AH52" i="64"/>
  <c r="AH44" i="64"/>
  <c r="AH36" i="64"/>
  <c r="AH28" i="64"/>
  <c r="AH20" i="64"/>
  <c r="AH653" i="64"/>
  <c r="AH470" i="64"/>
  <c r="AH302" i="64"/>
  <c r="AH294" i="64"/>
  <c r="AH286" i="64"/>
  <c r="AH278" i="64"/>
  <c r="AH270" i="64"/>
  <c r="AH262" i="64"/>
  <c r="AH254" i="64"/>
  <c r="AH246" i="64"/>
  <c r="AH238" i="64"/>
  <c r="AH230" i="64"/>
  <c r="AH222" i="64"/>
  <c r="AH214" i="64"/>
  <c r="AH206" i="64"/>
  <c r="AH198" i="64"/>
  <c r="AH190" i="64"/>
  <c r="AH182" i="64"/>
  <c r="AH174" i="64"/>
  <c r="AH166" i="64"/>
  <c r="AH158" i="64"/>
  <c r="AH150" i="64"/>
  <c r="AH142" i="64"/>
  <c r="AH134" i="64"/>
  <c r="AH126" i="64"/>
  <c r="AH118" i="64"/>
  <c r="AH110" i="64"/>
  <c r="AH102" i="64"/>
  <c r="AH94" i="64"/>
  <c r="AH86" i="64"/>
  <c r="AH78" i="64"/>
  <c r="AH70" i="64"/>
  <c r="AH62" i="64"/>
  <c r="AH54" i="64"/>
  <c r="AH46" i="64"/>
  <c r="AH38" i="64"/>
  <c r="AH30" i="64"/>
  <c r="AH22" i="64"/>
  <c r="AH288" i="64"/>
  <c r="AH256" i="64"/>
  <c r="AH224" i="64"/>
  <c r="AH192" i="64"/>
  <c r="AH160" i="64"/>
  <c r="AH128" i="64"/>
  <c r="AH96" i="64"/>
  <c r="AH64" i="64"/>
  <c r="AH32" i="64"/>
  <c r="AH498" i="64"/>
  <c r="AH296" i="64"/>
  <c r="AH264" i="64"/>
  <c r="AH232" i="64"/>
  <c r="AH200" i="64"/>
  <c r="AH168" i="64"/>
  <c r="AH136" i="64"/>
  <c r="AH104" i="64"/>
  <c r="AH72" i="64"/>
  <c r="AH40" i="64"/>
  <c r="AH304" i="64"/>
  <c r="AH272" i="64"/>
  <c r="AH240" i="64"/>
  <c r="AH208" i="64"/>
  <c r="AH176" i="64"/>
  <c r="AH144" i="64"/>
  <c r="AH112" i="64"/>
  <c r="AH80" i="64"/>
  <c r="AH48" i="64"/>
  <c r="AH16" i="64"/>
  <c r="AH280" i="64"/>
  <c r="AH152" i="64"/>
  <c r="AH24" i="64"/>
  <c r="AH184" i="64"/>
  <c r="AH56" i="64"/>
  <c r="AH216" i="64"/>
  <c r="AH88" i="64"/>
  <c r="AH120" i="64"/>
  <c r="AH248" i="64"/>
  <c r="R715" i="63"/>
  <c r="R713" i="63"/>
  <c r="R711" i="63"/>
  <c r="R708" i="63"/>
  <c r="R704" i="63"/>
  <c r="R700" i="63"/>
  <c r="R696" i="63"/>
  <c r="R692" i="63"/>
  <c r="R688" i="63"/>
  <c r="R684" i="63"/>
  <c r="R680" i="63"/>
  <c r="R676" i="63"/>
  <c r="R672" i="63"/>
  <c r="R707" i="63"/>
  <c r="R703" i="63"/>
  <c r="R699" i="63"/>
  <c r="R695" i="63"/>
  <c r="R691" i="63"/>
  <c r="R687" i="63"/>
  <c r="R712" i="63"/>
  <c r="R706" i="63"/>
  <c r="R698" i="63"/>
  <c r="R690" i="63"/>
  <c r="R683" i="63"/>
  <c r="R673" i="63"/>
  <c r="R669" i="63"/>
  <c r="R665" i="63"/>
  <c r="R661" i="63"/>
  <c r="R657" i="63"/>
  <c r="R653" i="63"/>
  <c r="R649" i="63"/>
  <c r="R645" i="63"/>
  <c r="R641" i="63"/>
  <c r="R637" i="63"/>
  <c r="R633" i="63"/>
  <c r="R629" i="63"/>
  <c r="R625" i="63"/>
  <c r="R621" i="63"/>
  <c r="R617" i="63"/>
  <c r="R613" i="63"/>
  <c r="R609" i="63"/>
  <c r="R605" i="63"/>
  <c r="R601" i="63"/>
  <c r="R597" i="63"/>
  <c r="R593" i="63"/>
  <c r="R589" i="63"/>
  <c r="R585" i="63"/>
  <c r="R581" i="63"/>
  <c r="R577" i="63"/>
  <c r="R573" i="63"/>
  <c r="R569" i="63"/>
  <c r="R565" i="63"/>
  <c r="R561" i="63"/>
  <c r="R557" i="63"/>
  <c r="R553" i="63"/>
  <c r="R549" i="63"/>
  <c r="R545" i="63"/>
  <c r="R541" i="63"/>
  <c r="R537" i="63"/>
  <c r="R533" i="63"/>
  <c r="R529" i="63"/>
  <c r="R525" i="63"/>
  <c r="R521" i="63"/>
  <c r="R517" i="63"/>
  <c r="R513" i="63"/>
  <c r="R509" i="63"/>
  <c r="R505" i="63"/>
  <c r="R501" i="63"/>
  <c r="R497" i="63"/>
  <c r="R493" i="63"/>
  <c r="R489" i="63"/>
  <c r="R485" i="63"/>
  <c r="R481" i="63"/>
  <c r="R477" i="63"/>
  <c r="R473" i="63"/>
  <c r="R469" i="63"/>
  <c r="R465" i="63"/>
  <c r="R461" i="63"/>
  <c r="R457" i="63"/>
  <c r="R453" i="63"/>
  <c r="R449" i="63"/>
  <c r="R445" i="63"/>
  <c r="R441" i="63"/>
  <c r="R437" i="63"/>
  <c r="R433" i="63"/>
  <c r="R429" i="63"/>
  <c r="R425" i="63"/>
  <c r="R421" i="63"/>
  <c r="R417" i="63"/>
  <c r="R413" i="63"/>
  <c r="R409" i="63"/>
  <c r="R405" i="63"/>
  <c r="R401" i="63"/>
  <c r="R397" i="63"/>
  <c r="R393" i="63"/>
  <c r="R389" i="63"/>
  <c r="R385" i="63"/>
  <c r="R381" i="63"/>
  <c r="R377" i="63"/>
  <c r="R373" i="63"/>
  <c r="R369" i="63"/>
  <c r="R365" i="63"/>
  <c r="R361" i="63"/>
  <c r="R357" i="63"/>
  <c r="R353" i="63"/>
  <c r="R349" i="63"/>
  <c r="R345" i="63"/>
  <c r="R341" i="63"/>
  <c r="R337" i="63"/>
  <c r="R333" i="63"/>
  <c r="R329" i="63"/>
  <c r="R325" i="63"/>
  <c r="R321" i="63"/>
  <c r="R317" i="63"/>
  <c r="R313" i="63"/>
  <c r="R309" i="63"/>
  <c r="R305" i="63"/>
  <c r="R301" i="63"/>
  <c r="R297" i="63"/>
  <c r="R293" i="63"/>
  <c r="R289" i="63"/>
  <c r="R285" i="63"/>
  <c r="R281" i="63"/>
  <c r="R277" i="63"/>
  <c r="R273" i="63"/>
  <c r="R269" i="63"/>
  <c r="R265" i="63"/>
  <c r="R261" i="63"/>
  <c r="R257" i="63"/>
  <c r="R253" i="63"/>
  <c r="R249" i="63"/>
  <c r="R245" i="63"/>
  <c r="R241" i="63"/>
  <c r="R237" i="63"/>
  <c r="R233" i="63"/>
  <c r="R229" i="63"/>
  <c r="R225" i="63"/>
  <c r="R221" i="63"/>
  <c r="R217" i="63"/>
  <c r="R213" i="63"/>
  <c r="R209" i="63"/>
  <c r="R205" i="63"/>
  <c r="R201" i="63"/>
  <c r="R197" i="63"/>
  <c r="R193" i="63"/>
  <c r="R189" i="63"/>
  <c r="R185" i="63"/>
  <c r="R181" i="63"/>
  <c r="R177" i="63"/>
  <c r="R173" i="63"/>
  <c r="R169" i="63"/>
  <c r="R165" i="63"/>
  <c r="R161" i="63"/>
  <c r="R157" i="63"/>
  <c r="R153" i="63"/>
  <c r="R149" i="63"/>
  <c r="R705" i="63"/>
  <c r="R697" i="63"/>
  <c r="R689" i="63"/>
  <c r="R677" i="63"/>
  <c r="R674" i="63"/>
  <c r="R668" i="63"/>
  <c r="R664" i="63"/>
  <c r="R660" i="63"/>
  <c r="R656" i="63"/>
  <c r="R652" i="63"/>
  <c r="R648" i="63"/>
  <c r="R644" i="63"/>
  <c r="R640" i="63"/>
  <c r="R636" i="63"/>
  <c r="R632" i="63"/>
  <c r="R628" i="63"/>
  <c r="R624" i="63"/>
  <c r="R620" i="63"/>
  <c r="R616" i="63"/>
  <c r="R612" i="63"/>
  <c r="R608" i="63"/>
  <c r="R604" i="63"/>
  <c r="R600" i="63"/>
  <c r="R596" i="63"/>
  <c r="R592" i="63"/>
  <c r="R588" i="63"/>
  <c r="R584" i="63"/>
  <c r="R580" i="63"/>
  <c r="R576" i="63"/>
  <c r="R572" i="63"/>
  <c r="R568" i="63"/>
  <c r="R564" i="63"/>
  <c r="R560" i="63"/>
  <c r="R556" i="63"/>
  <c r="R552" i="63"/>
  <c r="R548" i="63"/>
  <c r="R544" i="63"/>
  <c r="R540" i="63"/>
  <c r="R536" i="63"/>
  <c r="R532" i="63"/>
  <c r="R528" i="63"/>
  <c r="R524" i="63"/>
  <c r="R520" i="63"/>
  <c r="R516" i="63"/>
  <c r="R512" i="63"/>
  <c r="R508" i="63"/>
  <c r="R504" i="63"/>
  <c r="R500" i="63"/>
  <c r="R496" i="63"/>
  <c r="R492" i="63"/>
  <c r="R488" i="63"/>
  <c r="R484" i="63"/>
  <c r="R480" i="63"/>
  <c r="R476" i="63"/>
  <c r="R472" i="63"/>
  <c r="R468" i="63"/>
  <c r="J468" i="63"/>
  <c r="R464" i="63"/>
  <c r="R460" i="63"/>
  <c r="R456" i="63"/>
  <c r="R452" i="63"/>
  <c r="R448" i="63"/>
  <c r="R444" i="63"/>
  <c r="R440" i="63"/>
  <c r="R436" i="63"/>
  <c r="R432" i="63"/>
  <c r="R428" i="63"/>
  <c r="R424" i="63"/>
  <c r="R420" i="63"/>
  <c r="R416" i="63"/>
  <c r="R412" i="63"/>
  <c r="R408" i="63"/>
  <c r="R404" i="63"/>
  <c r="R400" i="63"/>
  <c r="R396" i="63"/>
  <c r="R392" i="63"/>
  <c r="R388" i="63"/>
  <c r="R384" i="63"/>
  <c r="R380" i="63"/>
  <c r="R376" i="63"/>
  <c r="R372" i="63"/>
  <c r="R368" i="63"/>
  <c r="R364" i="63"/>
  <c r="R360" i="63"/>
  <c r="R356" i="63"/>
  <c r="R352" i="63"/>
  <c r="R348" i="63"/>
  <c r="R344" i="63"/>
  <c r="R340" i="63"/>
  <c r="R336" i="63"/>
  <c r="R332" i="63"/>
  <c r="R328" i="63"/>
  <c r="R324" i="63"/>
  <c r="R320" i="63"/>
  <c r="R316" i="63"/>
  <c r="R714" i="63"/>
  <c r="R710" i="63"/>
  <c r="R702" i="63"/>
  <c r="R694" i="63"/>
  <c r="R686" i="63"/>
  <c r="R681" i="63"/>
  <c r="R678" i="63"/>
  <c r="R675" i="63"/>
  <c r="R671" i="63"/>
  <c r="R667" i="63"/>
  <c r="R663" i="63"/>
  <c r="R659" i="63"/>
  <c r="R655" i="63"/>
  <c r="R651" i="63"/>
  <c r="R647" i="63"/>
  <c r="R643" i="63"/>
  <c r="R639" i="63"/>
  <c r="R635" i="63"/>
  <c r="R631" i="63"/>
  <c r="R627" i="63"/>
  <c r="R623" i="63"/>
  <c r="R619" i="63"/>
  <c r="R615" i="63"/>
  <c r="R611" i="63"/>
  <c r="R607" i="63"/>
  <c r="R603" i="63"/>
  <c r="R599" i="63"/>
  <c r="R595" i="63"/>
  <c r="R591" i="63"/>
  <c r="R587" i="63"/>
  <c r="R583" i="63"/>
  <c r="R579" i="63"/>
  <c r="R575" i="63"/>
  <c r="R571" i="63"/>
  <c r="R567" i="63"/>
  <c r="R563" i="63"/>
  <c r="R559" i="63"/>
  <c r="R555" i="63"/>
  <c r="R551" i="63"/>
  <c r="R547" i="63"/>
  <c r="R543" i="63"/>
  <c r="R539" i="63"/>
  <c r="R535" i="63"/>
  <c r="R531" i="63"/>
  <c r="R527" i="63"/>
  <c r="R523" i="63"/>
  <c r="R519" i="63"/>
  <c r="R515" i="63"/>
  <c r="R511" i="63"/>
  <c r="R507" i="63"/>
  <c r="R503" i="63"/>
  <c r="R499" i="63"/>
  <c r="R495" i="63"/>
  <c r="R491" i="63"/>
  <c r="R487" i="63"/>
  <c r="R483" i="63"/>
  <c r="R479" i="63"/>
  <c r="R475" i="63"/>
  <c r="R471" i="63"/>
  <c r="R467" i="63"/>
  <c r="J467" i="63"/>
  <c r="R463" i="63"/>
  <c r="R459" i="63"/>
  <c r="R455" i="63"/>
  <c r="R451" i="63"/>
  <c r="R447" i="63"/>
  <c r="R443" i="63"/>
  <c r="R439" i="63"/>
  <c r="R435" i="63"/>
  <c r="R431" i="63"/>
  <c r="R427" i="63"/>
  <c r="R423" i="63"/>
  <c r="R419" i="63"/>
  <c r="R415" i="63"/>
  <c r="R411" i="63"/>
  <c r="R407" i="63"/>
  <c r="R403" i="63"/>
  <c r="R399" i="63"/>
  <c r="R395" i="63"/>
  <c r="R391" i="63"/>
  <c r="R387" i="63"/>
  <c r="R383" i="63"/>
  <c r="R379" i="63"/>
  <c r="R375" i="63"/>
  <c r="R371" i="63"/>
  <c r="R367" i="63"/>
  <c r="R363" i="63"/>
  <c r="R359" i="63"/>
  <c r="R355" i="63"/>
  <c r="R351" i="63"/>
  <c r="R347" i="63"/>
  <c r="R343" i="63"/>
  <c r="R339" i="63"/>
  <c r="R335" i="63"/>
  <c r="R331" i="63"/>
  <c r="R327" i="63"/>
  <c r="R323" i="63"/>
  <c r="R319" i="63"/>
  <c r="R315" i="63"/>
  <c r="R311" i="63"/>
  <c r="R307" i="63"/>
  <c r="R303" i="63"/>
  <c r="R299" i="63"/>
  <c r="R295" i="63"/>
  <c r="R291" i="63"/>
  <c r="R287" i="63"/>
  <c r="R283" i="63"/>
  <c r="R279" i="63"/>
  <c r="R275" i="63"/>
  <c r="R271" i="63"/>
  <c r="R267" i="63"/>
  <c r="R263" i="63"/>
  <c r="R259" i="63"/>
  <c r="R255" i="63"/>
  <c r="R251" i="63"/>
  <c r="R247" i="63"/>
  <c r="R243" i="63"/>
  <c r="R239" i="63"/>
  <c r="R235" i="63"/>
  <c r="R231" i="63"/>
  <c r="R227" i="63"/>
  <c r="R223" i="63"/>
  <c r="R219" i="63"/>
  <c r="R215" i="63"/>
  <c r="R211" i="63"/>
  <c r="R207" i="63"/>
  <c r="R203" i="63"/>
  <c r="R199" i="63"/>
  <c r="R195" i="63"/>
  <c r="R191" i="63"/>
  <c r="R187" i="63"/>
  <c r="R183" i="63"/>
  <c r="R179" i="63"/>
  <c r="R175" i="63"/>
  <c r="R171" i="63"/>
  <c r="R167" i="63"/>
  <c r="R163" i="63"/>
  <c r="R693" i="63"/>
  <c r="R666" i="63"/>
  <c r="R650" i="63"/>
  <c r="R634" i="63"/>
  <c r="R618" i="63"/>
  <c r="R602" i="63"/>
  <c r="R586" i="63"/>
  <c r="R570" i="63"/>
  <c r="R554" i="63"/>
  <c r="R538" i="63"/>
  <c r="R522" i="63"/>
  <c r="R506" i="63"/>
  <c r="R490" i="63"/>
  <c r="R474" i="63"/>
  <c r="R458" i="63"/>
  <c r="R442" i="63"/>
  <c r="R426" i="63"/>
  <c r="R410" i="63"/>
  <c r="R394" i="63"/>
  <c r="R378" i="63"/>
  <c r="R362" i="63"/>
  <c r="R346" i="63"/>
  <c r="R330" i="63"/>
  <c r="R308" i="63"/>
  <c r="R300" i="63"/>
  <c r="R292" i="63"/>
  <c r="R284" i="63"/>
  <c r="R276" i="63"/>
  <c r="R268" i="63"/>
  <c r="R260" i="63"/>
  <c r="R252" i="63"/>
  <c r="R244" i="63"/>
  <c r="R236" i="63"/>
  <c r="R228" i="63"/>
  <c r="R220" i="63"/>
  <c r="R212" i="63"/>
  <c r="R204" i="63"/>
  <c r="R196" i="63"/>
  <c r="R188" i="63"/>
  <c r="R180" i="63"/>
  <c r="R172" i="63"/>
  <c r="R164" i="63"/>
  <c r="R150" i="63"/>
  <c r="R147" i="63"/>
  <c r="R143" i="63"/>
  <c r="R139" i="63"/>
  <c r="R135" i="63"/>
  <c r="R131" i="63"/>
  <c r="R127" i="63"/>
  <c r="R123" i="63"/>
  <c r="R119" i="63"/>
  <c r="R115" i="63"/>
  <c r="R111" i="63"/>
  <c r="R107" i="63"/>
  <c r="R103" i="63"/>
  <c r="R99" i="63"/>
  <c r="R95" i="63"/>
  <c r="R91" i="63"/>
  <c r="R87" i="63"/>
  <c r="R83" i="63"/>
  <c r="R79" i="63"/>
  <c r="R75" i="63"/>
  <c r="R71" i="63"/>
  <c r="R67" i="63"/>
  <c r="R63" i="63"/>
  <c r="R59" i="63"/>
  <c r="R55" i="63"/>
  <c r="R51" i="63"/>
  <c r="R47" i="63"/>
  <c r="R43" i="63"/>
  <c r="R39" i="63"/>
  <c r="R35" i="63"/>
  <c r="R31" i="63"/>
  <c r="R27" i="63"/>
  <c r="R23" i="63"/>
  <c r="R19" i="63"/>
  <c r="R685" i="63"/>
  <c r="R662" i="63"/>
  <c r="R646" i="63"/>
  <c r="R630" i="63"/>
  <c r="R614" i="63"/>
  <c r="R598" i="63"/>
  <c r="R582" i="63"/>
  <c r="R566" i="63"/>
  <c r="R550" i="63"/>
  <c r="R534" i="63"/>
  <c r="R518" i="63"/>
  <c r="R502" i="63"/>
  <c r="R486" i="63"/>
  <c r="R470" i="63"/>
  <c r="R454" i="63"/>
  <c r="R438" i="63"/>
  <c r="R422" i="63"/>
  <c r="R406" i="63"/>
  <c r="R390" i="63"/>
  <c r="R374" i="63"/>
  <c r="R358" i="63"/>
  <c r="R342" i="63"/>
  <c r="R326" i="63"/>
  <c r="R314" i="63"/>
  <c r="R306" i="63"/>
  <c r="R298" i="63"/>
  <c r="R290" i="63"/>
  <c r="R282" i="63"/>
  <c r="R274" i="63"/>
  <c r="R266" i="63"/>
  <c r="R258" i="63"/>
  <c r="R250" i="63"/>
  <c r="R242" i="63"/>
  <c r="R234" i="63"/>
  <c r="R226" i="63"/>
  <c r="R218" i="63"/>
  <c r="R210" i="63"/>
  <c r="R202" i="63"/>
  <c r="R194" i="63"/>
  <c r="R186" i="63"/>
  <c r="R178" i="63"/>
  <c r="R170" i="63"/>
  <c r="R162" i="63"/>
  <c r="R154" i="63"/>
  <c r="R151" i="63"/>
  <c r="R148" i="63"/>
  <c r="R142" i="63"/>
  <c r="R138" i="63"/>
  <c r="R134" i="63"/>
  <c r="R130" i="63"/>
  <c r="R126" i="63"/>
  <c r="R122" i="63"/>
  <c r="R118" i="63"/>
  <c r="R114" i="63"/>
  <c r="R110" i="63"/>
  <c r="R106" i="63"/>
  <c r="R102" i="63"/>
  <c r="R98" i="63"/>
  <c r="R94" i="63"/>
  <c r="R90" i="63"/>
  <c r="R86" i="63"/>
  <c r="R82" i="63"/>
  <c r="R78" i="63"/>
  <c r="R74" i="63"/>
  <c r="R70" i="63"/>
  <c r="R66" i="63"/>
  <c r="R62" i="63"/>
  <c r="R58" i="63"/>
  <c r="R54" i="63"/>
  <c r="R50" i="63"/>
  <c r="R46" i="63"/>
  <c r="R42" i="63"/>
  <c r="R38" i="63"/>
  <c r="R34" i="63"/>
  <c r="R30" i="63"/>
  <c r="R26" i="63"/>
  <c r="R22" i="63"/>
  <c r="R18" i="63"/>
  <c r="R709" i="63"/>
  <c r="R682" i="63"/>
  <c r="R658" i="63"/>
  <c r="R642" i="63"/>
  <c r="R626" i="63"/>
  <c r="R610" i="63"/>
  <c r="R594" i="63"/>
  <c r="R578" i="63"/>
  <c r="R562" i="63"/>
  <c r="R546" i="63"/>
  <c r="R530" i="63"/>
  <c r="R514" i="63"/>
  <c r="R498" i="63"/>
  <c r="R482" i="63"/>
  <c r="R466" i="63"/>
  <c r="R450" i="63"/>
  <c r="R434" i="63"/>
  <c r="R418" i="63"/>
  <c r="R402" i="63"/>
  <c r="R386" i="63"/>
  <c r="R370" i="63"/>
  <c r="R354" i="63"/>
  <c r="R338" i="63"/>
  <c r="R322" i="63"/>
  <c r="R312" i="63"/>
  <c r="R304" i="63"/>
  <c r="R296" i="63"/>
  <c r="R288" i="63"/>
  <c r="R280" i="63"/>
  <c r="R272" i="63"/>
  <c r="R264" i="63"/>
  <c r="R256" i="63"/>
  <c r="R248" i="63"/>
  <c r="R240" i="63"/>
  <c r="R232" i="63"/>
  <c r="R224" i="63"/>
  <c r="R216" i="63"/>
  <c r="R208" i="63"/>
  <c r="R200" i="63"/>
  <c r="R192" i="63"/>
  <c r="R184" i="63"/>
  <c r="R176" i="63"/>
  <c r="R168" i="63"/>
  <c r="R160" i="63"/>
  <c r="R158" i="63"/>
  <c r="R155" i="63"/>
  <c r="R152" i="63"/>
  <c r="R145" i="63"/>
  <c r="R141" i="63"/>
  <c r="R137" i="63"/>
  <c r="R133" i="63"/>
  <c r="R129" i="63"/>
  <c r="R125" i="63"/>
  <c r="R121" i="63"/>
  <c r="R117" i="63"/>
  <c r="R113" i="63"/>
  <c r="R109" i="63"/>
  <c r="R105" i="63"/>
  <c r="R101" i="63"/>
  <c r="R97" i="63"/>
  <c r="R93" i="63"/>
  <c r="R89" i="63"/>
  <c r="R85" i="63"/>
  <c r="R81" i="63"/>
  <c r="R77" i="63"/>
  <c r="R73" i="63"/>
  <c r="R69" i="63"/>
  <c r="R65" i="63"/>
  <c r="R61" i="63"/>
  <c r="R57" i="63"/>
  <c r="R53" i="63"/>
  <c r="R49" i="63"/>
  <c r="R45" i="63"/>
  <c r="R41" i="63"/>
  <c r="R37" i="63"/>
  <c r="R33" i="63"/>
  <c r="R29" i="63"/>
  <c r="R25" i="63"/>
  <c r="R21" i="63"/>
  <c r="R17" i="63"/>
  <c r="R622" i="63"/>
  <c r="R558" i="63"/>
  <c r="R494" i="63"/>
  <c r="R430" i="63"/>
  <c r="R366" i="63"/>
  <c r="R294" i="63"/>
  <c r="R262" i="63"/>
  <c r="R230" i="63"/>
  <c r="R198" i="63"/>
  <c r="R166" i="63"/>
  <c r="R159" i="63"/>
  <c r="R136" i="63"/>
  <c r="R120" i="63"/>
  <c r="R104" i="63"/>
  <c r="R88" i="63"/>
  <c r="R72" i="63"/>
  <c r="R56" i="63"/>
  <c r="R40" i="63"/>
  <c r="R24" i="63"/>
  <c r="R679" i="63"/>
  <c r="R670" i="63"/>
  <c r="R606" i="63"/>
  <c r="R542" i="63"/>
  <c r="R478" i="63"/>
  <c r="R414" i="63"/>
  <c r="R350" i="63"/>
  <c r="R286" i="63"/>
  <c r="R254" i="63"/>
  <c r="R222" i="63"/>
  <c r="R190" i="63"/>
  <c r="R156" i="63"/>
  <c r="R132" i="63"/>
  <c r="R116" i="63"/>
  <c r="R100" i="63"/>
  <c r="R84" i="63"/>
  <c r="R68" i="63"/>
  <c r="R52" i="63"/>
  <c r="R36" i="63"/>
  <c r="R20" i="63"/>
  <c r="R701" i="63"/>
  <c r="R654" i="63"/>
  <c r="R590" i="63"/>
  <c r="R526" i="63"/>
  <c r="R462" i="63"/>
  <c r="R398" i="63"/>
  <c r="R334" i="63"/>
  <c r="R310" i="63"/>
  <c r="R278" i="63"/>
  <c r="R246" i="63"/>
  <c r="R214" i="63"/>
  <c r="R182" i="63"/>
  <c r="R146" i="63"/>
  <c r="R144" i="63"/>
  <c r="R128" i="63"/>
  <c r="R112" i="63"/>
  <c r="R96" i="63"/>
  <c r="R80" i="63"/>
  <c r="R64" i="63"/>
  <c r="R48" i="63"/>
  <c r="R32" i="63"/>
  <c r="R16" i="63"/>
  <c r="R446" i="63"/>
  <c r="R238" i="63"/>
  <c r="R124" i="63"/>
  <c r="R60" i="63"/>
  <c r="R638" i="63"/>
  <c r="R382" i="63"/>
  <c r="R206" i="63"/>
  <c r="R108" i="63"/>
  <c r="R44" i="63"/>
  <c r="R574" i="63"/>
  <c r="R318" i="63"/>
  <c r="R302" i="63"/>
  <c r="R174" i="63"/>
  <c r="R92" i="63"/>
  <c r="R28" i="63"/>
  <c r="R510" i="63"/>
  <c r="R140" i="63"/>
  <c r="R76" i="63"/>
  <c r="R270" i="63"/>
  <c r="Z714" i="63"/>
  <c r="Z712" i="63"/>
  <c r="Z710" i="63"/>
  <c r="Z709" i="63"/>
  <c r="Z705" i="63"/>
  <c r="Z701" i="63"/>
  <c r="Z697" i="63"/>
  <c r="Z693" i="63"/>
  <c r="Z689" i="63"/>
  <c r="Z685" i="63"/>
  <c r="Z681" i="63"/>
  <c r="Z677" i="63"/>
  <c r="Z673" i="63"/>
  <c r="Z708" i="63"/>
  <c r="Z704" i="63"/>
  <c r="Z700" i="63"/>
  <c r="Z696" i="63"/>
  <c r="Z692" i="63"/>
  <c r="Z688" i="63"/>
  <c r="Z713" i="63"/>
  <c r="Z703" i="63"/>
  <c r="Z695" i="63"/>
  <c r="Z687" i="63"/>
  <c r="Z678" i="63"/>
  <c r="Z675" i="63"/>
  <c r="Z672" i="63"/>
  <c r="Z670" i="63"/>
  <c r="Z666" i="63"/>
  <c r="Z662" i="63"/>
  <c r="Z658" i="63"/>
  <c r="Z654" i="63"/>
  <c r="Z650" i="63"/>
  <c r="Z646" i="63"/>
  <c r="Z642" i="63"/>
  <c r="Z638" i="63"/>
  <c r="Z634" i="63"/>
  <c r="Z630" i="63"/>
  <c r="Z626" i="63"/>
  <c r="Z622" i="63"/>
  <c r="Z618" i="63"/>
  <c r="Z614" i="63"/>
  <c r="Z610" i="63"/>
  <c r="Z606" i="63"/>
  <c r="Z602" i="63"/>
  <c r="Z598" i="63"/>
  <c r="Z594" i="63"/>
  <c r="Z590" i="63"/>
  <c r="Z586" i="63"/>
  <c r="Z582" i="63"/>
  <c r="Z578" i="63"/>
  <c r="Z574" i="63"/>
  <c r="Z570" i="63"/>
  <c r="Z566" i="63"/>
  <c r="Z562" i="63"/>
  <c r="Z558" i="63"/>
  <c r="Z554" i="63"/>
  <c r="Z550" i="63"/>
  <c r="Z546" i="63"/>
  <c r="Z542" i="63"/>
  <c r="Z538" i="63"/>
  <c r="Z534" i="63"/>
  <c r="Z530" i="63"/>
  <c r="Z526" i="63"/>
  <c r="Z522" i="63"/>
  <c r="Z518" i="63"/>
  <c r="Z514" i="63"/>
  <c r="Z510" i="63"/>
  <c r="Z506" i="63"/>
  <c r="Z502" i="63"/>
  <c r="Z498" i="63"/>
  <c r="Z494" i="63"/>
  <c r="Z490" i="63"/>
  <c r="J490" i="63"/>
  <c r="Z486" i="63"/>
  <c r="Z482" i="63"/>
  <c r="Z478" i="63"/>
  <c r="Z474" i="63"/>
  <c r="Z470" i="63"/>
  <c r="Z466" i="63"/>
  <c r="Z462" i="63"/>
  <c r="Z458" i="63"/>
  <c r="Z454" i="63"/>
  <c r="Z450" i="63"/>
  <c r="Z446" i="63"/>
  <c r="Z442" i="63"/>
  <c r="Z438" i="63"/>
  <c r="Z434" i="63"/>
  <c r="Z430" i="63"/>
  <c r="Z426" i="63"/>
  <c r="J426" i="63"/>
  <c r="Z422" i="63"/>
  <c r="Z418" i="63"/>
  <c r="Z414" i="63"/>
  <c r="Z410" i="63"/>
  <c r="Z406" i="63"/>
  <c r="Z402" i="63"/>
  <c r="Z398" i="63"/>
  <c r="Z394" i="63"/>
  <c r="Z390" i="63"/>
  <c r="Z386" i="63"/>
  <c r="Z382" i="63"/>
  <c r="Z378" i="63"/>
  <c r="Z374" i="63"/>
  <c r="Z370" i="63"/>
  <c r="Z366" i="63"/>
  <c r="Z362" i="63"/>
  <c r="Z358" i="63"/>
  <c r="Z354" i="63"/>
  <c r="Z350" i="63"/>
  <c r="Z346" i="63"/>
  <c r="Z342" i="63"/>
  <c r="Z338" i="63"/>
  <c r="Z334" i="63"/>
  <c r="Z330" i="63"/>
  <c r="Z326" i="63"/>
  <c r="Z322" i="63"/>
  <c r="Z318" i="63"/>
  <c r="Z314" i="63"/>
  <c r="Z310" i="63"/>
  <c r="Z306" i="63"/>
  <c r="Z302" i="63"/>
  <c r="Z298" i="63"/>
  <c r="Z294" i="63"/>
  <c r="Z290" i="63"/>
  <c r="Z286" i="63"/>
  <c r="Z282" i="63"/>
  <c r="Z278" i="63"/>
  <c r="Z274" i="63"/>
  <c r="Z270" i="63"/>
  <c r="Z266" i="63"/>
  <c r="Z262" i="63"/>
  <c r="Z258" i="63"/>
  <c r="Z254" i="63"/>
  <c r="Z250" i="63"/>
  <c r="Z246" i="63"/>
  <c r="Z242" i="63"/>
  <c r="Z238" i="63"/>
  <c r="Z234" i="63"/>
  <c r="Z230" i="63"/>
  <c r="Z226" i="63"/>
  <c r="Z222" i="63"/>
  <c r="Z218" i="63"/>
  <c r="Z214" i="63"/>
  <c r="Z210" i="63"/>
  <c r="Z206" i="63"/>
  <c r="Z202" i="63"/>
  <c r="Z198" i="63"/>
  <c r="Z194" i="63"/>
  <c r="Z190" i="63"/>
  <c r="Z186" i="63"/>
  <c r="Z182" i="63"/>
  <c r="Z178" i="63"/>
  <c r="Z174" i="63"/>
  <c r="Z170" i="63"/>
  <c r="Z166" i="63"/>
  <c r="Z162" i="63"/>
  <c r="Z158" i="63"/>
  <c r="Z154" i="63"/>
  <c r="Z150" i="63"/>
  <c r="Z146" i="63"/>
  <c r="Z702" i="63"/>
  <c r="Z694" i="63"/>
  <c r="Z686" i="63"/>
  <c r="Z682" i="63"/>
  <c r="Z679" i="63"/>
  <c r="Z676" i="63"/>
  <c r="Z669" i="63"/>
  <c r="Z665" i="63"/>
  <c r="Z661" i="63"/>
  <c r="Z657" i="63"/>
  <c r="Z653" i="63"/>
  <c r="Z649" i="63"/>
  <c r="Z645" i="63"/>
  <c r="Z641" i="63"/>
  <c r="Z637" i="63"/>
  <c r="Z633" i="63"/>
  <c r="Z629" i="63"/>
  <c r="Z625" i="63"/>
  <c r="Z621" i="63"/>
  <c r="Z617" i="63"/>
  <c r="Z613" i="63"/>
  <c r="Z609" i="63"/>
  <c r="Z605" i="63"/>
  <c r="Z601" i="63"/>
  <c r="Z597" i="63"/>
  <c r="Z593" i="63"/>
  <c r="J593" i="63"/>
  <c r="Z589" i="63"/>
  <c r="Z585" i="63"/>
  <c r="Z581" i="63"/>
  <c r="Z577" i="63"/>
  <c r="Z573" i="63"/>
  <c r="Z569" i="63"/>
  <c r="Z565" i="63"/>
  <c r="Z561" i="63"/>
  <c r="Z557" i="63"/>
  <c r="Z553" i="63"/>
  <c r="Z549" i="63"/>
  <c r="Z545" i="63"/>
  <c r="Z541" i="63"/>
  <c r="Z537" i="63"/>
  <c r="Z533" i="63"/>
  <c r="Z529" i="63"/>
  <c r="Z525" i="63"/>
  <c r="Z521" i="63"/>
  <c r="Z517" i="63"/>
  <c r="Z513" i="63"/>
  <c r="Z509" i="63"/>
  <c r="Z505" i="63"/>
  <c r="Z501" i="63"/>
  <c r="Z497" i="63"/>
  <c r="Z493" i="63"/>
  <c r="Z489" i="63"/>
  <c r="Z485" i="63"/>
  <c r="Z481" i="63"/>
  <c r="Z477" i="63"/>
  <c r="Z473" i="63"/>
  <c r="Z469" i="63"/>
  <c r="Z465" i="63"/>
  <c r="Z461" i="63"/>
  <c r="Z457" i="63"/>
  <c r="Z453" i="63"/>
  <c r="Z449" i="63"/>
  <c r="Z445" i="63"/>
  <c r="Z441" i="63"/>
  <c r="Z437" i="63"/>
  <c r="Z433" i="63"/>
  <c r="Z429" i="63"/>
  <c r="Z425" i="63"/>
  <c r="Z421" i="63"/>
  <c r="Z417" i="63"/>
  <c r="Z413" i="63"/>
  <c r="Z409" i="63"/>
  <c r="Z405" i="63"/>
  <c r="Z401" i="63"/>
  <c r="Z397" i="63"/>
  <c r="Z393" i="63"/>
  <c r="Z389" i="63"/>
  <c r="Z385" i="63"/>
  <c r="Z381" i="63"/>
  <c r="Z377" i="63"/>
  <c r="Z373" i="63"/>
  <c r="Z369" i="63"/>
  <c r="Z365" i="63"/>
  <c r="Z361" i="63"/>
  <c r="Z357" i="63"/>
  <c r="Z353" i="63"/>
  <c r="Z349" i="63"/>
  <c r="Z345" i="63"/>
  <c r="Z341" i="63"/>
  <c r="Z337" i="63"/>
  <c r="Z333" i="63"/>
  <c r="Z329" i="63"/>
  <c r="Z325" i="63"/>
  <c r="Z321" i="63"/>
  <c r="Z317" i="63"/>
  <c r="Z715" i="63"/>
  <c r="Z711" i="63"/>
  <c r="Z707" i="63"/>
  <c r="Z699" i="63"/>
  <c r="Z691" i="63"/>
  <c r="Z683" i="63"/>
  <c r="Z680" i="63"/>
  <c r="Z668" i="63"/>
  <c r="Z664" i="63"/>
  <c r="Z660" i="63"/>
  <c r="Z656" i="63"/>
  <c r="Z652" i="63"/>
  <c r="Z648" i="63"/>
  <c r="Z644" i="63"/>
  <c r="Z640" i="63"/>
  <c r="Z636" i="63"/>
  <c r="Z632" i="63"/>
  <c r="Z628" i="63"/>
  <c r="Z624" i="63"/>
  <c r="Z620" i="63"/>
  <c r="Z616" i="63"/>
  <c r="Z612" i="63"/>
  <c r="Z608" i="63"/>
  <c r="Z604" i="63"/>
  <c r="Z600" i="63"/>
  <c r="Z596" i="63"/>
  <c r="Z592" i="63"/>
  <c r="Z588" i="63"/>
  <c r="Z584" i="63"/>
  <c r="Z580" i="63"/>
  <c r="Z576" i="63"/>
  <c r="Z572" i="63"/>
  <c r="Z568" i="63"/>
  <c r="Z564" i="63"/>
  <c r="Z560" i="63"/>
  <c r="Z556" i="63"/>
  <c r="Z552" i="63"/>
  <c r="Z548" i="63"/>
  <c r="Z544" i="63"/>
  <c r="Z540" i="63"/>
  <c r="Z536" i="63"/>
  <c r="Z532" i="63"/>
  <c r="Z528" i="63"/>
  <c r="Z524" i="63"/>
  <c r="Z520" i="63"/>
  <c r="Z516" i="63"/>
  <c r="Z512" i="63"/>
  <c r="Z508" i="63"/>
  <c r="Z504" i="63"/>
  <c r="Z500" i="63"/>
  <c r="Z496" i="63"/>
  <c r="Z492" i="63"/>
  <c r="Z488" i="63"/>
  <c r="Z484" i="63"/>
  <c r="Z480" i="63"/>
  <c r="Z476" i="63"/>
  <c r="Z472" i="63"/>
  <c r="Z468" i="63"/>
  <c r="Z464" i="63"/>
  <c r="Z460" i="63"/>
  <c r="Z456" i="63"/>
  <c r="Z452" i="63"/>
  <c r="Z448" i="63"/>
  <c r="Z444" i="63"/>
  <c r="Z440" i="63"/>
  <c r="Z436" i="63"/>
  <c r="Z432" i="63"/>
  <c r="Z428" i="63"/>
  <c r="Z424" i="63"/>
  <c r="Z420" i="63"/>
  <c r="Z416" i="63"/>
  <c r="Z412" i="63"/>
  <c r="Z408" i="63"/>
  <c r="Z404" i="63"/>
  <c r="Z400" i="63"/>
  <c r="Z396" i="63"/>
  <c r="Z392" i="63"/>
  <c r="Z388" i="63"/>
  <c r="Z384" i="63"/>
  <c r="Z380" i="63"/>
  <c r="Z376" i="63"/>
  <c r="Z372" i="63"/>
  <c r="Z368" i="63"/>
  <c r="Z364" i="63"/>
  <c r="Z360" i="63"/>
  <c r="Z356" i="63"/>
  <c r="Z352" i="63"/>
  <c r="Z348" i="63"/>
  <c r="Z344" i="63"/>
  <c r="Z340" i="63"/>
  <c r="Z336" i="63"/>
  <c r="Z332" i="63"/>
  <c r="Z328" i="63"/>
  <c r="Z324" i="63"/>
  <c r="Z320" i="63"/>
  <c r="Z316" i="63"/>
  <c r="Z312" i="63"/>
  <c r="Z308" i="63"/>
  <c r="Z304" i="63"/>
  <c r="Z300" i="63"/>
  <c r="Z296" i="63"/>
  <c r="Z292" i="63"/>
  <c r="Z288" i="63"/>
  <c r="Z284" i="63"/>
  <c r="Z280" i="63"/>
  <c r="Z276" i="63"/>
  <c r="Z272" i="63"/>
  <c r="Z268" i="63"/>
  <c r="Z264" i="63"/>
  <c r="Z260" i="63"/>
  <c r="Z256" i="63"/>
  <c r="Z252" i="63"/>
  <c r="Z248" i="63"/>
  <c r="Z244" i="63"/>
  <c r="Z240" i="63"/>
  <c r="Z236" i="63"/>
  <c r="Z232" i="63"/>
  <c r="Z228" i="63"/>
  <c r="Z224" i="63"/>
  <c r="Z220" i="63"/>
  <c r="Z216" i="63"/>
  <c r="Z212" i="63"/>
  <c r="Z208" i="63"/>
  <c r="Z204" i="63"/>
  <c r="Z200" i="63"/>
  <c r="Z196" i="63"/>
  <c r="Z192" i="63"/>
  <c r="Z188" i="63"/>
  <c r="Z184" i="63"/>
  <c r="Z180" i="63"/>
  <c r="Z176" i="63"/>
  <c r="Z172" i="63"/>
  <c r="Z168" i="63"/>
  <c r="Z164" i="63"/>
  <c r="Z160" i="63"/>
  <c r="Z671" i="63"/>
  <c r="Z655" i="63"/>
  <c r="Z639" i="63"/>
  <c r="Z623" i="63"/>
  <c r="Z607" i="63"/>
  <c r="Z591" i="63"/>
  <c r="Z575" i="63"/>
  <c r="Z559" i="63"/>
  <c r="Z543" i="63"/>
  <c r="Z527" i="63"/>
  <c r="Z511" i="63"/>
  <c r="Z495" i="63"/>
  <c r="Z479" i="63"/>
  <c r="Z463" i="63"/>
  <c r="Z447" i="63"/>
  <c r="Z431" i="63"/>
  <c r="Z415" i="63"/>
  <c r="Z399" i="63"/>
  <c r="Z383" i="63"/>
  <c r="Z367" i="63"/>
  <c r="Z351" i="63"/>
  <c r="Z335" i="63"/>
  <c r="Z319" i="63"/>
  <c r="Z313" i="63"/>
  <c r="Z305" i="63"/>
  <c r="Z297" i="63"/>
  <c r="Z289" i="63"/>
  <c r="Z281" i="63"/>
  <c r="Z273" i="63"/>
  <c r="Z265" i="63"/>
  <c r="Z257" i="63"/>
  <c r="Z249" i="63"/>
  <c r="Z241" i="63"/>
  <c r="Z233" i="63"/>
  <c r="Z225" i="63"/>
  <c r="Z217" i="63"/>
  <c r="Z209" i="63"/>
  <c r="Z201" i="63"/>
  <c r="Z193" i="63"/>
  <c r="Z185" i="63"/>
  <c r="Z177" i="63"/>
  <c r="Z169" i="63"/>
  <c r="Z161" i="63"/>
  <c r="Z155" i="63"/>
  <c r="Z152" i="63"/>
  <c r="Z149" i="63"/>
  <c r="Z144" i="63"/>
  <c r="Z140" i="63"/>
  <c r="Z136" i="63"/>
  <c r="Z132" i="63"/>
  <c r="Z128" i="63"/>
  <c r="Z124" i="63"/>
  <c r="Z120" i="63"/>
  <c r="Z116" i="63"/>
  <c r="Z112" i="63"/>
  <c r="Z108" i="63"/>
  <c r="Z104" i="63"/>
  <c r="Z100" i="63"/>
  <c r="Z96" i="63"/>
  <c r="Z92" i="63"/>
  <c r="Z88" i="63"/>
  <c r="Z84" i="63"/>
  <c r="Z80" i="63"/>
  <c r="Z76" i="63"/>
  <c r="Z72" i="63"/>
  <c r="Z68" i="63"/>
  <c r="Z64" i="63"/>
  <c r="Z60" i="63"/>
  <c r="Z56" i="63"/>
  <c r="Z52" i="63"/>
  <c r="Z48" i="63"/>
  <c r="Z44" i="63"/>
  <c r="Z40" i="63"/>
  <c r="Z36" i="63"/>
  <c r="Z32" i="63"/>
  <c r="Z28" i="63"/>
  <c r="Z24" i="63"/>
  <c r="Z20" i="63"/>
  <c r="Z16" i="63"/>
  <c r="Z706" i="63"/>
  <c r="Z667" i="63"/>
  <c r="Z651" i="63"/>
  <c r="Z635" i="63"/>
  <c r="Z619" i="63"/>
  <c r="Z603" i="63"/>
  <c r="Z587" i="63"/>
  <c r="Z571" i="63"/>
  <c r="Z555" i="63"/>
  <c r="Z539" i="63"/>
  <c r="Z523" i="63"/>
  <c r="Z507" i="63"/>
  <c r="Z491" i="63"/>
  <c r="Z475" i="63"/>
  <c r="Z459" i="63"/>
  <c r="Z443" i="63"/>
  <c r="Z427" i="63"/>
  <c r="Z411" i="63"/>
  <c r="Z395" i="63"/>
  <c r="Z379" i="63"/>
  <c r="Z363" i="63"/>
  <c r="Z347" i="63"/>
  <c r="Z331" i="63"/>
  <c r="Z315" i="63"/>
  <c r="Z311" i="63"/>
  <c r="Z303" i="63"/>
  <c r="Z295" i="63"/>
  <c r="Z287" i="63"/>
  <c r="Z279" i="63"/>
  <c r="Z271" i="63"/>
  <c r="Z263" i="63"/>
  <c r="Z255" i="63"/>
  <c r="Z247" i="63"/>
  <c r="Z239" i="63"/>
  <c r="Z231" i="63"/>
  <c r="Z223" i="63"/>
  <c r="Z215" i="63"/>
  <c r="Z207" i="63"/>
  <c r="Z199" i="63"/>
  <c r="Z191" i="63"/>
  <c r="Z183" i="63"/>
  <c r="Z175" i="63"/>
  <c r="Z167" i="63"/>
  <c r="Z159" i="63"/>
  <c r="Z156" i="63"/>
  <c r="Z153" i="63"/>
  <c r="Z143" i="63"/>
  <c r="Z139" i="63"/>
  <c r="Z135" i="63"/>
  <c r="Z131" i="63"/>
  <c r="Z127" i="63"/>
  <c r="Z123" i="63"/>
  <c r="Z119" i="63"/>
  <c r="Z115" i="63"/>
  <c r="Z111" i="63"/>
  <c r="Z107" i="63"/>
  <c r="Z103" i="63"/>
  <c r="Z99" i="63"/>
  <c r="Z95" i="63"/>
  <c r="Z91" i="63"/>
  <c r="Z87" i="63"/>
  <c r="Z83" i="63"/>
  <c r="Z79" i="63"/>
  <c r="Z75" i="63"/>
  <c r="Z71" i="63"/>
  <c r="Z67" i="63"/>
  <c r="Z63" i="63"/>
  <c r="Z59" i="63"/>
  <c r="Z55" i="63"/>
  <c r="Z51" i="63"/>
  <c r="Z47" i="63"/>
  <c r="Z43" i="63"/>
  <c r="Z39" i="63"/>
  <c r="Z35" i="63"/>
  <c r="Z31" i="63"/>
  <c r="Z27" i="63"/>
  <c r="Z23" i="63"/>
  <c r="Z19" i="63"/>
  <c r="Z698" i="63"/>
  <c r="Z684" i="63"/>
  <c r="Z663" i="63"/>
  <c r="Z647" i="63"/>
  <c r="Z631" i="63"/>
  <c r="Z615" i="63"/>
  <c r="Z599" i="63"/>
  <c r="Z583" i="63"/>
  <c r="Z567" i="63"/>
  <c r="Z551" i="63"/>
  <c r="Z535" i="63"/>
  <c r="Z519" i="63"/>
  <c r="Z503" i="63"/>
  <c r="Z487" i="63"/>
  <c r="Z471" i="63"/>
  <c r="Z455" i="63"/>
  <c r="Z439" i="63"/>
  <c r="Z423" i="63"/>
  <c r="Z407" i="63"/>
  <c r="Z391" i="63"/>
  <c r="Z375" i="63"/>
  <c r="Z359" i="63"/>
  <c r="Z343" i="63"/>
  <c r="Z327" i="63"/>
  <c r="Z309" i="63"/>
  <c r="Z301" i="63"/>
  <c r="Z293" i="63"/>
  <c r="Z285" i="63"/>
  <c r="Z277" i="63"/>
  <c r="Z269" i="63"/>
  <c r="Z261" i="63"/>
  <c r="Z253" i="63"/>
  <c r="Z245" i="63"/>
  <c r="Z237" i="63"/>
  <c r="Z229" i="63"/>
  <c r="Z221" i="63"/>
  <c r="Z213" i="63"/>
  <c r="Z205" i="63"/>
  <c r="Z197" i="63"/>
  <c r="Z189" i="63"/>
  <c r="Z181" i="63"/>
  <c r="Z173" i="63"/>
  <c r="Z165" i="63"/>
  <c r="Z157" i="63"/>
  <c r="Z147" i="63"/>
  <c r="Z142" i="63"/>
  <c r="Z138" i="63"/>
  <c r="Z134" i="63"/>
  <c r="Z130" i="63"/>
  <c r="Z126" i="63"/>
  <c r="Z122" i="63"/>
  <c r="Z118" i="63"/>
  <c r="Z114" i="63"/>
  <c r="Z110" i="63"/>
  <c r="Z106" i="63"/>
  <c r="Z102" i="63"/>
  <c r="Z98" i="63"/>
  <c r="Z94" i="63"/>
  <c r="Z90" i="63"/>
  <c r="Z86" i="63"/>
  <c r="Z82" i="63"/>
  <c r="Z78" i="63"/>
  <c r="Z74" i="63"/>
  <c r="Z70" i="63"/>
  <c r="Z66" i="63"/>
  <c r="Z62" i="63"/>
  <c r="Z58" i="63"/>
  <c r="Z54" i="63"/>
  <c r="Z50" i="63"/>
  <c r="Z46" i="63"/>
  <c r="Z42" i="63"/>
  <c r="Z38" i="63"/>
  <c r="Z34" i="63"/>
  <c r="Z30" i="63"/>
  <c r="Z26" i="63"/>
  <c r="Z22" i="63"/>
  <c r="Z18" i="63"/>
  <c r="Z643" i="63"/>
  <c r="Z579" i="63"/>
  <c r="Z515" i="63"/>
  <c r="Z451" i="63"/>
  <c r="Z387" i="63"/>
  <c r="Z323" i="63"/>
  <c r="Z283" i="63"/>
  <c r="Z251" i="63"/>
  <c r="Z219" i="63"/>
  <c r="Z187" i="63"/>
  <c r="Z141" i="63"/>
  <c r="Z125" i="63"/>
  <c r="Z109" i="63"/>
  <c r="Z93" i="63"/>
  <c r="Z77" i="63"/>
  <c r="Z61" i="63"/>
  <c r="Z45" i="63"/>
  <c r="Z29" i="63"/>
  <c r="Z690" i="63"/>
  <c r="Z627" i="63"/>
  <c r="Z563" i="63"/>
  <c r="Z499" i="63"/>
  <c r="Z435" i="63"/>
  <c r="Z371" i="63"/>
  <c r="Z307" i="63"/>
  <c r="Z275" i="63"/>
  <c r="Z243" i="63"/>
  <c r="Z211" i="63"/>
  <c r="Z179" i="63"/>
  <c r="Z151" i="63"/>
  <c r="Z137" i="63"/>
  <c r="Z121" i="63"/>
  <c r="Z105" i="63"/>
  <c r="Z89" i="63"/>
  <c r="Z73" i="63"/>
  <c r="Z57" i="63"/>
  <c r="Z41" i="63"/>
  <c r="Z25" i="63"/>
  <c r="Z611" i="63"/>
  <c r="Z547" i="63"/>
  <c r="Z483" i="63"/>
  <c r="Z419" i="63"/>
  <c r="Z355" i="63"/>
  <c r="Z299" i="63"/>
  <c r="Z267" i="63"/>
  <c r="Z235" i="63"/>
  <c r="Z203" i="63"/>
  <c r="Z171" i="63"/>
  <c r="Z148" i="63"/>
  <c r="Z133" i="63"/>
  <c r="Z117" i="63"/>
  <c r="Z101" i="63"/>
  <c r="Z85" i="63"/>
  <c r="Z69" i="63"/>
  <c r="Z53" i="63"/>
  <c r="Z37" i="63"/>
  <c r="Z21" i="63"/>
  <c r="Z674" i="63"/>
  <c r="Z531" i="63"/>
  <c r="Z195" i="63"/>
  <c r="Z145" i="63"/>
  <c r="Z81" i="63"/>
  <c r="Z17" i="63"/>
  <c r="Z467" i="63"/>
  <c r="Z291" i="63"/>
  <c r="Z163" i="63"/>
  <c r="Z129" i="63"/>
  <c r="Z65" i="63"/>
  <c r="Z659" i="63"/>
  <c r="Z403" i="63"/>
  <c r="Z259" i="63"/>
  <c r="Z113" i="63"/>
  <c r="Z49" i="63"/>
  <c r="Z595" i="63"/>
  <c r="Z227" i="63"/>
  <c r="Z339" i="63"/>
  <c r="Z97" i="63"/>
  <c r="Z33" i="63"/>
  <c r="AH715" i="63"/>
  <c r="AH713" i="63"/>
  <c r="AH711" i="63"/>
  <c r="AH706" i="63"/>
  <c r="AH702" i="63"/>
  <c r="AH698" i="63"/>
  <c r="AH694" i="63"/>
  <c r="AH690" i="63"/>
  <c r="AH686" i="63"/>
  <c r="AH682" i="63"/>
  <c r="AH678" i="63"/>
  <c r="AH674" i="63"/>
  <c r="AH709" i="63"/>
  <c r="AH705" i="63"/>
  <c r="AH701" i="63"/>
  <c r="AH697" i="63"/>
  <c r="AH693" i="63"/>
  <c r="AH689" i="63"/>
  <c r="AH685" i="63"/>
  <c r="AH714" i="63"/>
  <c r="AH710" i="63"/>
  <c r="AH708" i="63"/>
  <c r="AH700" i="63"/>
  <c r="AH692" i="63"/>
  <c r="AH683" i="63"/>
  <c r="AH680" i="63"/>
  <c r="AH677" i="63"/>
  <c r="AH667" i="63"/>
  <c r="AH663" i="63"/>
  <c r="AH659" i="63"/>
  <c r="AH655" i="63"/>
  <c r="AH651" i="63"/>
  <c r="AH647" i="63"/>
  <c r="AH643" i="63"/>
  <c r="AH639" i="63"/>
  <c r="AH635" i="63"/>
  <c r="AH631" i="63"/>
  <c r="AH627" i="63"/>
  <c r="AH623" i="63"/>
  <c r="AH619" i="63"/>
  <c r="AH615" i="63"/>
  <c r="AH611" i="63"/>
  <c r="AH607" i="63"/>
  <c r="AH603" i="63"/>
  <c r="AH599" i="63"/>
  <c r="AH595" i="63"/>
  <c r="AH591" i="63"/>
  <c r="AH587" i="63"/>
  <c r="AH583" i="63"/>
  <c r="AH579" i="63"/>
  <c r="AH575" i="63"/>
  <c r="AH571" i="63"/>
  <c r="AH567" i="63"/>
  <c r="AH563" i="63"/>
  <c r="AH559" i="63"/>
  <c r="AH555" i="63"/>
  <c r="AH551" i="63"/>
  <c r="AH547" i="63"/>
  <c r="AH543" i="63"/>
  <c r="AH539" i="63"/>
  <c r="AH535" i="63"/>
  <c r="AH531" i="63"/>
  <c r="AH527" i="63"/>
  <c r="AH523" i="63"/>
  <c r="AH519" i="63"/>
  <c r="AH515" i="63"/>
  <c r="AH511" i="63"/>
  <c r="AH507" i="63"/>
  <c r="AH503" i="63"/>
  <c r="AH499" i="63"/>
  <c r="AH495" i="63"/>
  <c r="AH491" i="63"/>
  <c r="AH487" i="63"/>
  <c r="AH483" i="63"/>
  <c r="AH479" i="63"/>
  <c r="AH475" i="63"/>
  <c r="AH471" i="63"/>
  <c r="AH467" i="63"/>
  <c r="AH463" i="63"/>
  <c r="AH459" i="63"/>
  <c r="AH455" i="63"/>
  <c r="AH451" i="63"/>
  <c r="AH447" i="63"/>
  <c r="AH443" i="63"/>
  <c r="AH439" i="63"/>
  <c r="AH435" i="63"/>
  <c r="AH431" i="63"/>
  <c r="AH427" i="63"/>
  <c r="AH423" i="63"/>
  <c r="AH419" i="63"/>
  <c r="AH415" i="63"/>
  <c r="AH411" i="63"/>
  <c r="AH407" i="63"/>
  <c r="AH403" i="63"/>
  <c r="AH399" i="63"/>
  <c r="AH395" i="63"/>
  <c r="AH391" i="63"/>
  <c r="AH387" i="63"/>
  <c r="AH383" i="63"/>
  <c r="AH379" i="63"/>
  <c r="AH375" i="63"/>
  <c r="AH371" i="63"/>
  <c r="AH367" i="63"/>
  <c r="AH363" i="63"/>
  <c r="AH359" i="63"/>
  <c r="AH355" i="63"/>
  <c r="AH351" i="63"/>
  <c r="AH347" i="63"/>
  <c r="AH343" i="63"/>
  <c r="AH339" i="63"/>
  <c r="AH335" i="63"/>
  <c r="AH331" i="63"/>
  <c r="AH327" i="63"/>
  <c r="AH323" i="63"/>
  <c r="AH319" i="63"/>
  <c r="AH315" i="63"/>
  <c r="AH311" i="63"/>
  <c r="AH307" i="63"/>
  <c r="AH303" i="63"/>
  <c r="AH299" i="63"/>
  <c r="AH295" i="63"/>
  <c r="AH291" i="63"/>
  <c r="AH287" i="63"/>
  <c r="AH283" i="63"/>
  <c r="AH279" i="63"/>
  <c r="AH275" i="63"/>
  <c r="AH271" i="63"/>
  <c r="AH267" i="63"/>
  <c r="AH263" i="63"/>
  <c r="AH259" i="63"/>
  <c r="AH255" i="63"/>
  <c r="AH251" i="63"/>
  <c r="AH247" i="63"/>
  <c r="AH243" i="63"/>
  <c r="AH239" i="63"/>
  <c r="AH235" i="63"/>
  <c r="AH231" i="63"/>
  <c r="AH227" i="63"/>
  <c r="AH223" i="63"/>
  <c r="AH219" i="63"/>
  <c r="AH215" i="63"/>
  <c r="AH211" i="63"/>
  <c r="AH207" i="63"/>
  <c r="AH203" i="63"/>
  <c r="AH199" i="63"/>
  <c r="AH195" i="63"/>
  <c r="AH191" i="63"/>
  <c r="AH187" i="63"/>
  <c r="AH183" i="63"/>
  <c r="AH179" i="63"/>
  <c r="AH175" i="63"/>
  <c r="AH171" i="63"/>
  <c r="AH167" i="63"/>
  <c r="AH163" i="63"/>
  <c r="AH159" i="63"/>
  <c r="AH155" i="63"/>
  <c r="AH151" i="63"/>
  <c r="AH147" i="63"/>
  <c r="AH707" i="63"/>
  <c r="AH699" i="63"/>
  <c r="AH691" i="63"/>
  <c r="AH684" i="63"/>
  <c r="AH681" i="63"/>
  <c r="AH671" i="63"/>
  <c r="AH670" i="63"/>
  <c r="AH666" i="63"/>
  <c r="AH662" i="63"/>
  <c r="AH658" i="63"/>
  <c r="AH654" i="63"/>
  <c r="AH650" i="63"/>
  <c r="AH646" i="63"/>
  <c r="AH642" i="63"/>
  <c r="AH638" i="63"/>
  <c r="AH634" i="63"/>
  <c r="AH630" i="63"/>
  <c r="AH626" i="63"/>
  <c r="AH622" i="63"/>
  <c r="AH618" i="63"/>
  <c r="AH614" i="63"/>
  <c r="AH610" i="63"/>
  <c r="AH606" i="63"/>
  <c r="AH602" i="63"/>
  <c r="AH598" i="63"/>
  <c r="AH594" i="63"/>
  <c r="AH590" i="63"/>
  <c r="AH586" i="63"/>
  <c r="AH582" i="63"/>
  <c r="AH578" i="63"/>
  <c r="AH574" i="63"/>
  <c r="AH570" i="63"/>
  <c r="AH566" i="63"/>
  <c r="AH562" i="63"/>
  <c r="AH558" i="63"/>
  <c r="AH554" i="63"/>
  <c r="AH550" i="63"/>
  <c r="AH546" i="63"/>
  <c r="AH542" i="63"/>
  <c r="AH538" i="63"/>
  <c r="AH534" i="63"/>
  <c r="AH530" i="63"/>
  <c r="AH526" i="63"/>
  <c r="AH522" i="63"/>
  <c r="AH518" i="63"/>
  <c r="AH514" i="63"/>
  <c r="AH510" i="63"/>
  <c r="AH506" i="63"/>
  <c r="AH502" i="63"/>
  <c r="AH498" i="63"/>
  <c r="AH494" i="63"/>
  <c r="AH490" i="63"/>
  <c r="AH486" i="63"/>
  <c r="AH482" i="63"/>
  <c r="AH478" i="63"/>
  <c r="AH474" i="63"/>
  <c r="AH470" i="63"/>
  <c r="AH466" i="63"/>
  <c r="AH462" i="63"/>
  <c r="AH458" i="63"/>
  <c r="AH454" i="63"/>
  <c r="AH450" i="63"/>
  <c r="AH446" i="63"/>
  <c r="AH442" i="63"/>
  <c r="AH438" i="63"/>
  <c r="AH434" i="63"/>
  <c r="AH430" i="63"/>
  <c r="AH426" i="63"/>
  <c r="AH422" i="63"/>
  <c r="AH418" i="63"/>
  <c r="AH414" i="63"/>
  <c r="AH410" i="63"/>
  <c r="AH406" i="63"/>
  <c r="AH402" i="63"/>
  <c r="AH398" i="63"/>
  <c r="AH394" i="63"/>
  <c r="AH390" i="63"/>
  <c r="AH386" i="63"/>
  <c r="AH382" i="63"/>
  <c r="AH378" i="63"/>
  <c r="AH374" i="63"/>
  <c r="AH370" i="63"/>
  <c r="AH366" i="63"/>
  <c r="AH362" i="63"/>
  <c r="AH358" i="63"/>
  <c r="AH354" i="63"/>
  <c r="AH350" i="63"/>
  <c r="AH346" i="63"/>
  <c r="AH342" i="63"/>
  <c r="AH338" i="63"/>
  <c r="AH334" i="63"/>
  <c r="AH330" i="63"/>
  <c r="AH326" i="63"/>
  <c r="AH322" i="63"/>
  <c r="AH318" i="63"/>
  <c r="AH314" i="63"/>
  <c r="AH712" i="63"/>
  <c r="AH704" i="63"/>
  <c r="AH696" i="63"/>
  <c r="AH688" i="63"/>
  <c r="AH675" i="63"/>
  <c r="AH672" i="63"/>
  <c r="AH669" i="63"/>
  <c r="AH665" i="63"/>
  <c r="AH661" i="63"/>
  <c r="AH657" i="63"/>
  <c r="AH653" i="63"/>
  <c r="AH649" i="63"/>
  <c r="AH645" i="63"/>
  <c r="AH641" i="63"/>
  <c r="AH637" i="63"/>
  <c r="AH633" i="63"/>
  <c r="AH629" i="63"/>
  <c r="AH625" i="63"/>
  <c r="AH621" i="63"/>
  <c r="AH617" i="63"/>
  <c r="AH613" i="63"/>
  <c r="AH609" i="63"/>
  <c r="AH605" i="63"/>
  <c r="AH601" i="63"/>
  <c r="AH597" i="63"/>
  <c r="AH593" i="63"/>
  <c r="AH589" i="63"/>
  <c r="AH585" i="63"/>
  <c r="AH581" i="63"/>
  <c r="AH577" i="63"/>
  <c r="AH573" i="63"/>
  <c r="AH569" i="63"/>
  <c r="AH565" i="63"/>
  <c r="AH561" i="63"/>
  <c r="AH557" i="63"/>
  <c r="AH553" i="63"/>
  <c r="AH549" i="63"/>
  <c r="AH545" i="63"/>
  <c r="AH541" i="63"/>
  <c r="AH537" i="63"/>
  <c r="AH533" i="63"/>
  <c r="AH529" i="63"/>
  <c r="AH525" i="63"/>
  <c r="AH521" i="63"/>
  <c r="AH517" i="63"/>
  <c r="AH513" i="63"/>
  <c r="AH509" i="63"/>
  <c r="AH505" i="63"/>
  <c r="AH501" i="63"/>
  <c r="AH497" i="63"/>
  <c r="AH493" i="63"/>
  <c r="AH489" i="63"/>
  <c r="AH485" i="63"/>
  <c r="AH481" i="63"/>
  <c r="AH477" i="63"/>
  <c r="AH473" i="63"/>
  <c r="AH469" i="63"/>
  <c r="AH465" i="63"/>
  <c r="AH461" i="63"/>
  <c r="AH457" i="63"/>
  <c r="AH453" i="63"/>
  <c r="AH449" i="63"/>
  <c r="AH445" i="63"/>
  <c r="AH441" i="63"/>
  <c r="AH437" i="63"/>
  <c r="AH433" i="63"/>
  <c r="AH429" i="63"/>
  <c r="AH425" i="63"/>
  <c r="AH421" i="63"/>
  <c r="AH417" i="63"/>
  <c r="AH413" i="63"/>
  <c r="AH409" i="63"/>
  <c r="AH405" i="63"/>
  <c r="AH401" i="63"/>
  <c r="AH397" i="63"/>
  <c r="AH393" i="63"/>
  <c r="AH389" i="63"/>
  <c r="AH385" i="63"/>
  <c r="AH381" i="63"/>
  <c r="AH377" i="63"/>
  <c r="AH373" i="63"/>
  <c r="AH369" i="63"/>
  <c r="AH365" i="63"/>
  <c r="AH361" i="63"/>
  <c r="AH357" i="63"/>
  <c r="AH353" i="63"/>
  <c r="AH349" i="63"/>
  <c r="AH345" i="63"/>
  <c r="AH341" i="63"/>
  <c r="AH337" i="63"/>
  <c r="AH333" i="63"/>
  <c r="AH329" i="63"/>
  <c r="AH325" i="63"/>
  <c r="AH321" i="63"/>
  <c r="AH317" i="63"/>
  <c r="AH313" i="63"/>
  <c r="AH309" i="63"/>
  <c r="AH305" i="63"/>
  <c r="AH301" i="63"/>
  <c r="AH297" i="63"/>
  <c r="AH293" i="63"/>
  <c r="AH289" i="63"/>
  <c r="AH285" i="63"/>
  <c r="AH281" i="63"/>
  <c r="AH277" i="63"/>
  <c r="AH273" i="63"/>
  <c r="AH269" i="63"/>
  <c r="AH265" i="63"/>
  <c r="AH261" i="63"/>
  <c r="AH257" i="63"/>
  <c r="AH253" i="63"/>
  <c r="AH249" i="63"/>
  <c r="AH245" i="63"/>
  <c r="AH241" i="63"/>
  <c r="AH237" i="63"/>
  <c r="AH233" i="63"/>
  <c r="AH229" i="63"/>
  <c r="AH225" i="63"/>
  <c r="AH221" i="63"/>
  <c r="AH217" i="63"/>
  <c r="AH213" i="63"/>
  <c r="AH209" i="63"/>
  <c r="AH205" i="63"/>
  <c r="AH201" i="63"/>
  <c r="AH197" i="63"/>
  <c r="AH193" i="63"/>
  <c r="AH189" i="63"/>
  <c r="AH185" i="63"/>
  <c r="AH181" i="63"/>
  <c r="AH177" i="63"/>
  <c r="AH173" i="63"/>
  <c r="AH169" i="63"/>
  <c r="AH165" i="63"/>
  <c r="AH161" i="63"/>
  <c r="AH703" i="63"/>
  <c r="AH673" i="63"/>
  <c r="AH660" i="63"/>
  <c r="AH644" i="63"/>
  <c r="AH628" i="63"/>
  <c r="AH612" i="63"/>
  <c r="AH596" i="63"/>
  <c r="AH580" i="63"/>
  <c r="AH564" i="63"/>
  <c r="AH548" i="63"/>
  <c r="AH532" i="63"/>
  <c r="AH516" i="63"/>
  <c r="AH500" i="63"/>
  <c r="AH484" i="63"/>
  <c r="AH468" i="63"/>
  <c r="AH452" i="63"/>
  <c r="AH436" i="63"/>
  <c r="AH420" i="63"/>
  <c r="AH404" i="63"/>
  <c r="AH388" i="63"/>
  <c r="AH372" i="63"/>
  <c r="AH356" i="63"/>
  <c r="AH340" i="63"/>
  <c r="AH324" i="63"/>
  <c r="AH310" i="63"/>
  <c r="AH302" i="63"/>
  <c r="AH294" i="63"/>
  <c r="AH286" i="63"/>
  <c r="AH278" i="63"/>
  <c r="AH270" i="63"/>
  <c r="AH262" i="63"/>
  <c r="AH254" i="63"/>
  <c r="AH246" i="63"/>
  <c r="AH238" i="63"/>
  <c r="AH230" i="63"/>
  <c r="AH222" i="63"/>
  <c r="AH214" i="63"/>
  <c r="AH206" i="63"/>
  <c r="AH198" i="63"/>
  <c r="AH190" i="63"/>
  <c r="AH182" i="63"/>
  <c r="AH174" i="63"/>
  <c r="AH166" i="63"/>
  <c r="AH157" i="63"/>
  <c r="AH154" i="63"/>
  <c r="AH141" i="63"/>
  <c r="AH137" i="63"/>
  <c r="AH133" i="63"/>
  <c r="AH129" i="63"/>
  <c r="AH125" i="63"/>
  <c r="AH121" i="63"/>
  <c r="AH117" i="63"/>
  <c r="AH113" i="63"/>
  <c r="AH109" i="63"/>
  <c r="AH105" i="63"/>
  <c r="AH101" i="63"/>
  <c r="AH97" i="63"/>
  <c r="AH93" i="63"/>
  <c r="AH89" i="63"/>
  <c r="AH85" i="63"/>
  <c r="AH81" i="63"/>
  <c r="AH77" i="63"/>
  <c r="AH73" i="63"/>
  <c r="AH69" i="63"/>
  <c r="AH65" i="63"/>
  <c r="AH61" i="63"/>
  <c r="AH57" i="63"/>
  <c r="AH53" i="63"/>
  <c r="AH49" i="63"/>
  <c r="AH45" i="63"/>
  <c r="AH41" i="63"/>
  <c r="AH37" i="63"/>
  <c r="AH33" i="63"/>
  <c r="AH29" i="63"/>
  <c r="AH25" i="63"/>
  <c r="AH21" i="63"/>
  <c r="AH17" i="63"/>
  <c r="AH695" i="63"/>
  <c r="AH656" i="63"/>
  <c r="AH640" i="63"/>
  <c r="AH624" i="63"/>
  <c r="AH608" i="63"/>
  <c r="AH592" i="63"/>
  <c r="AH576" i="63"/>
  <c r="AH560" i="63"/>
  <c r="AH544" i="63"/>
  <c r="AH528" i="63"/>
  <c r="AH512" i="63"/>
  <c r="AH496" i="63"/>
  <c r="AH480" i="63"/>
  <c r="AH464" i="63"/>
  <c r="AH448" i="63"/>
  <c r="AH432" i="63"/>
  <c r="AH416" i="63"/>
  <c r="AH400" i="63"/>
  <c r="AH384" i="63"/>
  <c r="AH368" i="63"/>
  <c r="AH352" i="63"/>
  <c r="AH336" i="63"/>
  <c r="AH320" i="63"/>
  <c r="AH308" i="63"/>
  <c r="AH300" i="63"/>
  <c r="AH292" i="63"/>
  <c r="AH284" i="63"/>
  <c r="AH276" i="63"/>
  <c r="AH268" i="63"/>
  <c r="AH260" i="63"/>
  <c r="AH252" i="63"/>
  <c r="AH244" i="63"/>
  <c r="AH236" i="63"/>
  <c r="AH228" i="63"/>
  <c r="AH220" i="63"/>
  <c r="AH212" i="63"/>
  <c r="AH204" i="63"/>
  <c r="AH196" i="63"/>
  <c r="AH188" i="63"/>
  <c r="AH180" i="63"/>
  <c r="AH172" i="63"/>
  <c r="AH164" i="63"/>
  <c r="AH158" i="63"/>
  <c r="AH148" i="63"/>
  <c r="AH145" i="63"/>
  <c r="AH144" i="63"/>
  <c r="AH140" i="63"/>
  <c r="AH136" i="63"/>
  <c r="AH132" i="63"/>
  <c r="AH128" i="63"/>
  <c r="AH124" i="63"/>
  <c r="AH120" i="63"/>
  <c r="AH116" i="63"/>
  <c r="AH112" i="63"/>
  <c r="AH108" i="63"/>
  <c r="AH104" i="63"/>
  <c r="AH100" i="63"/>
  <c r="AH96" i="63"/>
  <c r="AH92" i="63"/>
  <c r="AH88" i="63"/>
  <c r="AH84" i="63"/>
  <c r="AH80" i="63"/>
  <c r="AH76" i="63"/>
  <c r="AH72" i="63"/>
  <c r="AH68" i="63"/>
  <c r="AH64" i="63"/>
  <c r="AH60" i="63"/>
  <c r="AH56" i="63"/>
  <c r="AH52" i="63"/>
  <c r="AH48" i="63"/>
  <c r="AH44" i="63"/>
  <c r="AH40" i="63"/>
  <c r="AH36" i="63"/>
  <c r="AH32" i="63"/>
  <c r="AH28" i="63"/>
  <c r="AH24" i="63"/>
  <c r="AH20" i="63"/>
  <c r="AH16" i="63"/>
  <c r="AH687" i="63"/>
  <c r="AH679" i="63"/>
  <c r="AH668" i="63"/>
  <c r="AH652" i="63"/>
  <c r="AH636" i="63"/>
  <c r="AH620" i="63"/>
  <c r="AH604" i="63"/>
  <c r="AH588" i="63"/>
  <c r="AH572" i="63"/>
  <c r="AH556" i="63"/>
  <c r="AH540" i="63"/>
  <c r="AH524" i="63"/>
  <c r="AH508" i="63"/>
  <c r="AH492" i="63"/>
  <c r="AH476" i="63"/>
  <c r="AH460" i="63"/>
  <c r="AH444" i="63"/>
  <c r="AH428" i="63"/>
  <c r="AH412" i="63"/>
  <c r="AH396" i="63"/>
  <c r="AH380" i="63"/>
  <c r="AH364" i="63"/>
  <c r="AH348" i="63"/>
  <c r="AH332" i="63"/>
  <c r="AH316" i="63"/>
  <c r="AH306" i="63"/>
  <c r="AH298" i="63"/>
  <c r="AH290" i="63"/>
  <c r="AH282" i="63"/>
  <c r="AH274" i="63"/>
  <c r="AH266" i="63"/>
  <c r="AH258" i="63"/>
  <c r="AH250" i="63"/>
  <c r="AH242" i="63"/>
  <c r="AH234" i="63"/>
  <c r="AH226" i="63"/>
  <c r="AH218" i="63"/>
  <c r="AH210" i="63"/>
  <c r="AH202" i="63"/>
  <c r="AH194" i="63"/>
  <c r="AH186" i="63"/>
  <c r="AH178" i="63"/>
  <c r="AH170" i="63"/>
  <c r="AH162" i="63"/>
  <c r="AH152" i="63"/>
  <c r="AH149" i="63"/>
  <c r="AH146" i="63"/>
  <c r="AH143" i="63"/>
  <c r="AH139" i="63"/>
  <c r="AH135" i="63"/>
  <c r="AH131" i="63"/>
  <c r="AH127" i="63"/>
  <c r="AH123" i="63"/>
  <c r="AH119" i="63"/>
  <c r="AH115" i="63"/>
  <c r="AH111" i="63"/>
  <c r="AH107" i="63"/>
  <c r="AH103" i="63"/>
  <c r="AH99" i="63"/>
  <c r="AH95" i="63"/>
  <c r="AH91" i="63"/>
  <c r="AH87" i="63"/>
  <c r="AH83" i="63"/>
  <c r="AH79" i="63"/>
  <c r="AH75" i="63"/>
  <c r="AH71" i="63"/>
  <c r="AH67" i="63"/>
  <c r="AH63" i="63"/>
  <c r="AH59" i="63"/>
  <c r="AH55" i="63"/>
  <c r="AH51" i="63"/>
  <c r="AH47" i="63"/>
  <c r="AH43" i="63"/>
  <c r="AH39" i="63"/>
  <c r="AH35" i="63"/>
  <c r="AH31" i="63"/>
  <c r="AH27" i="63"/>
  <c r="AH23" i="63"/>
  <c r="AH19" i="63"/>
  <c r="AH664" i="63"/>
  <c r="AH600" i="63"/>
  <c r="AH536" i="63"/>
  <c r="AH472" i="63"/>
  <c r="AH408" i="63"/>
  <c r="AH344" i="63"/>
  <c r="AH304" i="63"/>
  <c r="AH272" i="63"/>
  <c r="AH240" i="63"/>
  <c r="AH208" i="63"/>
  <c r="AH176" i="63"/>
  <c r="AH156" i="63"/>
  <c r="AH130" i="63"/>
  <c r="AH114" i="63"/>
  <c r="AH98" i="63"/>
  <c r="AH82" i="63"/>
  <c r="AH66" i="63"/>
  <c r="AH50" i="63"/>
  <c r="AH34" i="63"/>
  <c r="AH18" i="63"/>
  <c r="AH648" i="63"/>
  <c r="AH584" i="63"/>
  <c r="AH520" i="63"/>
  <c r="AH456" i="63"/>
  <c r="AH392" i="63"/>
  <c r="AH328" i="63"/>
  <c r="AH296" i="63"/>
  <c r="AH264" i="63"/>
  <c r="AH232" i="63"/>
  <c r="AH200" i="63"/>
  <c r="AH168" i="63"/>
  <c r="AH153" i="63"/>
  <c r="AH142" i="63"/>
  <c r="AH126" i="63"/>
  <c r="AH110" i="63"/>
  <c r="AH94" i="63"/>
  <c r="AH78" i="63"/>
  <c r="AH62" i="63"/>
  <c r="AH46" i="63"/>
  <c r="AH30" i="63"/>
  <c r="AH676" i="63"/>
  <c r="AH632" i="63"/>
  <c r="AH568" i="63"/>
  <c r="AH504" i="63"/>
  <c r="AH440" i="63"/>
  <c r="AH376" i="63"/>
  <c r="AH288" i="63"/>
  <c r="AH256" i="63"/>
  <c r="AH224" i="63"/>
  <c r="AH192" i="63"/>
  <c r="AH160" i="63"/>
  <c r="AH150" i="63"/>
  <c r="AH138" i="63"/>
  <c r="AH122" i="63"/>
  <c r="AH106" i="63"/>
  <c r="AH90" i="63"/>
  <c r="AH74" i="63"/>
  <c r="AH58" i="63"/>
  <c r="AH42" i="63"/>
  <c r="AH26" i="63"/>
  <c r="AH616" i="63"/>
  <c r="AH360" i="63"/>
  <c r="AH280" i="63"/>
  <c r="AH102" i="63"/>
  <c r="AH38" i="63"/>
  <c r="AH552" i="63"/>
  <c r="AH248" i="63"/>
  <c r="AH86" i="63"/>
  <c r="AH22" i="63"/>
  <c r="AH488" i="63"/>
  <c r="AH216" i="63"/>
  <c r="AH134" i="63"/>
  <c r="AH70" i="63"/>
  <c r="AH184" i="63"/>
  <c r="AH54" i="63"/>
  <c r="AH424" i="63"/>
  <c r="AH312" i="63"/>
  <c r="AH118" i="63"/>
  <c r="P715" i="62"/>
  <c r="P714" i="62"/>
  <c r="P713" i="62"/>
  <c r="P712" i="62"/>
  <c r="P711" i="62"/>
  <c r="P710" i="62"/>
  <c r="P709" i="62"/>
  <c r="P708" i="62"/>
  <c r="P707" i="62"/>
  <c r="P706" i="62"/>
  <c r="P705" i="62"/>
  <c r="P704" i="62"/>
  <c r="P703" i="62"/>
  <c r="P702" i="62"/>
  <c r="P701" i="62"/>
  <c r="P700" i="62"/>
  <c r="P699" i="62"/>
  <c r="P698" i="62"/>
  <c r="P697" i="62"/>
  <c r="P696" i="62"/>
  <c r="P695" i="62"/>
  <c r="P694" i="62"/>
  <c r="P693" i="62"/>
  <c r="P692" i="62"/>
  <c r="P691" i="62"/>
  <c r="P690" i="62"/>
  <c r="P689" i="62"/>
  <c r="P688" i="62"/>
  <c r="P687" i="62"/>
  <c r="P686" i="62"/>
  <c r="P685" i="62"/>
  <c r="P684" i="62"/>
  <c r="P683" i="62"/>
  <c r="P682" i="62"/>
  <c r="P681" i="62"/>
  <c r="P680" i="62"/>
  <c r="P679" i="62"/>
  <c r="P678" i="62"/>
  <c r="P677" i="62"/>
  <c r="P676" i="62"/>
  <c r="P675" i="62"/>
  <c r="P674" i="62"/>
  <c r="P673" i="62"/>
  <c r="P672" i="62"/>
  <c r="P671" i="62"/>
  <c r="P670" i="62"/>
  <c r="P669" i="62"/>
  <c r="P668" i="62"/>
  <c r="P667" i="62"/>
  <c r="P666" i="62"/>
  <c r="P665" i="62"/>
  <c r="P664" i="62"/>
  <c r="P663" i="62"/>
  <c r="P662" i="62"/>
  <c r="P661" i="62"/>
  <c r="P660" i="62"/>
  <c r="P659" i="62"/>
  <c r="P658" i="62"/>
  <c r="P657" i="62"/>
  <c r="P656" i="62"/>
  <c r="P655" i="62"/>
  <c r="P654" i="62"/>
  <c r="P653" i="62"/>
  <c r="P652" i="62"/>
  <c r="P651" i="62"/>
  <c r="P650" i="62"/>
  <c r="P649" i="62"/>
  <c r="P648" i="62"/>
  <c r="P647" i="62"/>
  <c r="P646" i="62"/>
  <c r="P645" i="62"/>
  <c r="P644" i="62"/>
  <c r="P643" i="62"/>
  <c r="P642" i="62"/>
  <c r="P641" i="62"/>
  <c r="P640" i="62"/>
  <c r="P639" i="62"/>
  <c r="P638" i="62"/>
  <c r="P637" i="62"/>
  <c r="P636" i="62"/>
  <c r="P635" i="62"/>
  <c r="P634" i="62"/>
  <c r="P633" i="62"/>
  <c r="P632" i="62"/>
  <c r="P631" i="62"/>
  <c r="P630" i="62"/>
  <c r="P629" i="62"/>
  <c r="P628" i="62"/>
  <c r="P627" i="62"/>
  <c r="P626" i="62"/>
  <c r="P625" i="62"/>
  <c r="P624" i="62"/>
  <c r="P623" i="62"/>
  <c r="P622" i="62"/>
  <c r="P621" i="62"/>
  <c r="P620" i="62"/>
  <c r="P619" i="62"/>
  <c r="P618" i="62"/>
  <c r="P617" i="62"/>
  <c r="P616" i="62"/>
  <c r="P615" i="62"/>
  <c r="P614" i="62"/>
  <c r="P613" i="62"/>
  <c r="P612" i="62"/>
  <c r="P611" i="62"/>
  <c r="P610" i="62"/>
  <c r="P609" i="62"/>
  <c r="P608" i="62"/>
  <c r="P607" i="62"/>
  <c r="P606" i="62"/>
  <c r="P605" i="62"/>
  <c r="P604" i="62"/>
  <c r="P603" i="62"/>
  <c r="P602" i="62"/>
  <c r="P601" i="62"/>
  <c r="P600" i="62"/>
  <c r="P599" i="62"/>
  <c r="P598" i="62"/>
  <c r="P597" i="62"/>
  <c r="P596" i="62"/>
  <c r="P595" i="62"/>
  <c r="P594" i="62"/>
  <c r="P593" i="62"/>
  <c r="P592" i="62"/>
  <c r="P591" i="62"/>
  <c r="P590" i="62"/>
  <c r="P589" i="62"/>
  <c r="P588" i="62"/>
  <c r="P587" i="62"/>
  <c r="P586" i="62"/>
  <c r="P585" i="62"/>
  <c r="P584" i="62"/>
  <c r="P583" i="62"/>
  <c r="P582" i="62"/>
  <c r="P581" i="62"/>
  <c r="P580" i="62"/>
  <c r="P579" i="62"/>
  <c r="P578" i="62"/>
  <c r="P577" i="62"/>
  <c r="P576" i="62"/>
  <c r="P575" i="62"/>
  <c r="P574" i="62"/>
  <c r="P573" i="62"/>
  <c r="P572" i="62"/>
  <c r="P571" i="62"/>
  <c r="P570" i="62"/>
  <c r="P569" i="62"/>
  <c r="P568" i="62"/>
  <c r="P567" i="62"/>
  <c r="P566" i="62"/>
  <c r="P565" i="62"/>
  <c r="P564" i="62"/>
  <c r="P563" i="62"/>
  <c r="P562" i="62"/>
  <c r="P561" i="62"/>
  <c r="P560" i="62"/>
  <c r="P559" i="62"/>
  <c r="P558" i="62"/>
  <c r="P557" i="62"/>
  <c r="P556" i="62"/>
  <c r="P555" i="62"/>
  <c r="P554" i="62"/>
  <c r="P553" i="62"/>
  <c r="P552" i="62"/>
  <c r="P551" i="62"/>
  <c r="P550" i="62"/>
  <c r="P549" i="62"/>
  <c r="P548" i="62"/>
  <c r="P547" i="62"/>
  <c r="P546" i="62"/>
  <c r="P545" i="62"/>
  <c r="P544" i="62"/>
  <c r="P543" i="62"/>
  <c r="P542" i="62"/>
  <c r="P541" i="62"/>
  <c r="P540" i="62"/>
  <c r="P539" i="62"/>
  <c r="P538" i="62"/>
  <c r="P537" i="62"/>
  <c r="P536" i="62"/>
  <c r="P535" i="62"/>
  <c r="P534" i="62"/>
  <c r="P533" i="62"/>
  <c r="P532" i="62"/>
  <c r="P531" i="62"/>
  <c r="P530" i="62"/>
  <c r="P529" i="62"/>
  <c r="P528" i="62"/>
  <c r="P527" i="62"/>
  <c r="P526" i="62"/>
  <c r="P525" i="62"/>
  <c r="P524" i="62"/>
  <c r="P523" i="62"/>
  <c r="P522" i="62"/>
  <c r="P521" i="62"/>
  <c r="P520" i="62"/>
  <c r="P519" i="62"/>
  <c r="P518" i="62"/>
  <c r="P517" i="62"/>
  <c r="P516" i="62"/>
  <c r="P515" i="62"/>
  <c r="P514" i="62"/>
  <c r="P513" i="62"/>
  <c r="P512" i="62"/>
  <c r="P511" i="62"/>
  <c r="P510" i="62"/>
  <c r="P509" i="62"/>
  <c r="P508" i="62"/>
  <c r="P507" i="62"/>
  <c r="P506" i="62"/>
  <c r="P505" i="62"/>
  <c r="P504" i="62"/>
  <c r="P503" i="62"/>
  <c r="P502" i="62"/>
  <c r="P501" i="62"/>
  <c r="P500" i="62"/>
  <c r="P499" i="62"/>
  <c r="P498" i="62"/>
  <c r="P497" i="62"/>
  <c r="P496" i="62"/>
  <c r="P495" i="62"/>
  <c r="P494" i="62"/>
  <c r="P493" i="62"/>
  <c r="P492" i="62"/>
  <c r="P491" i="62"/>
  <c r="P490" i="62"/>
  <c r="P489" i="62"/>
  <c r="P488" i="62"/>
  <c r="P487" i="62"/>
  <c r="P486" i="62"/>
  <c r="P485" i="62"/>
  <c r="P484" i="62"/>
  <c r="P483" i="62"/>
  <c r="P482" i="62"/>
  <c r="P481" i="62"/>
  <c r="P480" i="62"/>
  <c r="P479" i="62"/>
  <c r="P478" i="62"/>
  <c r="P477" i="62"/>
  <c r="P476" i="62"/>
  <c r="P475" i="62"/>
  <c r="P474" i="62"/>
  <c r="P473" i="62"/>
  <c r="P472" i="62"/>
  <c r="P471" i="62"/>
  <c r="P470" i="62"/>
  <c r="P469" i="62"/>
  <c r="P468" i="62"/>
  <c r="P467" i="62"/>
  <c r="P466" i="62"/>
  <c r="P465" i="62"/>
  <c r="P464" i="62"/>
  <c r="P463" i="62"/>
  <c r="P462" i="62"/>
  <c r="P461" i="62"/>
  <c r="P460" i="62"/>
  <c r="P459" i="62"/>
  <c r="P458" i="62"/>
  <c r="P457" i="62"/>
  <c r="P456" i="62"/>
  <c r="P455" i="62"/>
  <c r="P454" i="62"/>
  <c r="P453" i="62"/>
  <c r="P452" i="62"/>
  <c r="P451" i="62"/>
  <c r="P450" i="62"/>
  <c r="P449" i="62"/>
  <c r="P448" i="62"/>
  <c r="P447" i="62"/>
  <c r="P446" i="62"/>
  <c r="P445" i="62"/>
  <c r="P444" i="62"/>
  <c r="P443" i="62"/>
  <c r="P442" i="62"/>
  <c r="P441" i="62"/>
  <c r="P440" i="62"/>
  <c r="P439" i="62"/>
  <c r="P438" i="62"/>
  <c r="P437" i="62"/>
  <c r="P436" i="62"/>
  <c r="P435" i="62"/>
  <c r="P434" i="62"/>
  <c r="P433" i="62"/>
  <c r="P432" i="62"/>
  <c r="P431" i="62"/>
  <c r="P430" i="62"/>
  <c r="P429" i="62"/>
  <c r="P428" i="62"/>
  <c r="P427" i="62"/>
  <c r="P426" i="62"/>
  <c r="P425" i="62"/>
  <c r="P424" i="62"/>
  <c r="P423" i="62"/>
  <c r="P422" i="62"/>
  <c r="P421" i="62"/>
  <c r="P420" i="62"/>
  <c r="P419" i="62"/>
  <c r="P418" i="62"/>
  <c r="P417" i="62"/>
  <c r="P416" i="62"/>
  <c r="P415" i="62"/>
  <c r="P414" i="62"/>
  <c r="P413" i="62"/>
  <c r="P412" i="62"/>
  <c r="P411" i="62"/>
  <c r="P410" i="62"/>
  <c r="P409" i="62"/>
  <c r="P408" i="62"/>
  <c r="P407" i="62"/>
  <c r="P406" i="62"/>
  <c r="P405" i="62"/>
  <c r="P404" i="62"/>
  <c r="P403" i="62"/>
  <c r="P402" i="62"/>
  <c r="P401" i="62"/>
  <c r="P400" i="62"/>
  <c r="P399" i="62"/>
  <c r="P398" i="62"/>
  <c r="P397" i="62"/>
  <c r="P396" i="62"/>
  <c r="P395" i="62"/>
  <c r="P394" i="62"/>
  <c r="P393" i="62"/>
  <c r="P392" i="62"/>
  <c r="P391" i="62"/>
  <c r="P390" i="62"/>
  <c r="P389" i="62"/>
  <c r="P388" i="62"/>
  <c r="P387" i="62"/>
  <c r="P386" i="62"/>
  <c r="P385" i="62"/>
  <c r="P384" i="62"/>
  <c r="P383" i="62"/>
  <c r="P382" i="62"/>
  <c r="P381" i="62"/>
  <c r="P380" i="62"/>
  <c r="P379" i="62"/>
  <c r="P378" i="62"/>
  <c r="P377" i="62"/>
  <c r="P376" i="62"/>
  <c r="P375" i="62"/>
  <c r="P374" i="62"/>
  <c r="P373" i="62"/>
  <c r="P372" i="62"/>
  <c r="P371" i="62"/>
  <c r="P370" i="62"/>
  <c r="P369" i="62"/>
  <c r="P368" i="62"/>
  <c r="P367" i="62"/>
  <c r="P366" i="62"/>
  <c r="P365" i="62"/>
  <c r="P364" i="62"/>
  <c r="P363" i="62"/>
  <c r="P362" i="62"/>
  <c r="P361" i="62"/>
  <c r="P360" i="62"/>
  <c r="P359" i="62"/>
  <c r="P358" i="62"/>
  <c r="P357" i="62"/>
  <c r="P356" i="62"/>
  <c r="P355" i="62"/>
  <c r="P354" i="62"/>
  <c r="P353" i="62"/>
  <c r="P352" i="62"/>
  <c r="P351" i="62"/>
  <c r="P350" i="62"/>
  <c r="P349" i="62"/>
  <c r="P348" i="62"/>
  <c r="P347" i="62"/>
  <c r="P346" i="62"/>
  <c r="P345" i="62"/>
  <c r="P344" i="62"/>
  <c r="P343" i="62"/>
  <c r="P342" i="62"/>
  <c r="P341" i="62"/>
  <c r="P340" i="62"/>
  <c r="P339" i="62"/>
  <c r="P338" i="62"/>
  <c r="P337" i="62"/>
  <c r="P336" i="62"/>
  <c r="P335" i="62"/>
  <c r="P334" i="62"/>
  <c r="P333" i="62"/>
  <c r="P332" i="62"/>
  <c r="P331" i="62"/>
  <c r="P330" i="62"/>
  <c r="P329" i="62"/>
  <c r="P328" i="62"/>
  <c r="P327" i="62"/>
  <c r="P326" i="62"/>
  <c r="P325" i="62"/>
  <c r="P324" i="62"/>
  <c r="P323" i="62"/>
  <c r="P322" i="62"/>
  <c r="P321" i="62"/>
  <c r="P320" i="62"/>
  <c r="P319" i="62"/>
  <c r="P318" i="62"/>
  <c r="P317" i="62"/>
  <c r="P316" i="62"/>
  <c r="P315" i="62"/>
  <c r="P314" i="62"/>
  <c r="P313" i="62"/>
  <c r="P312" i="62"/>
  <c r="P311" i="62"/>
  <c r="P310" i="62"/>
  <c r="P309" i="62"/>
  <c r="P308" i="62"/>
  <c r="P307" i="62"/>
  <c r="P306" i="62"/>
  <c r="P305" i="62"/>
  <c r="P304" i="62"/>
  <c r="P303" i="62"/>
  <c r="P302" i="62"/>
  <c r="P301" i="62"/>
  <c r="P300" i="62"/>
  <c r="P299" i="62"/>
  <c r="P298" i="62"/>
  <c r="P297" i="62"/>
  <c r="P296" i="62"/>
  <c r="P295" i="62"/>
  <c r="P294" i="62"/>
  <c r="P293" i="62"/>
  <c r="P292" i="62"/>
  <c r="P291" i="62"/>
  <c r="P290" i="62"/>
  <c r="P289" i="62"/>
  <c r="P288" i="62"/>
  <c r="P287" i="62"/>
  <c r="P286" i="62"/>
  <c r="P285" i="62"/>
  <c r="P284" i="62"/>
  <c r="P283" i="62"/>
  <c r="P282" i="62"/>
  <c r="P281" i="62"/>
  <c r="P280" i="62"/>
  <c r="P279" i="62"/>
  <c r="P278" i="62"/>
  <c r="P277" i="62"/>
  <c r="P276" i="62"/>
  <c r="P275" i="62"/>
  <c r="P274" i="62"/>
  <c r="P273" i="62"/>
  <c r="P272" i="62"/>
  <c r="P271" i="62"/>
  <c r="P270" i="62"/>
  <c r="P269" i="62"/>
  <c r="P268" i="62"/>
  <c r="P267" i="62"/>
  <c r="P266" i="62"/>
  <c r="P265" i="62"/>
  <c r="P264" i="62"/>
  <c r="P263" i="62"/>
  <c r="P262" i="62"/>
  <c r="P261" i="62"/>
  <c r="P260" i="62"/>
  <c r="P259" i="62"/>
  <c r="P258" i="62"/>
  <c r="P257" i="62"/>
  <c r="P256" i="62"/>
  <c r="P255" i="62"/>
  <c r="P254" i="62"/>
  <c r="P253" i="62"/>
  <c r="P252" i="62"/>
  <c r="P251" i="62"/>
  <c r="P250" i="62"/>
  <c r="P249" i="62"/>
  <c r="P248" i="62"/>
  <c r="P247" i="62"/>
  <c r="P246" i="62"/>
  <c r="P245" i="62"/>
  <c r="P244" i="62"/>
  <c r="P243" i="62"/>
  <c r="P242" i="62"/>
  <c r="P241" i="62"/>
  <c r="P240" i="62"/>
  <c r="P239" i="62"/>
  <c r="P238" i="62"/>
  <c r="P237" i="62"/>
  <c r="P236" i="62"/>
  <c r="P235" i="62"/>
  <c r="P234" i="62"/>
  <c r="P233" i="62"/>
  <c r="P232" i="62"/>
  <c r="P231" i="62"/>
  <c r="P230" i="62"/>
  <c r="P229" i="62"/>
  <c r="P228" i="62"/>
  <c r="P227" i="62"/>
  <c r="P226" i="62"/>
  <c r="P225" i="62"/>
  <c r="P224" i="62"/>
  <c r="P223" i="62"/>
  <c r="P222" i="62"/>
  <c r="P221" i="62"/>
  <c r="P220" i="62"/>
  <c r="P219" i="62"/>
  <c r="P218" i="62"/>
  <c r="P217" i="62"/>
  <c r="P216" i="62"/>
  <c r="P215" i="62"/>
  <c r="P214" i="62"/>
  <c r="P213" i="62"/>
  <c r="P212" i="62"/>
  <c r="P211" i="62"/>
  <c r="P210" i="62"/>
  <c r="P209" i="62"/>
  <c r="P208" i="62"/>
  <c r="P207" i="62"/>
  <c r="P206" i="62"/>
  <c r="P205" i="62"/>
  <c r="P204" i="62"/>
  <c r="P203" i="62"/>
  <c r="P202" i="62"/>
  <c r="P201" i="62"/>
  <c r="P200" i="62"/>
  <c r="P199" i="62"/>
  <c r="P198" i="62"/>
  <c r="P197" i="62"/>
  <c r="P196" i="62"/>
  <c r="P195" i="62"/>
  <c r="P194" i="62"/>
  <c r="P193" i="62"/>
  <c r="P192" i="62"/>
  <c r="P191" i="62"/>
  <c r="P190" i="62"/>
  <c r="P189" i="62"/>
  <c r="P188" i="62"/>
  <c r="P187" i="62"/>
  <c r="P186" i="62"/>
  <c r="P185" i="62"/>
  <c r="P184" i="62"/>
  <c r="P183" i="62"/>
  <c r="P182" i="62"/>
  <c r="P181" i="62"/>
  <c r="P180" i="62"/>
  <c r="P179" i="62"/>
  <c r="P178" i="62"/>
  <c r="P177" i="62"/>
  <c r="P176" i="62"/>
  <c r="P175" i="62"/>
  <c r="P174" i="62"/>
  <c r="P173" i="62"/>
  <c r="P172" i="62"/>
  <c r="P171" i="62"/>
  <c r="P170" i="62"/>
  <c r="P169" i="62"/>
  <c r="P168" i="62"/>
  <c r="P167" i="62"/>
  <c r="P166" i="62"/>
  <c r="P165" i="62"/>
  <c r="P164" i="62"/>
  <c r="P163" i="62"/>
  <c r="P162" i="62"/>
  <c r="P161" i="62"/>
  <c r="P160" i="62"/>
  <c r="P159" i="62"/>
  <c r="P158" i="62"/>
  <c r="P157" i="62"/>
  <c r="P156" i="62"/>
  <c r="P155" i="62"/>
  <c r="P154" i="62"/>
  <c r="P153" i="62"/>
  <c r="P152" i="62"/>
  <c r="P151" i="62"/>
  <c r="P150" i="62"/>
  <c r="P149" i="62"/>
  <c r="P148" i="62"/>
  <c r="P147" i="62"/>
  <c r="P146" i="62"/>
  <c r="P145" i="62"/>
  <c r="P144" i="62"/>
  <c r="P143" i="62"/>
  <c r="P142" i="62"/>
  <c r="P141" i="62"/>
  <c r="P140" i="62"/>
  <c r="P139" i="62"/>
  <c r="P138" i="62"/>
  <c r="P137" i="62"/>
  <c r="P136" i="62"/>
  <c r="P135" i="62"/>
  <c r="P134" i="62"/>
  <c r="P133" i="62"/>
  <c r="P132" i="62"/>
  <c r="P131" i="62"/>
  <c r="P130" i="62"/>
  <c r="P129" i="62"/>
  <c r="P128" i="62"/>
  <c r="P127" i="62"/>
  <c r="P126" i="62"/>
  <c r="P125" i="62"/>
  <c r="P124" i="62"/>
  <c r="P123" i="62"/>
  <c r="P122" i="62"/>
  <c r="P121" i="62"/>
  <c r="P120" i="62"/>
  <c r="P119" i="62"/>
  <c r="P118" i="62"/>
  <c r="P117" i="62"/>
  <c r="P116" i="62"/>
  <c r="P115" i="62"/>
  <c r="P114" i="62"/>
  <c r="P113" i="62"/>
  <c r="P112" i="62"/>
  <c r="P111" i="62"/>
  <c r="P110" i="62"/>
  <c r="P109" i="62"/>
  <c r="P108" i="62"/>
  <c r="P107" i="62"/>
  <c r="P106" i="62"/>
  <c r="P105" i="62"/>
  <c r="P104" i="62"/>
  <c r="P103" i="62"/>
  <c r="P102" i="62"/>
  <c r="P101" i="62"/>
  <c r="P100" i="62"/>
  <c r="P99" i="62"/>
  <c r="P98" i="62"/>
  <c r="P97" i="62"/>
  <c r="P96" i="62"/>
  <c r="P95" i="62"/>
  <c r="P94" i="62"/>
  <c r="P93" i="62"/>
  <c r="P92" i="62"/>
  <c r="P91" i="62"/>
  <c r="P90" i="62"/>
  <c r="P89" i="62"/>
  <c r="P88" i="62"/>
  <c r="P87" i="62"/>
  <c r="P86" i="62"/>
  <c r="P85" i="62"/>
  <c r="P84" i="62"/>
  <c r="P83" i="62"/>
  <c r="P82" i="62"/>
  <c r="P81" i="62"/>
  <c r="P80" i="62"/>
  <c r="P79" i="62"/>
  <c r="P78" i="62"/>
  <c r="P77" i="62"/>
  <c r="P76" i="62"/>
  <c r="P75" i="62"/>
  <c r="P74" i="62"/>
  <c r="P73" i="62"/>
  <c r="P72" i="62"/>
  <c r="P71" i="62"/>
  <c r="P70" i="62"/>
  <c r="P69" i="62"/>
  <c r="P68" i="62"/>
  <c r="P67" i="62"/>
  <c r="P66" i="62"/>
  <c r="P65" i="62"/>
  <c r="P64" i="62"/>
  <c r="P63" i="62"/>
  <c r="P62" i="62"/>
  <c r="P61" i="62"/>
  <c r="P57" i="62"/>
  <c r="P53" i="62"/>
  <c r="P49" i="62"/>
  <c r="P45" i="62"/>
  <c r="P41" i="62"/>
  <c r="P37" i="62"/>
  <c r="P33" i="62"/>
  <c r="P29" i="62"/>
  <c r="P60" i="62"/>
  <c r="P56" i="62"/>
  <c r="P52" i="62"/>
  <c r="P48" i="62"/>
  <c r="P44" i="62"/>
  <c r="P40" i="62"/>
  <c r="P36" i="62"/>
  <c r="P32" i="62"/>
  <c r="P59" i="62"/>
  <c r="P55" i="62"/>
  <c r="P51" i="62"/>
  <c r="P47" i="62"/>
  <c r="P43" i="62"/>
  <c r="P39" i="62"/>
  <c r="P35" i="62"/>
  <c r="P31" i="62"/>
  <c r="P46" i="62"/>
  <c r="P30" i="62"/>
  <c r="P27" i="62"/>
  <c r="P23" i="62"/>
  <c r="P19" i="62"/>
  <c r="P58" i="62"/>
  <c r="P42" i="62"/>
  <c r="P28" i="62"/>
  <c r="P24" i="62"/>
  <c r="P20" i="62"/>
  <c r="P16" i="62"/>
  <c r="P54" i="62"/>
  <c r="P38" i="62"/>
  <c r="P25" i="62"/>
  <c r="P21" i="62"/>
  <c r="P17" i="62"/>
  <c r="P26" i="62"/>
  <c r="P50" i="62"/>
  <c r="P18" i="62"/>
  <c r="P34" i="62"/>
  <c r="P22" i="62"/>
  <c r="X715" i="62"/>
  <c r="X714" i="62"/>
  <c r="X713" i="62"/>
  <c r="X712" i="62"/>
  <c r="X711" i="62"/>
  <c r="X710" i="62"/>
  <c r="X709" i="62"/>
  <c r="X708" i="62"/>
  <c r="X707" i="62"/>
  <c r="X706" i="62"/>
  <c r="X705" i="62"/>
  <c r="X704" i="62"/>
  <c r="X703" i="62"/>
  <c r="X702" i="62"/>
  <c r="X701" i="62"/>
  <c r="X700" i="62"/>
  <c r="X699" i="62"/>
  <c r="X698" i="62"/>
  <c r="X697" i="62"/>
  <c r="X696" i="62"/>
  <c r="X695" i="62"/>
  <c r="X694" i="62"/>
  <c r="X693" i="62"/>
  <c r="X692" i="62"/>
  <c r="X691" i="62"/>
  <c r="X690" i="62"/>
  <c r="X689" i="62"/>
  <c r="X688" i="62"/>
  <c r="X687" i="62"/>
  <c r="X686" i="62"/>
  <c r="X685" i="62"/>
  <c r="X684" i="62"/>
  <c r="X683" i="62"/>
  <c r="X682" i="62"/>
  <c r="X681" i="62"/>
  <c r="X680" i="62"/>
  <c r="X679" i="62"/>
  <c r="X678" i="62"/>
  <c r="X677" i="62"/>
  <c r="X676" i="62"/>
  <c r="X675" i="62"/>
  <c r="X674" i="62"/>
  <c r="X673" i="62"/>
  <c r="X672" i="62"/>
  <c r="X671" i="62"/>
  <c r="X670" i="62"/>
  <c r="X669" i="62"/>
  <c r="X668" i="62"/>
  <c r="X667" i="62"/>
  <c r="X666" i="62"/>
  <c r="X665" i="62"/>
  <c r="X664" i="62"/>
  <c r="X663" i="62"/>
  <c r="X662" i="62"/>
  <c r="X661" i="62"/>
  <c r="X660" i="62"/>
  <c r="X659" i="62"/>
  <c r="X658" i="62"/>
  <c r="X657" i="62"/>
  <c r="X656" i="62"/>
  <c r="X655" i="62"/>
  <c r="X654" i="62"/>
  <c r="X653" i="62"/>
  <c r="X652" i="62"/>
  <c r="X651" i="62"/>
  <c r="X650" i="62"/>
  <c r="X649" i="62"/>
  <c r="X648" i="62"/>
  <c r="X647" i="62"/>
  <c r="X646" i="62"/>
  <c r="X645" i="62"/>
  <c r="X644" i="62"/>
  <c r="X643" i="62"/>
  <c r="X642" i="62"/>
  <c r="X641" i="62"/>
  <c r="X640" i="62"/>
  <c r="X639" i="62"/>
  <c r="X638" i="62"/>
  <c r="X637" i="62"/>
  <c r="X636" i="62"/>
  <c r="X635" i="62"/>
  <c r="X634" i="62"/>
  <c r="X633" i="62"/>
  <c r="X632" i="62"/>
  <c r="X631" i="62"/>
  <c r="X630" i="62"/>
  <c r="X629" i="62"/>
  <c r="X628" i="62"/>
  <c r="X627" i="62"/>
  <c r="X626" i="62"/>
  <c r="X625" i="62"/>
  <c r="X624" i="62"/>
  <c r="X623" i="62"/>
  <c r="X622" i="62"/>
  <c r="X621" i="62"/>
  <c r="X620" i="62"/>
  <c r="X619" i="62"/>
  <c r="X618" i="62"/>
  <c r="X617" i="62"/>
  <c r="X616" i="62"/>
  <c r="X615" i="62"/>
  <c r="X614" i="62"/>
  <c r="X613" i="62"/>
  <c r="X612" i="62"/>
  <c r="X611" i="62"/>
  <c r="X610" i="62"/>
  <c r="X609" i="62"/>
  <c r="X608" i="62"/>
  <c r="X607" i="62"/>
  <c r="X606" i="62"/>
  <c r="X605" i="62"/>
  <c r="X604" i="62"/>
  <c r="X603" i="62"/>
  <c r="X602" i="62"/>
  <c r="X601" i="62"/>
  <c r="X600" i="62"/>
  <c r="X599" i="62"/>
  <c r="X598" i="62"/>
  <c r="X597" i="62"/>
  <c r="X596" i="62"/>
  <c r="X595" i="62"/>
  <c r="X594" i="62"/>
  <c r="X593" i="62"/>
  <c r="X592" i="62"/>
  <c r="X591" i="62"/>
  <c r="X590" i="62"/>
  <c r="X589" i="62"/>
  <c r="X588" i="62"/>
  <c r="X587" i="62"/>
  <c r="X586" i="62"/>
  <c r="X585" i="62"/>
  <c r="X584" i="62"/>
  <c r="X583" i="62"/>
  <c r="X582" i="62"/>
  <c r="X581" i="62"/>
  <c r="X580" i="62"/>
  <c r="X579" i="62"/>
  <c r="X578" i="62"/>
  <c r="X577" i="62"/>
  <c r="X576" i="62"/>
  <c r="X575" i="62"/>
  <c r="X574" i="62"/>
  <c r="X573" i="62"/>
  <c r="X572" i="62"/>
  <c r="X571" i="62"/>
  <c r="X570" i="62"/>
  <c r="X569" i="62"/>
  <c r="X568" i="62"/>
  <c r="X567" i="62"/>
  <c r="X566" i="62"/>
  <c r="X565" i="62"/>
  <c r="X564" i="62"/>
  <c r="X563" i="62"/>
  <c r="X562" i="62"/>
  <c r="X561" i="62"/>
  <c r="X560" i="62"/>
  <c r="X559" i="62"/>
  <c r="X558" i="62"/>
  <c r="X557" i="62"/>
  <c r="X556" i="62"/>
  <c r="X555" i="62"/>
  <c r="X554" i="62"/>
  <c r="X553" i="62"/>
  <c r="X552" i="62"/>
  <c r="X551" i="62"/>
  <c r="X550" i="62"/>
  <c r="X549" i="62"/>
  <c r="X548" i="62"/>
  <c r="X547" i="62"/>
  <c r="X546" i="62"/>
  <c r="X545" i="62"/>
  <c r="X544" i="62"/>
  <c r="X543" i="62"/>
  <c r="X542" i="62"/>
  <c r="X541" i="62"/>
  <c r="X540" i="62"/>
  <c r="X539" i="62"/>
  <c r="X538" i="62"/>
  <c r="X537" i="62"/>
  <c r="X536" i="62"/>
  <c r="X535" i="62"/>
  <c r="X534" i="62"/>
  <c r="X533" i="62"/>
  <c r="X532" i="62"/>
  <c r="X531" i="62"/>
  <c r="X530" i="62"/>
  <c r="X529" i="62"/>
  <c r="X528" i="62"/>
  <c r="X527" i="62"/>
  <c r="X526" i="62"/>
  <c r="X525" i="62"/>
  <c r="X524" i="62"/>
  <c r="X523" i="62"/>
  <c r="X522" i="62"/>
  <c r="X521" i="62"/>
  <c r="X520" i="62"/>
  <c r="X519" i="62"/>
  <c r="X518" i="62"/>
  <c r="X517" i="62"/>
  <c r="X516" i="62"/>
  <c r="X515" i="62"/>
  <c r="X514" i="62"/>
  <c r="X513" i="62"/>
  <c r="X512" i="62"/>
  <c r="X511" i="62"/>
  <c r="X510" i="62"/>
  <c r="X509" i="62"/>
  <c r="X508" i="62"/>
  <c r="X507" i="62"/>
  <c r="X506" i="62"/>
  <c r="X505" i="62"/>
  <c r="X504" i="62"/>
  <c r="X503" i="62"/>
  <c r="X502" i="62"/>
  <c r="X501" i="62"/>
  <c r="X500" i="62"/>
  <c r="X499" i="62"/>
  <c r="X498" i="62"/>
  <c r="X497" i="62"/>
  <c r="X496" i="62"/>
  <c r="X495" i="62"/>
  <c r="X494" i="62"/>
  <c r="X493" i="62"/>
  <c r="X492" i="62"/>
  <c r="X491" i="62"/>
  <c r="X490" i="62"/>
  <c r="X489" i="62"/>
  <c r="X488" i="62"/>
  <c r="X487" i="62"/>
  <c r="X486" i="62"/>
  <c r="X485" i="62"/>
  <c r="X484" i="62"/>
  <c r="X483" i="62"/>
  <c r="X482" i="62"/>
  <c r="X481" i="62"/>
  <c r="X480" i="62"/>
  <c r="X479" i="62"/>
  <c r="X478" i="62"/>
  <c r="X477" i="62"/>
  <c r="X476" i="62"/>
  <c r="X475" i="62"/>
  <c r="X474" i="62"/>
  <c r="X473" i="62"/>
  <c r="X472" i="62"/>
  <c r="X471" i="62"/>
  <c r="X470" i="62"/>
  <c r="X469" i="62"/>
  <c r="X468" i="62"/>
  <c r="X467" i="62"/>
  <c r="X466" i="62"/>
  <c r="X465" i="62"/>
  <c r="X464" i="62"/>
  <c r="X463" i="62"/>
  <c r="X462" i="62"/>
  <c r="X461" i="62"/>
  <c r="X460" i="62"/>
  <c r="X459" i="62"/>
  <c r="X458" i="62"/>
  <c r="X457" i="62"/>
  <c r="X456" i="62"/>
  <c r="X455" i="62"/>
  <c r="X454" i="62"/>
  <c r="X453" i="62"/>
  <c r="X452" i="62"/>
  <c r="X451" i="62"/>
  <c r="X450" i="62"/>
  <c r="X449" i="62"/>
  <c r="X448" i="62"/>
  <c r="X447" i="62"/>
  <c r="X446" i="62"/>
  <c r="X445" i="62"/>
  <c r="X444" i="62"/>
  <c r="X443" i="62"/>
  <c r="X442" i="62"/>
  <c r="X441" i="62"/>
  <c r="X440" i="62"/>
  <c r="X439" i="62"/>
  <c r="X438" i="62"/>
  <c r="X437" i="62"/>
  <c r="X436" i="62"/>
  <c r="X435" i="62"/>
  <c r="X434" i="62"/>
  <c r="X433" i="62"/>
  <c r="X432" i="62"/>
  <c r="X431" i="62"/>
  <c r="X430" i="62"/>
  <c r="X429" i="62"/>
  <c r="X428" i="62"/>
  <c r="X427" i="62"/>
  <c r="X426" i="62"/>
  <c r="X425" i="62"/>
  <c r="X424" i="62"/>
  <c r="X423" i="62"/>
  <c r="X422" i="62"/>
  <c r="X421" i="62"/>
  <c r="X420" i="62"/>
  <c r="X419" i="62"/>
  <c r="X418" i="62"/>
  <c r="X417" i="62"/>
  <c r="X416" i="62"/>
  <c r="X415" i="62"/>
  <c r="X414" i="62"/>
  <c r="X413" i="62"/>
  <c r="X412" i="62"/>
  <c r="X411" i="62"/>
  <c r="X410" i="62"/>
  <c r="X409" i="62"/>
  <c r="X408" i="62"/>
  <c r="X407" i="62"/>
  <c r="X406" i="62"/>
  <c r="X405" i="62"/>
  <c r="X404" i="62"/>
  <c r="X403" i="62"/>
  <c r="X402" i="62"/>
  <c r="X401" i="62"/>
  <c r="X400" i="62"/>
  <c r="X399" i="62"/>
  <c r="X398" i="62"/>
  <c r="X397" i="62"/>
  <c r="X396" i="62"/>
  <c r="X395" i="62"/>
  <c r="X394" i="62"/>
  <c r="X393" i="62"/>
  <c r="X392" i="62"/>
  <c r="X391" i="62"/>
  <c r="X390" i="62"/>
  <c r="X389" i="62"/>
  <c r="X388" i="62"/>
  <c r="X387" i="62"/>
  <c r="X386" i="62"/>
  <c r="X385" i="62"/>
  <c r="X384" i="62"/>
  <c r="X383" i="62"/>
  <c r="X382" i="62"/>
  <c r="X381" i="62"/>
  <c r="X380" i="62"/>
  <c r="X379" i="62"/>
  <c r="X378" i="62"/>
  <c r="X377" i="62"/>
  <c r="X376" i="62"/>
  <c r="X375" i="62"/>
  <c r="X374" i="62"/>
  <c r="X373" i="62"/>
  <c r="X372" i="62"/>
  <c r="X371" i="62"/>
  <c r="X370" i="62"/>
  <c r="X369" i="62"/>
  <c r="X368" i="62"/>
  <c r="X367" i="62"/>
  <c r="X366" i="62"/>
  <c r="X365" i="62"/>
  <c r="X364" i="62"/>
  <c r="X363" i="62"/>
  <c r="X362" i="62"/>
  <c r="X361" i="62"/>
  <c r="X360" i="62"/>
  <c r="X359" i="62"/>
  <c r="X358" i="62"/>
  <c r="X357" i="62"/>
  <c r="X356" i="62"/>
  <c r="X355" i="62"/>
  <c r="X354" i="62"/>
  <c r="X353" i="62"/>
  <c r="X352" i="62"/>
  <c r="X351" i="62"/>
  <c r="X350" i="62"/>
  <c r="X349" i="62"/>
  <c r="X348" i="62"/>
  <c r="X347" i="62"/>
  <c r="X346" i="62"/>
  <c r="X345" i="62"/>
  <c r="X344" i="62"/>
  <c r="X343" i="62"/>
  <c r="X342" i="62"/>
  <c r="X341" i="62"/>
  <c r="X340" i="62"/>
  <c r="X339" i="62"/>
  <c r="X338" i="62"/>
  <c r="X337" i="62"/>
  <c r="X336" i="62"/>
  <c r="X335" i="62"/>
  <c r="X334" i="62"/>
  <c r="X333" i="62"/>
  <c r="X332" i="62"/>
  <c r="X331" i="62"/>
  <c r="X330" i="62"/>
  <c r="X329" i="62"/>
  <c r="X328" i="62"/>
  <c r="X327" i="62"/>
  <c r="X326" i="62"/>
  <c r="X325" i="62"/>
  <c r="X324" i="62"/>
  <c r="X323" i="62"/>
  <c r="X322" i="62"/>
  <c r="X321" i="62"/>
  <c r="X320" i="62"/>
  <c r="X319" i="62"/>
  <c r="X318" i="62"/>
  <c r="X317" i="62"/>
  <c r="X316" i="62"/>
  <c r="X315" i="62"/>
  <c r="X314" i="62"/>
  <c r="X313" i="62"/>
  <c r="X312" i="62"/>
  <c r="X311" i="62"/>
  <c r="X310" i="62"/>
  <c r="X309" i="62"/>
  <c r="X308" i="62"/>
  <c r="X307" i="62"/>
  <c r="X306" i="62"/>
  <c r="X305" i="62"/>
  <c r="X304" i="62"/>
  <c r="X303" i="62"/>
  <c r="X302" i="62"/>
  <c r="X301" i="62"/>
  <c r="X300" i="62"/>
  <c r="X299" i="62"/>
  <c r="X298" i="62"/>
  <c r="X297" i="62"/>
  <c r="X296" i="62"/>
  <c r="X295" i="62"/>
  <c r="X294" i="62"/>
  <c r="X293" i="62"/>
  <c r="X292" i="62"/>
  <c r="X291" i="62"/>
  <c r="X290" i="62"/>
  <c r="X289" i="62"/>
  <c r="X288" i="62"/>
  <c r="X287" i="62"/>
  <c r="X286" i="62"/>
  <c r="X285" i="62"/>
  <c r="X284" i="62"/>
  <c r="X283" i="62"/>
  <c r="X282" i="62"/>
  <c r="X281" i="62"/>
  <c r="X280" i="62"/>
  <c r="X279" i="62"/>
  <c r="X278" i="62"/>
  <c r="X277" i="62"/>
  <c r="X276" i="62"/>
  <c r="X275" i="62"/>
  <c r="X274" i="62"/>
  <c r="X273" i="62"/>
  <c r="X272" i="62"/>
  <c r="X271" i="62"/>
  <c r="X270" i="62"/>
  <c r="X269" i="62"/>
  <c r="X268" i="62"/>
  <c r="X267" i="62"/>
  <c r="X266" i="62"/>
  <c r="X265" i="62"/>
  <c r="X264" i="62"/>
  <c r="X263" i="62"/>
  <c r="X262" i="62"/>
  <c r="X261" i="62"/>
  <c r="X260" i="62"/>
  <c r="X259" i="62"/>
  <c r="X258" i="62"/>
  <c r="X257" i="62"/>
  <c r="X256" i="62"/>
  <c r="X255" i="62"/>
  <c r="X254" i="62"/>
  <c r="X253" i="62"/>
  <c r="X252" i="62"/>
  <c r="X251" i="62"/>
  <c r="X250" i="62"/>
  <c r="X249" i="62"/>
  <c r="X248" i="62"/>
  <c r="X247" i="62"/>
  <c r="X246" i="62"/>
  <c r="X245" i="62"/>
  <c r="X244" i="62"/>
  <c r="X243" i="62"/>
  <c r="X242" i="62"/>
  <c r="X241" i="62"/>
  <c r="X240" i="62"/>
  <c r="X239" i="62"/>
  <c r="X238" i="62"/>
  <c r="X237" i="62"/>
  <c r="X236" i="62"/>
  <c r="X235" i="62"/>
  <c r="X234" i="62"/>
  <c r="X233" i="62"/>
  <c r="X232" i="62"/>
  <c r="X231" i="62"/>
  <c r="X230" i="62"/>
  <c r="X229" i="62"/>
  <c r="X228" i="62"/>
  <c r="X227" i="62"/>
  <c r="X226" i="62"/>
  <c r="X225" i="62"/>
  <c r="X224" i="62"/>
  <c r="X223" i="62"/>
  <c r="X222" i="62"/>
  <c r="X221" i="62"/>
  <c r="X220" i="62"/>
  <c r="X219" i="62"/>
  <c r="X218" i="62"/>
  <c r="X217" i="62"/>
  <c r="X216" i="62"/>
  <c r="X215" i="62"/>
  <c r="X214" i="62"/>
  <c r="X213" i="62"/>
  <c r="X212" i="62"/>
  <c r="X211" i="62"/>
  <c r="X210" i="62"/>
  <c r="X209" i="62"/>
  <c r="X208" i="62"/>
  <c r="X207" i="62"/>
  <c r="X206" i="62"/>
  <c r="X205" i="62"/>
  <c r="X204" i="62"/>
  <c r="X203" i="62"/>
  <c r="X202" i="62"/>
  <c r="X201" i="62"/>
  <c r="X200" i="62"/>
  <c r="X199" i="62"/>
  <c r="X198" i="62"/>
  <c r="X197" i="62"/>
  <c r="X196" i="62"/>
  <c r="X195" i="62"/>
  <c r="X194" i="62"/>
  <c r="X193" i="62"/>
  <c r="X192" i="62"/>
  <c r="X191" i="62"/>
  <c r="X190" i="62"/>
  <c r="X189" i="62"/>
  <c r="X188" i="62"/>
  <c r="X187" i="62"/>
  <c r="X186" i="62"/>
  <c r="X185" i="62"/>
  <c r="X184" i="62"/>
  <c r="X183" i="62"/>
  <c r="X182" i="62"/>
  <c r="X181" i="62"/>
  <c r="X180" i="62"/>
  <c r="X179" i="62"/>
  <c r="X178" i="62"/>
  <c r="X177" i="62"/>
  <c r="X176" i="62"/>
  <c r="X175" i="62"/>
  <c r="X174" i="62"/>
  <c r="X173" i="62"/>
  <c r="X172" i="62"/>
  <c r="X171" i="62"/>
  <c r="X170" i="62"/>
  <c r="X169" i="62"/>
  <c r="X168" i="62"/>
  <c r="X167" i="62"/>
  <c r="X166" i="62"/>
  <c r="X165" i="62"/>
  <c r="X164" i="62"/>
  <c r="X163" i="62"/>
  <c r="X162" i="62"/>
  <c r="X161" i="62"/>
  <c r="X160" i="62"/>
  <c r="X159" i="62"/>
  <c r="X158" i="62"/>
  <c r="X157" i="62"/>
  <c r="X156" i="62"/>
  <c r="X155" i="62"/>
  <c r="X154" i="62"/>
  <c r="X153" i="62"/>
  <c r="X152" i="62"/>
  <c r="X151" i="62"/>
  <c r="X150" i="62"/>
  <c r="X149" i="62"/>
  <c r="X148" i="62"/>
  <c r="X147" i="62"/>
  <c r="X146" i="62"/>
  <c r="X145" i="62"/>
  <c r="X144" i="62"/>
  <c r="X143" i="62"/>
  <c r="X142" i="62"/>
  <c r="X141" i="62"/>
  <c r="X140" i="62"/>
  <c r="X139" i="62"/>
  <c r="X138" i="62"/>
  <c r="X137" i="62"/>
  <c r="X136" i="62"/>
  <c r="X135" i="62"/>
  <c r="X134" i="62"/>
  <c r="X133" i="62"/>
  <c r="X132" i="62"/>
  <c r="X131" i="62"/>
  <c r="X130" i="62"/>
  <c r="X129" i="62"/>
  <c r="X128" i="62"/>
  <c r="X127" i="62"/>
  <c r="X126" i="62"/>
  <c r="X125" i="62"/>
  <c r="X124" i="62"/>
  <c r="X123" i="62"/>
  <c r="X122" i="62"/>
  <c r="X121" i="62"/>
  <c r="X120" i="62"/>
  <c r="X119" i="62"/>
  <c r="X118" i="62"/>
  <c r="X117" i="62"/>
  <c r="X116" i="62"/>
  <c r="X115" i="62"/>
  <c r="X114" i="62"/>
  <c r="X113" i="62"/>
  <c r="X112" i="62"/>
  <c r="X111" i="62"/>
  <c r="X110" i="62"/>
  <c r="X109" i="62"/>
  <c r="X108" i="62"/>
  <c r="X107" i="62"/>
  <c r="X106" i="62"/>
  <c r="X105" i="62"/>
  <c r="X104" i="62"/>
  <c r="X103" i="62"/>
  <c r="X102" i="62"/>
  <c r="X101" i="62"/>
  <c r="X100" i="62"/>
  <c r="X99" i="62"/>
  <c r="X98" i="62"/>
  <c r="X97" i="62"/>
  <c r="X96" i="62"/>
  <c r="X95" i="62"/>
  <c r="X94" i="62"/>
  <c r="X93" i="62"/>
  <c r="X92" i="62"/>
  <c r="X91" i="62"/>
  <c r="X90" i="62"/>
  <c r="X89" i="62"/>
  <c r="X88" i="62"/>
  <c r="X87" i="62"/>
  <c r="X86" i="62"/>
  <c r="X85" i="62"/>
  <c r="X84" i="62"/>
  <c r="X83" i="62"/>
  <c r="X82" i="62"/>
  <c r="X81" i="62"/>
  <c r="X80" i="62"/>
  <c r="X79" i="62"/>
  <c r="X78" i="62"/>
  <c r="X77" i="62"/>
  <c r="X76" i="62"/>
  <c r="X75" i="62"/>
  <c r="X74" i="62"/>
  <c r="X73" i="62"/>
  <c r="X72" i="62"/>
  <c r="X71" i="62"/>
  <c r="X70" i="62"/>
  <c r="X69" i="62"/>
  <c r="X68" i="62"/>
  <c r="X67" i="62"/>
  <c r="X66" i="62"/>
  <c r="X65" i="62"/>
  <c r="X64" i="62"/>
  <c r="X63" i="62"/>
  <c r="X62" i="62"/>
  <c r="X61" i="62"/>
  <c r="X58" i="62"/>
  <c r="X54" i="62"/>
  <c r="X50" i="62"/>
  <c r="X46" i="62"/>
  <c r="X42" i="62"/>
  <c r="X38" i="62"/>
  <c r="X34" i="62"/>
  <c r="X30" i="62"/>
  <c r="X57" i="62"/>
  <c r="X53" i="62"/>
  <c r="X49" i="62"/>
  <c r="X45" i="62"/>
  <c r="X41" i="62"/>
  <c r="X37" i="62"/>
  <c r="X33" i="62"/>
  <c r="X29" i="62"/>
  <c r="X60" i="62"/>
  <c r="X56" i="62"/>
  <c r="X52" i="62"/>
  <c r="X48" i="62"/>
  <c r="X44" i="62"/>
  <c r="X40" i="62"/>
  <c r="X36" i="62"/>
  <c r="X32" i="62"/>
  <c r="X51" i="62"/>
  <c r="X35" i="62"/>
  <c r="X28" i="62"/>
  <c r="X24" i="62"/>
  <c r="X20" i="62"/>
  <c r="X16" i="62"/>
  <c r="X47" i="62"/>
  <c r="X31" i="62"/>
  <c r="X25" i="62"/>
  <c r="X21" i="62"/>
  <c r="X17" i="62"/>
  <c r="X59" i="62"/>
  <c r="X43" i="62"/>
  <c r="X26" i="62"/>
  <c r="X22" i="62"/>
  <c r="X18" i="62"/>
  <c r="X19" i="62"/>
  <c r="X39" i="62"/>
  <c r="X23" i="62"/>
  <c r="X55" i="62"/>
  <c r="X27" i="62"/>
  <c r="AF715" i="62"/>
  <c r="AF714" i="62"/>
  <c r="AF713" i="62"/>
  <c r="AF712" i="62"/>
  <c r="AF711" i="62"/>
  <c r="AF710" i="62"/>
  <c r="AF709" i="62"/>
  <c r="AF708" i="62"/>
  <c r="AF707" i="62"/>
  <c r="AF706" i="62"/>
  <c r="AF705" i="62"/>
  <c r="AF704" i="62"/>
  <c r="AF703" i="62"/>
  <c r="AF702" i="62"/>
  <c r="AF701" i="62"/>
  <c r="AF700" i="62"/>
  <c r="AF699" i="62"/>
  <c r="AF698" i="62"/>
  <c r="AF697" i="62"/>
  <c r="AF696" i="62"/>
  <c r="AF695" i="62"/>
  <c r="AF694" i="62"/>
  <c r="AF693" i="62"/>
  <c r="AF692" i="62"/>
  <c r="AF691" i="62"/>
  <c r="AF690" i="62"/>
  <c r="AF689" i="62"/>
  <c r="AF688" i="62"/>
  <c r="AF687" i="62"/>
  <c r="AF686" i="62"/>
  <c r="AF685" i="62"/>
  <c r="AF684" i="62"/>
  <c r="AF683" i="62"/>
  <c r="AF682" i="62"/>
  <c r="AF681" i="62"/>
  <c r="AF680" i="62"/>
  <c r="AF679" i="62"/>
  <c r="AF678" i="62"/>
  <c r="AF677" i="62"/>
  <c r="AF676" i="62"/>
  <c r="AF675" i="62"/>
  <c r="AF674" i="62"/>
  <c r="AF673" i="62"/>
  <c r="AF672" i="62"/>
  <c r="AF671" i="62"/>
  <c r="AF670" i="62"/>
  <c r="AF669" i="62"/>
  <c r="AF668" i="62"/>
  <c r="AF667" i="62"/>
  <c r="AF666" i="62"/>
  <c r="AF665" i="62"/>
  <c r="AF664" i="62"/>
  <c r="AF663" i="62"/>
  <c r="AF662" i="62"/>
  <c r="AF661" i="62"/>
  <c r="AF660" i="62"/>
  <c r="AF659" i="62"/>
  <c r="AF658" i="62"/>
  <c r="AF657" i="62"/>
  <c r="AF656" i="62"/>
  <c r="AF655" i="62"/>
  <c r="AF654" i="62"/>
  <c r="AF653" i="62"/>
  <c r="AF652" i="62"/>
  <c r="AF651" i="62"/>
  <c r="AF650" i="62"/>
  <c r="AF649" i="62"/>
  <c r="AF648" i="62"/>
  <c r="AF647" i="62"/>
  <c r="AF646" i="62"/>
  <c r="AF645" i="62"/>
  <c r="AF644" i="62"/>
  <c r="AF643" i="62"/>
  <c r="AF642" i="62"/>
  <c r="AF641" i="62"/>
  <c r="AF640" i="62"/>
  <c r="AF639" i="62"/>
  <c r="AF638" i="62"/>
  <c r="AF637" i="62"/>
  <c r="AF636" i="62"/>
  <c r="AF635" i="62"/>
  <c r="AF634" i="62"/>
  <c r="AF633" i="62"/>
  <c r="AF632" i="62"/>
  <c r="AF631" i="62"/>
  <c r="AF630" i="62"/>
  <c r="AF629" i="62"/>
  <c r="AF628" i="62"/>
  <c r="AF627" i="62"/>
  <c r="AF626" i="62"/>
  <c r="AF625" i="62"/>
  <c r="AF624" i="62"/>
  <c r="AF623" i="62"/>
  <c r="AF622" i="62"/>
  <c r="AF621" i="62"/>
  <c r="AF620" i="62"/>
  <c r="AF619" i="62"/>
  <c r="AF618" i="62"/>
  <c r="AF617" i="62"/>
  <c r="AF616" i="62"/>
  <c r="AF615" i="62"/>
  <c r="AF614" i="62"/>
  <c r="AF613" i="62"/>
  <c r="AF612" i="62"/>
  <c r="AF611" i="62"/>
  <c r="AF610" i="62"/>
  <c r="AF609" i="62"/>
  <c r="AF608" i="62"/>
  <c r="AF607" i="62"/>
  <c r="AF606" i="62"/>
  <c r="AF605" i="62"/>
  <c r="AF604" i="62"/>
  <c r="AF603" i="62"/>
  <c r="AF602" i="62"/>
  <c r="AF601" i="62"/>
  <c r="AF600" i="62"/>
  <c r="AF599" i="62"/>
  <c r="AF598" i="62"/>
  <c r="AF597" i="62"/>
  <c r="AF596" i="62"/>
  <c r="AF595" i="62"/>
  <c r="AF594" i="62"/>
  <c r="AF593" i="62"/>
  <c r="AF592" i="62"/>
  <c r="AF591" i="62"/>
  <c r="AF590" i="62"/>
  <c r="AF589" i="62"/>
  <c r="AF588" i="62"/>
  <c r="AF587" i="62"/>
  <c r="AF586" i="62"/>
  <c r="AF585" i="62"/>
  <c r="AF584" i="62"/>
  <c r="AF583" i="62"/>
  <c r="AF582" i="62"/>
  <c r="AF581" i="62"/>
  <c r="AF580" i="62"/>
  <c r="AF579" i="62"/>
  <c r="AF578" i="62"/>
  <c r="AF577" i="62"/>
  <c r="AF576" i="62"/>
  <c r="AF575" i="62"/>
  <c r="AF574" i="62"/>
  <c r="AF573" i="62"/>
  <c r="AF572" i="62"/>
  <c r="AF571" i="62"/>
  <c r="AF570" i="62"/>
  <c r="AF569" i="62"/>
  <c r="AF568" i="62"/>
  <c r="AF567" i="62"/>
  <c r="AF566" i="62"/>
  <c r="AF565" i="62"/>
  <c r="AF564" i="62"/>
  <c r="AF563" i="62"/>
  <c r="AF562" i="62"/>
  <c r="AF561" i="62"/>
  <c r="AF560" i="62"/>
  <c r="AF559" i="62"/>
  <c r="AF558" i="62"/>
  <c r="AF557" i="62"/>
  <c r="AF556" i="62"/>
  <c r="AF555" i="62"/>
  <c r="AF554" i="62"/>
  <c r="AF553" i="62"/>
  <c r="AF552" i="62"/>
  <c r="AF551" i="62"/>
  <c r="AF550" i="62"/>
  <c r="AF549" i="62"/>
  <c r="AF548" i="62"/>
  <c r="AF547" i="62"/>
  <c r="AF546" i="62"/>
  <c r="AF545" i="62"/>
  <c r="AF544" i="62"/>
  <c r="AF543" i="62"/>
  <c r="AF542" i="62"/>
  <c r="AF541" i="62"/>
  <c r="AF540" i="62"/>
  <c r="AF539" i="62"/>
  <c r="AF538" i="62"/>
  <c r="AF537" i="62"/>
  <c r="AF536" i="62"/>
  <c r="AF535" i="62"/>
  <c r="AF534" i="62"/>
  <c r="AF533" i="62"/>
  <c r="AF532" i="62"/>
  <c r="AF531" i="62"/>
  <c r="AF530" i="62"/>
  <c r="AF529" i="62"/>
  <c r="AF528" i="62"/>
  <c r="AF527" i="62"/>
  <c r="AF526" i="62"/>
  <c r="AF525" i="62"/>
  <c r="AF524" i="62"/>
  <c r="AF523" i="62"/>
  <c r="AF522" i="62"/>
  <c r="AF521" i="62"/>
  <c r="AF520" i="62"/>
  <c r="AF519" i="62"/>
  <c r="AF518" i="62"/>
  <c r="AF517" i="62"/>
  <c r="AF516" i="62"/>
  <c r="AF515" i="62"/>
  <c r="AF514" i="62"/>
  <c r="AF513" i="62"/>
  <c r="AF512" i="62"/>
  <c r="AF511" i="62"/>
  <c r="AF510" i="62"/>
  <c r="AF509" i="62"/>
  <c r="AF508" i="62"/>
  <c r="AF507" i="62"/>
  <c r="AF506" i="62"/>
  <c r="AF505" i="62"/>
  <c r="AF504" i="62"/>
  <c r="AF503" i="62"/>
  <c r="AF502" i="62"/>
  <c r="AF501" i="62"/>
  <c r="AF500" i="62"/>
  <c r="AF499" i="62"/>
  <c r="AF498" i="62"/>
  <c r="AF497" i="62"/>
  <c r="AF496" i="62"/>
  <c r="AF495" i="62"/>
  <c r="AF494" i="62"/>
  <c r="AF493" i="62"/>
  <c r="AF492" i="62"/>
  <c r="AF491" i="62"/>
  <c r="AF490" i="62"/>
  <c r="AF489" i="62"/>
  <c r="AF488" i="62"/>
  <c r="AF487" i="62"/>
  <c r="AF486" i="62"/>
  <c r="AF485" i="62"/>
  <c r="AF484" i="62"/>
  <c r="AF483" i="62"/>
  <c r="AF482" i="62"/>
  <c r="AF481" i="62"/>
  <c r="AF480" i="62"/>
  <c r="AF479" i="62"/>
  <c r="AF478" i="62"/>
  <c r="AF477" i="62"/>
  <c r="AF476" i="62"/>
  <c r="AF475" i="62"/>
  <c r="AF474" i="62"/>
  <c r="AF473" i="62"/>
  <c r="AF472" i="62"/>
  <c r="AF471" i="62"/>
  <c r="AF470" i="62"/>
  <c r="AF469" i="62"/>
  <c r="AF468" i="62"/>
  <c r="AF467" i="62"/>
  <c r="AF466" i="62"/>
  <c r="AF465" i="62"/>
  <c r="AF464" i="62"/>
  <c r="AF463" i="62"/>
  <c r="AF462" i="62"/>
  <c r="AF461" i="62"/>
  <c r="AF460" i="62"/>
  <c r="AF459" i="62"/>
  <c r="AF458" i="62"/>
  <c r="AF457" i="62"/>
  <c r="AF456" i="62"/>
  <c r="AF455" i="62"/>
  <c r="AF454" i="62"/>
  <c r="AF453" i="62"/>
  <c r="AF452" i="62"/>
  <c r="AF451" i="62"/>
  <c r="AF450" i="62"/>
  <c r="AF449" i="62"/>
  <c r="AF448" i="62"/>
  <c r="AF447" i="62"/>
  <c r="AF446" i="62"/>
  <c r="AF445" i="62"/>
  <c r="AF444" i="62"/>
  <c r="AF443" i="62"/>
  <c r="AF442" i="62"/>
  <c r="AF441" i="62"/>
  <c r="AF440" i="62"/>
  <c r="AF439" i="62"/>
  <c r="AF438" i="62"/>
  <c r="AF437" i="62"/>
  <c r="AF436" i="62"/>
  <c r="AF435" i="62"/>
  <c r="AF434" i="62"/>
  <c r="AF433" i="62"/>
  <c r="AF432" i="62"/>
  <c r="AF431" i="62"/>
  <c r="AF430" i="62"/>
  <c r="AF429" i="62"/>
  <c r="AF428" i="62"/>
  <c r="AF427" i="62"/>
  <c r="AF426" i="62"/>
  <c r="AF425" i="62"/>
  <c r="AF424" i="62"/>
  <c r="AF423" i="62"/>
  <c r="AF422" i="62"/>
  <c r="AF421" i="62"/>
  <c r="AF420" i="62"/>
  <c r="AF419" i="62"/>
  <c r="AF418" i="62"/>
  <c r="AF417" i="62"/>
  <c r="AF416" i="62"/>
  <c r="AF415" i="62"/>
  <c r="AF414" i="62"/>
  <c r="AF413" i="62"/>
  <c r="AF412" i="62"/>
  <c r="AF411" i="62"/>
  <c r="AF410" i="62"/>
  <c r="AF409" i="62"/>
  <c r="AF408" i="62"/>
  <c r="AF407" i="62"/>
  <c r="AF406" i="62"/>
  <c r="AF405" i="62"/>
  <c r="AF404" i="62"/>
  <c r="AF403" i="62"/>
  <c r="AF402" i="62"/>
  <c r="AF401" i="62"/>
  <c r="AF400" i="62"/>
  <c r="AF399" i="62"/>
  <c r="AF398" i="62"/>
  <c r="AF397" i="62"/>
  <c r="AF396" i="62"/>
  <c r="AF395" i="62"/>
  <c r="AF394" i="62"/>
  <c r="AF393" i="62"/>
  <c r="AF392" i="62"/>
  <c r="AF391" i="62"/>
  <c r="AF390" i="62"/>
  <c r="AF389" i="62"/>
  <c r="AF388" i="62"/>
  <c r="AF387" i="62"/>
  <c r="AF386" i="62"/>
  <c r="AF385" i="62"/>
  <c r="AF384" i="62"/>
  <c r="AF383" i="62"/>
  <c r="AF382" i="62"/>
  <c r="AF381" i="62"/>
  <c r="AF380" i="62"/>
  <c r="AF379" i="62"/>
  <c r="AF378" i="62"/>
  <c r="AF377" i="62"/>
  <c r="AF376" i="62"/>
  <c r="AF375" i="62"/>
  <c r="AF374" i="62"/>
  <c r="AF373" i="62"/>
  <c r="AF372" i="62"/>
  <c r="AF371" i="62"/>
  <c r="AF370" i="62"/>
  <c r="AF369" i="62"/>
  <c r="AF368" i="62"/>
  <c r="AF367" i="62"/>
  <c r="AF366" i="62"/>
  <c r="AF365" i="62"/>
  <c r="AF364" i="62"/>
  <c r="AF363" i="62"/>
  <c r="AF362" i="62"/>
  <c r="AF361" i="62"/>
  <c r="AF360" i="62"/>
  <c r="AF359" i="62"/>
  <c r="AF358" i="62"/>
  <c r="AF357" i="62"/>
  <c r="AF356" i="62"/>
  <c r="AF355" i="62"/>
  <c r="AF354" i="62"/>
  <c r="AF353" i="62"/>
  <c r="AF352" i="62"/>
  <c r="AF351" i="62"/>
  <c r="AF350" i="62"/>
  <c r="AF349" i="62"/>
  <c r="AF348" i="62"/>
  <c r="AF347" i="62"/>
  <c r="AF346" i="62"/>
  <c r="AF345" i="62"/>
  <c r="AF344" i="62"/>
  <c r="AF343" i="62"/>
  <c r="AF342" i="62"/>
  <c r="AF341" i="62"/>
  <c r="AF340" i="62"/>
  <c r="AF339" i="62"/>
  <c r="AF338" i="62"/>
  <c r="AF337" i="62"/>
  <c r="AF336" i="62"/>
  <c r="AF335" i="62"/>
  <c r="AF334" i="62"/>
  <c r="AF333" i="62"/>
  <c r="AF332" i="62"/>
  <c r="AF331" i="62"/>
  <c r="AF330" i="62"/>
  <c r="AF329" i="62"/>
  <c r="AF328" i="62"/>
  <c r="AF327" i="62"/>
  <c r="AF326" i="62"/>
  <c r="AF325" i="62"/>
  <c r="AF324" i="62"/>
  <c r="AF323" i="62"/>
  <c r="AF322" i="62"/>
  <c r="AF321" i="62"/>
  <c r="AF320" i="62"/>
  <c r="AF319" i="62"/>
  <c r="AF318" i="62"/>
  <c r="AF317" i="62"/>
  <c r="AF316" i="62"/>
  <c r="AF315" i="62"/>
  <c r="AF314" i="62"/>
  <c r="AF313" i="62"/>
  <c r="AF312" i="62"/>
  <c r="AF311" i="62"/>
  <c r="AF310" i="62"/>
  <c r="AF309" i="62"/>
  <c r="AF308" i="62"/>
  <c r="AF307" i="62"/>
  <c r="AF306" i="62"/>
  <c r="AF305" i="62"/>
  <c r="AF304" i="62"/>
  <c r="AF303" i="62"/>
  <c r="AF302" i="62"/>
  <c r="AF301" i="62"/>
  <c r="AF300" i="62"/>
  <c r="AF299" i="62"/>
  <c r="AF298" i="62"/>
  <c r="AF297" i="62"/>
  <c r="AF296" i="62"/>
  <c r="AF295" i="62"/>
  <c r="AF294" i="62"/>
  <c r="AF293" i="62"/>
  <c r="AF292" i="62"/>
  <c r="AF291" i="62"/>
  <c r="AF290" i="62"/>
  <c r="AF289" i="62"/>
  <c r="AF288" i="62"/>
  <c r="AF287" i="62"/>
  <c r="AF286" i="62"/>
  <c r="AF285" i="62"/>
  <c r="AF284" i="62"/>
  <c r="AF283" i="62"/>
  <c r="AF282" i="62"/>
  <c r="AF281" i="62"/>
  <c r="AF280" i="62"/>
  <c r="AF279" i="62"/>
  <c r="AF278" i="62"/>
  <c r="AF277" i="62"/>
  <c r="AF276" i="62"/>
  <c r="AF275" i="62"/>
  <c r="AF274" i="62"/>
  <c r="AF273" i="62"/>
  <c r="AF272" i="62"/>
  <c r="AF271" i="62"/>
  <c r="AF270" i="62"/>
  <c r="AF269" i="62"/>
  <c r="AF268" i="62"/>
  <c r="AF267" i="62"/>
  <c r="AF266" i="62"/>
  <c r="AF265" i="62"/>
  <c r="AF264" i="62"/>
  <c r="AF263" i="62"/>
  <c r="AF262" i="62"/>
  <c r="AF261" i="62"/>
  <c r="AF260" i="62"/>
  <c r="AF259" i="62"/>
  <c r="AF258" i="62"/>
  <c r="AF257" i="62"/>
  <c r="AF256" i="62"/>
  <c r="AF255" i="62"/>
  <c r="AF254" i="62"/>
  <c r="AF253" i="62"/>
  <c r="AF252" i="62"/>
  <c r="AF251" i="62"/>
  <c r="AF250" i="62"/>
  <c r="AF249" i="62"/>
  <c r="AF248" i="62"/>
  <c r="AF247" i="62"/>
  <c r="AF246" i="62"/>
  <c r="AF245" i="62"/>
  <c r="AF244" i="62"/>
  <c r="AF243" i="62"/>
  <c r="AF242" i="62"/>
  <c r="AF241" i="62"/>
  <c r="AF240" i="62"/>
  <c r="AF239" i="62"/>
  <c r="AF238" i="62"/>
  <c r="AF237" i="62"/>
  <c r="AF236" i="62"/>
  <c r="AF235" i="62"/>
  <c r="AF234" i="62"/>
  <c r="AF233" i="62"/>
  <c r="AF232" i="62"/>
  <c r="AF231" i="62"/>
  <c r="AF230" i="62"/>
  <c r="AF229" i="62"/>
  <c r="AF228" i="62"/>
  <c r="AF227" i="62"/>
  <c r="AF226" i="62"/>
  <c r="AF225" i="62"/>
  <c r="AF224" i="62"/>
  <c r="AF223" i="62"/>
  <c r="AF222" i="62"/>
  <c r="AF221" i="62"/>
  <c r="AF220" i="62"/>
  <c r="AF219" i="62"/>
  <c r="AF218" i="62"/>
  <c r="AF217" i="62"/>
  <c r="AF216" i="62"/>
  <c r="AF215" i="62"/>
  <c r="AF214" i="62"/>
  <c r="AF213" i="62"/>
  <c r="AF212" i="62"/>
  <c r="AF211" i="62"/>
  <c r="AF210" i="62"/>
  <c r="AF209" i="62"/>
  <c r="AF208" i="62"/>
  <c r="AF207" i="62"/>
  <c r="AF206" i="62"/>
  <c r="AF205" i="62"/>
  <c r="AF204" i="62"/>
  <c r="AF203" i="62"/>
  <c r="AF202" i="62"/>
  <c r="AF201" i="62"/>
  <c r="AF200" i="62"/>
  <c r="AF199" i="62"/>
  <c r="AF198" i="62"/>
  <c r="AF197" i="62"/>
  <c r="AF196" i="62"/>
  <c r="AF195" i="62"/>
  <c r="AF194" i="62"/>
  <c r="AF193" i="62"/>
  <c r="AF192" i="62"/>
  <c r="AF191" i="62"/>
  <c r="AF190" i="62"/>
  <c r="AF189" i="62"/>
  <c r="AF188" i="62"/>
  <c r="AF187" i="62"/>
  <c r="AF186" i="62"/>
  <c r="AF185" i="62"/>
  <c r="AF184" i="62"/>
  <c r="AF183" i="62"/>
  <c r="AF182" i="62"/>
  <c r="AF181" i="62"/>
  <c r="AF180" i="62"/>
  <c r="AF179" i="62"/>
  <c r="AF178" i="62"/>
  <c r="AF177" i="62"/>
  <c r="AF176" i="62"/>
  <c r="AF175" i="62"/>
  <c r="AF174" i="62"/>
  <c r="AF173" i="62"/>
  <c r="AF172" i="62"/>
  <c r="AF171" i="62"/>
  <c r="AF170" i="62"/>
  <c r="AF169" i="62"/>
  <c r="AF168" i="62"/>
  <c r="AF167" i="62"/>
  <c r="AF166" i="62"/>
  <c r="AF165" i="62"/>
  <c r="AF164" i="62"/>
  <c r="AF163" i="62"/>
  <c r="AF162" i="62"/>
  <c r="AF161" i="62"/>
  <c r="AF160" i="62"/>
  <c r="AF159" i="62"/>
  <c r="AF158" i="62"/>
  <c r="AF157" i="62"/>
  <c r="AF156" i="62"/>
  <c r="AF155" i="62"/>
  <c r="AF154" i="62"/>
  <c r="AF153" i="62"/>
  <c r="AF152" i="62"/>
  <c r="AF151" i="62"/>
  <c r="AF150" i="62"/>
  <c r="AF149" i="62"/>
  <c r="AF148" i="62"/>
  <c r="AF147" i="62"/>
  <c r="AF146" i="62"/>
  <c r="AF145" i="62"/>
  <c r="AF144" i="62"/>
  <c r="AF143" i="62"/>
  <c r="AF142" i="62"/>
  <c r="AF141" i="62"/>
  <c r="AF140" i="62"/>
  <c r="AF139" i="62"/>
  <c r="AF138" i="62"/>
  <c r="AF137" i="62"/>
  <c r="AF136" i="62"/>
  <c r="AF135" i="62"/>
  <c r="AF134" i="62"/>
  <c r="AF133" i="62"/>
  <c r="AF132" i="62"/>
  <c r="AF131" i="62"/>
  <c r="AF130" i="62"/>
  <c r="AF129" i="62"/>
  <c r="AF128" i="62"/>
  <c r="AF127" i="62"/>
  <c r="AF126" i="62"/>
  <c r="AF125" i="62"/>
  <c r="AF124" i="62"/>
  <c r="AF123" i="62"/>
  <c r="AF122" i="62"/>
  <c r="AF121" i="62"/>
  <c r="AF120" i="62"/>
  <c r="AF119" i="62"/>
  <c r="AF118" i="62"/>
  <c r="AF117" i="62"/>
  <c r="AF116" i="62"/>
  <c r="AF115" i="62"/>
  <c r="AF114" i="62"/>
  <c r="AF113" i="62"/>
  <c r="AF112" i="62"/>
  <c r="AF111" i="62"/>
  <c r="AF110" i="62"/>
  <c r="AF109" i="62"/>
  <c r="AF108" i="62"/>
  <c r="AF107" i="62"/>
  <c r="AF106" i="62"/>
  <c r="AF105" i="62"/>
  <c r="AF104" i="62"/>
  <c r="AF103" i="62"/>
  <c r="AF102" i="62"/>
  <c r="AF101" i="62"/>
  <c r="AF100" i="62"/>
  <c r="AF99" i="62"/>
  <c r="AF98" i="62"/>
  <c r="AF97" i="62"/>
  <c r="AF96" i="62"/>
  <c r="AF95" i="62"/>
  <c r="AF94" i="62"/>
  <c r="AF93" i="62"/>
  <c r="AF92" i="62"/>
  <c r="AF91" i="62"/>
  <c r="AF90" i="62"/>
  <c r="AF89" i="62"/>
  <c r="AF88" i="62"/>
  <c r="AF87" i="62"/>
  <c r="AF86" i="62"/>
  <c r="AF85" i="62"/>
  <c r="AF84" i="62"/>
  <c r="AF83" i="62"/>
  <c r="AF82" i="62"/>
  <c r="AF81" i="62"/>
  <c r="AF80" i="62"/>
  <c r="AF79" i="62"/>
  <c r="AF78" i="62"/>
  <c r="AF77" i="62"/>
  <c r="AF76" i="62"/>
  <c r="AF75" i="62"/>
  <c r="AF74" i="62"/>
  <c r="AF73" i="62"/>
  <c r="AF72" i="62"/>
  <c r="AF71" i="62"/>
  <c r="AF70" i="62"/>
  <c r="AF69" i="62"/>
  <c r="AF68" i="62"/>
  <c r="AF67" i="62"/>
  <c r="AF66" i="62"/>
  <c r="AF65" i="62"/>
  <c r="AF64" i="62"/>
  <c r="AF63" i="62"/>
  <c r="AF62" i="62"/>
  <c r="AF61" i="62"/>
  <c r="AF60" i="62"/>
  <c r="AF59" i="62"/>
  <c r="AF55" i="62"/>
  <c r="AF51" i="62"/>
  <c r="AF47" i="62"/>
  <c r="AF43" i="62"/>
  <c r="AF39" i="62"/>
  <c r="AF35" i="62"/>
  <c r="AF31" i="62"/>
  <c r="AF58" i="62"/>
  <c r="AF54" i="62"/>
  <c r="AF50" i="62"/>
  <c r="AF46" i="62"/>
  <c r="AF42" i="62"/>
  <c r="AF38" i="62"/>
  <c r="AF34" i="62"/>
  <c r="AF30" i="62"/>
  <c r="AF57" i="62"/>
  <c r="AF53" i="62"/>
  <c r="AF49" i="62"/>
  <c r="AF45" i="62"/>
  <c r="AF41" i="62"/>
  <c r="AF37" i="62"/>
  <c r="AF33" i="62"/>
  <c r="AF29" i="62"/>
  <c r="AF56" i="62"/>
  <c r="AF40" i="62"/>
  <c r="AF25" i="62"/>
  <c r="AF21" i="62"/>
  <c r="AF17" i="62"/>
  <c r="AF52" i="62"/>
  <c r="AF36" i="62"/>
  <c r="AF26" i="62"/>
  <c r="AF22" i="62"/>
  <c r="AF18" i="62"/>
  <c r="AF48" i="62"/>
  <c r="AF32" i="62"/>
  <c r="AF27" i="62"/>
  <c r="AF23" i="62"/>
  <c r="AF19" i="62"/>
  <c r="AF44" i="62"/>
  <c r="AF24" i="62"/>
  <c r="AF28" i="62"/>
  <c r="AF16" i="62"/>
  <c r="AF20" i="62"/>
  <c r="L715" i="61"/>
  <c r="J715" i="61"/>
  <c r="L714" i="61"/>
  <c r="J714" i="61"/>
  <c r="L713" i="61"/>
  <c r="J713" i="61"/>
  <c r="L712" i="61"/>
  <c r="J712" i="61"/>
  <c r="L711" i="61"/>
  <c r="J711" i="61"/>
  <c r="L710" i="61"/>
  <c r="J710" i="61"/>
  <c r="L709" i="61"/>
  <c r="J709" i="61"/>
  <c r="L708" i="61"/>
  <c r="J708" i="61"/>
  <c r="L707" i="61"/>
  <c r="J707" i="61"/>
  <c r="L706" i="61"/>
  <c r="J706" i="61"/>
  <c r="L705" i="61"/>
  <c r="J705" i="61"/>
  <c r="L704" i="61"/>
  <c r="J704" i="61"/>
  <c r="L703" i="61"/>
  <c r="J703" i="61"/>
  <c r="L702" i="61"/>
  <c r="J702" i="61"/>
  <c r="L701" i="61"/>
  <c r="J701" i="61"/>
  <c r="L700" i="61"/>
  <c r="J700" i="61"/>
  <c r="L699" i="61"/>
  <c r="J699" i="61"/>
  <c r="L698" i="61"/>
  <c r="J698" i="61"/>
  <c r="L697" i="61"/>
  <c r="J697" i="61"/>
  <c r="L696" i="61"/>
  <c r="J696" i="61"/>
  <c r="L695" i="61"/>
  <c r="J695" i="61"/>
  <c r="L694" i="61"/>
  <c r="J694" i="61"/>
  <c r="L693" i="61"/>
  <c r="J693" i="61"/>
  <c r="L692" i="61"/>
  <c r="J692" i="61"/>
  <c r="L691" i="61"/>
  <c r="J691" i="61"/>
  <c r="L690" i="61"/>
  <c r="J690" i="61"/>
  <c r="L689" i="61"/>
  <c r="J689" i="61"/>
  <c r="L688" i="61"/>
  <c r="J688" i="61"/>
  <c r="L687" i="61"/>
  <c r="J687" i="61"/>
  <c r="L686" i="61"/>
  <c r="J686" i="61"/>
  <c r="L685" i="61"/>
  <c r="J685" i="61"/>
  <c r="L684" i="61"/>
  <c r="J684" i="61"/>
  <c r="L683" i="61"/>
  <c r="J683" i="61"/>
  <c r="L682" i="61"/>
  <c r="J682" i="61"/>
  <c r="L681" i="61"/>
  <c r="J681" i="61"/>
  <c r="L680" i="61"/>
  <c r="J680" i="61"/>
  <c r="L679" i="61"/>
  <c r="J679" i="61"/>
  <c r="L678" i="61"/>
  <c r="J678" i="61"/>
  <c r="L677" i="61"/>
  <c r="J677" i="61"/>
  <c r="L676" i="61"/>
  <c r="J676" i="61"/>
  <c r="L675" i="61"/>
  <c r="J675" i="61"/>
  <c r="L674" i="61"/>
  <c r="J674" i="61"/>
  <c r="L673" i="61"/>
  <c r="J673" i="61"/>
  <c r="L672" i="61"/>
  <c r="J672" i="61"/>
  <c r="L671" i="61"/>
  <c r="J671" i="61"/>
  <c r="L670" i="61"/>
  <c r="J670" i="61"/>
  <c r="L669" i="61"/>
  <c r="J669" i="61"/>
  <c r="L668" i="61"/>
  <c r="J668" i="61"/>
  <c r="L667" i="61"/>
  <c r="J667" i="61"/>
  <c r="L666" i="61"/>
  <c r="J666" i="61"/>
  <c r="L665" i="61"/>
  <c r="J665" i="61"/>
  <c r="L664" i="61"/>
  <c r="J664" i="61"/>
  <c r="L663" i="61"/>
  <c r="J663" i="61"/>
  <c r="L662" i="61"/>
  <c r="J662" i="61"/>
  <c r="L661" i="61"/>
  <c r="J661" i="61"/>
  <c r="L660" i="61"/>
  <c r="J660" i="61"/>
  <c r="L659" i="61"/>
  <c r="J659" i="61"/>
  <c r="L658" i="61"/>
  <c r="J658" i="61"/>
  <c r="L657" i="61"/>
  <c r="J657" i="61"/>
  <c r="L656" i="61"/>
  <c r="J656" i="61"/>
  <c r="L655" i="61"/>
  <c r="J655" i="61"/>
  <c r="L654" i="61"/>
  <c r="J654" i="61"/>
  <c r="L653" i="61"/>
  <c r="J653" i="61"/>
  <c r="L652" i="61"/>
  <c r="J652" i="61"/>
  <c r="L651" i="61"/>
  <c r="J651" i="61"/>
  <c r="L650" i="61"/>
  <c r="J650" i="61"/>
  <c r="L649" i="61"/>
  <c r="J649" i="61"/>
  <c r="L648" i="61"/>
  <c r="J648" i="61"/>
  <c r="L647" i="61"/>
  <c r="J647" i="61"/>
  <c r="L646" i="61"/>
  <c r="J646" i="61"/>
  <c r="L645" i="61"/>
  <c r="J645" i="61"/>
  <c r="L644" i="61"/>
  <c r="J644" i="61"/>
  <c r="L643" i="61"/>
  <c r="J643" i="61"/>
  <c r="L642" i="61"/>
  <c r="J642" i="61"/>
  <c r="L641" i="61"/>
  <c r="J641" i="61"/>
  <c r="L640" i="61"/>
  <c r="J640" i="61"/>
  <c r="L639" i="61"/>
  <c r="J639" i="61"/>
  <c r="L638" i="61"/>
  <c r="J638" i="61"/>
  <c r="L637" i="61"/>
  <c r="J637" i="61"/>
  <c r="L636" i="61"/>
  <c r="J636" i="61"/>
  <c r="L635" i="61"/>
  <c r="J635" i="61"/>
  <c r="L634" i="61"/>
  <c r="J634" i="61"/>
  <c r="L633" i="61"/>
  <c r="J633" i="61"/>
  <c r="L632" i="61"/>
  <c r="J632" i="61"/>
  <c r="L631" i="61"/>
  <c r="J631" i="61"/>
  <c r="L630" i="61"/>
  <c r="J630" i="61"/>
  <c r="L629" i="61"/>
  <c r="J629" i="61"/>
  <c r="L628" i="61"/>
  <c r="J628" i="61"/>
  <c r="L627" i="61"/>
  <c r="J627" i="61"/>
  <c r="L626" i="61"/>
  <c r="J626" i="61"/>
  <c r="L625" i="61"/>
  <c r="J625" i="61"/>
  <c r="L624" i="61"/>
  <c r="J624" i="61"/>
  <c r="L623" i="61"/>
  <c r="J623" i="61"/>
  <c r="L622" i="61"/>
  <c r="J622" i="61"/>
  <c r="L621" i="61"/>
  <c r="J621" i="61"/>
  <c r="L620" i="61"/>
  <c r="J620" i="61"/>
  <c r="L619" i="61"/>
  <c r="J619" i="61"/>
  <c r="L618" i="61"/>
  <c r="J618" i="61"/>
  <c r="L617" i="61"/>
  <c r="J617" i="61"/>
  <c r="L616" i="61"/>
  <c r="J616" i="61"/>
  <c r="L615" i="61"/>
  <c r="J615" i="61"/>
  <c r="L614" i="61"/>
  <c r="J614" i="61"/>
  <c r="L613" i="61"/>
  <c r="J613" i="61"/>
  <c r="L612" i="61"/>
  <c r="J612" i="61"/>
  <c r="L611" i="61"/>
  <c r="J611" i="61"/>
  <c r="L610" i="61"/>
  <c r="J610" i="61"/>
  <c r="L609" i="61"/>
  <c r="J609" i="61"/>
  <c r="L608" i="61"/>
  <c r="J608" i="61"/>
  <c r="L607" i="61"/>
  <c r="J607" i="61"/>
  <c r="L606" i="61"/>
  <c r="J606" i="61"/>
  <c r="L605" i="61"/>
  <c r="J605" i="61"/>
  <c r="L604" i="61"/>
  <c r="J604" i="61"/>
  <c r="L603" i="61"/>
  <c r="J603" i="61"/>
  <c r="L602" i="61"/>
  <c r="J602" i="61"/>
  <c r="L601" i="61"/>
  <c r="J601" i="61"/>
  <c r="L600" i="61"/>
  <c r="J600" i="61"/>
  <c r="L599" i="61"/>
  <c r="J599" i="61"/>
  <c r="L598" i="61"/>
  <c r="J598" i="61"/>
  <c r="L597" i="61"/>
  <c r="J597" i="61"/>
  <c r="L596" i="61"/>
  <c r="J596" i="61"/>
  <c r="L595" i="61"/>
  <c r="J595" i="61"/>
  <c r="L594" i="61"/>
  <c r="J594" i="61"/>
  <c r="L593" i="61"/>
  <c r="J593" i="61"/>
  <c r="L592" i="61"/>
  <c r="J592" i="61"/>
  <c r="L591" i="61"/>
  <c r="J591" i="61"/>
  <c r="L590" i="61"/>
  <c r="J590" i="61"/>
  <c r="L589" i="61"/>
  <c r="J589" i="61"/>
  <c r="L588" i="61"/>
  <c r="J588" i="61"/>
  <c r="L587" i="61"/>
  <c r="J587" i="61"/>
  <c r="L586" i="61"/>
  <c r="J586" i="61"/>
  <c r="L585" i="61"/>
  <c r="J585" i="61"/>
  <c r="L584" i="61"/>
  <c r="J584" i="61"/>
  <c r="L583" i="61"/>
  <c r="J583" i="61"/>
  <c r="L582" i="61"/>
  <c r="J582" i="61"/>
  <c r="L581" i="61"/>
  <c r="J581" i="61"/>
  <c r="L580" i="61"/>
  <c r="J580" i="61"/>
  <c r="L579" i="61"/>
  <c r="J579" i="61"/>
  <c r="L578" i="61"/>
  <c r="J578" i="61"/>
  <c r="L577" i="61"/>
  <c r="J577" i="61"/>
  <c r="L576" i="61"/>
  <c r="J576" i="61"/>
  <c r="L575" i="61"/>
  <c r="J575" i="61"/>
  <c r="L574" i="61"/>
  <c r="J574" i="61"/>
  <c r="L573" i="61"/>
  <c r="J573" i="61"/>
  <c r="L572" i="61"/>
  <c r="J572" i="61"/>
  <c r="L571" i="61"/>
  <c r="J571" i="61"/>
  <c r="L570" i="61"/>
  <c r="J570" i="61"/>
  <c r="L569" i="61"/>
  <c r="J569" i="61"/>
  <c r="L568" i="61"/>
  <c r="J568" i="61"/>
  <c r="L567" i="61"/>
  <c r="J567" i="61"/>
  <c r="L566" i="61"/>
  <c r="J566" i="61"/>
  <c r="L565" i="61"/>
  <c r="J565" i="61"/>
  <c r="L564" i="61"/>
  <c r="J564" i="61"/>
  <c r="L563" i="61"/>
  <c r="J563" i="61"/>
  <c r="L562" i="61"/>
  <c r="J562" i="61"/>
  <c r="L561" i="61"/>
  <c r="J561" i="61"/>
  <c r="L560" i="61"/>
  <c r="J560" i="61"/>
  <c r="L559" i="61"/>
  <c r="J559" i="61"/>
  <c r="L558" i="61"/>
  <c r="J558" i="61"/>
  <c r="L557" i="61"/>
  <c r="J557" i="61"/>
  <c r="L556" i="61"/>
  <c r="J556" i="61"/>
  <c r="L555" i="61"/>
  <c r="J555" i="61"/>
  <c r="L554" i="61"/>
  <c r="J554" i="61"/>
  <c r="L553" i="61"/>
  <c r="J553" i="61"/>
  <c r="L552" i="61"/>
  <c r="J552" i="61"/>
  <c r="L551" i="61"/>
  <c r="J551" i="61"/>
  <c r="L550" i="61"/>
  <c r="J550" i="61"/>
  <c r="L549" i="61"/>
  <c r="J549" i="61"/>
  <c r="L548" i="61"/>
  <c r="J548" i="61"/>
  <c r="L547" i="61"/>
  <c r="J547" i="61"/>
  <c r="L546" i="61"/>
  <c r="J546" i="61"/>
  <c r="L545" i="61"/>
  <c r="J545" i="61"/>
  <c r="L544" i="61"/>
  <c r="J544" i="61"/>
  <c r="L543" i="61"/>
  <c r="J543" i="61"/>
  <c r="L542" i="61"/>
  <c r="J542" i="61"/>
  <c r="L541" i="61"/>
  <c r="J541" i="61"/>
  <c r="L540" i="61"/>
  <c r="J540" i="61"/>
  <c r="L539" i="61"/>
  <c r="J539" i="61"/>
  <c r="L538" i="61"/>
  <c r="J538" i="61"/>
  <c r="L537" i="61"/>
  <c r="J537" i="61"/>
  <c r="L536" i="61"/>
  <c r="J536" i="61"/>
  <c r="L535" i="61"/>
  <c r="J535" i="61"/>
  <c r="L534" i="61"/>
  <c r="J534" i="61"/>
  <c r="L533" i="61"/>
  <c r="J533" i="61"/>
  <c r="L532" i="61"/>
  <c r="J532" i="61"/>
  <c r="L531" i="61"/>
  <c r="J531" i="61"/>
  <c r="L530" i="61"/>
  <c r="J530" i="61"/>
  <c r="L529" i="61"/>
  <c r="J529" i="61"/>
  <c r="L528" i="61"/>
  <c r="J528" i="61"/>
  <c r="L527" i="61"/>
  <c r="J527" i="61"/>
  <c r="L526" i="61"/>
  <c r="J526" i="61"/>
  <c r="L525" i="61"/>
  <c r="J525" i="61"/>
  <c r="L524" i="61"/>
  <c r="J524" i="61"/>
  <c r="L523" i="61"/>
  <c r="J523" i="61"/>
  <c r="L522" i="61"/>
  <c r="J522" i="61"/>
  <c r="L521" i="61"/>
  <c r="J521" i="61"/>
  <c r="L520" i="61"/>
  <c r="J520" i="61"/>
  <c r="L519" i="61"/>
  <c r="J519" i="61"/>
  <c r="L518" i="61"/>
  <c r="J518" i="61"/>
  <c r="L517" i="61"/>
  <c r="J517" i="61"/>
  <c r="L516" i="61"/>
  <c r="J516" i="61"/>
  <c r="L515" i="61"/>
  <c r="J515" i="61"/>
  <c r="L514" i="61"/>
  <c r="J514" i="61"/>
  <c r="L513" i="61"/>
  <c r="J513" i="61"/>
  <c r="L512" i="61"/>
  <c r="J512" i="61"/>
  <c r="L511" i="61"/>
  <c r="J511" i="61"/>
  <c r="L510" i="61"/>
  <c r="J510" i="61"/>
  <c r="L509" i="61"/>
  <c r="J509" i="61"/>
  <c r="L508" i="61"/>
  <c r="J508" i="61"/>
  <c r="L507" i="61"/>
  <c r="J507" i="61"/>
  <c r="L506" i="61"/>
  <c r="J506" i="61"/>
  <c r="L505" i="61"/>
  <c r="J505" i="61"/>
  <c r="L504" i="61"/>
  <c r="J504" i="61"/>
  <c r="L503" i="61"/>
  <c r="J503" i="61"/>
  <c r="L502" i="61"/>
  <c r="J502" i="61"/>
  <c r="L501" i="61"/>
  <c r="J501" i="61"/>
  <c r="L500" i="61"/>
  <c r="J500" i="61"/>
  <c r="L499" i="61"/>
  <c r="J499" i="61"/>
  <c r="L498" i="61"/>
  <c r="J498" i="61"/>
  <c r="L497" i="61"/>
  <c r="J497" i="61"/>
  <c r="L496" i="61"/>
  <c r="J496" i="61"/>
  <c r="L495" i="61"/>
  <c r="J495" i="61"/>
  <c r="L494" i="61"/>
  <c r="J494" i="61"/>
  <c r="L493" i="61"/>
  <c r="J493" i="61"/>
  <c r="L492" i="61"/>
  <c r="J492" i="61"/>
  <c r="L491" i="61"/>
  <c r="J491" i="61"/>
  <c r="L490" i="61"/>
  <c r="J490" i="61"/>
  <c r="L489" i="61"/>
  <c r="J489" i="61"/>
  <c r="L488" i="61"/>
  <c r="J488" i="61"/>
  <c r="L487" i="61"/>
  <c r="J487" i="61"/>
  <c r="L486" i="61"/>
  <c r="J486" i="61"/>
  <c r="L485" i="61"/>
  <c r="J485" i="61"/>
  <c r="L484" i="61"/>
  <c r="J484" i="61"/>
  <c r="L483" i="61"/>
  <c r="J483" i="61"/>
  <c r="L482" i="61"/>
  <c r="J482" i="61"/>
  <c r="L481" i="61"/>
  <c r="J481" i="61"/>
  <c r="L480" i="61"/>
  <c r="J480" i="61"/>
  <c r="L479" i="61"/>
  <c r="J479" i="61"/>
  <c r="L478" i="61"/>
  <c r="J478" i="61"/>
  <c r="L477" i="61"/>
  <c r="J477" i="61"/>
  <c r="L476" i="61"/>
  <c r="J476" i="61"/>
  <c r="L475" i="61"/>
  <c r="J475" i="61"/>
  <c r="L474" i="61"/>
  <c r="J474" i="61"/>
  <c r="L473" i="61"/>
  <c r="J473" i="61"/>
  <c r="L472" i="61"/>
  <c r="J472" i="61"/>
  <c r="L471" i="61"/>
  <c r="J471" i="61"/>
  <c r="L470" i="61"/>
  <c r="J470" i="61"/>
  <c r="L469" i="61"/>
  <c r="J469" i="61"/>
  <c r="L468" i="61"/>
  <c r="J468" i="61"/>
  <c r="L467" i="61"/>
  <c r="J467" i="61"/>
  <c r="L466" i="61"/>
  <c r="J466" i="61"/>
  <c r="L465" i="61"/>
  <c r="J465" i="61"/>
  <c r="L464" i="61"/>
  <c r="J464" i="61"/>
  <c r="L463" i="61"/>
  <c r="J463" i="61"/>
  <c r="L462" i="61"/>
  <c r="J462" i="61"/>
  <c r="L461" i="61"/>
  <c r="J461" i="61"/>
  <c r="L460" i="61"/>
  <c r="J460" i="61"/>
  <c r="L459" i="61"/>
  <c r="J459" i="61"/>
  <c r="L458" i="61"/>
  <c r="J458" i="61"/>
  <c r="L457" i="61"/>
  <c r="J457" i="61"/>
  <c r="L456" i="61"/>
  <c r="J456" i="61"/>
  <c r="L455" i="61"/>
  <c r="J455" i="61"/>
  <c r="L454" i="61"/>
  <c r="J454" i="61"/>
  <c r="L453" i="61"/>
  <c r="J453" i="61"/>
  <c r="L452" i="61"/>
  <c r="J452" i="61"/>
  <c r="L451" i="61"/>
  <c r="J451" i="61"/>
  <c r="L450" i="61"/>
  <c r="J450" i="61"/>
  <c r="L449" i="61"/>
  <c r="J449" i="61"/>
  <c r="L448" i="61"/>
  <c r="J448" i="61"/>
  <c r="L447" i="61"/>
  <c r="J447" i="61"/>
  <c r="L446" i="61"/>
  <c r="J446" i="61"/>
  <c r="L445" i="61"/>
  <c r="J445" i="61"/>
  <c r="L444" i="61"/>
  <c r="J444" i="61"/>
  <c r="L443" i="61"/>
  <c r="J443" i="61"/>
  <c r="L442" i="61"/>
  <c r="J442" i="61"/>
  <c r="L441" i="61"/>
  <c r="J441" i="61"/>
  <c r="L440" i="61"/>
  <c r="J440" i="61"/>
  <c r="L439" i="61"/>
  <c r="J439" i="61"/>
  <c r="L438" i="61"/>
  <c r="J438" i="61"/>
  <c r="L437" i="61"/>
  <c r="J437" i="61"/>
  <c r="L436" i="61"/>
  <c r="J436" i="61"/>
  <c r="L435" i="61"/>
  <c r="J435" i="61"/>
  <c r="L434" i="61"/>
  <c r="J434" i="61"/>
  <c r="L433" i="61"/>
  <c r="J433" i="61"/>
  <c r="L432" i="61"/>
  <c r="J432" i="61"/>
  <c r="L431" i="61"/>
  <c r="J431" i="61"/>
  <c r="L430" i="61"/>
  <c r="J430" i="61"/>
  <c r="L429" i="61"/>
  <c r="J429" i="61"/>
  <c r="L428" i="61"/>
  <c r="J428" i="61"/>
  <c r="L427" i="61"/>
  <c r="J427" i="61"/>
  <c r="L426" i="61"/>
  <c r="J426" i="61"/>
  <c r="L425" i="61"/>
  <c r="J425" i="61"/>
  <c r="L424" i="61"/>
  <c r="J424" i="61"/>
  <c r="L423" i="61"/>
  <c r="J423" i="61"/>
  <c r="L422" i="61"/>
  <c r="J422" i="61"/>
  <c r="L421" i="61"/>
  <c r="J421" i="61"/>
  <c r="L420" i="61"/>
  <c r="J420" i="61"/>
  <c r="L419" i="61"/>
  <c r="J419" i="61"/>
  <c r="L418" i="61"/>
  <c r="J418" i="61"/>
  <c r="L417" i="61"/>
  <c r="J417" i="61"/>
  <c r="L416" i="61"/>
  <c r="J416" i="61"/>
  <c r="L415" i="61"/>
  <c r="J415" i="61"/>
  <c r="L414" i="61"/>
  <c r="J414" i="61"/>
  <c r="L413" i="61"/>
  <c r="J413" i="61"/>
  <c r="L412" i="61"/>
  <c r="J412" i="61"/>
  <c r="L411" i="61"/>
  <c r="J411" i="61"/>
  <c r="L410" i="61"/>
  <c r="J410" i="61"/>
  <c r="L409" i="61"/>
  <c r="J409" i="61"/>
  <c r="L408" i="61"/>
  <c r="J408" i="61"/>
  <c r="L407" i="61"/>
  <c r="J407" i="61"/>
  <c r="L406" i="61"/>
  <c r="J406" i="61"/>
  <c r="L405" i="61"/>
  <c r="J405" i="61"/>
  <c r="L404" i="61"/>
  <c r="J404" i="61"/>
  <c r="L403" i="61"/>
  <c r="J403" i="61"/>
  <c r="L402" i="61"/>
  <c r="J402" i="61"/>
  <c r="L401" i="61"/>
  <c r="J401" i="61"/>
  <c r="L400" i="61"/>
  <c r="J400" i="61"/>
  <c r="L399" i="61"/>
  <c r="J399" i="61"/>
  <c r="L398" i="61"/>
  <c r="J398" i="61"/>
  <c r="L397" i="61"/>
  <c r="J397" i="61"/>
  <c r="L396" i="61"/>
  <c r="J396" i="61"/>
  <c r="L395" i="61"/>
  <c r="J395" i="61"/>
  <c r="L394" i="61"/>
  <c r="J394" i="61"/>
  <c r="L393" i="61"/>
  <c r="J393" i="61"/>
  <c r="L392" i="61"/>
  <c r="J392" i="61"/>
  <c r="L391" i="61"/>
  <c r="J391" i="61"/>
  <c r="L390" i="61"/>
  <c r="J390" i="61"/>
  <c r="L389" i="61"/>
  <c r="J389" i="61"/>
  <c r="L388" i="61"/>
  <c r="J388" i="61"/>
  <c r="L387" i="61"/>
  <c r="J387" i="61"/>
  <c r="L386" i="61"/>
  <c r="J386" i="61"/>
  <c r="L385" i="61"/>
  <c r="J385" i="61"/>
  <c r="L384" i="61"/>
  <c r="J384" i="61"/>
  <c r="L383" i="61"/>
  <c r="J383" i="61"/>
  <c r="L382" i="61"/>
  <c r="J382" i="61"/>
  <c r="L381" i="61"/>
  <c r="J381" i="61"/>
  <c r="L380" i="61"/>
  <c r="J380" i="61"/>
  <c r="L379" i="61"/>
  <c r="J379" i="61"/>
  <c r="L378" i="61"/>
  <c r="J378" i="61"/>
  <c r="L377" i="61"/>
  <c r="J377" i="61"/>
  <c r="L376" i="61"/>
  <c r="J376" i="61"/>
  <c r="L375" i="61"/>
  <c r="J375" i="61"/>
  <c r="L374" i="61"/>
  <c r="J374" i="61"/>
  <c r="L373" i="61"/>
  <c r="J373" i="61"/>
  <c r="L372" i="61"/>
  <c r="J372" i="61"/>
  <c r="L371" i="61"/>
  <c r="J371" i="61"/>
  <c r="L370" i="61"/>
  <c r="J370" i="61"/>
  <c r="L369" i="61"/>
  <c r="J369" i="61"/>
  <c r="L368" i="61"/>
  <c r="J368" i="61"/>
  <c r="L367" i="61"/>
  <c r="J367" i="61"/>
  <c r="L366" i="61"/>
  <c r="J366" i="61"/>
  <c r="L365" i="61"/>
  <c r="J365" i="61"/>
  <c r="L364" i="61"/>
  <c r="J364" i="61"/>
  <c r="L363" i="61"/>
  <c r="J363" i="61"/>
  <c r="L362" i="61"/>
  <c r="J362" i="61"/>
  <c r="L361" i="61"/>
  <c r="J361" i="61"/>
  <c r="L360" i="61"/>
  <c r="J360" i="61"/>
  <c r="L359" i="61"/>
  <c r="J359" i="61"/>
  <c r="L358" i="61"/>
  <c r="J358" i="61"/>
  <c r="L357" i="61"/>
  <c r="J357" i="61"/>
  <c r="L356" i="61"/>
  <c r="J356" i="61"/>
  <c r="L355" i="61"/>
  <c r="J355" i="61"/>
  <c r="L354" i="61"/>
  <c r="J354" i="61"/>
  <c r="L353" i="61"/>
  <c r="J353" i="61"/>
  <c r="L352" i="61"/>
  <c r="J352" i="61"/>
  <c r="L351" i="61"/>
  <c r="J351" i="61"/>
  <c r="L350" i="61"/>
  <c r="J350" i="61"/>
  <c r="L349" i="61"/>
  <c r="J349" i="61"/>
  <c r="L348" i="61"/>
  <c r="J348" i="61"/>
  <c r="L347" i="61"/>
  <c r="J347" i="61"/>
  <c r="L346" i="61"/>
  <c r="J346" i="61"/>
  <c r="L345" i="61"/>
  <c r="J345" i="61"/>
  <c r="L344" i="61"/>
  <c r="J344" i="61"/>
  <c r="L343" i="61"/>
  <c r="J343" i="61"/>
  <c r="L342" i="61"/>
  <c r="J342" i="61"/>
  <c r="L341" i="61"/>
  <c r="J341" i="61"/>
  <c r="L340" i="61"/>
  <c r="J340" i="61"/>
  <c r="L339" i="61"/>
  <c r="J339" i="61"/>
  <c r="L338" i="61"/>
  <c r="J338" i="61"/>
  <c r="L337" i="61"/>
  <c r="J337" i="61"/>
  <c r="L336" i="61"/>
  <c r="J336" i="61"/>
  <c r="L335" i="61"/>
  <c r="J335" i="61"/>
  <c r="L334" i="61"/>
  <c r="J334" i="61"/>
  <c r="L333" i="61"/>
  <c r="J333" i="61"/>
  <c r="L332" i="61"/>
  <c r="J332" i="61"/>
  <c r="L331" i="61"/>
  <c r="J331" i="61"/>
  <c r="L330" i="61"/>
  <c r="J330" i="61"/>
  <c r="L329" i="61"/>
  <c r="J329" i="61"/>
  <c r="L328" i="61"/>
  <c r="J328" i="61"/>
  <c r="L327" i="61"/>
  <c r="J327" i="61"/>
  <c r="L326" i="61"/>
  <c r="J326" i="61"/>
  <c r="L325" i="61"/>
  <c r="J325" i="61"/>
  <c r="L324" i="61"/>
  <c r="J324" i="61"/>
  <c r="L323" i="61"/>
  <c r="J323" i="61"/>
  <c r="L322" i="61"/>
  <c r="J322" i="61"/>
  <c r="L321" i="61"/>
  <c r="J321" i="61"/>
  <c r="L320" i="61"/>
  <c r="J320" i="61"/>
  <c r="L319" i="61"/>
  <c r="J319" i="61"/>
  <c r="L318" i="61"/>
  <c r="J318" i="61"/>
  <c r="L317" i="61"/>
  <c r="J317" i="61"/>
  <c r="L316" i="61"/>
  <c r="J316" i="61"/>
  <c r="L315" i="61"/>
  <c r="J315" i="61"/>
  <c r="L314" i="61"/>
  <c r="J314" i="61"/>
  <c r="L313" i="61"/>
  <c r="J313" i="61"/>
  <c r="L312" i="61"/>
  <c r="J312" i="61"/>
  <c r="L311" i="61"/>
  <c r="J311" i="61"/>
  <c r="L310" i="61"/>
  <c r="J310" i="61"/>
  <c r="L309" i="61"/>
  <c r="J309" i="61"/>
  <c r="L308" i="61"/>
  <c r="J308" i="61"/>
  <c r="L307" i="61"/>
  <c r="J307" i="61"/>
  <c r="L306" i="61"/>
  <c r="J306" i="61"/>
  <c r="L305" i="61"/>
  <c r="J305" i="61"/>
  <c r="L304" i="61"/>
  <c r="J304" i="61"/>
  <c r="L303" i="61"/>
  <c r="J303" i="61"/>
  <c r="L302" i="61"/>
  <c r="J302" i="61"/>
  <c r="L301" i="61"/>
  <c r="J301" i="61"/>
  <c r="L300" i="61"/>
  <c r="J300" i="61"/>
  <c r="L299" i="61"/>
  <c r="J299" i="61"/>
  <c r="L298" i="61"/>
  <c r="J298" i="61"/>
  <c r="L297" i="61"/>
  <c r="J297" i="61"/>
  <c r="L296" i="61"/>
  <c r="J296" i="61"/>
  <c r="L295" i="61"/>
  <c r="J295" i="61"/>
  <c r="L294" i="61"/>
  <c r="J294" i="61"/>
  <c r="L293" i="61"/>
  <c r="J293" i="61"/>
  <c r="L292" i="61"/>
  <c r="J292" i="61"/>
  <c r="L291" i="61"/>
  <c r="J291" i="61"/>
  <c r="L290" i="61"/>
  <c r="J290" i="61"/>
  <c r="L289" i="61"/>
  <c r="J289" i="61"/>
  <c r="L288" i="61"/>
  <c r="J288" i="61"/>
  <c r="L287" i="61"/>
  <c r="J287" i="61"/>
  <c r="L286" i="61"/>
  <c r="J286" i="61"/>
  <c r="L285" i="61"/>
  <c r="J285" i="61"/>
  <c r="L284" i="61"/>
  <c r="J284" i="61"/>
  <c r="L283" i="61"/>
  <c r="J283" i="61"/>
  <c r="L282" i="61"/>
  <c r="J282" i="61"/>
  <c r="L281" i="61"/>
  <c r="J281" i="61"/>
  <c r="L280" i="61"/>
  <c r="J280" i="61"/>
  <c r="L279" i="61"/>
  <c r="J279" i="61"/>
  <c r="L278" i="61"/>
  <c r="J278" i="61"/>
  <c r="L277" i="61"/>
  <c r="J277" i="61"/>
  <c r="L276" i="61"/>
  <c r="J276" i="61"/>
  <c r="L275" i="61"/>
  <c r="J275" i="61"/>
  <c r="L274" i="61"/>
  <c r="J274" i="61"/>
  <c r="L273" i="61"/>
  <c r="J273" i="61"/>
  <c r="L272" i="61"/>
  <c r="J272" i="61"/>
  <c r="L271" i="61"/>
  <c r="J271" i="61"/>
  <c r="L270" i="61"/>
  <c r="J270" i="61"/>
  <c r="L269" i="61"/>
  <c r="J269" i="61"/>
  <c r="L268" i="61"/>
  <c r="J268" i="61"/>
  <c r="L267" i="61"/>
  <c r="J267" i="61"/>
  <c r="L266" i="61"/>
  <c r="J266" i="61"/>
  <c r="L265" i="61"/>
  <c r="J265" i="61"/>
  <c r="L264" i="61"/>
  <c r="J264" i="61"/>
  <c r="L263" i="61"/>
  <c r="J263" i="61"/>
  <c r="L262" i="61"/>
  <c r="J262" i="61"/>
  <c r="L261" i="61"/>
  <c r="J261" i="61"/>
  <c r="L260" i="61"/>
  <c r="J260" i="61"/>
  <c r="L259" i="61"/>
  <c r="J259" i="61"/>
  <c r="L258" i="61"/>
  <c r="J258" i="61"/>
  <c r="L257" i="61"/>
  <c r="J257" i="61"/>
  <c r="L256" i="61"/>
  <c r="J256" i="61"/>
  <c r="L255" i="61"/>
  <c r="J255" i="61"/>
  <c r="L254" i="61"/>
  <c r="J254" i="61"/>
  <c r="L253" i="61"/>
  <c r="J253" i="61"/>
  <c r="L252" i="61"/>
  <c r="J252" i="61"/>
  <c r="L251" i="61"/>
  <c r="J251" i="61"/>
  <c r="L250" i="61"/>
  <c r="J250" i="61"/>
  <c r="L249" i="61"/>
  <c r="J249" i="61"/>
  <c r="L248" i="61"/>
  <c r="J248" i="61"/>
  <c r="L247" i="61"/>
  <c r="J247" i="61"/>
  <c r="L246" i="61"/>
  <c r="J246" i="61"/>
  <c r="L245" i="61"/>
  <c r="J245" i="61"/>
  <c r="L244" i="61"/>
  <c r="J244" i="61"/>
  <c r="L243" i="61"/>
  <c r="J243" i="61"/>
  <c r="L242" i="61"/>
  <c r="J242" i="61"/>
  <c r="L241" i="61"/>
  <c r="J241" i="61"/>
  <c r="L240" i="61"/>
  <c r="J240" i="61"/>
  <c r="L239" i="61"/>
  <c r="J239" i="61"/>
  <c r="L238" i="61"/>
  <c r="J238" i="61"/>
  <c r="L237" i="61"/>
  <c r="J237" i="61"/>
  <c r="L236" i="61"/>
  <c r="J236" i="61"/>
  <c r="L235" i="61"/>
  <c r="J235" i="61"/>
  <c r="L234" i="61"/>
  <c r="J234" i="61"/>
  <c r="L233" i="61"/>
  <c r="J233" i="61"/>
  <c r="L232" i="61"/>
  <c r="J232" i="61"/>
  <c r="L231" i="61"/>
  <c r="J231" i="61"/>
  <c r="L230" i="61"/>
  <c r="J230" i="61"/>
  <c r="L229" i="61"/>
  <c r="J229" i="61"/>
  <c r="L228" i="61"/>
  <c r="J228" i="61"/>
  <c r="L227" i="61"/>
  <c r="J227" i="61"/>
  <c r="L226" i="61"/>
  <c r="J226" i="61"/>
  <c r="L225" i="61"/>
  <c r="J225" i="61"/>
  <c r="L224" i="61"/>
  <c r="J224" i="61"/>
  <c r="L223" i="61"/>
  <c r="J223" i="61"/>
  <c r="L222" i="61"/>
  <c r="J222" i="61"/>
  <c r="L221" i="61"/>
  <c r="J221" i="61"/>
  <c r="L220" i="61"/>
  <c r="J220" i="61"/>
  <c r="L219" i="61"/>
  <c r="J219" i="61"/>
  <c r="L218" i="61"/>
  <c r="J218" i="61"/>
  <c r="L217" i="61"/>
  <c r="J217" i="61"/>
  <c r="L216" i="61"/>
  <c r="J216" i="61"/>
  <c r="L215" i="61"/>
  <c r="J215" i="61"/>
  <c r="L214" i="61"/>
  <c r="J214" i="61"/>
  <c r="L213" i="61"/>
  <c r="J213" i="61"/>
  <c r="L212" i="61"/>
  <c r="J212" i="61"/>
  <c r="L211" i="61"/>
  <c r="J211" i="61"/>
  <c r="L210" i="61"/>
  <c r="J210" i="61"/>
  <c r="L209" i="61"/>
  <c r="J209" i="61"/>
  <c r="L208" i="61"/>
  <c r="J208" i="61"/>
  <c r="L207" i="61"/>
  <c r="J207" i="61"/>
  <c r="L206" i="61"/>
  <c r="J206" i="61"/>
  <c r="L205" i="61"/>
  <c r="J205" i="61"/>
  <c r="L204" i="61"/>
  <c r="J204" i="61"/>
  <c r="L203" i="61"/>
  <c r="J203" i="61"/>
  <c r="L202" i="61"/>
  <c r="J202" i="61"/>
  <c r="L201" i="61"/>
  <c r="J201" i="61"/>
  <c r="L200" i="61"/>
  <c r="J200" i="61"/>
  <c r="L199" i="61"/>
  <c r="J199" i="61"/>
  <c r="L198" i="61"/>
  <c r="J198" i="61"/>
  <c r="L197" i="61"/>
  <c r="J197" i="61"/>
  <c r="L196" i="61"/>
  <c r="J196" i="61"/>
  <c r="L195" i="61"/>
  <c r="J195" i="61"/>
  <c r="L194" i="61"/>
  <c r="J194" i="61"/>
  <c r="L193" i="61"/>
  <c r="J193" i="61"/>
  <c r="L192" i="61"/>
  <c r="J192" i="61"/>
  <c r="L191" i="61"/>
  <c r="J191" i="61"/>
  <c r="L190" i="61"/>
  <c r="J190" i="61"/>
  <c r="L189" i="61"/>
  <c r="J189" i="61"/>
  <c r="L188" i="61"/>
  <c r="J188" i="61"/>
  <c r="L187" i="61"/>
  <c r="J187" i="61"/>
  <c r="L186" i="61"/>
  <c r="J186" i="61"/>
  <c r="L185" i="61"/>
  <c r="J185" i="61"/>
  <c r="L184" i="61"/>
  <c r="J184" i="61"/>
  <c r="L183" i="61"/>
  <c r="J183" i="61"/>
  <c r="L182" i="61"/>
  <c r="J182" i="61"/>
  <c r="L181" i="61"/>
  <c r="J181" i="61"/>
  <c r="L180" i="61"/>
  <c r="J180" i="61"/>
  <c r="L179" i="61"/>
  <c r="J179" i="61"/>
  <c r="L178" i="61"/>
  <c r="J178" i="61"/>
  <c r="L177" i="61"/>
  <c r="J177" i="61"/>
  <c r="L176" i="61"/>
  <c r="J176" i="61"/>
  <c r="L175" i="61"/>
  <c r="J175" i="61"/>
  <c r="L174" i="61"/>
  <c r="J174" i="61"/>
  <c r="L173" i="61"/>
  <c r="J173" i="61"/>
  <c r="L172" i="61"/>
  <c r="J172" i="61"/>
  <c r="L171" i="61"/>
  <c r="J171" i="61"/>
  <c r="L170" i="61"/>
  <c r="J170" i="61"/>
  <c r="L169" i="61"/>
  <c r="J169" i="61"/>
  <c r="L168" i="61"/>
  <c r="J168" i="61"/>
  <c r="L167" i="61"/>
  <c r="J167" i="61"/>
  <c r="L166" i="61"/>
  <c r="J166" i="61"/>
  <c r="L165" i="61"/>
  <c r="J165" i="61"/>
  <c r="L164" i="61"/>
  <c r="J164" i="61"/>
  <c r="L163" i="61"/>
  <c r="J163" i="61"/>
  <c r="L162" i="61"/>
  <c r="J162" i="61"/>
  <c r="L161" i="61"/>
  <c r="J161" i="61"/>
  <c r="L160" i="61"/>
  <c r="J160" i="61"/>
  <c r="L159" i="61"/>
  <c r="J159" i="61"/>
  <c r="L158" i="61"/>
  <c r="J158" i="61"/>
  <c r="L157" i="61"/>
  <c r="J157" i="61"/>
  <c r="L156" i="61"/>
  <c r="J156" i="61"/>
  <c r="L155" i="61"/>
  <c r="J155" i="61"/>
  <c r="L154" i="61"/>
  <c r="J154" i="61"/>
  <c r="L153" i="61"/>
  <c r="J153" i="61"/>
  <c r="L152" i="61"/>
  <c r="J152" i="61"/>
  <c r="L151" i="61"/>
  <c r="J151" i="61"/>
  <c r="L150" i="61"/>
  <c r="J150" i="61"/>
  <c r="L149" i="61"/>
  <c r="J149" i="61"/>
  <c r="L148" i="61"/>
  <c r="J148" i="61"/>
  <c r="L147" i="61"/>
  <c r="J147" i="61"/>
  <c r="L146" i="61"/>
  <c r="J146" i="61"/>
  <c r="L145" i="61"/>
  <c r="J145" i="61"/>
  <c r="L144" i="61"/>
  <c r="J144" i="61"/>
  <c r="L143" i="61"/>
  <c r="J143" i="61"/>
  <c r="L142" i="61"/>
  <c r="J142" i="61"/>
  <c r="L141" i="61"/>
  <c r="J141" i="61"/>
  <c r="L140" i="61"/>
  <c r="J140" i="61"/>
  <c r="L139" i="61"/>
  <c r="J139" i="61"/>
  <c r="L138" i="61"/>
  <c r="J138" i="61"/>
  <c r="L137" i="61"/>
  <c r="J137" i="61"/>
  <c r="L136" i="61"/>
  <c r="J136" i="61"/>
  <c r="L135" i="61"/>
  <c r="J135" i="61"/>
  <c r="L134" i="61"/>
  <c r="J134" i="61"/>
  <c r="L133" i="61"/>
  <c r="J133" i="61"/>
  <c r="L132" i="61"/>
  <c r="J132" i="61"/>
  <c r="L131" i="61"/>
  <c r="J131" i="61"/>
  <c r="L130" i="61"/>
  <c r="J130" i="61"/>
  <c r="L129" i="61"/>
  <c r="J129" i="61"/>
  <c r="L128" i="61"/>
  <c r="J128" i="61"/>
  <c r="L127" i="61"/>
  <c r="J127" i="61"/>
  <c r="L126" i="61"/>
  <c r="J126" i="61"/>
  <c r="L125" i="61"/>
  <c r="J125" i="61"/>
  <c r="L124" i="61"/>
  <c r="J124" i="61"/>
  <c r="L123" i="61"/>
  <c r="J123" i="61"/>
  <c r="L122" i="61"/>
  <c r="J122" i="61"/>
  <c r="L121" i="61"/>
  <c r="J121" i="61"/>
  <c r="L120" i="61"/>
  <c r="J120" i="61"/>
  <c r="L119" i="61"/>
  <c r="J119" i="61"/>
  <c r="L118" i="61"/>
  <c r="J118" i="61"/>
  <c r="L117" i="61"/>
  <c r="J117" i="61"/>
  <c r="L116" i="61"/>
  <c r="J116" i="61"/>
  <c r="L115" i="61"/>
  <c r="J115" i="61"/>
  <c r="L114" i="61"/>
  <c r="J114" i="61"/>
  <c r="L113" i="61"/>
  <c r="J113" i="61"/>
  <c r="L112" i="61"/>
  <c r="J112" i="61"/>
  <c r="L111" i="61"/>
  <c r="J111" i="61"/>
  <c r="L110" i="61"/>
  <c r="J110" i="61"/>
  <c r="L109" i="61"/>
  <c r="J109" i="61"/>
  <c r="L108" i="61"/>
  <c r="J108" i="61"/>
  <c r="L107" i="61"/>
  <c r="J107" i="61"/>
  <c r="L106" i="61"/>
  <c r="J106" i="61"/>
  <c r="L105" i="61"/>
  <c r="J105" i="61"/>
  <c r="L104" i="61"/>
  <c r="J104" i="61"/>
  <c r="L103" i="61"/>
  <c r="J103" i="61"/>
  <c r="L102" i="61"/>
  <c r="J102" i="61"/>
  <c r="L101" i="61"/>
  <c r="J101" i="61"/>
  <c r="L100" i="61"/>
  <c r="J100" i="61"/>
  <c r="L99" i="61"/>
  <c r="J99" i="61"/>
  <c r="L98" i="61"/>
  <c r="J98" i="61"/>
  <c r="L97" i="61"/>
  <c r="J97" i="61"/>
  <c r="L96" i="61"/>
  <c r="J96" i="61"/>
  <c r="L95" i="61"/>
  <c r="J95" i="61"/>
  <c r="L94" i="61"/>
  <c r="J94" i="61"/>
  <c r="L93" i="61"/>
  <c r="J93" i="61"/>
  <c r="L92" i="61"/>
  <c r="J92" i="61"/>
  <c r="L91" i="61"/>
  <c r="J91" i="61"/>
  <c r="L90" i="61"/>
  <c r="J90" i="61"/>
  <c r="L89" i="61"/>
  <c r="J89" i="61"/>
  <c r="L88" i="61"/>
  <c r="J88" i="61"/>
  <c r="L87" i="61"/>
  <c r="J87" i="61"/>
  <c r="L86" i="61"/>
  <c r="J86" i="61"/>
  <c r="L85" i="61"/>
  <c r="J85" i="61"/>
  <c r="L84" i="61"/>
  <c r="J84" i="61"/>
  <c r="L83" i="61"/>
  <c r="J83" i="61"/>
  <c r="L82" i="61"/>
  <c r="J82" i="61"/>
  <c r="L81" i="61"/>
  <c r="J81" i="61"/>
  <c r="L80" i="61"/>
  <c r="J80" i="61"/>
  <c r="L79" i="61"/>
  <c r="J79" i="61"/>
  <c r="L78" i="61"/>
  <c r="J78" i="61"/>
  <c r="L77" i="61"/>
  <c r="J77" i="61"/>
  <c r="L76" i="61"/>
  <c r="J76" i="61"/>
  <c r="L75" i="61"/>
  <c r="J75" i="61"/>
  <c r="L74" i="61"/>
  <c r="J74" i="61"/>
  <c r="L73" i="61"/>
  <c r="J73" i="61"/>
  <c r="L72" i="61"/>
  <c r="J72" i="61"/>
  <c r="L71" i="61"/>
  <c r="J71" i="61"/>
  <c r="L70" i="61"/>
  <c r="J70" i="61"/>
  <c r="L69" i="61"/>
  <c r="J69" i="61"/>
  <c r="L68" i="61"/>
  <c r="J68" i="61"/>
  <c r="L67" i="61"/>
  <c r="J67" i="61"/>
  <c r="L66" i="61"/>
  <c r="J66" i="61"/>
  <c r="L65" i="61"/>
  <c r="J65" i="61"/>
  <c r="L64" i="61"/>
  <c r="J64" i="61"/>
  <c r="L63" i="61"/>
  <c r="J63" i="61"/>
  <c r="L62" i="61"/>
  <c r="J62" i="61"/>
  <c r="L61" i="61"/>
  <c r="J61" i="61"/>
  <c r="L60" i="61"/>
  <c r="J60" i="61"/>
  <c r="L59" i="61"/>
  <c r="J59" i="61"/>
  <c r="L58" i="61"/>
  <c r="J58" i="61"/>
  <c r="L57" i="61"/>
  <c r="J57" i="61"/>
  <c r="L56" i="61"/>
  <c r="J56" i="61"/>
  <c r="L55" i="61"/>
  <c r="J55" i="61"/>
  <c r="L54" i="61"/>
  <c r="J54" i="61"/>
  <c r="L53" i="61"/>
  <c r="J53" i="61"/>
  <c r="L52" i="61"/>
  <c r="J52" i="61"/>
  <c r="L51" i="61"/>
  <c r="J51" i="61"/>
  <c r="L50" i="61"/>
  <c r="J50" i="61"/>
  <c r="L49" i="61"/>
  <c r="J49" i="61"/>
  <c r="L48" i="61"/>
  <c r="J48" i="61"/>
  <c r="L47" i="61"/>
  <c r="J47" i="61"/>
  <c r="L46" i="61"/>
  <c r="J46" i="61"/>
  <c r="L45" i="61"/>
  <c r="J45" i="61"/>
  <c r="L44" i="61"/>
  <c r="J44" i="61"/>
  <c r="L43" i="61"/>
  <c r="J43" i="61"/>
  <c r="L42" i="61"/>
  <c r="J42" i="61"/>
  <c r="L41" i="61"/>
  <c r="J41" i="61"/>
  <c r="L40" i="61"/>
  <c r="J40" i="61"/>
  <c r="L39" i="61"/>
  <c r="J39" i="61"/>
  <c r="L38" i="61"/>
  <c r="J38" i="61"/>
  <c r="L37" i="61"/>
  <c r="J37" i="61"/>
  <c r="L36" i="61"/>
  <c r="J36" i="61"/>
  <c r="L35" i="61"/>
  <c r="J35" i="61"/>
  <c r="L34" i="61"/>
  <c r="J34" i="61"/>
  <c r="L33" i="61"/>
  <c r="J33" i="61"/>
  <c r="L32" i="61"/>
  <c r="J32" i="61"/>
  <c r="L31" i="61"/>
  <c r="J31" i="61"/>
  <c r="L30" i="61"/>
  <c r="J30" i="61"/>
  <c r="L29" i="61"/>
  <c r="J29" i="61"/>
  <c r="L28" i="61"/>
  <c r="J28" i="61"/>
  <c r="L27" i="61"/>
  <c r="J27" i="61"/>
  <c r="L26" i="61"/>
  <c r="J26" i="61"/>
  <c r="L25" i="61"/>
  <c r="J25" i="61"/>
  <c r="L24" i="61"/>
  <c r="J24" i="61"/>
  <c r="L23" i="61"/>
  <c r="J23" i="61"/>
  <c r="L22" i="61"/>
  <c r="J22" i="61"/>
  <c r="L21" i="61"/>
  <c r="J21" i="61"/>
  <c r="L20" i="61"/>
  <c r="J20" i="61"/>
  <c r="L19" i="61"/>
  <c r="J19" i="61"/>
  <c r="L18" i="61"/>
  <c r="J18" i="61"/>
  <c r="L17" i="61"/>
  <c r="J17" i="61"/>
  <c r="L16" i="61"/>
  <c r="J16" i="61"/>
  <c r="L15" i="61"/>
  <c r="J15" i="61"/>
  <c r="L14" i="61"/>
  <c r="J14" i="61"/>
  <c r="L13" i="61"/>
  <c r="J13" i="61"/>
  <c r="L12" i="61"/>
  <c r="J12" i="61"/>
  <c r="L11" i="61"/>
  <c r="L10" i="61"/>
  <c r="J9" i="61"/>
  <c r="L8" i="61"/>
  <c r="T715" i="61"/>
  <c r="T714" i="61"/>
  <c r="T713" i="61"/>
  <c r="T712" i="61"/>
  <c r="T711" i="61"/>
  <c r="T710" i="61"/>
  <c r="T709" i="61"/>
  <c r="T708" i="61"/>
  <c r="T707" i="61"/>
  <c r="T706" i="61"/>
  <c r="T705" i="61"/>
  <c r="T704" i="61"/>
  <c r="T703" i="61"/>
  <c r="T702" i="61"/>
  <c r="T701" i="61"/>
  <c r="T700" i="61"/>
  <c r="T699" i="61"/>
  <c r="T698" i="61"/>
  <c r="T697" i="61"/>
  <c r="T696" i="61"/>
  <c r="T695" i="61"/>
  <c r="T694" i="61"/>
  <c r="T693" i="61"/>
  <c r="T692" i="61"/>
  <c r="T691" i="61"/>
  <c r="T690" i="61"/>
  <c r="T689" i="61"/>
  <c r="T688" i="61"/>
  <c r="T687" i="61"/>
  <c r="T686" i="61"/>
  <c r="T685" i="61"/>
  <c r="T684" i="61"/>
  <c r="T683" i="61"/>
  <c r="T682" i="61"/>
  <c r="T681" i="61"/>
  <c r="T680" i="61"/>
  <c r="T679" i="61"/>
  <c r="T678" i="61"/>
  <c r="T677" i="61"/>
  <c r="T676" i="61"/>
  <c r="T675" i="61"/>
  <c r="T674" i="61"/>
  <c r="T673" i="61"/>
  <c r="T672" i="61"/>
  <c r="T671" i="61"/>
  <c r="T670" i="61"/>
  <c r="T669" i="61"/>
  <c r="T668" i="61"/>
  <c r="T667" i="61"/>
  <c r="T666" i="61"/>
  <c r="T665" i="61"/>
  <c r="T664" i="61"/>
  <c r="T663" i="61"/>
  <c r="T662" i="61"/>
  <c r="T661" i="61"/>
  <c r="T660" i="61"/>
  <c r="T659" i="61"/>
  <c r="T658" i="61"/>
  <c r="T657" i="61"/>
  <c r="T656" i="61"/>
  <c r="T655" i="61"/>
  <c r="T654" i="61"/>
  <c r="T653" i="61"/>
  <c r="T652" i="61"/>
  <c r="T651" i="61"/>
  <c r="T650" i="61"/>
  <c r="T649" i="61"/>
  <c r="T648" i="61"/>
  <c r="T647" i="61"/>
  <c r="T646" i="61"/>
  <c r="T645" i="61"/>
  <c r="T644" i="61"/>
  <c r="T643" i="61"/>
  <c r="T642" i="61"/>
  <c r="T641" i="61"/>
  <c r="T640" i="61"/>
  <c r="T639" i="61"/>
  <c r="T638" i="61"/>
  <c r="T637" i="61"/>
  <c r="T636" i="61"/>
  <c r="T635" i="61"/>
  <c r="T634" i="61"/>
  <c r="T633" i="61"/>
  <c r="T632" i="61"/>
  <c r="T631" i="61"/>
  <c r="T630" i="61"/>
  <c r="T629" i="61"/>
  <c r="T628" i="61"/>
  <c r="T627" i="61"/>
  <c r="T626" i="61"/>
  <c r="T625" i="61"/>
  <c r="T624" i="61"/>
  <c r="T623" i="61"/>
  <c r="T622" i="61"/>
  <c r="T621" i="61"/>
  <c r="T620" i="61"/>
  <c r="T619" i="61"/>
  <c r="T618" i="61"/>
  <c r="T617" i="61"/>
  <c r="T616" i="61"/>
  <c r="T615" i="61"/>
  <c r="T614" i="61"/>
  <c r="T613" i="61"/>
  <c r="T612" i="61"/>
  <c r="T611" i="61"/>
  <c r="T610" i="61"/>
  <c r="T609" i="61"/>
  <c r="T608" i="61"/>
  <c r="T607" i="61"/>
  <c r="T606" i="61"/>
  <c r="T605" i="61"/>
  <c r="T604" i="61"/>
  <c r="T603" i="61"/>
  <c r="T602" i="61"/>
  <c r="T601" i="61"/>
  <c r="T600" i="61"/>
  <c r="T599" i="61"/>
  <c r="T598" i="61"/>
  <c r="T597" i="61"/>
  <c r="T596" i="61"/>
  <c r="T595" i="61"/>
  <c r="T594" i="61"/>
  <c r="T593" i="61"/>
  <c r="T592" i="61"/>
  <c r="T591" i="61"/>
  <c r="T590" i="61"/>
  <c r="T589" i="61"/>
  <c r="T588" i="61"/>
  <c r="T587" i="61"/>
  <c r="T586" i="61"/>
  <c r="T585" i="61"/>
  <c r="T584" i="61"/>
  <c r="T583" i="61"/>
  <c r="T582" i="61"/>
  <c r="T581" i="61"/>
  <c r="T580" i="61"/>
  <c r="T579" i="61"/>
  <c r="T578" i="61"/>
  <c r="T577" i="61"/>
  <c r="T576" i="61"/>
  <c r="T575" i="61"/>
  <c r="T574" i="61"/>
  <c r="T573" i="61"/>
  <c r="T572" i="61"/>
  <c r="T571" i="61"/>
  <c r="T570" i="61"/>
  <c r="T569" i="61"/>
  <c r="T568" i="61"/>
  <c r="T567" i="61"/>
  <c r="T566" i="61"/>
  <c r="T565" i="61"/>
  <c r="T564" i="61"/>
  <c r="T563" i="61"/>
  <c r="T562" i="61"/>
  <c r="T561" i="61"/>
  <c r="T560" i="61"/>
  <c r="T559" i="61"/>
  <c r="T558" i="61"/>
  <c r="T557" i="61"/>
  <c r="T556" i="61"/>
  <c r="T555" i="61"/>
  <c r="T554" i="61"/>
  <c r="T553" i="61"/>
  <c r="T552" i="61"/>
  <c r="T551" i="61"/>
  <c r="T550" i="61"/>
  <c r="T549" i="61"/>
  <c r="T548" i="61"/>
  <c r="T547" i="61"/>
  <c r="T546" i="61"/>
  <c r="T545" i="61"/>
  <c r="T544" i="61"/>
  <c r="T543" i="61"/>
  <c r="T542" i="61"/>
  <c r="T541" i="61"/>
  <c r="T540" i="61"/>
  <c r="T539" i="61"/>
  <c r="T538" i="61"/>
  <c r="T537" i="61"/>
  <c r="T536" i="61"/>
  <c r="T535" i="61"/>
  <c r="T534" i="61"/>
  <c r="T533" i="61"/>
  <c r="T532" i="61"/>
  <c r="T531" i="61"/>
  <c r="T530" i="61"/>
  <c r="T529" i="61"/>
  <c r="T528" i="61"/>
  <c r="T527" i="61"/>
  <c r="T526" i="61"/>
  <c r="T525" i="61"/>
  <c r="T524" i="61"/>
  <c r="T523" i="61"/>
  <c r="T522" i="61"/>
  <c r="T521" i="61"/>
  <c r="T520" i="61"/>
  <c r="T519" i="61"/>
  <c r="T518" i="61"/>
  <c r="T517" i="61"/>
  <c r="T516" i="61"/>
  <c r="T515" i="61"/>
  <c r="T514" i="61"/>
  <c r="T513" i="61"/>
  <c r="T512" i="61"/>
  <c r="T511" i="61"/>
  <c r="T510" i="61"/>
  <c r="T509" i="61"/>
  <c r="T508" i="61"/>
  <c r="T507" i="61"/>
  <c r="T506" i="61"/>
  <c r="T505" i="61"/>
  <c r="T504" i="61"/>
  <c r="T503" i="61"/>
  <c r="T502" i="61"/>
  <c r="T501" i="61"/>
  <c r="T500" i="61"/>
  <c r="T499" i="61"/>
  <c r="T498" i="61"/>
  <c r="T497" i="61"/>
  <c r="T496" i="61"/>
  <c r="T495" i="61"/>
  <c r="T494" i="61"/>
  <c r="T493" i="61"/>
  <c r="T492" i="61"/>
  <c r="T491" i="61"/>
  <c r="T490" i="61"/>
  <c r="T489" i="61"/>
  <c r="T488" i="61"/>
  <c r="T487" i="61"/>
  <c r="T486" i="61"/>
  <c r="T485" i="61"/>
  <c r="T484" i="61"/>
  <c r="T483" i="61"/>
  <c r="T482" i="61"/>
  <c r="T481" i="61"/>
  <c r="T480" i="61"/>
  <c r="T479" i="61"/>
  <c r="T478" i="61"/>
  <c r="T477" i="61"/>
  <c r="T476" i="61"/>
  <c r="T475" i="61"/>
  <c r="T474" i="61"/>
  <c r="T473" i="61"/>
  <c r="T472" i="61"/>
  <c r="T471" i="61"/>
  <c r="T470" i="61"/>
  <c r="T469" i="61"/>
  <c r="T468" i="61"/>
  <c r="T467" i="61"/>
  <c r="T466" i="61"/>
  <c r="T465" i="61"/>
  <c r="T464" i="61"/>
  <c r="T463" i="61"/>
  <c r="T462" i="61"/>
  <c r="T461" i="61"/>
  <c r="T460" i="61"/>
  <c r="T459" i="61"/>
  <c r="T458" i="61"/>
  <c r="T457" i="61"/>
  <c r="T456" i="61"/>
  <c r="T455" i="61"/>
  <c r="T454" i="61"/>
  <c r="T453" i="61"/>
  <c r="T452" i="61"/>
  <c r="T451" i="61"/>
  <c r="T450" i="61"/>
  <c r="T449" i="61"/>
  <c r="T448" i="61"/>
  <c r="T447" i="61"/>
  <c r="T446" i="61"/>
  <c r="T445" i="61"/>
  <c r="T444" i="61"/>
  <c r="T443" i="61"/>
  <c r="T442" i="61"/>
  <c r="T441" i="61"/>
  <c r="T440" i="61"/>
  <c r="T439" i="61"/>
  <c r="T438" i="61"/>
  <c r="T437" i="61"/>
  <c r="T436" i="61"/>
  <c r="T435" i="61"/>
  <c r="T434" i="61"/>
  <c r="T433" i="61"/>
  <c r="T432" i="61"/>
  <c r="T431" i="61"/>
  <c r="T430" i="61"/>
  <c r="T429" i="61"/>
  <c r="T428" i="61"/>
  <c r="T427" i="61"/>
  <c r="T426" i="61"/>
  <c r="T425" i="61"/>
  <c r="T424" i="61"/>
  <c r="T423" i="61"/>
  <c r="T422" i="61"/>
  <c r="T421" i="61"/>
  <c r="T420" i="61"/>
  <c r="T419" i="61"/>
  <c r="T418" i="61"/>
  <c r="T417" i="61"/>
  <c r="T416" i="61"/>
  <c r="T415" i="61"/>
  <c r="T414" i="61"/>
  <c r="T413" i="61"/>
  <c r="T412" i="61"/>
  <c r="T411" i="61"/>
  <c r="T410" i="61"/>
  <c r="T409" i="61"/>
  <c r="T408" i="61"/>
  <c r="T407" i="61"/>
  <c r="T406" i="61"/>
  <c r="T405" i="61"/>
  <c r="T404" i="61"/>
  <c r="T403" i="61"/>
  <c r="T402" i="61"/>
  <c r="T401" i="61"/>
  <c r="T400" i="61"/>
  <c r="T399" i="61"/>
  <c r="T398" i="61"/>
  <c r="T397" i="61"/>
  <c r="T396" i="61"/>
  <c r="T395" i="61"/>
  <c r="T394" i="61"/>
  <c r="T393" i="61"/>
  <c r="T392" i="61"/>
  <c r="T391" i="61"/>
  <c r="T390" i="61"/>
  <c r="T389" i="61"/>
  <c r="T388" i="61"/>
  <c r="T387" i="61"/>
  <c r="T386" i="61"/>
  <c r="T385" i="61"/>
  <c r="T384" i="61"/>
  <c r="T383" i="61"/>
  <c r="T382" i="61"/>
  <c r="T381" i="61"/>
  <c r="T380" i="61"/>
  <c r="T379" i="61"/>
  <c r="T378" i="61"/>
  <c r="T377" i="61"/>
  <c r="T376" i="61"/>
  <c r="T375" i="61"/>
  <c r="T374" i="61"/>
  <c r="T373" i="61"/>
  <c r="T372" i="61"/>
  <c r="T371" i="61"/>
  <c r="T370" i="61"/>
  <c r="T369" i="61"/>
  <c r="T368" i="61"/>
  <c r="T367" i="61"/>
  <c r="T366" i="61"/>
  <c r="T365" i="61"/>
  <c r="T364" i="61"/>
  <c r="T363" i="61"/>
  <c r="T362" i="61"/>
  <c r="T361" i="61"/>
  <c r="T360" i="61"/>
  <c r="T359" i="61"/>
  <c r="T358" i="61"/>
  <c r="T357" i="61"/>
  <c r="T356" i="61"/>
  <c r="T355" i="61"/>
  <c r="T354" i="61"/>
  <c r="T353" i="61"/>
  <c r="T352" i="61"/>
  <c r="T351" i="61"/>
  <c r="T350" i="61"/>
  <c r="T349" i="61"/>
  <c r="T348" i="61"/>
  <c r="T347" i="61"/>
  <c r="T346" i="61"/>
  <c r="T345" i="61"/>
  <c r="T344" i="61"/>
  <c r="T343" i="61"/>
  <c r="T342" i="61"/>
  <c r="T341" i="61"/>
  <c r="T340" i="61"/>
  <c r="T339" i="61"/>
  <c r="T338" i="61"/>
  <c r="T337" i="61"/>
  <c r="T336" i="61"/>
  <c r="T335" i="61"/>
  <c r="T334" i="61"/>
  <c r="T333" i="61"/>
  <c r="T332" i="61"/>
  <c r="T331" i="61"/>
  <c r="T330" i="61"/>
  <c r="T329" i="61"/>
  <c r="T328" i="61"/>
  <c r="T327" i="61"/>
  <c r="T326" i="61"/>
  <c r="T325" i="61"/>
  <c r="T324" i="61"/>
  <c r="T323" i="61"/>
  <c r="T322" i="61"/>
  <c r="T321" i="61"/>
  <c r="T320" i="61"/>
  <c r="T319" i="61"/>
  <c r="T318" i="61"/>
  <c r="T317" i="61"/>
  <c r="T316" i="61"/>
  <c r="T315" i="61"/>
  <c r="T314" i="61"/>
  <c r="T313" i="61"/>
  <c r="T312" i="61"/>
  <c r="T311" i="61"/>
  <c r="T310" i="61"/>
  <c r="T309" i="61"/>
  <c r="T308" i="61"/>
  <c r="T307" i="61"/>
  <c r="T306" i="61"/>
  <c r="T305" i="61"/>
  <c r="T304" i="61"/>
  <c r="T303" i="61"/>
  <c r="T302" i="61"/>
  <c r="T301" i="61"/>
  <c r="T300" i="61"/>
  <c r="T299" i="61"/>
  <c r="T298" i="61"/>
  <c r="T297" i="61"/>
  <c r="T296" i="61"/>
  <c r="T295" i="61"/>
  <c r="T294" i="61"/>
  <c r="T293" i="61"/>
  <c r="T292" i="61"/>
  <c r="T291" i="61"/>
  <c r="T290" i="61"/>
  <c r="T289" i="61"/>
  <c r="T288" i="61"/>
  <c r="T287" i="61"/>
  <c r="T286" i="61"/>
  <c r="T285" i="61"/>
  <c r="T284" i="61"/>
  <c r="T283" i="61"/>
  <c r="T282" i="61"/>
  <c r="T281" i="61"/>
  <c r="T280" i="61"/>
  <c r="T279" i="61"/>
  <c r="T278" i="61"/>
  <c r="T277" i="61"/>
  <c r="T276" i="61"/>
  <c r="T275" i="61"/>
  <c r="T274" i="61"/>
  <c r="T273" i="61"/>
  <c r="T272" i="61"/>
  <c r="T271" i="61"/>
  <c r="T270" i="61"/>
  <c r="T269" i="61"/>
  <c r="T268" i="61"/>
  <c r="T267" i="61"/>
  <c r="T266" i="61"/>
  <c r="T265" i="61"/>
  <c r="T264" i="61"/>
  <c r="T263" i="61"/>
  <c r="T262" i="61"/>
  <c r="T261" i="61"/>
  <c r="T260" i="61"/>
  <c r="T259" i="61"/>
  <c r="T258" i="61"/>
  <c r="T257" i="61"/>
  <c r="T256" i="61"/>
  <c r="T255" i="61"/>
  <c r="T254" i="61"/>
  <c r="T253" i="61"/>
  <c r="T252" i="61"/>
  <c r="T251" i="61"/>
  <c r="T250" i="61"/>
  <c r="T249" i="61"/>
  <c r="T248" i="61"/>
  <c r="T247" i="61"/>
  <c r="T246" i="61"/>
  <c r="T245" i="61"/>
  <c r="T244" i="61"/>
  <c r="T243" i="61"/>
  <c r="T242" i="61"/>
  <c r="T241" i="61"/>
  <c r="T240" i="61"/>
  <c r="T239" i="61"/>
  <c r="T238" i="61"/>
  <c r="T237" i="61"/>
  <c r="T236" i="61"/>
  <c r="T235" i="61"/>
  <c r="T234" i="61"/>
  <c r="T233" i="61"/>
  <c r="T232" i="61"/>
  <c r="T231" i="61"/>
  <c r="T230" i="61"/>
  <c r="T229" i="61"/>
  <c r="T228" i="61"/>
  <c r="T227" i="61"/>
  <c r="T226" i="61"/>
  <c r="T225" i="61"/>
  <c r="T224" i="61"/>
  <c r="T223" i="61"/>
  <c r="T222" i="61"/>
  <c r="T221" i="61"/>
  <c r="T220" i="61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202" i="61"/>
  <c r="T201" i="61"/>
  <c r="T200" i="61"/>
  <c r="T199" i="61"/>
  <c r="T198" i="61"/>
  <c r="T197" i="61"/>
  <c r="T196" i="61"/>
  <c r="T195" i="61"/>
  <c r="T194" i="61"/>
  <c r="T193" i="61"/>
  <c r="T192" i="61"/>
  <c r="T191" i="61"/>
  <c r="T190" i="61"/>
  <c r="T189" i="61"/>
  <c r="T188" i="61"/>
  <c r="T187" i="61"/>
  <c r="T186" i="61"/>
  <c r="T185" i="61"/>
  <c r="T184" i="61"/>
  <c r="T183" i="61"/>
  <c r="T182" i="61"/>
  <c r="T181" i="61"/>
  <c r="T180" i="61"/>
  <c r="T179" i="61"/>
  <c r="T178" i="61"/>
  <c r="T177" i="61"/>
  <c r="T176" i="61"/>
  <c r="T175" i="61"/>
  <c r="T174" i="61"/>
  <c r="T173" i="61"/>
  <c r="T172" i="61"/>
  <c r="T171" i="61"/>
  <c r="T170" i="61"/>
  <c r="T169" i="61"/>
  <c r="T168" i="61"/>
  <c r="T167" i="61"/>
  <c r="T166" i="61"/>
  <c r="T165" i="61"/>
  <c r="T164" i="61"/>
  <c r="T163" i="61"/>
  <c r="T162" i="61"/>
  <c r="T161" i="61"/>
  <c r="T160" i="61"/>
  <c r="T159" i="61"/>
  <c r="T158" i="61"/>
  <c r="T157" i="61"/>
  <c r="T156" i="61"/>
  <c r="T155" i="61"/>
  <c r="T154" i="61"/>
  <c r="T153" i="61"/>
  <c r="T152" i="61"/>
  <c r="T151" i="61"/>
  <c r="T150" i="61"/>
  <c r="T149" i="61"/>
  <c r="T148" i="61"/>
  <c r="T147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20" i="61"/>
  <c r="T119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80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T10" i="61"/>
  <c r="T9" i="61"/>
  <c r="T8" i="61"/>
  <c r="AB715" i="61"/>
  <c r="AB714" i="61"/>
  <c r="AB713" i="61"/>
  <c r="AB712" i="61"/>
  <c r="AB711" i="61"/>
  <c r="AB710" i="61"/>
  <c r="AB709" i="61"/>
  <c r="AB708" i="61"/>
  <c r="AB707" i="61"/>
  <c r="AB706" i="61"/>
  <c r="AB705" i="61"/>
  <c r="AB704" i="61"/>
  <c r="AB703" i="61"/>
  <c r="AB702" i="61"/>
  <c r="AB701" i="61"/>
  <c r="AB700" i="61"/>
  <c r="AB699" i="61"/>
  <c r="AB698" i="61"/>
  <c r="AB697" i="61"/>
  <c r="AB696" i="61"/>
  <c r="AB695" i="61"/>
  <c r="AB694" i="61"/>
  <c r="AB693" i="61"/>
  <c r="AB692" i="61"/>
  <c r="AB691" i="61"/>
  <c r="AB690" i="61"/>
  <c r="AB689" i="61"/>
  <c r="AB688" i="61"/>
  <c r="AB687" i="61"/>
  <c r="AB686" i="61"/>
  <c r="AB685" i="61"/>
  <c r="AB684" i="61"/>
  <c r="AB683" i="61"/>
  <c r="AB682" i="61"/>
  <c r="AB681" i="61"/>
  <c r="AB680" i="61"/>
  <c r="AB679" i="61"/>
  <c r="AB678" i="61"/>
  <c r="AB677" i="61"/>
  <c r="AB676" i="61"/>
  <c r="AB675" i="61"/>
  <c r="AB674" i="61"/>
  <c r="AB673" i="61"/>
  <c r="AB672" i="61"/>
  <c r="AB671" i="61"/>
  <c r="AB670" i="61"/>
  <c r="AB669" i="61"/>
  <c r="AB668" i="61"/>
  <c r="AB667" i="61"/>
  <c r="AB666" i="61"/>
  <c r="AB665" i="61"/>
  <c r="AB664" i="61"/>
  <c r="AB663" i="61"/>
  <c r="AB662" i="61"/>
  <c r="AB661" i="61"/>
  <c r="AB660" i="61"/>
  <c r="AB659" i="61"/>
  <c r="AB658" i="61"/>
  <c r="AB657" i="61"/>
  <c r="AB656" i="61"/>
  <c r="AB655" i="61"/>
  <c r="AB654" i="61"/>
  <c r="AB653" i="61"/>
  <c r="AB652" i="61"/>
  <c r="AB651" i="61"/>
  <c r="AB650" i="61"/>
  <c r="AB649" i="61"/>
  <c r="AB648" i="61"/>
  <c r="AB647" i="61"/>
  <c r="AB646" i="61"/>
  <c r="AB645" i="61"/>
  <c r="AB644" i="61"/>
  <c r="AB643" i="61"/>
  <c r="AB642" i="61"/>
  <c r="AB641" i="61"/>
  <c r="AB640" i="61"/>
  <c r="AB639" i="61"/>
  <c r="AB638" i="61"/>
  <c r="AB637" i="61"/>
  <c r="AB636" i="61"/>
  <c r="AB635" i="61"/>
  <c r="AB634" i="61"/>
  <c r="AB633" i="61"/>
  <c r="AB632" i="61"/>
  <c r="AB631" i="61"/>
  <c r="AB630" i="61"/>
  <c r="AB629" i="61"/>
  <c r="AB628" i="61"/>
  <c r="AB627" i="61"/>
  <c r="AB626" i="61"/>
  <c r="AB625" i="61"/>
  <c r="AB624" i="61"/>
  <c r="AB623" i="61"/>
  <c r="AB622" i="61"/>
  <c r="AB621" i="61"/>
  <c r="AB620" i="61"/>
  <c r="AB619" i="61"/>
  <c r="AB618" i="61"/>
  <c r="AB617" i="61"/>
  <c r="AB616" i="61"/>
  <c r="AB615" i="61"/>
  <c r="AB614" i="61"/>
  <c r="AB613" i="61"/>
  <c r="AB612" i="61"/>
  <c r="AB611" i="61"/>
  <c r="AB610" i="61"/>
  <c r="AB609" i="61"/>
  <c r="AB608" i="61"/>
  <c r="AB607" i="61"/>
  <c r="AB606" i="61"/>
  <c r="AB605" i="61"/>
  <c r="AB604" i="61"/>
  <c r="AB603" i="61"/>
  <c r="AB602" i="61"/>
  <c r="AB601" i="61"/>
  <c r="AB600" i="61"/>
  <c r="AB599" i="61"/>
  <c r="AB598" i="61"/>
  <c r="AB597" i="61"/>
  <c r="AB596" i="61"/>
  <c r="AB595" i="61"/>
  <c r="AB594" i="61"/>
  <c r="AB593" i="61"/>
  <c r="AB592" i="61"/>
  <c r="AB591" i="61"/>
  <c r="AB590" i="61"/>
  <c r="AB589" i="61"/>
  <c r="AB588" i="61"/>
  <c r="AB587" i="61"/>
  <c r="AB586" i="61"/>
  <c r="AB585" i="61"/>
  <c r="AB584" i="61"/>
  <c r="AB583" i="61"/>
  <c r="AB582" i="61"/>
  <c r="AB581" i="61"/>
  <c r="AB580" i="61"/>
  <c r="AB579" i="61"/>
  <c r="AB578" i="61"/>
  <c r="AB577" i="61"/>
  <c r="AB576" i="61"/>
  <c r="AB575" i="61"/>
  <c r="AB574" i="61"/>
  <c r="AB573" i="61"/>
  <c r="AB572" i="61"/>
  <c r="AB571" i="61"/>
  <c r="AB570" i="61"/>
  <c r="AB569" i="61"/>
  <c r="AB568" i="61"/>
  <c r="AB567" i="61"/>
  <c r="AB566" i="61"/>
  <c r="AB565" i="61"/>
  <c r="AB564" i="61"/>
  <c r="AB563" i="61"/>
  <c r="AB562" i="61"/>
  <c r="AB561" i="61"/>
  <c r="AB560" i="61"/>
  <c r="AB559" i="61"/>
  <c r="AB558" i="61"/>
  <c r="AB557" i="61"/>
  <c r="AB556" i="61"/>
  <c r="AB555" i="61"/>
  <c r="AB554" i="61"/>
  <c r="AB553" i="61"/>
  <c r="AB552" i="61"/>
  <c r="AB551" i="61"/>
  <c r="AB550" i="61"/>
  <c r="AB549" i="61"/>
  <c r="AB548" i="61"/>
  <c r="AB547" i="61"/>
  <c r="AB546" i="61"/>
  <c r="AB545" i="61"/>
  <c r="AB544" i="61"/>
  <c r="AB543" i="61"/>
  <c r="AB542" i="61"/>
  <c r="AB541" i="61"/>
  <c r="AB540" i="61"/>
  <c r="AB539" i="61"/>
  <c r="AB538" i="61"/>
  <c r="AB537" i="61"/>
  <c r="AB536" i="61"/>
  <c r="AB535" i="61"/>
  <c r="AB534" i="61"/>
  <c r="AB533" i="61"/>
  <c r="AB532" i="61"/>
  <c r="AB531" i="61"/>
  <c r="AB530" i="61"/>
  <c r="AB529" i="61"/>
  <c r="AB528" i="61"/>
  <c r="AB527" i="61"/>
  <c r="AB526" i="61"/>
  <c r="AB525" i="61"/>
  <c r="AB524" i="61"/>
  <c r="AB523" i="61"/>
  <c r="AB522" i="61"/>
  <c r="AB521" i="61"/>
  <c r="AB520" i="61"/>
  <c r="AB519" i="61"/>
  <c r="AB518" i="61"/>
  <c r="AB517" i="61"/>
  <c r="AB516" i="61"/>
  <c r="AB515" i="61"/>
  <c r="AB514" i="61"/>
  <c r="AB513" i="61"/>
  <c r="AB512" i="61"/>
  <c r="AB511" i="61"/>
  <c r="AB510" i="61"/>
  <c r="AB509" i="61"/>
  <c r="AB508" i="61"/>
  <c r="AB507" i="61"/>
  <c r="AB506" i="61"/>
  <c r="AB505" i="61"/>
  <c r="AB504" i="61"/>
  <c r="AB503" i="61"/>
  <c r="AB502" i="61"/>
  <c r="AB501" i="61"/>
  <c r="AB500" i="61"/>
  <c r="AB499" i="61"/>
  <c r="AB498" i="61"/>
  <c r="AB497" i="61"/>
  <c r="AB496" i="61"/>
  <c r="AB495" i="61"/>
  <c r="AB494" i="61"/>
  <c r="AB493" i="61"/>
  <c r="AB492" i="61"/>
  <c r="AB491" i="61"/>
  <c r="AB490" i="61"/>
  <c r="AB489" i="61"/>
  <c r="AB488" i="61"/>
  <c r="AB487" i="61"/>
  <c r="AB486" i="61"/>
  <c r="AB485" i="61"/>
  <c r="AB484" i="61"/>
  <c r="AB483" i="61"/>
  <c r="AB482" i="61"/>
  <c r="AB481" i="61"/>
  <c r="AB480" i="61"/>
  <c r="AB479" i="61"/>
  <c r="AB478" i="61"/>
  <c r="AB477" i="61"/>
  <c r="AB476" i="61"/>
  <c r="AB475" i="61"/>
  <c r="AB474" i="61"/>
  <c r="AB473" i="61"/>
  <c r="AB472" i="61"/>
  <c r="AB471" i="61"/>
  <c r="AB470" i="61"/>
  <c r="AB469" i="61"/>
  <c r="AB468" i="61"/>
  <c r="AB467" i="61"/>
  <c r="AB466" i="61"/>
  <c r="AB465" i="61"/>
  <c r="AB464" i="61"/>
  <c r="AB463" i="61"/>
  <c r="AB462" i="61"/>
  <c r="AB461" i="61"/>
  <c r="AB460" i="61"/>
  <c r="AB459" i="61"/>
  <c r="AB458" i="61"/>
  <c r="AB457" i="61"/>
  <c r="AB456" i="61"/>
  <c r="AB455" i="61"/>
  <c r="AB454" i="61"/>
  <c r="AB453" i="61"/>
  <c r="AB452" i="61"/>
  <c r="AB451" i="61"/>
  <c r="AB450" i="61"/>
  <c r="AB449" i="61"/>
  <c r="AB448" i="61"/>
  <c r="AB447" i="61"/>
  <c r="AB446" i="61"/>
  <c r="AB445" i="61"/>
  <c r="AB444" i="61"/>
  <c r="AB443" i="61"/>
  <c r="AB442" i="61"/>
  <c r="AB441" i="61"/>
  <c r="AB440" i="61"/>
  <c r="AB439" i="61"/>
  <c r="AB438" i="61"/>
  <c r="AB437" i="61"/>
  <c r="AB436" i="61"/>
  <c r="AB435" i="61"/>
  <c r="AB434" i="61"/>
  <c r="AB433" i="61"/>
  <c r="AB432" i="61"/>
  <c r="AB431" i="61"/>
  <c r="AB430" i="61"/>
  <c r="AB429" i="61"/>
  <c r="AB428" i="61"/>
  <c r="AB427" i="61"/>
  <c r="AB426" i="61"/>
  <c r="AB425" i="61"/>
  <c r="AB424" i="61"/>
  <c r="AB423" i="61"/>
  <c r="AB422" i="61"/>
  <c r="AB421" i="61"/>
  <c r="AB420" i="61"/>
  <c r="AB419" i="61"/>
  <c r="AB418" i="61"/>
  <c r="AB417" i="61"/>
  <c r="AB416" i="61"/>
  <c r="AB415" i="61"/>
  <c r="AB414" i="61"/>
  <c r="AB413" i="61"/>
  <c r="AB412" i="61"/>
  <c r="AB411" i="61"/>
  <c r="AB410" i="61"/>
  <c r="AB409" i="61"/>
  <c r="AB408" i="61"/>
  <c r="AB407" i="61"/>
  <c r="AB406" i="61"/>
  <c r="AB405" i="61"/>
  <c r="AB404" i="61"/>
  <c r="AB403" i="61"/>
  <c r="AB402" i="61"/>
  <c r="AB401" i="61"/>
  <c r="AB400" i="61"/>
  <c r="AB399" i="61"/>
  <c r="AB398" i="61"/>
  <c r="AB397" i="61"/>
  <c r="AB396" i="61"/>
  <c r="AB395" i="61"/>
  <c r="AB394" i="61"/>
  <c r="AB393" i="61"/>
  <c r="AB392" i="61"/>
  <c r="AB391" i="61"/>
  <c r="AB390" i="61"/>
  <c r="AB389" i="61"/>
  <c r="AB388" i="61"/>
  <c r="AB387" i="61"/>
  <c r="AB386" i="61"/>
  <c r="AB385" i="61"/>
  <c r="AB384" i="61"/>
  <c r="AB383" i="61"/>
  <c r="AB382" i="61"/>
  <c r="AB381" i="61"/>
  <c r="AB380" i="61"/>
  <c r="AB379" i="61"/>
  <c r="AB378" i="61"/>
  <c r="AB377" i="61"/>
  <c r="AB376" i="61"/>
  <c r="AB375" i="61"/>
  <c r="AB374" i="61"/>
  <c r="AB373" i="61"/>
  <c r="AB372" i="61"/>
  <c r="AB371" i="61"/>
  <c r="AB370" i="61"/>
  <c r="AB369" i="61"/>
  <c r="AB368" i="61"/>
  <c r="AB367" i="61"/>
  <c r="AB366" i="61"/>
  <c r="AB365" i="61"/>
  <c r="AB364" i="61"/>
  <c r="AB363" i="61"/>
  <c r="AB362" i="61"/>
  <c r="AB361" i="61"/>
  <c r="AB360" i="61"/>
  <c r="AB359" i="61"/>
  <c r="AB358" i="61"/>
  <c r="AB357" i="61"/>
  <c r="AB356" i="61"/>
  <c r="AB355" i="61"/>
  <c r="AB354" i="61"/>
  <c r="AB353" i="61"/>
  <c r="AB352" i="61"/>
  <c r="AB351" i="61"/>
  <c r="AB350" i="61"/>
  <c r="AB349" i="61"/>
  <c r="AB348" i="61"/>
  <c r="AB347" i="61"/>
  <c r="AB346" i="61"/>
  <c r="AB345" i="61"/>
  <c r="AB344" i="61"/>
  <c r="AB343" i="61"/>
  <c r="AB342" i="61"/>
  <c r="AB341" i="61"/>
  <c r="AB340" i="61"/>
  <c r="AB339" i="61"/>
  <c r="AB338" i="61"/>
  <c r="AB337" i="61"/>
  <c r="AB336" i="61"/>
  <c r="AB335" i="61"/>
  <c r="AB334" i="61"/>
  <c r="AB333" i="61"/>
  <c r="AB332" i="61"/>
  <c r="AB331" i="61"/>
  <c r="AB330" i="61"/>
  <c r="AB329" i="61"/>
  <c r="AB328" i="61"/>
  <c r="AB327" i="61"/>
  <c r="AB326" i="61"/>
  <c r="AB325" i="61"/>
  <c r="AB324" i="61"/>
  <c r="AB323" i="61"/>
  <c r="AB322" i="61"/>
  <c r="AB321" i="61"/>
  <c r="AB320" i="61"/>
  <c r="AB319" i="61"/>
  <c r="AB318" i="61"/>
  <c r="AB317" i="61"/>
  <c r="AB316" i="61"/>
  <c r="AB315" i="61"/>
  <c r="AB314" i="61"/>
  <c r="AB313" i="61"/>
  <c r="AB312" i="61"/>
  <c r="AB311" i="61"/>
  <c r="AB310" i="61"/>
  <c r="AB309" i="61"/>
  <c r="AB308" i="61"/>
  <c r="AB307" i="61"/>
  <c r="AB306" i="61"/>
  <c r="AB305" i="61"/>
  <c r="AB304" i="61"/>
  <c r="AB303" i="61"/>
  <c r="AB302" i="61"/>
  <c r="AB301" i="61"/>
  <c r="AB300" i="61"/>
  <c r="AB299" i="61"/>
  <c r="AB298" i="61"/>
  <c r="AB297" i="61"/>
  <c r="AB296" i="61"/>
  <c r="AB295" i="61"/>
  <c r="AB294" i="61"/>
  <c r="AB293" i="61"/>
  <c r="AB292" i="61"/>
  <c r="AB291" i="61"/>
  <c r="AB290" i="61"/>
  <c r="AB289" i="61"/>
  <c r="AB288" i="61"/>
  <c r="AB287" i="61"/>
  <c r="AB286" i="61"/>
  <c r="AB285" i="61"/>
  <c r="AB284" i="61"/>
  <c r="AB283" i="61"/>
  <c r="AB282" i="61"/>
  <c r="AB281" i="61"/>
  <c r="AB280" i="61"/>
  <c r="AB279" i="61"/>
  <c r="AB278" i="61"/>
  <c r="AB277" i="61"/>
  <c r="AB276" i="61"/>
  <c r="AB275" i="61"/>
  <c r="AB274" i="61"/>
  <c r="AB273" i="61"/>
  <c r="AB272" i="61"/>
  <c r="AB271" i="61"/>
  <c r="AB270" i="61"/>
  <c r="AB269" i="61"/>
  <c r="AB268" i="61"/>
  <c r="AB267" i="61"/>
  <c r="AB266" i="61"/>
  <c r="AB265" i="61"/>
  <c r="AB264" i="61"/>
  <c r="AB263" i="61"/>
  <c r="AB262" i="61"/>
  <c r="AB261" i="61"/>
  <c r="AB260" i="61"/>
  <c r="AB259" i="61"/>
  <c r="AB258" i="61"/>
  <c r="AB257" i="61"/>
  <c r="AB256" i="61"/>
  <c r="AB255" i="61"/>
  <c r="AB254" i="61"/>
  <c r="AB253" i="61"/>
  <c r="AB252" i="61"/>
  <c r="AB251" i="61"/>
  <c r="AB250" i="61"/>
  <c r="AB249" i="61"/>
  <c r="AB248" i="61"/>
  <c r="AB247" i="61"/>
  <c r="AB246" i="61"/>
  <c r="AB245" i="61"/>
  <c r="AB244" i="61"/>
  <c r="AB243" i="61"/>
  <c r="AB242" i="61"/>
  <c r="AB241" i="61"/>
  <c r="AB240" i="61"/>
  <c r="AB239" i="61"/>
  <c r="AB238" i="61"/>
  <c r="AB237" i="61"/>
  <c r="AB236" i="61"/>
  <c r="AB235" i="61"/>
  <c r="AB234" i="61"/>
  <c r="AB233" i="61"/>
  <c r="AB232" i="61"/>
  <c r="AB231" i="61"/>
  <c r="AB230" i="61"/>
  <c r="AB229" i="61"/>
  <c r="AB228" i="61"/>
  <c r="AB227" i="61"/>
  <c r="AB226" i="61"/>
  <c r="AB225" i="61"/>
  <c r="AB224" i="61"/>
  <c r="AB223" i="61"/>
  <c r="AB222" i="61"/>
  <c r="AB221" i="61"/>
  <c r="AB220" i="61"/>
  <c r="AB219" i="61"/>
  <c r="AB218" i="61"/>
  <c r="AB217" i="61"/>
  <c r="AB216" i="61"/>
  <c r="AB215" i="61"/>
  <c r="AB214" i="61"/>
  <c r="AB213" i="61"/>
  <c r="AB212" i="61"/>
  <c r="AB211" i="61"/>
  <c r="AB210" i="61"/>
  <c r="AB209" i="61"/>
  <c r="AB208" i="61"/>
  <c r="AB207" i="61"/>
  <c r="AB206" i="61"/>
  <c r="AB205" i="61"/>
  <c r="AB204" i="61"/>
  <c r="AB203" i="61"/>
  <c r="AB202" i="61"/>
  <c r="AB201" i="61"/>
  <c r="AB200" i="61"/>
  <c r="AB199" i="61"/>
  <c r="AB198" i="61"/>
  <c r="AB197" i="61"/>
  <c r="AB196" i="61"/>
  <c r="AB195" i="61"/>
  <c r="AB194" i="61"/>
  <c r="AB193" i="61"/>
  <c r="AB192" i="61"/>
  <c r="AB191" i="61"/>
  <c r="AB190" i="61"/>
  <c r="AB189" i="61"/>
  <c r="AB188" i="61"/>
  <c r="AB187" i="61"/>
  <c r="AB186" i="61"/>
  <c r="AB185" i="61"/>
  <c r="AB184" i="61"/>
  <c r="AB183" i="61"/>
  <c r="AB182" i="61"/>
  <c r="AB181" i="61"/>
  <c r="AB180" i="61"/>
  <c r="AB179" i="61"/>
  <c r="AB178" i="61"/>
  <c r="AB177" i="61"/>
  <c r="AB176" i="61"/>
  <c r="AB175" i="61"/>
  <c r="AB174" i="61"/>
  <c r="AB173" i="61"/>
  <c r="AB172" i="61"/>
  <c r="AB171" i="61"/>
  <c r="AB170" i="61"/>
  <c r="AB169" i="61"/>
  <c r="AB168" i="61"/>
  <c r="AB167" i="61"/>
  <c r="AB166" i="61"/>
  <c r="AB165" i="61"/>
  <c r="AB164" i="61"/>
  <c r="AB163" i="61"/>
  <c r="AB162" i="61"/>
  <c r="AB161" i="61"/>
  <c r="AB160" i="61"/>
  <c r="AB159" i="61"/>
  <c r="AB158" i="61"/>
  <c r="AB157" i="61"/>
  <c r="AB156" i="61"/>
  <c r="AB155" i="61"/>
  <c r="AB154" i="61"/>
  <c r="AB153" i="61"/>
  <c r="AB152" i="61"/>
  <c r="AB151" i="61"/>
  <c r="AB150" i="61"/>
  <c r="AB149" i="61"/>
  <c r="AB148" i="61"/>
  <c r="AB147" i="61"/>
  <c r="AB146" i="61"/>
  <c r="AB145" i="61"/>
  <c r="AB144" i="61"/>
  <c r="AB143" i="61"/>
  <c r="AB142" i="61"/>
  <c r="AB141" i="61"/>
  <c r="AB140" i="61"/>
  <c r="AB139" i="61"/>
  <c r="AB138" i="61"/>
  <c r="AB137" i="61"/>
  <c r="AB136" i="61"/>
  <c r="AB135" i="61"/>
  <c r="AB134" i="61"/>
  <c r="AB133" i="61"/>
  <c r="AB132" i="61"/>
  <c r="AB131" i="61"/>
  <c r="AB130" i="61"/>
  <c r="AB129" i="61"/>
  <c r="AB128" i="61"/>
  <c r="AB127" i="61"/>
  <c r="AB126" i="61"/>
  <c r="AB125" i="61"/>
  <c r="AB124" i="61"/>
  <c r="AB123" i="61"/>
  <c r="AB122" i="61"/>
  <c r="AB121" i="61"/>
  <c r="AB120" i="61"/>
  <c r="AB119" i="61"/>
  <c r="AB118" i="61"/>
  <c r="AB117" i="61"/>
  <c r="AB116" i="61"/>
  <c r="AB115" i="61"/>
  <c r="AB114" i="61"/>
  <c r="AB113" i="61"/>
  <c r="AB112" i="61"/>
  <c r="AB111" i="61"/>
  <c r="AB110" i="61"/>
  <c r="AB109" i="61"/>
  <c r="AB108" i="61"/>
  <c r="AB107" i="61"/>
  <c r="AB106" i="61"/>
  <c r="AB105" i="61"/>
  <c r="AB104" i="61"/>
  <c r="AB103" i="61"/>
  <c r="AB102" i="61"/>
  <c r="AB101" i="61"/>
  <c r="AB100" i="61"/>
  <c r="AB99" i="61"/>
  <c r="AB98" i="61"/>
  <c r="AB97" i="61"/>
  <c r="AB96" i="61"/>
  <c r="AB95" i="61"/>
  <c r="AB94" i="61"/>
  <c r="AB93" i="61"/>
  <c r="AB92" i="61"/>
  <c r="AB91" i="61"/>
  <c r="AB90" i="61"/>
  <c r="AB89" i="61"/>
  <c r="AB88" i="61"/>
  <c r="AB87" i="61"/>
  <c r="AB86" i="61"/>
  <c r="AB85" i="61"/>
  <c r="AB84" i="61"/>
  <c r="AB83" i="61"/>
  <c r="AB82" i="61"/>
  <c r="AB81" i="61"/>
  <c r="AB80" i="61"/>
  <c r="AB79" i="61"/>
  <c r="AB78" i="61"/>
  <c r="AB77" i="61"/>
  <c r="AB76" i="61"/>
  <c r="AB75" i="61"/>
  <c r="AB74" i="61"/>
  <c r="AB73" i="61"/>
  <c r="AB72" i="61"/>
  <c r="AB71" i="61"/>
  <c r="AB70" i="61"/>
  <c r="AB69" i="61"/>
  <c r="AB68" i="61"/>
  <c r="AB67" i="61"/>
  <c r="AB66" i="61"/>
  <c r="AB65" i="61"/>
  <c r="AB64" i="61"/>
  <c r="AB63" i="61"/>
  <c r="AB62" i="61"/>
  <c r="AB61" i="61"/>
  <c r="AB60" i="61"/>
  <c r="AB59" i="61"/>
  <c r="AB58" i="61"/>
  <c r="AB57" i="61"/>
  <c r="AB56" i="61"/>
  <c r="AB55" i="61"/>
  <c r="AB54" i="61"/>
  <c r="AB53" i="61"/>
  <c r="AB52" i="61"/>
  <c r="AB51" i="61"/>
  <c r="AB50" i="61"/>
  <c r="AB49" i="61"/>
  <c r="AB48" i="61"/>
  <c r="AB47" i="61"/>
  <c r="AB46" i="61"/>
  <c r="AB45" i="61"/>
  <c r="AB44" i="61"/>
  <c r="AB43" i="61"/>
  <c r="AB42" i="61"/>
  <c r="AB41" i="61"/>
  <c r="AB40" i="61"/>
  <c r="AB39" i="61"/>
  <c r="AB38" i="61"/>
  <c r="AB37" i="61"/>
  <c r="AB36" i="61"/>
  <c r="AB35" i="61"/>
  <c r="AB34" i="61"/>
  <c r="AB33" i="61"/>
  <c r="AB32" i="61"/>
  <c r="AB31" i="61"/>
  <c r="AB30" i="61"/>
  <c r="AB29" i="61"/>
  <c r="AB28" i="61"/>
  <c r="AB27" i="61"/>
  <c r="AB26" i="61"/>
  <c r="AB25" i="61"/>
  <c r="AB24" i="61"/>
  <c r="AB23" i="61"/>
  <c r="AB22" i="61"/>
  <c r="AB21" i="61"/>
  <c r="AB20" i="61"/>
  <c r="AB19" i="61"/>
  <c r="AB18" i="61"/>
  <c r="AB17" i="61"/>
  <c r="AB16" i="61"/>
  <c r="AB15" i="61"/>
  <c r="AB14" i="61"/>
  <c r="AB13" i="61"/>
  <c r="AB12" i="61"/>
  <c r="AB11" i="61"/>
  <c r="AB10" i="61"/>
  <c r="AB9" i="61"/>
  <c r="AB8" i="61"/>
  <c r="P22" i="60"/>
  <c r="P18" i="60"/>
  <c r="P14" i="60"/>
  <c r="P23" i="60"/>
  <c r="P19" i="60"/>
  <c r="P15" i="60"/>
  <c r="P11" i="60"/>
  <c r="P20" i="60"/>
  <c r="P16" i="60"/>
  <c r="P12" i="60"/>
  <c r="P17" i="60"/>
  <c r="P21" i="60"/>
  <c r="P13" i="60"/>
  <c r="X23" i="60"/>
  <c r="X19" i="60"/>
  <c r="X15" i="60"/>
  <c r="X11" i="60"/>
  <c r="X20" i="60"/>
  <c r="X16" i="60"/>
  <c r="X12" i="60"/>
  <c r="X21" i="60"/>
  <c r="X17" i="60"/>
  <c r="X13" i="60"/>
  <c r="X22" i="60"/>
  <c r="X14" i="60"/>
  <c r="X18" i="60"/>
  <c r="AF20" i="60"/>
  <c r="AF16" i="60"/>
  <c r="AF12" i="60"/>
  <c r="AF21" i="60"/>
  <c r="AF17" i="60"/>
  <c r="AF13" i="60"/>
  <c r="AF22" i="60"/>
  <c r="AF18" i="60"/>
  <c r="AF14" i="60"/>
  <c r="AF11" i="60"/>
  <c r="AF23" i="60"/>
  <c r="AF15" i="60"/>
  <c r="AF19" i="60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V23" i="58"/>
  <c r="V22" i="58"/>
  <c r="V21" i="58"/>
  <c r="V20" i="58"/>
  <c r="V19" i="58"/>
  <c r="V18" i="58"/>
  <c r="V17" i="58"/>
  <c r="V16" i="58"/>
  <c r="V15" i="58"/>
  <c r="V14" i="58"/>
  <c r="V13" i="58"/>
  <c r="V12" i="58"/>
  <c r="V11" i="58"/>
  <c r="V10" i="58"/>
  <c r="V9" i="58"/>
  <c r="V8" i="58"/>
  <c r="AD23" i="58"/>
  <c r="AD22" i="58"/>
  <c r="AD21" i="58"/>
  <c r="AD20" i="58"/>
  <c r="AD19" i="58"/>
  <c r="AD18" i="58"/>
  <c r="AD17" i="58"/>
  <c r="AD16" i="58"/>
  <c r="AD15" i="58"/>
  <c r="AD14" i="58"/>
  <c r="AD13" i="58"/>
  <c r="AD12" i="58"/>
  <c r="AD11" i="58"/>
  <c r="AD10" i="58"/>
  <c r="AD9" i="58"/>
  <c r="AD8" i="58"/>
  <c r="P23" i="57"/>
  <c r="P22" i="57"/>
  <c r="P21" i="57"/>
  <c r="P20" i="57"/>
  <c r="P19" i="57"/>
  <c r="P18" i="57"/>
  <c r="P17" i="57"/>
  <c r="P16" i="57"/>
  <c r="P15" i="57"/>
  <c r="P14" i="57"/>
  <c r="P13" i="57"/>
  <c r="P12" i="57"/>
  <c r="P11" i="57"/>
  <c r="P10" i="57"/>
  <c r="P9" i="57"/>
  <c r="P8" i="57"/>
  <c r="X23" i="57"/>
  <c r="X22" i="57"/>
  <c r="X21" i="57"/>
  <c r="X20" i="57"/>
  <c r="X19" i="57"/>
  <c r="X18" i="57"/>
  <c r="X17" i="57"/>
  <c r="X16" i="57"/>
  <c r="X15" i="57"/>
  <c r="X14" i="57"/>
  <c r="X13" i="57"/>
  <c r="X12" i="57"/>
  <c r="X11" i="57"/>
  <c r="X10" i="57"/>
  <c r="X9" i="57"/>
  <c r="X8" i="57"/>
  <c r="AF23" i="57"/>
  <c r="AF22" i="57"/>
  <c r="AF21" i="57"/>
  <c r="AF20" i="57"/>
  <c r="AF19" i="57"/>
  <c r="AF18" i="57"/>
  <c r="AF17" i="57"/>
  <c r="AF16" i="57"/>
  <c r="AF15" i="57"/>
  <c r="AF14" i="57"/>
  <c r="AF13" i="57"/>
  <c r="AF12" i="57"/>
  <c r="AF11" i="57"/>
  <c r="AF10" i="57"/>
  <c r="AF9" i="57"/>
  <c r="AF8" i="57"/>
  <c r="N23" i="56"/>
  <c r="N19" i="56"/>
  <c r="N15" i="56"/>
  <c r="N13" i="56"/>
  <c r="N9" i="56"/>
  <c r="N22" i="56"/>
  <c r="N20" i="56"/>
  <c r="N18" i="56"/>
  <c r="N16" i="56"/>
  <c r="N14" i="56"/>
  <c r="N12" i="56"/>
  <c r="N10" i="56"/>
  <c r="N8" i="56"/>
  <c r="N21" i="56"/>
  <c r="N17" i="56"/>
  <c r="N11" i="56"/>
  <c r="V20" i="56"/>
  <c r="V16" i="56"/>
  <c r="V14" i="56"/>
  <c r="V10" i="56"/>
  <c r="V23" i="56"/>
  <c r="V21" i="56"/>
  <c r="V19" i="56"/>
  <c r="V17" i="56"/>
  <c r="V15" i="56"/>
  <c r="V13" i="56"/>
  <c r="V11" i="56"/>
  <c r="V9" i="56"/>
  <c r="V22" i="56"/>
  <c r="V18" i="56"/>
  <c r="V12" i="56"/>
  <c r="V8" i="56"/>
  <c r="AD21" i="56"/>
  <c r="AD17" i="56"/>
  <c r="AD11" i="56"/>
  <c r="AD22" i="56"/>
  <c r="AD20" i="56"/>
  <c r="AD18" i="56"/>
  <c r="AD16" i="56"/>
  <c r="AD14" i="56"/>
  <c r="AD12" i="56"/>
  <c r="AD10" i="56"/>
  <c r="AD8" i="56"/>
  <c r="AD23" i="56"/>
  <c r="AD19" i="56"/>
  <c r="AD15" i="56"/>
  <c r="AD13" i="56"/>
  <c r="AD9" i="56"/>
  <c r="L9" i="55"/>
  <c r="L10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T9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8" i="55"/>
  <c r="AB9" i="55"/>
  <c r="AB23" i="55"/>
  <c r="AB22" i="55"/>
  <c r="AB21" i="55"/>
  <c r="AB20" i="55"/>
  <c r="AB19" i="55"/>
  <c r="AB18" i="55"/>
  <c r="AB17" i="55"/>
  <c r="AB16" i="55"/>
  <c r="AB15" i="55"/>
  <c r="AB14" i="55"/>
  <c r="AB13" i="55"/>
  <c r="AB12" i="55"/>
  <c r="AB11" i="55"/>
  <c r="AB10" i="55"/>
  <c r="AB8" i="55"/>
  <c r="L23" i="58"/>
  <c r="J23" i="58"/>
  <c r="L22" i="58"/>
  <c r="J22" i="58"/>
  <c r="L21" i="58"/>
  <c r="J21" i="58"/>
  <c r="L20" i="58"/>
  <c r="J20" i="58"/>
  <c r="L19" i="58"/>
  <c r="J19" i="58"/>
  <c r="L18" i="58"/>
  <c r="J18" i="58"/>
  <c r="L17" i="58"/>
  <c r="J17" i="58"/>
  <c r="L16" i="58"/>
  <c r="J16" i="58"/>
  <c r="L15" i="58"/>
  <c r="J15" i="58"/>
  <c r="L14" i="58"/>
  <c r="J14" i="58"/>
  <c r="L13" i="58"/>
  <c r="J13" i="58"/>
  <c r="L12" i="58"/>
  <c r="J12" i="58"/>
  <c r="L11" i="58"/>
  <c r="J11" i="58"/>
  <c r="L10" i="58"/>
  <c r="L9" i="58"/>
  <c r="K7" i="56"/>
  <c r="L23" i="56"/>
  <c r="L22" i="56"/>
  <c r="L21" i="56"/>
  <c r="L20" i="56"/>
  <c r="L19" i="56"/>
  <c r="L18" i="56"/>
  <c r="L17" i="56"/>
  <c r="L16" i="56"/>
  <c r="L15" i="56"/>
  <c r="L14" i="56"/>
  <c r="L13" i="56"/>
  <c r="L12" i="56"/>
  <c r="L11" i="56"/>
  <c r="L10" i="56"/>
  <c r="L9" i="56"/>
  <c r="L8" i="56"/>
  <c r="R9" i="55"/>
  <c r="R23" i="55"/>
  <c r="R22" i="55"/>
  <c r="R21" i="55"/>
  <c r="R20" i="55"/>
  <c r="R19" i="55"/>
  <c r="R18" i="55"/>
  <c r="R17" i="55"/>
  <c r="R16" i="55"/>
  <c r="R15" i="55"/>
  <c r="R14" i="55"/>
  <c r="R13" i="55"/>
  <c r="R12" i="55"/>
  <c r="R11" i="55"/>
  <c r="R10" i="55"/>
  <c r="R8" i="55"/>
  <c r="K7" i="68"/>
  <c r="T728" i="68"/>
  <c r="T724" i="68"/>
  <c r="T720" i="68"/>
  <c r="T716" i="68"/>
  <c r="T712" i="68"/>
  <c r="T708" i="68"/>
  <c r="T704" i="68"/>
  <c r="T700" i="68"/>
  <c r="T696" i="68"/>
  <c r="T692" i="68"/>
  <c r="T688" i="68"/>
  <c r="T684" i="68"/>
  <c r="T680" i="68"/>
  <c r="T676" i="68"/>
  <c r="T672" i="68"/>
  <c r="T668" i="68"/>
  <c r="T664" i="68"/>
  <c r="T660" i="68"/>
  <c r="T656" i="68"/>
  <c r="T652" i="68"/>
  <c r="T648" i="68"/>
  <c r="T644" i="68"/>
  <c r="T640" i="68"/>
  <c r="T636" i="68"/>
  <c r="T632" i="68"/>
  <c r="T628" i="68"/>
  <c r="T624" i="68"/>
  <c r="T727" i="68"/>
  <c r="T723" i="68"/>
  <c r="T719" i="68"/>
  <c r="T715" i="68"/>
  <c r="T711" i="68"/>
  <c r="T707" i="68"/>
  <c r="T703" i="68"/>
  <c r="T699" i="68"/>
  <c r="T695" i="68"/>
  <c r="T691" i="68"/>
  <c r="T687" i="68"/>
  <c r="T683" i="68"/>
  <c r="T679" i="68"/>
  <c r="T675" i="68"/>
  <c r="T671" i="68"/>
  <c r="T667" i="68"/>
  <c r="T663" i="68"/>
  <c r="T659" i="68"/>
  <c r="T655" i="68"/>
  <c r="T651" i="68"/>
  <c r="T647" i="68"/>
  <c r="T643" i="68"/>
  <c r="T639" i="68"/>
  <c r="T635" i="68"/>
  <c r="T631" i="68"/>
  <c r="T627" i="68"/>
  <c r="T623" i="68"/>
  <c r="T622" i="68"/>
  <c r="T621" i="68"/>
  <c r="T620" i="68"/>
  <c r="T619" i="68"/>
  <c r="T618" i="68"/>
  <c r="T617" i="68"/>
  <c r="T616" i="68"/>
  <c r="T615" i="68"/>
  <c r="T614" i="68"/>
  <c r="T613" i="68"/>
  <c r="T612" i="68"/>
  <c r="T611" i="68"/>
  <c r="T610" i="68"/>
  <c r="T609" i="68"/>
  <c r="T608" i="68"/>
  <c r="T607" i="68"/>
  <c r="T606" i="68"/>
  <c r="T605" i="68"/>
  <c r="T604" i="68"/>
  <c r="T603" i="68"/>
  <c r="T602" i="68"/>
  <c r="T601" i="68"/>
  <c r="T600" i="68"/>
  <c r="T599" i="68"/>
  <c r="T598" i="68"/>
  <c r="T597" i="68"/>
  <c r="T596" i="68"/>
  <c r="T595" i="68"/>
  <c r="T594" i="68"/>
  <c r="T593" i="68"/>
  <c r="T592" i="68"/>
  <c r="T591" i="68"/>
  <c r="T590" i="68"/>
  <c r="T589" i="68"/>
  <c r="T588" i="68"/>
  <c r="T587" i="68"/>
  <c r="T586" i="68"/>
  <c r="T585" i="68"/>
  <c r="T584" i="68"/>
  <c r="T583" i="68"/>
  <c r="T582" i="68"/>
  <c r="T581" i="68"/>
  <c r="T580" i="68"/>
  <c r="T579" i="68"/>
  <c r="T578" i="68"/>
  <c r="T577" i="68"/>
  <c r="T576" i="68"/>
  <c r="T575" i="68"/>
  <c r="T574" i="68"/>
  <c r="T573" i="68"/>
  <c r="T572" i="68"/>
  <c r="T571" i="68"/>
  <c r="T570" i="68"/>
  <c r="T569" i="68"/>
  <c r="T568" i="68"/>
  <c r="T567" i="68"/>
  <c r="T566" i="68"/>
  <c r="T565" i="68"/>
  <c r="T564" i="68"/>
  <c r="T563" i="68"/>
  <c r="T562" i="68"/>
  <c r="T561" i="68"/>
  <c r="T560" i="68"/>
  <c r="T559" i="68"/>
  <c r="T558" i="68"/>
  <c r="T557" i="68"/>
  <c r="T556" i="68"/>
  <c r="T555" i="68"/>
  <c r="T554" i="68"/>
  <c r="T553" i="68"/>
  <c r="T552" i="68"/>
  <c r="T551" i="68"/>
  <c r="T550" i="68"/>
  <c r="T549" i="68"/>
  <c r="T548" i="68"/>
  <c r="T547" i="68"/>
  <c r="T546" i="68"/>
  <c r="T545" i="68"/>
  <c r="T544" i="68"/>
  <c r="T543" i="68"/>
  <c r="T542" i="68"/>
  <c r="T541" i="68"/>
  <c r="T540" i="68"/>
  <c r="T539" i="68"/>
  <c r="T538" i="68"/>
  <c r="T537" i="68"/>
  <c r="T536" i="68"/>
  <c r="T535" i="68"/>
  <c r="T534" i="68"/>
  <c r="T533" i="68"/>
  <c r="T532" i="68"/>
  <c r="T531" i="68"/>
  <c r="T530" i="68"/>
  <c r="T529" i="68"/>
  <c r="T528" i="68"/>
  <c r="T527" i="68"/>
  <c r="T526" i="68"/>
  <c r="T525" i="68"/>
  <c r="T524" i="68"/>
  <c r="T523" i="68"/>
  <c r="T522" i="68"/>
  <c r="T521" i="68"/>
  <c r="T520" i="68"/>
  <c r="T519" i="68"/>
  <c r="T518" i="68"/>
  <c r="T517" i="68"/>
  <c r="T516" i="68"/>
  <c r="T515" i="68"/>
  <c r="T514" i="68"/>
  <c r="T513" i="68"/>
  <c r="T512" i="68"/>
  <c r="T511" i="68"/>
  <c r="T510" i="68"/>
  <c r="T509" i="68"/>
  <c r="T508" i="68"/>
  <c r="T507" i="68"/>
  <c r="T506" i="68"/>
  <c r="T505" i="68"/>
  <c r="T504" i="68"/>
  <c r="T503" i="68"/>
  <c r="T502" i="68"/>
  <c r="T501" i="68"/>
  <c r="T500" i="68"/>
  <c r="T499" i="68"/>
  <c r="T498" i="68"/>
  <c r="T497" i="68"/>
  <c r="T496" i="68"/>
  <c r="T495" i="68"/>
  <c r="T494" i="68"/>
  <c r="T493" i="68"/>
  <c r="T492" i="68"/>
  <c r="T491" i="68"/>
  <c r="T490" i="68"/>
  <c r="T489" i="68"/>
  <c r="T488" i="68"/>
  <c r="T487" i="68"/>
  <c r="T486" i="68"/>
  <c r="T485" i="68"/>
  <c r="T484" i="68"/>
  <c r="T483" i="68"/>
  <c r="T482" i="68"/>
  <c r="T481" i="68"/>
  <c r="T480" i="68"/>
  <c r="T479" i="68"/>
  <c r="T478" i="68"/>
  <c r="T477" i="68"/>
  <c r="T476" i="68"/>
  <c r="T475" i="68"/>
  <c r="T474" i="68"/>
  <c r="T473" i="68"/>
  <c r="T472" i="68"/>
  <c r="T471" i="68"/>
  <c r="T470" i="68"/>
  <c r="T469" i="68"/>
  <c r="T468" i="68"/>
  <c r="T467" i="68"/>
  <c r="T466" i="68"/>
  <c r="T465" i="68"/>
  <c r="T464" i="68"/>
  <c r="T463" i="68"/>
  <c r="T462" i="68"/>
  <c r="T461" i="68"/>
  <c r="T460" i="68"/>
  <c r="T459" i="68"/>
  <c r="T458" i="68"/>
  <c r="T457" i="68"/>
  <c r="T456" i="68"/>
  <c r="T455" i="68"/>
  <c r="T454" i="68"/>
  <c r="T453" i="68"/>
  <c r="T452" i="68"/>
  <c r="T451" i="68"/>
  <c r="T450" i="68"/>
  <c r="T449" i="68"/>
  <c r="T448" i="68"/>
  <c r="T447" i="68"/>
  <c r="T446" i="68"/>
  <c r="T445" i="68"/>
  <c r="T444" i="68"/>
  <c r="T443" i="68"/>
  <c r="T442" i="68"/>
  <c r="T441" i="68"/>
  <c r="T440" i="68"/>
  <c r="T439" i="68"/>
  <c r="T438" i="68"/>
  <c r="T437" i="68"/>
  <c r="T436" i="68"/>
  <c r="T435" i="68"/>
  <c r="T434" i="68"/>
  <c r="T433" i="68"/>
  <c r="T726" i="68"/>
  <c r="T718" i="68"/>
  <c r="T710" i="68"/>
  <c r="T702" i="68"/>
  <c r="T694" i="68"/>
  <c r="T686" i="68"/>
  <c r="T678" i="68"/>
  <c r="T670" i="68"/>
  <c r="T662" i="68"/>
  <c r="T654" i="68"/>
  <c r="T646" i="68"/>
  <c r="T638" i="68"/>
  <c r="T630" i="68"/>
  <c r="T725" i="68"/>
  <c r="T717" i="68"/>
  <c r="T709" i="68"/>
  <c r="T701" i="68"/>
  <c r="T693" i="68"/>
  <c r="T685" i="68"/>
  <c r="T677" i="68"/>
  <c r="T669" i="68"/>
  <c r="T661" i="68"/>
  <c r="T653" i="68"/>
  <c r="T645" i="68"/>
  <c r="T637" i="68"/>
  <c r="T629" i="68"/>
  <c r="T714" i="68"/>
  <c r="T698" i="68"/>
  <c r="T682" i="68"/>
  <c r="T666" i="68"/>
  <c r="T650" i="68"/>
  <c r="T634" i="68"/>
  <c r="T432" i="68"/>
  <c r="T430" i="68"/>
  <c r="T428" i="68"/>
  <c r="T426" i="68"/>
  <c r="T424" i="68"/>
  <c r="T422" i="68"/>
  <c r="T420" i="68"/>
  <c r="T418" i="68"/>
  <c r="T416" i="68"/>
  <c r="T414" i="68"/>
  <c r="T412" i="68"/>
  <c r="T410" i="68"/>
  <c r="T408" i="68"/>
  <c r="T406" i="68"/>
  <c r="T404" i="68"/>
  <c r="T402" i="68"/>
  <c r="T400" i="68"/>
  <c r="T398" i="68"/>
  <c r="T396" i="68"/>
  <c r="T394" i="68"/>
  <c r="T392" i="68"/>
  <c r="T390" i="68"/>
  <c r="T388" i="68"/>
  <c r="T386" i="68"/>
  <c r="T384" i="68"/>
  <c r="T382" i="68"/>
  <c r="T380" i="68"/>
  <c r="T378" i="68"/>
  <c r="T376" i="68"/>
  <c r="T374" i="68"/>
  <c r="T372" i="68"/>
  <c r="T370" i="68"/>
  <c r="T368" i="68"/>
  <c r="T366" i="68"/>
  <c r="T364" i="68"/>
  <c r="T362" i="68"/>
  <c r="T360" i="68"/>
  <c r="T358" i="68"/>
  <c r="T356" i="68"/>
  <c r="T354" i="68"/>
  <c r="T352" i="68"/>
  <c r="T350" i="68"/>
  <c r="T348" i="68"/>
  <c r="T346" i="68"/>
  <c r="T344" i="68"/>
  <c r="T342" i="68"/>
  <c r="T340" i="68"/>
  <c r="T338" i="68"/>
  <c r="T336" i="68"/>
  <c r="T334" i="68"/>
  <c r="T332" i="68"/>
  <c r="T330" i="68"/>
  <c r="T328" i="68"/>
  <c r="T326" i="68"/>
  <c r="T324" i="68"/>
  <c r="T322" i="68"/>
  <c r="T320" i="68"/>
  <c r="T318" i="68"/>
  <c r="T316" i="68"/>
  <c r="T314" i="68"/>
  <c r="T312" i="68"/>
  <c r="T310" i="68"/>
  <c r="T308" i="68"/>
  <c r="T306" i="68"/>
  <c r="T304" i="68"/>
  <c r="T302" i="68"/>
  <c r="T300" i="68"/>
  <c r="T298" i="68"/>
  <c r="T296" i="68"/>
  <c r="T294" i="68"/>
  <c r="T292" i="68"/>
  <c r="T290" i="68"/>
  <c r="T288" i="68"/>
  <c r="T286" i="68"/>
  <c r="T284" i="68"/>
  <c r="T282" i="68"/>
  <c r="T280" i="68"/>
  <c r="T278" i="68"/>
  <c r="T276" i="68"/>
  <c r="T274" i="68"/>
  <c r="T272" i="68"/>
  <c r="T270" i="68"/>
  <c r="T268" i="68"/>
  <c r="T266" i="68"/>
  <c r="T264" i="68"/>
  <c r="T262" i="68"/>
  <c r="T260" i="68"/>
  <c r="T258" i="68"/>
  <c r="T256" i="68"/>
  <c r="T254" i="68"/>
  <c r="T252" i="68"/>
  <c r="T250" i="68"/>
  <c r="T248" i="68"/>
  <c r="T246" i="68"/>
  <c r="T244" i="68"/>
  <c r="T242" i="68"/>
  <c r="T240" i="68"/>
  <c r="T238" i="68"/>
  <c r="T236" i="68"/>
  <c r="T234" i="68"/>
  <c r="T232" i="68"/>
  <c r="T230" i="68"/>
  <c r="T228" i="68"/>
  <c r="T226" i="68"/>
  <c r="T224" i="68"/>
  <c r="T222" i="68"/>
  <c r="T220" i="68"/>
  <c r="T218" i="68"/>
  <c r="T216" i="68"/>
  <c r="T214" i="68"/>
  <c r="T212" i="68"/>
  <c r="T210" i="68"/>
  <c r="T208" i="68"/>
  <c r="T206" i="68"/>
  <c r="T204" i="68"/>
  <c r="T202" i="68"/>
  <c r="T200" i="68"/>
  <c r="T198" i="68"/>
  <c r="T196" i="68"/>
  <c r="T194" i="68"/>
  <c r="T192" i="68"/>
  <c r="T190" i="68"/>
  <c r="T188" i="68"/>
  <c r="T186" i="68"/>
  <c r="T184" i="68"/>
  <c r="T182" i="68"/>
  <c r="T180" i="68"/>
  <c r="T178" i="68"/>
  <c r="T176" i="68"/>
  <c r="T174" i="68"/>
  <c r="T172" i="68"/>
  <c r="T170" i="68"/>
  <c r="T168" i="68"/>
  <c r="T166" i="68"/>
  <c r="T164" i="68"/>
  <c r="T162" i="68"/>
  <c r="T160" i="68"/>
  <c r="T158" i="68"/>
  <c r="T156" i="68"/>
  <c r="T154" i="68"/>
  <c r="T152" i="68"/>
  <c r="T150" i="68"/>
  <c r="T148" i="68"/>
  <c r="T146" i="68"/>
  <c r="T144" i="68"/>
  <c r="T142" i="68"/>
  <c r="T140" i="68"/>
  <c r="T138" i="68"/>
  <c r="T136" i="68"/>
  <c r="T134" i="68"/>
  <c r="T132" i="68"/>
  <c r="T130" i="68"/>
  <c r="T128" i="68"/>
  <c r="T126" i="68"/>
  <c r="T124" i="68"/>
  <c r="T122" i="68"/>
  <c r="T120" i="68"/>
  <c r="T118" i="68"/>
  <c r="T116" i="68"/>
  <c r="T114" i="68"/>
  <c r="T112" i="68"/>
  <c r="T110" i="68"/>
  <c r="T108" i="68"/>
  <c r="T106" i="68"/>
  <c r="T104" i="68"/>
  <c r="T102" i="68"/>
  <c r="T100" i="68"/>
  <c r="T98" i="68"/>
  <c r="T96" i="68"/>
  <c r="T94" i="68"/>
  <c r="T92" i="68"/>
  <c r="T90" i="68"/>
  <c r="T88" i="68"/>
  <c r="T86" i="68"/>
  <c r="T84" i="68"/>
  <c r="T82" i="68"/>
  <c r="T80" i="68"/>
  <c r="T78" i="68"/>
  <c r="T76" i="68"/>
  <c r="T74" i="68"/>
  <c r="T72" i="68"/>
  <c r="T70" i="68"/>
  <c r="T68" i="68"/>
  <c r="T64" i="68"/>
  <c r="T60" i="68"/>
  <c r="T56" i="68"/>
  <c r="T52" i="68"/>
  <c r="T48" i="68"/>
  <c r="T44" i="68"/>
  <c r="T40" i="68"/>
  <c r="T36" i="68"/>
  <c r="T32" i="68"/>
  <c r="T28" i="68"/>
  <c r="T24" i="68"/>
  <c r="T721" i="68"/>
  <c r="T705" i="68"/>
  <c r="T689" i="68"/>
  <c r="T673" i="68"/>
  <c r="T657" i="68"/>
  <c r="T641" i="68"/>
  <c r="T625" i="68"/>
  <c r="T63" i="68"/>
  <c r="T59" i="68"/>
  <c r="T55" i="68"/>
  <c r="T51" i="68"/>
  <c r="T47" i="68"/>
  <c r="T43" i="68"/>
  <c r="T39" i="68"/>
  <c r="T35" i="68"/>
  <c r="T31" i="68"/>
  <c r="T27" i="68"/>
  <c r="T23" i="68"/>
  <c r="T722" i="68"/>
  <c r="T690" i="68"/>
  <c r="T658" i="68"/>
  <c r="T626" i="68"/>
  <c r="T429" i="68"/>
  <c r="T425" i="68"/>
  <c r="T421" i="68"/>
  <c r="T417" i="68"/>
  <c r="T413" i="68"/>
  <c r="T409" i="68"/>
  <c r="T405" i="68"/>
  <c r="T401" i="68"/>
  <c r="T397" i="68"/>
  <c r="T393" i="68"/>
  <c r="T389" i="68"/>
  <c r="T385" i="68"/>
  <c r="T381" i="68"/>
  <c r="T377" i="68"/>
  <c r="T373" i="68"/>
  <c r="T369" i="68"/>
  <c r="T365" i="68"/>
  <c r="T361" i="68"/>
  <c r="T357" i="68"/>
  <c r="T353" i="68"/>
  <c r="T349" i="68"/>
  <c r="T345" i="68"/>
  <c r="T341" i="68"/>
  <c r="T337" i="68"/>
  <c r="T333" i="68"/>
  <c r="T329" i="68"/>
  <c r="T325" i="68"/>
  <c r="T321" i="68"/>
  <c r="T317" i="68"/>
  <c r="T313" i="68"/>
  <c r="T309" i="68"/>
  <c r="T305" i="68"/>
  <c r="T301" i="68"/>
  <c r="T297" i="68"/>
  <c r="T293" i="68"/>
  <c r="T289" i="68"/>
  <c r="T285" i="68"/>
  <c r="T281" i="68"/>
  <c r="T277" i="68"/>
  <c r="T273" i="68"/>
  <c r="T269" i="68"/>
  <c r="T265" i="68"/>
  <c r="T261" i="68"/>
  <c r="T257" i="68"/>
  <c r="T253" i="68"/>
  <c r="T249" i="68"/>
  <c r="T245" i="68"/>
  <c r="T241" i="68"/>
  <c r="T237" i="68"/>
  <c r="T233" i="68"/>
  <c r="T229" i="68"/>
  <c r="T225" i="68"/>
  <c r="T221" i="68"/>
  <c r="T217" i="68"/>
  <c r="T213" i="68"/>
  <c r="T209" i="68"/>
  <c r="T205" i="68"/>
  <c r="T201" i="68"/>
  <c r="T197" i="68"/>
  <c r="T193" i="68"/>
  <c r="T189" i="68"/>
  <c r="T185" i="68"/>
  <c r="T181" i="68"/>
  <c r="T177" i="68"/>
  <c r="T173" i="68"/>
  <c r="T169" i="68"/>
  <c r="T165" i="68"/>
  <c r="T161" i="68"/>
  <c r="T157" i="68"/>
  <c r="T153" i="68"/>
  <c r="T149" i="68"/>
  <c r="T145" i="68"/>
  <c r="T141" i="68"/>
  <c r="T137" i="68"/>
  <c r="T133" i="68"/>
  <c r="T129" i="68"/>
  <c r="T125" i="68"/>
  <c r="T121" i="68"/>
  <c r="T117" i="68"/>
  <c r="T113" i="68"/>
  <c r="T109" i="68"/>
  <c r="T105" i="68"/>
  <c r="T101" i="68"/>
  <c r="T97" i="68"/>
  <c r="T93" i="68"/>
  <c r="T89" i="68"/>
  <c r="T85" i="68"/>
  <c r="T81" i="68"/>
  <c r="T77" i="68"/>
  <c r="T73" i="68"/>
  <c r="T69" i="68"/>
  <c r="T62" i="68"/>
  <c r="T54" i="68"/>
  <c r="T46" i="68"/>
  <c r="T38" i="68"/>
  <c r="T30" i="68"/>
  <c r="T22" i="68"/>
  <c r="T729" i="68"/>
  <c r="T697" i="68"/>
  <c r="T665" i="68"/>
  <c r="T633" i="68"/>
  <c r="T61" i="68"/>
  <c r="T53" i="68"/>
  <c r="T45" i="68"/>
  <c r="T37" i="68"/>
  <c r="T29" i="68"/>
  <c r="T674" i="68"/>
  <c r="T427" i="68"/>
  <c r="T419" i="68"/>
  <c r="T411" i="68"/>
  <c r="T403" i="68"/>
  <c r="T395" i="68"/>
  <c r="T387" i="68"/>
  <c r="T379" i="68"/>
  <c r="T371" i="68"/>
  <c r="T363" i="68"/>
  <c r="T355" i="68"/>
  <c r="T347" i="68"/>
  <c r="T339" i="68"/>
  <c r="T331" i="68"/>
  <c r="T323" i="68"/>
  <c r="T315" i="68"/>
  <c r="T307" i="68"/>
  <c r="T299" i="68"/>
  <c r="T291" i="68"/>
  <c r="T283" i="68"/>
  <c r="T275" i="68"/>
  <c r="T267" i="68"/>
  <c r="T259" i="68"/>
  <c r="T251" i="68"/>
  <c r="T243" i="68"/>
  <c r="T235" i="68"/>
  <c r="T227" i="68"/>
  <c r="T219" i="68"/>
  <c r="T211" i="68"/>
  <c r="T203" i="68"/>
  <c r="T195" i="68"/>
  <c r="T187" i="68"/>
  <c r="T179" i="68"/>
  <c r="T171" i="68"/>
  <c r="T163" i="68"/>
  <c r="T155" i="68"/>
  <c r="T147" i="68"/>
  <c r="T139" i="68"/>
  <c r="T131" i="68"/>
  <c r="T123" i="68"/>
  <c r="T115" i="68"/>
  <c r="T107" i="68"/>
  <c r="T99" i="68"/>
  <c r="T91" i="68"/>
  <c r="T83" i="68"/>
  <c r="T75" i="68"/>
  <c r="T67" i="68"/>
  <c r="T58" i="68"/>
  <c r="T42" i="68"/>
  <c r="T26" i="68"/>
  <c r="T681" i="68"/>
  <c r="T65" i="68"/>
  <c r="T49" i="68"/>
  <c r="T33" i="68"/>
  <c r="T642" i="68"/>
  <c r="T423" i="68"/>
  <c r="T407" i="68"/>
  <c r="T391" i="68"/>
  <c r="T375" i="68"/>
  <c r="T359" i="68"/>
  <c r="T343" i="68"/>
  <c r="T327" i="68"/>
  <c r="T311" i="68"/>
  <c r="T295" i="68"/>
  <c r="T279" i="68"/>
  <c r="T263" i="68"/>
  <c r="T247" i="68"/>
  <c r="T231" i="68"/>
  <c r="T215" i="68"/>
  <c r="T199" i="68"/>
  <c r="T183" i="68"/>
  <c r="T167" i="68"/>
  <c r="T151" i="68"/>
  <c r="T135" i="68"/>
  <c r="T119" i="68"/>
  <c r="T103" i="68"/>
  <c r="T87" i="68"/>
  <c r="T71" i="68"/>
  <c r="T66" i="68"/>
  <c r="T34" i="68"/>
  <c r="T713" i="68"/>
  <c r="T41" i="68"/>
  <c r="T649" i="68"/>
  <c r="T399" i="68"/>
  <c r="T335" i="68"/>
  <c r="T271" i="68"/>
  <c r="T25" i="68"/>
  <c r="T415" i="68"/>
  <c r="T351" i="68"/>
  <c r="T287" i="68"/>
  <c r="T223" i="68"/>
  <c r="T191" i="68"/>
  <c r="T159" i="68"/>
  <c r="T127" i="68"/>
  <c r="T95" i="68"/>
  <c r="T50" i="68"/>
  <c r="T383" i="68"/>
  <c r="T319" i="68"/>
  <c r="T255" i="68"/>
  <c r="T239" i="68"/>
  <c r="T207" i="68"/>
  <c r="T175" i="68"/>
  <c r="T143" i="68"/>
  <c r="T111" i="68"/>
  <c r="T79" i="68"/>
  <c r="T706" i="68"/>
  <c r="T431" i="68"/>
  <c r="T303" i="68"/>
  <c r="T57" i="68"/>
  <c r="T367" i="68"/>
  <c r="AB729" i="68"/>
  <c r="AB725" i="68"/>
  <c r="AB721" i="68"/>
  <c r="AB717" i="68"/>
  <c r="AB713" i="68"/>
  <c r="AB709" i="68"/>
  <c r="AB705" i="68"/>
  <c r="AB701" i="68"/>
  <c r="AB697" i="68"/>
  <c r="AB693" i="68"/>
  <c r="AB689" i="68"/>
  <c r="AB685" i="68"/>
  <c r="AB681" i="68"/>
  <c r="AB677" i="68"/>
  <c r="AB673" i="68"/>
  <c r="AB669" i="68"/>
  <c r="AB665" i="68"/>
  <c r="AB661" i="68"/>
  <c r="AB657" i="68"/>
  <c r="AB653" i="68"/>
  <c r="AB649" i="68"/>
  <c r="AB645" i="68"/>
  <c r="AB641" i="68"/>
  <c r="AB637" i="68"/>
  <c r="AB633" i="68"/>
  <c r="AB629" i="68"/>
  <c r="AB625" i="68"/>
  <c r="AB728" i="68"/>
  <c r="AB724" i="68"/>
  <c r="AB720" i="68"/>
  <c r="AB716" i="68"/>
  <c r="AB712" i="68"/>
  <c r="AB708" i="68"/>
  <c r="AB704" i="68"/>
  <c r="AB700" i="68"/>
  <c r="AB696" i="68"/>
  <c r="AB692" i="68"/>
  <c r="AB688" i="68"/>
  <c r="AB684" i="68"/>
  <c r="AB680" i="68"/>
  <c r="AB676" i="68"/>
  <c r="AB672" i="68"/>
  <c r="AB668" i="68"/>
  <c r="AB664" i="68"/>
  <c r="AB660" i="68"/>
  <c r="AB656" i="68"/>
  <c r="AB652" i="68"/>
  <c r="AB648" i="68"/>
  <c r="AB644" i="68"/>
  <c r="AB640" i="68"/>
  <c r="AB636" i="68"/>
  <c r="AB632" i="68"/>
  <c r="AB628" i="68"/>
  <c r="AB624" i="68"/>
  <c r="AB622" i="68"/>
  <c r="AB621" i="68"/>
  <c r="AB620" i="68"/>
  <c r="AB619" i="68"/>
  <c r="AB618" i="68"/>
  <c r="AB617" i="68"/>
  <c r="AB616" i="68"/>
  <c r="AB615" i="68"/>
  <c r="AB614" i="68"/>
  <c r="AB613" i="68"/>
  <c r="AB612" i="68"/>
  <c r="AB611" i="68"/>
  <c r="AB610" i="68"/>
  <c r="AB609" i="68"/>
  <c r="AB608" i="68"/>
  <c r="AB607" i="68"/>
  <c r="AB606" i="68"/>
  <c r="AB605" i="68"/>
  <c r="AB604" i="68"/>
  <c r="AB603" i="68"/>
  <c r="AB602" i="68"/>
  <c r="AB601" i="68"/>
  <c r="AB600" i="68"/>
  <c r="AB599" i="68"/>
  <c r="AB598" i="68"/>
  <c r="AB597" i="68"/>
  <c r="AB596" i="68"/>
  <c r="AB595" i="68"/>
  <c r="AB594" i="68"/>
  <c r="AB593" i="68"/>
  <c r="AB592" i="68"/>
  <c r="AB591" i="68"/>
  <c r="AB590" i="68"/>
  <c r="AB589" i="68"/>
  <c r="AB588" i="68"/>
  <c r="AB587" i="68"/>
  <c r="AB586" i="68"/>
  <c r="AB585" i="68"/>
  <c r="AB584" i="68"/>
  <c r="AB583" i="68"/>
  <c r="AB582" i="68"/>
  <c r="AB581" i="68"/>
  <c r="AB580" i="68"/>
  <c r="AB579" i="68"/>
  <c r="AB578" i="68"/>
  <c r="AB577" i="68"/>
  <c r="AB576" i="68"/>
  <c r="AB575" i="68"/>
  <c r="AB574" i="68"/>
  <c r="AB573" i="68"/>
  <c r="AB572" i="68"/>
  <c r="AB571" i="68"/>
  <c r="AB570" i="68"/>
  <c r="AB569" i="68"/>
  <c r="AB568" i="68"/>
  <c r="AB567" i="68"/>
  <c r="AB566" i="68"/>
  <c r="AB565" i="68"/>
  <c r="AB564" i="68"/>
  <c r="AB563" i="68"/>
  <c r="AB562" i="68"/>
  <c r="AB561" i="68"/>
  <c r="AB560" i="68"/>
  <c r="AB559" i="68"/>
  <c r="AB558" i="68"/>
  <c r="AB557" i="68"/>
  <c r="AB556" i="68"/>
  <c r="AB555" i="68"/>
  <c r="AB554" i="68"/>
  <c r="AB553" i="68"/>
  <c r="AB552" i="68"/>
  <c r="AB551" i="68"/>
  <c r="AB550" i="68"/>
  <c r="AB549" i="68"/>
  <c r="AB548" i="68"/>
  <c r="AB547" i="68"/>
  <c r="AB546" i="68"/>
  <c r="AB545" i="68"/>
  <c r="AB544" i="68"/>
  <c r="AB543" i="68"/>
  <c r="AB542" i="68"/>
  <c r="AB541" i="68"/>
  <c r="AB540" i="68"/>
  <c r="AB539" i="68"/>
  <c r="AB538" i="68"/>
  <c r="AB537" i="68"/>
  <c r="AB536" i="68"/>
  <c r="AB535" i="68"/>
  <c r="AB534" i="68"/>
  <c r="AB533" i="68"/>
  <c r="AB532" i="68"/>
  <c r="AB531" i="68"/>
  <c r="AB530" i="68"/>
  <c r="AB529" i="68"/>
  <c r="AB528" i="68"/>
  <c r="AB527" i="68"/>
  <c r="AB526" i="68"/>
  <c r="AB525" i="68"/>
  <c r="AB524" i="68"/>
  <c r="AB523" i="68"/>
  <c r="AB522" i="68"/>
  <c r="AB521" i="68"/>
  <c r="AB520" i="68"/>
  <c r="AB519" i="68"/>
  <c r="AB518" i="68"/>
  <c r="AB517" i="68"/>
  <c r="AB516" i="68"/>
  <c r="AB515" i="68"/>
  <c r="AB514" i="68"/>
  <c r="AB513" i="68"/>
  <c r="AB512" i="68"/>
  <c r="AB511" i="68"/>
  <c r="AB510" i="68"/>
  <c r="AB509" i="68"/>
  <c r="AB508" i="68"/>
  <c r="AB507" i="68"/>
  <c r="AB506" i="68"/>
  <c r="AB505" i="68"/>
  <c r="AB504" i="68"/>
  <c r="AB503" i="68"/>
  <c r="AB502" i="68"/>
  <c r="AB501" i="68"/>
  <c r="AB500" i="68"/>
  <c r="AB499" i="68"/>
  <c r="AB498" i="68"/>
  <c r="AB497" i="68"/>
  <c r="AB496" i="68"/>
  <c r="AB495" i="68"/>
  <c r="AB494" i="68"/>
  <c r="AB493" i="68"/>
  <c r="AB492" i="68"/>
  <c r="AB491" i="68"/>
  <c r="AB490" i="68"/>
  <c r="AB489" i="68"/>
  <c r="AB488" i="68"/>
  <c r="AB487" i="68"/>
  <c r="AB486" i="68"/>
  <c r="AB485" i="68"/>
  <c r="AB484" i="68"/>
  <c r="AB483" i="68"/>
  <c r="AB482" i="68"/>
  <c r="AB481" i="68"/>
  <c r="AB480" i="68"/>
  <c r="AB479" i="68"/>
  <c r="AB478" i="68"/>
  <c r="AB477" i="68"/>
  <c r="AB476" i="68"/>
  <c r="AB475" i="68"/>
  <c r="AB474" i="68"/>
  <c r="AB473" i="68"/>
  <c r="AB472" i="68"/>
  <c r="AB471" i="68"/>
  <c r="AB470" i="68"/>
  <c r="AB469" i="68"/>
  <c r="AB468" i="68"/>
  <c r="AB467" i="68"/>
  <c r="AB466" i="68"/>
  <c r="AB465" i="68"/>
  <c r="AB464" i="68"/>
  <c r="AB463" i="68"/>
  <c r="AB462" i="68"/>
  <c r="AB461" i="68"/>
  <c r="AB460" i="68"/>
  <c r="AB459" i="68"/>
  <c r="AB458" i="68"/>
  <c r="AB457" i="68"/>
  <c r="AB456" i="68"/>
  <c r="AB455" i="68"/>
  <c r="AB454" i="68"/>
  <c r="AB453" i="68"/>
  <c r="AB452" i="68"/>
  <c r="AB451" i="68"/>
  <c r="AB450" i="68"/>
  <c r="AB449" i="68"/>
  <c r="AB448" i="68"/>
  <c r="AB447" i="68"/>
  <c r="AB446" i="68"/>
  <c r="AB445" i="68"/>
  <c r="AB444" i="68"/>
  <c r="AB443" i="68"/>
  <c r="AB442" i="68"/>
  <c r="AB441" i="68"/>
  <c r="AB440" i="68"/>
  <c r="AB439" i="68"/>
  <c r="AB438" i="68"/>
  <c r="AB437" i="68"/>
  <c r="AB436" i="68"/>
  <c r="AB435" i="68"/>
  <c r="AB434" i="68"/>
  <c r="AB433" i="68"/>
  <c r="AB723" i="68"/>
  <c r="AB715" i="68"/>
  <c r="AB707" i="68"/>
  <c r="AB699" i="68"/>
  <c r="AB691" i="68"/>
  <c r="AB683" i="68"/>
  <c r="AB675" i="68"/>
  <c r="AB667" i="68"/>
  <c r="AB659" i="68"/>
  <c r="AB651" i="68"/>
  <c r="AB643" i="68"/>
  <c r="AB635" i="68"/>
  <c r="AB627" i="68"/>
  <c r="AB722" i="68"/>
  <c r="AB714" i="68"/>
  <c r="AB706" i="68"/>
  <c r="AB698" i="68"/>
  <c r="AB690" i="68"/>
  <c r="AB682" i="68"/>
  <c r="AB674" i="68"/>
  <c r="AB666" i="68"/>
  <c r="AB658" i="68"/>
  <c r="AB650" i="68"/>
  <c r="AB642" i="68"/>
  <c r="AB634" i="68"/>
  <c r="AB626" i="68"/>
  <c r="AB719" i="68"/>
  <c r="AB703" i="68"/>
  <c r="AB687" i="68"/>
  <c r="AB671" i="68"/>
  <c r="AB655" i="68"/>
  <c r="AB639" i="68"/>
  <c r="AB623" i="68"/>
  <c r="AB431" i="68"/>
  <c r="AB429" i="68"/>
  <c r="AB427" i="68"/>
  <c r="AB425" i="68"/>
  <c r="AB423" i="68"/>
  <c r="AB421" i="68"/>
  <c r="AB419" i="68"/>
  <c r="AB417" i="68"/>
  <c r="AB415" i="68"/>
  <c r="AB413" i="68"/>
  <c r="AB411" i="68"/>
  <c r="AB409" i="68"/>
  <c r="AB407" i="68"/>
  <c r="AB405" i="68"/>
  <c r="AB403" i="68"/>
  <c r="AB401" i="68"/>
  <c r="AB399" i="68"/>
  <c r="AB397" i="68"/>
  <c r="AB395" i="68"/>
  <c r="AB393" i="68"/>
  <c r="AB391" i="68"/>
  <c r="AB389" i="68"/>
  <c r="AB387" i="68"/>
  <c r="AB385" i="68"/>
  <c r="AB383" i="68"/>
  <c r="AB381" i="68"/>
  <c r="AB379" i="68"/>
  <c r="AB377" i="68"/>
  <c r="AB375" i="68"/>
  <c r="AB373" i="68"/>
  <c r="AB371" i="68"/>
  <c r="AB369" i="68"/>
  <c r="AB367" i="68"/>
  <c r="AB365" i="68"/>
  <c r="AB363" i="68"/>
  <c r="AB361" i="68"/>
  <c r="AB359" i="68"/>
  <c r="AB357" i="68"/>
  <c r="AB355" i="68"/>
  <c r="AB353" i="68"/>
  <c r="AB351" i="68"/>
  <c r="AB349" i="68"/>
  <c r="AB347" i="68"/>
  <c r="AB345" i="68"/>
  <c r="AB343" i="68"/>
  <c r="AB341" i="68"/>
  <c r="AB339" i="68"/>
  <c r="AB337" i="68"/>
  <c r="AB335" i="68"/>
  <c r="AB333" i="68"/>
  <c r="AB331" i="68"/>
  <c r="AB329" i="68"/>
  <c r="AB327" i="68"/>
  <c r="AB325" i="68"/>
  <c r="AB323" i="68"/>
  <c r="AB321" i="68"/>
  <c r="AB319" i="68"/>
  <c r="AB317" i="68"/>
  <c r="AB315" i="68"/>
  <c r="AB313" i="68"/>
  <c r="AB311" i="68"/>
  <c r="AB309" i="68"/>
  <c r="AB307" i="68"/>
  <c r="AB305" i="68"/>
  <c r="AB303" i="68"/>
  <c r="AB301" i="68"/>
  <c r="AB299" i="68"/>
  <c r="AB297" i="68"/>
  <c r="AB295" i="68"/>
  <c r="AB293" i="68"/>
  <c r="AB291" i="68"/>
  <c r="AB289" i="68"/>
  <c r="AB287" i="68"/>
  <c r="AB285" i="68"/>
  <c r="AB283" i="68"/>
  <c r="AB281" i="68"/>
  <c r="AB279" i="68"/>
  <c r="AB277" i="68"/>
  <c r="AB275" i="68"/>
  <c r="AB273" i="68"/>
  <c r="AB271" i="68"/>
  <c r="AB269" i="68"/>
  <c r="AB267" i="68"/>
  <c r="AB265" i="68"/>
  <c r="AB263" i="68"/>
  <c r="AB261" i="68"/>
  <c r="AB259" i="68"/>
  <c r="AB257" i="68"/>
  <c r="AB255" i="68"/>
  <c r="AB253" i="68"/>
  <c r="AB251" i="68"/>
  <c r="AB249" i="68"/>
  <c r="AB247" i="68"/>
  <c r="AB245" i="68"/>
  <c r="AB243" i="68"/>
  <c r="AB241" i="68"/>
  <c r="AB239" i="68"/>
  <c r="AB237" i="68"/>
  <c r="AB235" i="68"/>
  <c r="AB233" i="68"/>
  <c r="AB231" i="68"/>
  <c r="AB229" i="68"/>
  <c r="AB227" i="68"/>
  <c r="AB225" i="68"/>
  <c r="AB223" i="68"/>
  <c r="AB221" i="68"/>
  <c r="AB219" i="68"/>
  <c r="AB217" i="68"/>
  <c r="AB215" i="68"/>
  <c r="AB213" i="68"/>
  <c r="AB211" i="68"/>
  <c r="AB209" i="68"/>
  <c r="AB207" i="68"/>
  <c r="AB205" i="68"/>
  <c r="AB203" i="68"/>
  <c r="AB201" i="68"/>
  <c r="AB199" i="68"/>
  <c r="AB197" i="68"/>
  <c r="AB195" i="68"/>
  <c r="AB193" i="68"/>
  <c r="AB191" i="68"/>
  <c r="AB189" i="68"/>
  <c r="AB187" i="68"/>
  <c r="AB185" i="68"/>
  <c r="AB183" i="68"/>
  <c r="AB181" i="68"/>
  <c r="AB179" i="68"/>
  <c r="AB177" i="68"/>
  <c r="AB175" i="68"/>
  <c r="AB173" i="68"/>
  <c r="AB171" i="68"/>
  <c r="AB169" i="68"/>
  <c r="AB167" i="68"/>
  <c r="AB165" i="68"/>
  <c r="AB163" i="68"/>
  <c r="AB161" i="68"/>
  <c r="AB159" i="68"/>
  <c r="AB157" i="68"/>
  <c r="AB155" i="68"/>
  <c r="AB153" i="68"/>
  <c r="AB151" i="68"/>
  <c r="AB149" i="68"/>
  <c r="AB147" i="68"/>
  <c r="AB145" i="68"/>
  <c r="AB143" i="68"/>
  <c r="AB141" i="68"/>
  <c r="AB139" i="68"/>
  <c r="AB137" i="68"/>
  <c r="AB135" i="68"/>
  <c r="AB133" i="68"/>
  <c r="AB131" i="68"/>
  <c r="AB129" i="68"/>
  <c r="AB127" i="68"/>
  <c r="AB125" i="68"/>
  <c r="AB123" i="68"/>
  <c r="AB121" i="68"/>
  <c r="AB119" i="68"/>
  <c r="AB117" i="68"/>
  <c r="AB115" i="68"/>
  <c r="AB113" i="68"/>
  <c r="AB111" i="68"/>
  <c r="AB109" i="68"/>
  <c r="AB107" i="68"/>
  <c r="AB105" i="68"/>
  <c r="AB103" i="68"/>
  <c r="AB101" i="68"/>
  <c r="AB99" i="68"/>
  <c r="AB97" i="68"/>
  <c r="AB95" i="68"/>
  <c r="AB93" i="68"/>
  <c r="AB91" i="68"/>
  <c r="AB89" i="68"/>
  <c r="AB87" i="68"/>
  <c r="AB85" i="68"/>
  <c r="AB83" i="68"/>
  <c r="AB81" i="68"/>
  <c r="AB79" i="68"/>
  <c r="AB77" i="68"/>
  <c r="AB75" i="68"/>
  <c r="AB73" i="68"/>
  <c r="AB71" i="68"/>
  <c r="AB69" i="68"/>
  <c r="AB67" i="68"/>
  <c r="AB65" i="68"/>
  <c r="AB61" i="68"/>
  <c r="AB57" i="68"/>
  <c r="AB53" i="68"/>
  <c r="AB49" i="68"/>
  <c r="AB45" i="68"/>
  <c r="AB41" i="68"/>
  <c r="AB37" i="68"/>
  <c r="AB33" i="68"/>
  <c r="AB29" i="68"/>
  <c r="AB25" i="68"/>
  <c r="AB726" i="68"/>
  <c r="AB710" i="68"/>
  <c r="AB694" i="68"/>
  <c r="AB678" i="68"/>
  <c r="AB662" i="68"/>
  <c r="AB646" i="68"/>
  <c r="AB630" i="68"/>
  <c r="AB64" i="68"/>
  <c r="AB60" i="68"/>
  <c r="AB56" i="68"/>
  <c r="AB52" i="68"/>
  <c r="AB48" i="68"/>
  <c r="AB44" i="68"/>
  <c r="AB40" i="68"/>
  <c r="AB36" i="68"/>
  <c r="AB32" i="68"/>
  <c r="AB28" i="68"/>
  <c r="AB24" i="68"/>
  <c r="AB711" i="68"/>
  <c r="AB679" i="68"/>
  <c r="AB647" i="68"/>
  <c r="AB430" i="68"/>
  <c r="AB426" i="68"/>
  <c r="AB422" i="68"/>
  <c r="AB418" i="68"/>
  <c r="AB414" i="68"/>
  <c r="AB410" i="68"/>
  <c r="AB406" i="68"/>
  <c r="AB402" i="68"/>
  <c r="AB398" i="68"/>
  <c r="AB394" i="68"/>
  <c r="AB390" i="68"/>
  <c r="AB386" i="68"/>
  <c r="AB382" i="68"/>
  <c r="AB378" i="68"/>
  <c r="AB374" i="68"/>
  <c r="AB370" i="68"/>
  <c r="AB366" i="68"/>
  <c r="AB362" i="68"/>
  <c r="AB358" i="68"/>
  <c r="AB354" i="68"/>
  <c r="AB350" i="68"/>
  <c r="AB346" i="68"/>
  <c r="AB342" i="68"/>
  <c r="AB338" i="68"/>
  <c r="AB334" i="68"/>
  <c r="AB330" i="68"/>
  <c r="AB326" i="68"/>
  <c r="AB322" i="68"/>
  <c r="AB318" i="68"/>
  <c r="AB314" i="68"/>
  <c r="AB310" i="68"/>
  <c r="AB306" i="68"/>
  <c r="AB302" i="68"/>
  <c r="AB298" i="68"/>
  <c r="AB294" i="68"/>
  <c r="AB290" i="68"/>
  <c r="AB286" i="68"/>
  <c r="AB282" i="68"/>
  <c r="AB278" i="68"/>
  <c r="AB274" i="68"/>
  <c r="AB270" i="68"/>
  <c r="AB266" i="68"/>
  <c r="AB262" i="68"/>
  <c r="AB258" i="68"/>
  <c r="AB254" i="68"/>
  <c r="AB250" i="68"/>
  <c r="AB246" i="68"/>
  <c r="AB242" i="68"/>
  <c r="AB238" i="68"/>
  <c r="AB234" i="68"/>
  <c r="AB230" i="68"/>
  <c r="AB226" i="68"/>
  <c r="AB222" i="68"/>
  <c r="AB218" i="68"/>
  <c r="AB214" i="68"/>
  <c r="AB210" i="68"/>
  <c r="AB206" i="68"/>
  <c r="AB202" i="68"/>
  <c r="AB198" i="68"/>
  <c r="AB194" i="68"/>
  <c r="AB190" i="68"/>
  <c r="AB186" i="68"/>
  <c r="AB182" i="68"/>
  <c r="AB178" i="68"/>
  <c r="AB174" i="68"/>
  <c r="AB170" i="68"/>
  <c r="AB166" i="68"/>
  <c r="AB162" i="68"/>
  <c r="AB158" i="68"/>
  <c r="AB154" i="68"/>
  <c r="AB150" i="68"/>
  <c r="AB146" i="68"/>
  <c r="AB142" i="68"/>
  <c r="AB138" i="68"/>
  <c r="AB134" i="68"/>
  <c r="AB130" i="68"/>
  <c r="AB126" i="68"/>
  <c r="AB122" i="68"/>
  <c r="AB118" i="68"/>
  <c r="AB114" i="68"/>
  <c r="AB110" i="68"/>
  <c r="AB106" i="68"/>
  <c r="AB102" i="68"/>
  <c r="AB98" i="68"/>
  <c r="AB94" i="68"/>
  <c r="AB90" i="68"/>
  <c r="AB86" i="68"/>
  <c r="AB82" i="68"/>
  <c r="AB78" i="68"/>
  <c r="AB74" i="68"/>
  <c r="AB70" i="68"/>
  <c r="AB59" i="68"/>
  <c r="AB51" i="68"/>
  <c r="AB43" i="68"/>
  <c r="AB35" i="68"/>
  <c r="AB27" i="68"/>
  <c r="AB718" i="68"/>
  <c r="AB686" i="68"/>
  <c r="AB654" i="68"/>
  <c r="AB66" i="68"/>
  <c r="AB58" i="68"/>
  <c r="AB50" i="68"/>
  <c r="AB42" i="68"/>
  <c r="AB34" i="68"/>
  <c r="AB26" i="68"/>
  <c r="AB695" i="68"/>
  <c r="AB631" i="68"/>
  <c r="AB432" i="68"/>
  <c r="AB424" i="68"/>
  <c r="AB416" i="68"/>
  <c r="AB408" i="68"/>
  <c r="AB400" i="68"/>
  <c r="AB392" i="68"/>
  <c r="AB384" i="68"/>
  <c r="AB376" i="68"/>
  <c r="AB368" i="68"/>
  <c r="AB360" i="68"/>
  <c r="AB352" i="68"/>
  <c r="AB344" i="68"/>
  <c r="AB336" i="68"/>
  <c r="AB328" i="68"/>
  <c r="AB320" i="68"/>
  <c r="AB312" i="68"/>
  <c r="AB304" i="68"/>
  <c r="AB296" i="68"/>
  <c r="AB288" i="68"/>
  <c r="AB280" i="68"/>
  <c r="AB272" i="68"/>
  <c r="AB264" i="68"/>
  <c r="AB256" i="68"/>
  <c r="AB248" i="68"/>
  <c r="AB240" i="68"/>
  <c r="AB232" i="68"/>
  <c r="AB224" i="68"/>
  <c r="AB216" i="68"/>
  <c r="AB208" i="68"/>
  <c r="AB200" i="68"/>
  <c r="AB192" i="68"/>
  <c r="AB184" i="68"/>
  <c r="AB176" i="68"/>
  <c r="AB168" i="68"/>
  <c r="AB160" i="68"/>
  <c r="AB152" i="68"/>
  <c r="AB144" i="68"/>
  <c r="AB136" i="68"/>
  <c r="AB128" i="68"/>
  <c r="AB120" i="68"/>
  <c r="AB112" i="68"/>
  <c r="AB104" i="68"/>
  <c r="AB96" i="68"/>
  <c r="AB88" i="68"/>
  <c r="AB80" i="68"/>
  <c r="AB72" i="68"/>
  <c r="AB63" i="68"/>
  <c r="AB47" i="68"/>
  <c r="AB31" i="68"/>
  <c r="AB702" i="68"/>
  <c r="AB638" i="68"/>
  <c r="AB54" i="68"/>
  <c r="AB38" i="68"/>
  <c r="AB22" i="68"/>
  <c r="AB727" i="68"/>
  <c r="AB428" i="68"/>
  <c r="AB412" i="68"/>
  <c r="AB396" i="68"/>
  <c r="AB380" i="68"/>
  <c r="AB364" i="68"/>
  <c r="AB348" i="68"/>
  <c r="AB332" i="68"/>
  <c r="AB316" i="68"/>
  <c r="AB300" i="68"/>
  <c r="AB284" i="68"/>
  <c r="AB268" i="68"/>
  <c r="AB252" i="68"/>
  <c r="AB236" i="68"/>
  <c r="AB220" i="68"/>
  <c r="AB204" i="68"/>
  <c r="AB188" i="68"/>
  <c r="AB172" i="68"/>
  <c r="AB156" i="68"/>
  <c r="AB140" i="68"/>
  <c r="AB124" i="68"/>
  <c r="AB108" i="68"/>
  <c r="AB92" i="68"/>
  <c r="AB76" i="68"/>
  <c r="AB55" i="68"/>
  <c r="AB23" i="68"/>
  <c r="AB670" i="68"/>
  <c r="AB62" i="68"/>
  <c r="AB30" i="68"/>
  <c r="AB420" i="68"/>
  <c r="AB356" i="68"/>
  <c r="AB292" i="68"/>
  <c r="AB46" i="68"/>
  <c r="AB663" i="68"/>
  <c r="AB372" i="68"/>
  <c r="AB308" i="68"/>
  <c r="AB244" i="68"/>
  <c r="AB212" i="68"/>
  <c r="AB180" i="68"/>
  <c r="AB148" i="68"/>
  <c r="AB116" i="68"/>
  <c r="AB84" i="68"/>
  <c r="AB404" i="68"/>
  <c r="AB340" i="68"/>
  <c r="AB276" i="68"/>
  <c r="AB228" i="68"/>
  <c r="AB196" i="68"/>
  <c r="AB164" i="68"/>
  <c r="AB132" i="68"/>
  <c r="AB100" i="68"/>
  <c r="AB68" i="68"/>
  <c r="AB39" i="68"/>
  <c r="AB260" i="68"/>
  <c r="AB324" i="68"/>
  <c r="AB388" i="68"/>
  <c r="Z712" i="66"/>
  <c r="Z708" i="66"/>
  <c r="Z704" i="66"/>
  <c r="Z700" i="66"/>
  <c r="Z696" i="66"/>
  <c r="Z692" i="66"/>
  <c r="Z688" i="66"/>
  <c r="Z684" i="66"/>
  <c r="Z680" i="66"/>
  <c r="Z676" i="66"/>
  <c r="Z672" i="66"/>
  <c r="Z668" i="66"/>
  <c r="Z664" i="66"/>
  <c r="Z660" i="66"/>
  <c r="Z656" i="66"/>
  <c r="Z652" i="66"/>
  <c r="Z648" i="66"/>
  <c r="Z644" i="66"/>
  <c r="Z640" i="66"/>
  <c r="Z636" i="66"/>
  <c r="Z632" i="66"/>
  <c r="Z628" i="66"/>
  <c r="Z624" i="66"/>
  <c r="Z620" i="66"/>
  <c r="Z616" i="66"/>
  <c r="Z612" i="66"/>
  <c r="Z608" i="66"/>
  <c r="Z604" i="66"/>
  <c r="Z600" i="66"/>
  <c r="Z596" i="66"/>
  <c r="Z592" i="66"/>
  <c r="Z588" i="66"/>
  <c r="Z584" i="66"/>
  <c r="Z580" i="66"/>
  <c r="Z576" i="66"/>
  <c r="Z572" i="66"/>
  <c r="Z568" i="66"/>
  <c r="Z564" i="66"/>
  <c r="Z560" i="66"/>
  <c r="Z556" i="66"/>
  <c r="Z552" i="66"/>
  <c r="Z548" i="66"/>
  <c r="Z544" i="66"/>
  <c r="Z540" i="66"/>
  <c r="Z536" i="66"/>
  <c r="Z532" i="66"/>
  <c r="Z528" i="66"/>
  <c r="Z524" i="66"/>
  <c r="Z520" i="66"/>
  <c r="Z516" i="66"/>
  <c r="Z512" i="66"/>
  <c r="Z508" i="66"/>
  <c r="Z504" i="66"/>
  <c r="Z500" i="66"/>
  <c r="Z496" i="66"/>
  <c r="Z492" i="66"/>
  <c r="Z488" i="66"/>
  <c r="Z484" i="66"/>
  <c r="Z480" i="66"/>
  <c r="Z476" i="66"/>
  <c r="Z472" i="66"/>
  <c r="Z468" i="66"/>
  <c r="Z464" i="66"/>
  <c r="Z460" i="66"/>
  <c r="Z456" i="66"/>
  <c r="Z452" i="66"/>
  <c r="Z448" i="66"/>
  <c r="Z444" i="66"/>
  <c r="Z440" i="66"/>
  <c r="Z436" i="66"/>
  <c r="Z432" i="66"/>
  <c r="Z428" i="66"/>
  <c r="Z424" i="66"/>
  <c r="Z420" i="66"/>
  <c r="Z416" i="66"/>
  <c r="Z412" i="66"/>
  <c r="Z408" i="66"/>
  <c r="Z404" i="66"/>
  <c r="Z400" i="66"/>
  <c r="Z396" i="66"/>
  <c r="Z392" i="66"/>
  <c r="Z388" i="66"/>
  <c r="Z384" i="66"/>
  <c r="Z380" i="66"/>
  <c r="Z376" i="66"/>
  <c r="Z372" i="66"/>
  <c r="Z368" i="66"/>
  <c r="Z364" i="66"/>
  <c r="Z360" i="66"/>
  <c r="Z356" i="66"/>
  <c r="Z352" i="66"/>
  <c r="Z348" i="66"/>
  <c r="Z344" i="66"/>
  <c r="Z340" i="66"/>
  <c r="Z715" i="66"/>
  <c r="Z711" i="66"/>
  <c r="Z707" i="66"/>
  <c r="Z703" i="66"/>
  <c r="Z699" i="66"/>
  <c r="Z695" i="66"/>
  <c r="Z691" i="66"/>
  <c r="Z687" i="66"/>
  <c r="Z683" i="66"/>
  <c r="Z679" i="66"/>
  <c r="Z675" i="66"/>
  <c r="Z671" i="66"/>
  <c r="Z667" i="66"/>
  <c r="Z663" i="66"/>
  <c r="Z659" i="66"/>
  <c r="Z655" i="66"/>
  <c r="Z651" i="66"/>
  <c r="Z647" i="66"/>
  <c r="Z643" i="66"/>
  <c r="Z639" i="66"/>
  <c r="Z635" i="66"/>
  <c r="Z631" i="66"/>
  <c r="Z627" i="66"/>
  <c r="Z623" i="66"/>
  <c r="Z619" i="66"/>
  <c r="Z615" i="66"/>
  <c r="Z611" i="66"/>
  <c r="Z607" i="66"/>
  <c r="Z603" i="66"/>
  <c r="Z599" i="66"/>
  <c r="Z595" i="66"/>
  <c r="Z591" i="66"/>
  <c r="Z587" i="66"/>
  <c r="Z583" i="66"/>
  <c r="Z579" i="66"/>
  <c r="Z575" i="66"/>
  <c r="Z571" i="66"/>
  <c r="Z567" i="66"/>
  <c r="Z563" i="66"/>
  <c r="Z559" i="66"/>
  <c r="Z555" i="66"/>
  <c r="Z551" i="66"/>
  <c r="Z547" i="66"/>
  <c r="Z543" i="66"/>
  <c r="Z539" i="66"/>
  <c r="Z535" i="66"/>
  <c r="Z531" i="66"/>
  <c r="Z527" i="66"/>
  <c r="Z523" i="66"/>
  <c r="Z519" i="66"/>
  <c r="Z515" i="66"/>
  <c r="Z511" i="66"/>
  <c r="Z507" i="66"/>
  <c r="Z503" i="66"/>
  <c r="Z499" i="66"/>
  <c r="Z495" i="66"/>
  <c r="Z491" i="66"/>
  <c r="Z487" i="66"/>
  <c r="Z483" i="66"/>
  <c r="Z479" i="66"/>
  <c r="Z475" i="66"/>
  <c r="Z471" i="66"/>
  <c r="Z467" i="66"/>
  <c r="Z463" i="66"/>
  <c r="Z459" i="66"/>
  <c r="Z455" i="66"/>
  <c r="Z451" i="66"/>
  <c r="Z447" i="66"/>
  <c r="Z443" i="66"/>
  <c r="Z439" i="66"/>
  <c r="Z435" i="66"/>
  <c r="Z431" i="66"/>
  <c r="Z427" i="66"/>
  <c r="Z423" i="66"/>
  <c r="Z419" i="66"/>
  <c r="Z415" i="66"/>
  <c r="Z411" i="66"/>
  <c r="Z407" i="66"/>
  <c r="Z403" i="66"/>
  <c r="Z399" i="66"/>
  <c r="Z395" i="66"/>
  <c r="Z391" i="66"/>
  <c r="Z387" i="66"/>
  <c r="Z383" i="66"/>
  <c r="Z379" i="66"/>
  <c r="Z375" i="66"/>
  <c r="Z371" i="66"/>
  <c r="Z367" i="66"/>
  <c r="Z363" i="66"/>
  <c r="Z359" i="66"/>
  <c r="Z355" i="66"/>
  <c r="Z351" i="66"/>
  <c r="Z347" i="66"/>
  <c r="Z343" i="66"/>
  <c r="Z339" i="66"/>
  <c r="Z338" i="66"/>
  <c r="Z337" i="66"/>
  <c r="Z336" i="66"/>
  <c r="Z335" i="66"/>
  <c r="Z334" i="66"/>
  <c r="Z333" i="66"/>
  <c r="Z332" i="66"/>
  <c r="Z331" i="66"/>
  <c r="Z330" i="66"/>
  <c r="Z329" i="66"/>
  <c r="Z328" i="66"/>
  <c r="Z327" i="66"/>
  <c r="Z326" i="66"/>
  <c r="Z325" i="66"/>
  <c r="Z324" i="66"/>
  <c r="Z323" i="66"/>
  <c r="Z322" i="66"/>
  <c r="Z321" i="66"/>
  <c r="Z320" i="66"/>
  <c r="Z319" i="66"/>
  <c r="Z318" i="66"/>
  <c r="Z317" i="66"/>
  <c r="Z316" i="66"/>
  <c r="Z315" i="66"/>
  <c r="Z314" i="66"/>
  <c r="Z313" i="66"/>
  <c r="Z312" i="66"/>
  <c r="Z311" i="66"/>
  <c r="Z310" i="66"/>
  <c r="Z309" i="66"/>
  <c r="Z308" i="66"/>
  <c r="Z307" i="66"/>
  <c r="Z306" i="66"/>
  <c r="Z305" i="66"/>
  <c r="Z304" i="66"/>
  <c r="Z303" i="66"/>
  <c r="Z302" i="66"/>
  <c r="Z301" i="66"/>
  <c r="Z300" i="66"/>
  <c r="Z299" i="66"/>
  <c r="Z298" i="66"/>
  <c r="Z297" i="66"/>
  <c r="Z296" i="66"/>
  <c r="Z295" i="66"/>
  <c r="Z294" i="66"/>
  <c r="Z293" i="66"/>
  <c r="Z292" i="66"/>
  <c r="Z291" i="66"/>
  <c r="Z290" i="66"/>
  <c r="Z289" i="66"/>
  <c r="Z288" i="66"/>
  <c r="Z287" i="66"/>
  <c r="Z286" i="66"/>
  <c r="Z285" i="66"/>
  <c r="Z284" i="66"/>
  <c r="Z283" i="66"/>
  <c r="Z282" i="66"/>
  <c r="Z281" i="66"/>
  <c r="Z280" i="66"/>
  <c r="Z279" i="66"/>
  <c r="Z278" i="66"/>
  <c r="Z277" i="66"/>
  <c r="Z276" i="66"/>
  <c r="Z275" i="66"/>
  <c r="Z274" i="66"/>
  <c r="Z273" i="66"/>
  <c r="Z272" i="66"/>
  <c r="Z271" i="66"/>
  <c r="Z270" i="66"/>
  <c r="Z269" i="66"/>
  <c r="Z268" i="66"/>
  <c r="Z267" i="66"/>
  <c r="Z266" i="66"/>
  <c r="Z265" i="66"/>
  <c r="Z264" i="66"/>
  <c r="Z263" i="66"/>
  <c r="Z262" i="66"/>
  <c r="Z261" i="66"/>
  <c r="Z260" i="66"/>
  <c r="Z259" i="66"/>
  <c r="Z258" i="66"/>
  <c r="Z257" i="66"/>
  <c r="Z256" i="66"/>
  <c r="Z255" i="66"/>
  <c r="Z254" i="66"/>
  <c r="Z253" i="66"/>
  <c r="Z252" i="66"/>
  <c r="Z251" i="66"/>
  <c r="Z250" i="66"/>
  <c r="Z249" i="66"/>
  <c r="Z248" i="66"/>
  <c r="Z247" i="66"/>
  <c r="Z246" i="66"/>
  <c r="Z245" i="66"/>
  <c r="Z244" i="66"/>
  <c r="Z243" i="66"/>
  <c r="Z242" i="66"/>
  <c r="Z241" i="66"/>
  <c r="Z240" i="66"/>
  <c r="Z239" i="66"/>
  <c r="Z238" i="66"/>
  <c r="Z237" i="66"/>
  <c r="Z236" i="66"/>
  <c r="Z235" i="66"/>
  <c r="Z234" i="66"/>
  <c r="Z233" i="66"/>
  <c r="Z232" i="66"/>
  <c r="Z231" i="66"/>
  <c r="Z230" i="66"/>
  <c r="Z229" i="66"/>
  <c r="Z228" i="66"/>
  <c r="Z227" i="66"/>
  <c r="Z226" i="66"/>
  <c r="Z225" i="66"/>
  <c r="Z224" i="66"/>
  <c r="Z223" i="66"/>
  <c r="Z222" i="66"/>
  <c r="Z221" i="66"/>
  <c r="Z220" i="66"/>
  <c r="Z219" i="66"/>
  <c r="Z218" i="66"/>
  <c r="Z217" i="66"/>
  <c r="Z216" i="66"/>
  <c r="Z215" i="66"/>
  <c r="Z214" i="66"/>
  <c r="Z213" i="66"/>
  <c r="Z212" i="66"/>
  <c r="Z211" i="66"/>
  <c r="Z210" i="66"/>
  <c r="Z209" i="66"/>
  <c r="Z208" i="66"/>
  <c r="Z207" i="66"/>
  <c r="Z206" i="66"/>
  <c r="Z205" i="66"/>
  <c r="Z204" i="66"/>
  <c r="Z203" i="66"/>
  <c r="Z202" i="66"/>
  <c r="Z201" i="66"/>
  <c r="Z200" i="66"/>
  <c r="Z199" i="66"/>
  <c r="Z198" i="66"/>
  <c r="Z197" i="66"/>
  <c r="Z196" i="66"/>
  <c r="Z195" i="66"/>
  <c r="Z194" i="66"/>
  <c r="Z193" i="66"/>
  <c r="Z192" i="66"/>
  <c r="Z191" i="66"/>
  <c r="Z190" i="66"/>
  <c r="Z189" i="66"/>
  <c r="Z188" i="66"/>
  <c r="Z187" i="66"/>
  <c r="Z186" i="66"/>
  <c r="Z185" i="66"/>
  <c r="Z184" i="66"/>
  <c r="Z183" i="66"/>
  <c r="Z182" i="66"/>
  <c r="Z181" i="66"/>
  <c r="Z180" i="66"/>
  <c r="Z179" i="66"/>
  <c r="Z178" i="66"/>
  <c r="Z177" i="66"/>
  <c r="Z176" i="66"/>
  <c r="Z175" i="66"/>
  <c r="Z174" i="66"/>
  <c r="Z173" i="66"/>
  <c r="Z172" i="66"/>
  <c r="Z171" i="66"/>
  <c r="Z170" i="66"/>
  <c r="Z169" i="66"/>
  <c r="Z168" i="66"/>
  <c r="Z167" i="66"/>
  <c r="Z166" i="66"/>
  <c r="Z165" i="66"/>
  <c r="Z164" i="66"/>
  <c r="Z163" i="66"/>
  <c r="Z162" i="66"/>
  <c r="Z161" i="66"/>
  <c r="Z160" i="66"/>
  <c r="Z159" i="66"/>
  <c r="Z158" i="66"/>
  <c r="Z157" i="66"/>
  <c r="Z156" i="66"/>
  <c r="Z155" i="66"/>
  <c r="Z154" i="66"/>
  <c r="Z153" i="66"/>
  <c r="Z152" i="66"/>
  <c r="Z151" i="66"/>
  <c r="Z150" i="66"/>
  <c r="Z149" i="66"/>
  <c r="Z148" i="66"/>
  <c r="Z147" i="66"/>
  <c r="Z146" i="66"/>
  <c r="Z145" i="66"/>
  <c r="Z144" i="66"/>
  <c r="Z143" i="66"/>
  <c r="Z142" i="66"/>
  <c r="Z141" i="66"/>
  <c r="Z140" i="66"/>
  <c r="Z139" i="66"/>
  <c r="Z138" i="66"/>
  <c r="Z137" i="66"/>
  <c r="Z136" i="66"/>
  <c r="Z135" i="66"/>
  <c r="Z134" i="66"/>
  <c r="Z133" i="66"/>
  <c r="Z132" i="66"/>
  <c r="Z131" i="66"/>
  <c r="Z130" i="66"/>
  <c r="Z129" i="66"/>
  <c r="Z128" i="66"/>
  <c r="Z127" i="66"/>
  <c r="Z126" i="66"/>
  <c r="Z125" i="66"/>
  <c r="Z124" i="66"/>
  <c r="Z123" i="66"/>
  <c r="Z122" i="66"/>
  <c r="Z121" i="66"/>
  <c r="Z120" i="66"/>
  <c r="Z119" i="66"/>
  <c r="Z118" i="66"/>
  <c r="Z117" i="66"/>
  <c r="Z116" i="66"/>
  <c r="Z115" i="66"/>
  <c r="Z114" i="66"/>
  <c r="Z113" i="66"/>
  <c r="Z112" i="66"/>
  <c r="Z111" i="66"/>
  <c r="Z110" i="66"/>
  <c r="Z109" i="66"/>
  <c r="Z108" i="66"/>
  <c r="Z107" i="66"/>
  <c r="Z106" i="66"/>
  <c r="Z105" i="66"/>
  <c r="Z104" i="66"/>
  <c r="Z103" i="66"/>
  <c r="Z102" i="66"/>
  <c r="Z101" i="66"/>
  <c r="Z100" i="66"/>
  <c r="Z99" i="66"/>
  <c r="Z98" i="66"/>
  <c r="Z97" i="66"/>
  <c r="Z96" i="66"/>
  <c r="Z95" i="66"/>
  <c r="Z94" i="66"/>
  <c r="Z93" i="66"/>
  <c r="Z92" i="66"/>
  <c r="Z91" i="66"/>
  <c r="Z90" i="66"/>
  <c r="Z89" i="66"/>
  <c r="Z88" i="66"/>
  <c r="Z87" i="66"/>
  <c r="Z86" i="66"/>
  <c r="Z85" i="66"/>
  <c r="Z84" i="66"/>
  <c r="Z83" i="66"/>
  <c r="Z82" i="66"/>
  <c r="Z81" i="66"/>
  <c r="Z80" i="66"/>
  <c r="Z79" i="66"/>
  <c r="Z78" i="66"/>
  <c r="Z77" i="66"/>
  <c r="Z76" i="66"/>
  <c r="Z75" i="66"/>
  <c r="Z74" i="66"/>
  <c r="Z73" i="66"/>
  <c r="Z72" i="66"/>
  <c r="Z71" i="66"/>
  <c r="Z70" i="66"/>
  <c r="Z69" i="66"/>
  <c r="Z68" i="66"/>
  <c r="Z67" i="66"/>
  <c r="Z66" i="66"/>
  <c r="Z65" i="66"/>
  <c r="Z64" i="66"/>
  <c r="Z63" i="66"/>
  <c r="Z62" i="66"/>
  <c r="Z61" i="66"/>
  <c r="Z60" i="66"/>
  <c r="Z59" i="66"/>
  <c r="Z58" i="66"/>
  <c r="Z57" i="66"/>
  <c r="Z56" i="66"/>
  <c r="Z55" i="66"/>
  <c r="Z54" i="66"/>
  <c r="Z53" i="66"/>
  <c r="Z52" i="66"/>
  <c r="Z51" i="66"/>
  <c r="Z50" i="66"/>
  <c r="Z49" i="66"/>
  <c r="Z48" i="66"/>
  <c r="Z47" i="66"/>
  <c r="Z46" i="66"/>
  <c r="Z45" i="66"/>
  <c r="Z44" i="66"/>
  <c r="Z43" i="66"/>
  <c r="Z42" i="66"/>
  <c r="Z41" i="66"/>
  <c r="Z40" i="66"/>
  <c r="Z39" i="66"/>
  <c r="Z38" i="66"/>
  <c r="Z37" i="66"/>
  <c r="Z36" i="66"/>
  <c r="Z35" i="66"/>
  <c r="Z34" i="66"/>
  <c r="Z33" i="66"/>
  <c r="Z32" i="66"/>
  <c r="Z31" i="66"/>
  <c r="Z30" i="66"/>
  <c r="Z29" i="66"/>
  <c r="Z28" i="66"/>
  <c r="Z27" i="66"/>
  <c r="Z26" i="66"/>
  <c r="Z25" i="66"/>
  <c r="Z24" i="66"/>
  <c r="Z23" i="66"/>
  <c r="Z22" i="66"/>
  <c r="Z21" i="66"/>
  <c r="Z20" i="66"/>
  <c r="Z19" i="66"/>
  <c r="Z18" i="66"/>
  <c r="Z17" i="66"/>
  <c r="Z16" i="66"/>
  <c r="Z714" i="66"/>
  <c r="Z706" i="66"/>
  <c r="Z698" i="66"/>
  <c r="Z690" i="66"/>
  <c r="Z682" i="66"/>
  <c r="Z674" i="66"/>
  <c r="Z666" i="66"/>
  <c r="Z658" i="66"/>
  <c r="Z650" i="66"/>
  <c r="Z642" i="66"/>
  <c r="Z634" i="66"/>
  <c r="Z626" i="66"/>
  <c r="Z618" i="66"/>
  <c r="Z610" i="66"/>
  <c r="Z602" i="66"/>
  <c r="Z594" i="66"/>
  <c r="Z586" i="66"/>
  <c r="Z578" i="66"/>
  <c r="Z570" i="66"/>
  <c r="Z562" i="66"/>
  <c r="Z554" i="66"/>
  <c r="Z546" i="66"/>
  <c r="Z538" i="66"/>
  <c r="Z530" i="66"/>
  <c r="Z522" i="66"/>
  <c r="Z514" i="66"/>
  <c r="Z506" i="66"/>
  <c r="Z498" i="66"/>
  <c r="Z490" i="66"/>
  <c r="Z482" i="66"/>
  <c r="Z474" i="66"/>
  <c r="Z466" i="66"/>
  <c r="Z458" i="66"/>
  <c r="Z450" i="66"/>
  <c r="Z442" i="66"/>
  <c r="Z434" i="66"/>
  <c r="Z426" i="66"/>
  <c r="Z418" i="66"/>
  <c r="Z410" i="66"/>
  <c r="Z402" i="66"/>
  <c r="Z394" i="66"/>
  <c r="Z386" i="66"/>
  <c r="Z378" i="66"/>
  <c r="Z370" i="66"/>
  <c r="Z362" i="66"/>
  <c r="Z354" i="66"/>
  <c r="Z346" i="66"/>
  <c r="Z713" i="66"/>
  <c r="Z705" i="66"/>
  <c r="Z697" i="66"/>
  <c r="Z689" i="66"/>
  <c r="Z681" i="66"/>
  <c r="Z673" i="66"/>
  <c r="Z665" i="66"/>
  <c r="Z657" i="66"/>
  <c r="Z649" i="66"/>
  <c r="Z641" i="66"/>
  <c r="Z633" i="66"/>
  <c r="Z625" i="66"/>
  <c r="Z617" i="66"/>
  <c r="Z609" i="66"/>
  <c r="Z601" i="66"/>
  <c r="Z593" i="66"/>
  <c r="Z585" i="66"/>
  <c r="Z577" i="66"/>
  <c r="Z569" i="66"/>
  <c r="Z561" i="66"/>
  <c r="Z553" i="66"/>
  <c r="Z545" i="66"/>
  <c r="Z537" i="66"/>
  <c r="Z529" i="66"/>
  <c r="Z521" i="66"/>
  <c r="Z513" i="66"/>
  <c r="Z505" i="66"/>
  <c r="Z497" i="66"/>
  <c r="Z489" i="66"/>
  <c r="Z481" i="66"/>
  <c r="Z473" i="66"/>
  <c r="Z465" i="66"/>
  <c r="Z457" i="66"/>
  <c r="Z449" i="66"/>
  <c r="Z441" i="66"/>
  <c r="Z433" i="66"/>
  <c r="Z425" i="66"/>
  <c r="Z417" i="66"/>
  <c r="Z409" i="66"/>
  <c r="Z401" i="66"/>
  <c r="Z393" i="66"/>
  <c r="Z385" i="66"/>
  <c r="Z377" i="66"/>
  <c r="Z369" i="66"/>
  <c r="Z361" i="66"/>
  <c r="Z353" i="66"/>
  <c r="Z345" i="66"/>
  <c r="Z702" i="66"/>
  <c r="Z686" i="66"/>
  <c r="Z670" i="66"/>
  <c r="Z654" i="66"/>
  <c r="Z638" i="66"/>
  <c r="Z622" i="66"/>
  <c r="Z606" i="66"/>
  <c r="Z590" i="66"/>
  <c r="Z574" i="66"/>
  <c r="Z558" i="66"/>
  <c r="Z542" i="66"/>
  <c r="Z526" i="66"/>
  <c r="Z510" i="66"/>
  <c r="Z494" i="66"/>
  <c r="Z478" i="66"/>
  <c r="Z462" i="66"/>
  <c r="Z446" i="66"/>
  <c r="Z430" i="66"/>
  <c r="Z414" i="66"/>
  <c r="Z398" i="66"/>
  <c r="Z382" i="66"/>
  <c r="Z366" i="66"/>
  <c r="Z350" i="66"/>
  <c r="Z709" i="66"/>
  <c r="Z693" i="66"/>
  <c r="Z677" i="66"/>
  <c r="Z661" i="66"/>
  <c r="Z645" i="66"/>
  <c r="Z629" i="66"/>
  <c r="Z613" i="66"/>
  <c r="Z597" i="66"/>
  <c r="Z581" i="66"/>
  <c r="Z565" i="66"/>
  <c r="Z549" i="66"/>
  <c r="Z533" i="66"/>
  <c r="Z517" i="66"/>
  <c r="Z501" i="66"/>
  <c r="Z485" i="66"/>
  <c r="Z469" i="66"/>
  <c r="Z453" i="66"/>
  <c r="Z437" i="66"/>
  <c r="Z421" i="66"/>
  <c r="Z405" i="66"/>
  <c r="Z389" i="66"/>
  <c r="Z373" i="66"/>
  <c r="Z357" i="66"/>
  <c r="Z341" i="66"/>
  <c r="Z694" i="66"/>
  <c r="Z662" i="66"/>
  <c r="Z701" i="66"/>
  <c r="Z669" i="66"/>
  <c r="Z710" i="66"/>
  <c r="Z678" i="66"/>
  <c r="Z653" i="66"/>
  <c r="Z621" i="66"/>
  <c r="Z589" i="66"/>
  <c r="Z557" i="66"/>
  <c r="Z525" i="66"/>
  <c r="Z493" i="66"/>
  <c r="Z461" i="66"/>
  <c r="Z429" i="66"/>
  <c r="Z397" i="66"/>
  <c r="Z365" i="66"/>
  <c r="Z646" i="66"/>
  <c r="Z630" i="66"/>
  <c r="Z598" i="66"/>
  <c r="Z566" i="66"/>
  <c r="Z534" i="66"/>
  <c r="Z502" i="66"/>
  <c r="Z470" i="66"/>
  <c r="Z438" i="66"/>
  <c r="Z406" i="66"/>
  <c r="Z374" i="66"/>
  <c r="Z342" i="66"/>
  <c r="Z614" i="66"/>
  <c r="Z582" i="66"/>
  <c r="Z550" i="66"/>
  <c r="Z518" i="66"/>
  <c r="Z486" i="66"/>
  <c r="Z454" i="66"/>
  <c r="Z422" i="66"/>
  <c r="Z390" i="66"/>
  <c r="Z358" i="66"/>
  <c r="Z573" i="66"/>
  <c r="Z445" i="66"/>
  <c r="Z541" i="66"/>
  <c r="Z413" i="66"/>
  <c r="Z685" i="66"/>
  <c r="Z605" i="66"/>
  <c r="Z477" i="66"/>
  <c r="Z349" i="66"/>
  <c r="Z381" i="66"/>
  <c r="Z637" i="66"/>
  <c r="Z509" i="66"/>
  <c r="R715" i="65"/>
  <c r="R714" i="65"/>
  <c r="R713" i="65"/>
  <c r="R712" i="65"/>
  <c r="R711" i="65"/>
  <c r="R710" i="65"/>
  <c r="R709" i="65"/>
  <c r="R708" i="65"/>
  <c r="R707" i="65"/>
  <c r="R706" i="65"/>
  <c r="R705" i="65"/>
  <c r="R704" i="65"/>
  <c r="R703" i="65"/>
  <c r="R702" i="65"/>
  <c r="R701" i="65"/>
  <c r="R700" i="65"/>
  <c r="R699" i="65"/>
  <c r="R698" i="65"/>
  <c r="R697" i="65"/>
  <c r="R696" i="65"/>
  <c r="R695" i="65"/>
  <c r="R694" i="65"/>
  <c r="R693" i="65"/>
  <c r="R692" i="65"/>
  <c r="R691" i="65"/>
  <c r="R690" i="65"/>
  <c r="R689" i="65"/>
  <c r="R688" i="65"/>
  <c r="R687" i="65"/>
  <c r="R686" i="65"/>
  <c r="R685" i="65"/>
  <c r="R684" i="65"/>
  <c r="R683" i="65"/>
  <c r="R682" i="65"/>
  <c r="R681" i="65"/>
  <c r="R680" i="65"/>
  <c r="R679" i="65"/>
  <c r="R678" i="65"/>
  <c r="R677" i="65"/>
  <c r="R676" i="65"/>
  <c r="R675" i="65"/>
  <c r="R674" i="65"/>
  <c r="R673" i="65"/>
  <c r="R672" i="65"/>
  <c r="R671" i="65"/>
  <c r="R670" i="65"/>
  <c r="R669" i="65"/>
  <c r="R668" i="65"/>
  <c r="R667" i="65"/>
  <c r="R666" i="65"/>
  <c r="R665" i="65"/>
  <c r="R664" i="65"/>
  <c r="R663" i="65"/>
  <c r="R662" i="65"/>
  <c r="R661" i="65"/>
  <c r="R660" i="65"/>
  <c r="R659" i="65"/>
  <c r="R658" i="65"/>
  <c r="R657" i="65"/>
  <c r="R656" i="65"/>
  <c r="R655" i="65"/>
  <c r="R654" i="65"/>
  <c r="R653" i="65"/>
  <c r="R652" i="65"/>
  <c r="R651" i="65"/>
  <c r="R650" i="65"/>
  <c r="R649" i="65"/>
  <c r="R648" i="65"/>
  <c r="R647" i="65"/>
  <c r="R646" i="65"/>
  <c r="R645" i="65"/>
  <c r="R644" i="65"/>
  <c r="R643" i="65"/>
  <c r="R642" i="65"/>
  <c r="R641" i="65"/>
  <c r="R640" i="65"/>
  <c r="R639" i="65"/>
  <c r="R638" i="65"/>
  <c r="R637" i="65"/>
  <c r="R636" i="65"/>
  <c r="R635" i="65"/>
  <c r="R634" i="65"/>
  <c r="R633" i="65"/>
  <c r="R632" i="65"/>
  <c r="R631" i="65"/>
  <c r="R630" i="65"/>
  <c r="R629" i="65"/>
  <c r="R628" i="65"/>
  <c r="R627" i="65"/>
  <c r="R626" i="65"/>
  <c r="R625" i="65"/>
  <c r="R624" i="65"/>
  <c r="R623" i="65"/>
  <c r="R622" i="65"/>
  <c r="R621" i="65"/>
  <c r="R620" i="65"/>
  <c r="R619" i="65"/>
  <c r="R618" i="65"/>
  <c r="R617" i="65"/>
  <c r="R616" i="65"/>
  <c r="R615" i="65"/>
  <c r="R614" i="65"/>
  <c r="R613" i="65"/>
  <c r="R612" i="65"/>
  <c r="R611" i="65"/>
  <c r="R610" i="65"/>
  <c r="R609" i="65"/>
  <c r="R608" i="65"/>
  <c r="R607" i="65"/>
  <c r="R606" i="65"/>
  <c r="R605" i="65"/>
  <c r="R604" i="65"/>
  <c r="R603" i="65"/>
  <c r="R602" i="65"/>
  <c r="R601" i="65"/>
  <c r="R600" i="65"/>
  <c r="R599" i="65"/>
  <c r="R598" i="65"/>
  <c r="R597" i="65"/>
  <c r="R596" i="65"/>
  <c r="R595" i="65"/>
  <c r="R594" i="65"/>
  <c r="R593" i="65"/>
  <c r="R592" i="65"/>
  <c r="R591" i="65"/>
  <c r="R590" i="65"/>
  <c r="R589" i="65"/>
  <c r="R588" i="65"/>
  <c r="R587" i="65"/>
  <c r="R586" i="65"/>
  <c r="R585" i="65"/>
  <c r="R584" i="65"/>
  <c r="R583" i="65"/>
  <c r="R582" i="65"/>
  <c r="R581" i="65"/>
  <c r="R580" i="65"/>
  <c r="R579" i="65"/>
  <c r="R578" i="65"/>
  <c r="R577" i="65"/>
  <c r="R576" i="65"/>
  <c r="R575" i="65"/>
  <c r="R574" i="65"/>
  <c r="R573" i="65"/>
  <c r="R572" i="65"/>
  <c r="R571" i="65"/>
  <c r="R570" i="65"/>
  <c r="R569" i="65"/>
  <c r="R568" i="65"/>
  <c r="R567" i="65"/>
  <c r="R566" i="65"/>
  <c r="R565" i="65"/>
  <c r="R564" i="65"/>
  <c r="R563" i="65"/>
  <c r="R562" i="65"/>
  <c r="R561" i="65"/>
  <c r="R560" i="65"/>
  <c r="R559" i="65"/>
  <c r="R558" i="65"/>
  <c r="R557" i="65"/>
  <c r="R556" i="65"/>
  <c r="R555" i="65"/>
  <c r="R554" i="65"/>
  <c r="R553" i="65"/>
  <c r="R552" i="65"/>
  <c r="R551" i="65"/>
  <c r="R550" i="65"/>
  <c r="R549" i="65"/>
  <c r="R548" i="65"/>
  <c r="R547" i="65"/>
  <c r="R546" i="65"/>
  <c r="R545" i="65"/>
  <c r="R544" i="65"/>
  <c r="R543" i="65"/>
  <c r="R542" i="65"/>
  <c r="R541" i="65"/>
  <c r="R540" i="65"/>
  <c r="R539" i="65"/>
  <c r="R538" i="65"/>
  <c r="R537" i="65"/>
  <c r="R536" i="65"/>
  <c r="R535" i="65"/>
  <c r="R534" i="65"/>
  <c r="R533" i="65"/>
  <c r="R532" i="65"/>
  <c r="R531" i="65"/>
  <c r="R530" i="65"/>
  <c r="R529" i="65"/>
  <c r="R528" i="65"/>
  <c r="R527" i="65"/>
  <c r="R526" i="65"/>
  <c r="R525" i="65"/>
  <c r="R524" i="65"/>
  <c r="R523" i="65"/>
  <c r="R522" i="65"/>
  <c r="R521" i="65"/>
  <c r="R520" i="65"/>
  <c r="R519" i="65"/>
  <c r="R518" i="65"/>
  <c r="R517" i="65"/>
  <c r="R516" i="65"/>
  <c r="R515" i="65"/>
  <c r="R514" i="65"/>
  <c r="R513" i="65"/>
  <c r="R512" i="65"/>
  <c r="R511" i="65"/>
  <c r="R510" i="65"/>
  <c r="R509" i="65"/>
  <c r="R508" i="65"/>
  <c r="R507" i="65"/>
  <c r="R506" i="65"/>
  <c r="R505" i="65"/>
  <c r="R504" i="65"/>
  <c r="R503" i="65"/>
  <c r="R502" i="65"/>
  <c r="R501" i="65"/>
  <c r="R500" i="65"/>
  <c r="R499" i="65"/>
  <c r="R498" i="65"/>
  <c r="R497" i="65"/>
  <c r="R496" i="65"/>
  <c r="R495" i="65"/>
  <c r="R494" i="65"/>
  <c r="R493" i="65"/>
  <c r="R492" i="65"/>
  <c r="R491" i="65"/>
  <c r="R490" i="65"/>
  <c r="R489" i="65"/>
  <c r="R488" i="65"/>
  <c r="R487" i="65"/>
  <c r="R486" i="65"/>
  <c r="R485" i="65"/>
  <c r="R484" i="65"/>
  <c r="R483" i="65"/>
  <c r="R482" i="65"/>
  <c r="R481" i="65"/>
  <c r="R480" i="65"/>
  <c r="R479" i="65"/>
  <c r="R478" i="65"/>
  <c r="R477" i="65"/>
  <c r="R476" i="65"/>
  <c r="R475" i="65"/>
  <c r="R474" i="65"/>
  <c r="R473" i="65"/>
  <c r="R472" i="65"/>
  <c r="R471" i="65"/>
  <c r="R470" i="65"/>
  <c r="R469" i="65"/>
  <c r="R468" i="65"/>
  <c r="R467" i="65"/>
  <c r="R466" i="65"/>
  <c r="R465" i="65"/>
  <c r="R464" i="65"/>
  <c r="R463" i="65"/>
  <c r="R462" i="65"/>
  <c r="R461" i="65"/>
  <c r="R460" i="65"/>
  <c r="R459" i="65"/>
  <c r="R458" i="65"/>
  <c r="R457" i="65"/>
  <c r="R456" i="65"/>
  <c r="R455" i="65"/>
  <c r="R454" i="65"/>
  <c r="R453" i="65"/>
  <c r="R452" i="65"/>
  <c r="R451" i="65"/>
  <c r="R450" i="65"/>
  <c r="R449" i="65"/>
  <c r="R448" i="65"/>
  <c r="R447" i="65"/>
  <c r="R446" i="65"/>
  <c r="R445" i="65"/>
  <c r="R444" i="65"/>
  <c r="R443" i="65"/>
  <c r="R442" i="65"/>
  <c r="R441" i="65"/>
  <c r="R440" i="65"/>
  <c r="R439" i="65"/>
  <c r="R438" i="65"/>
  <c r="R437" i="65"/>
  <c r="R436" i="65"/>
  <c r="R435" i="65"/>
  <c r="R434" i="65"/>
  <c r="R433" i="65"/>
  <c r="R432" i="65"/>
  <c r="R431" i="65"/>
  <c r="R430" i="65"/>
  <c r="R429" i="65"/>
  <c r="R428" i="65"/>
  <c r="R427" i="65"/>
  <c r="R426" i="65"/>
  <c r="R425" i="65"/>
  <c r="R424" i="65"/>
  <c r="R423" i="65"/>
  <c r="R422" i="65"/>
  <c r="R421" i="65"/>
  <c r="R420" i="65"/>
  <c r="R419" i="65"/>
  <c r="R418" i="65"/>
  <c r="R417" i="65"/>
  <c r="R416" i="65"/>
  <c r="R415" i="65"/>
  <c r="R414" i="65"/>
  <c r="R413" i="65"/>
  <c r="R412" i="65"/>
  <c r="R411" i="65"/>
  <c r="R410" i="65"/>
  <c r="R409" i="65"/>
  <c r="R408" i="65"/>
  <c r="R407" i="65"/>
  <c r="R406" i="65"/>
  <c r="R405" i="65"/>
  <c r="R404" i="65"/>
  <c r="R403" i="65"/>
  <c r="R402" i="65"/>
  <c r="R401" i="65"/>
  <c r="R400" i="65"/>
  <c r="R399" i="65"/>
  <c r="R398" i="65"/>
  <c r="R397" i="65"/>
  <c r="R396" i="65"/>
  <c r="R395" i="65"/>
  <c r="R394" i="65"/>
  <c r="R393" i="65"/>
  <c r="R392" i="65"/>
  <c r="R391" i="65"/>
  <c r="R390" i="65"/>
  <c r="R389" i="65"/>
  <c r="R388" i="65"/>
  <c r="R387" i="65"/>
  <c r="R386" i="65"/>
  <c r="R385" i="65"/>
  <c r="R384" i="65"/>
  <c r="R383" i="65"/>
  <c r="R382" i="65"/>
  <c r="R381" i="65"/>
  <c r="R380" i="65"/>
  <c r="R379" i="65"/>
  <c r="R378" i="65"/>
  <c r="R377" i="65"/>
  <c r="R376" i="65"/>
  <c r="R375" i="65"/>
  <c r="R374" i="65"/>
  <c r="R373" i="65"/>
  <c r="R372" i="65"/>
  <c r="R371" i="65"/>
  <c r="R370" i="65"/>
  <c r="R369" i="65"/>
  <c r="R368" i="65"/>
  <c r="R367" i="65"/>
  <c r="R366" i="65"/>
  <c r="R365" i="65"/>
  <c r="R364" i="65"/>
  <c r="R363" i="65"/>
  <c r="R362" i="65"/>
  <c r="R361" i="65"/>
  <c r="R360" i="65"/>
  <c r="R359" i="65"/>
  <c r="R358" i="65"/>
  <c r="R357" i="65"/>
  <c r="R356" i="65"/>
  <c r="R355" i="65"/>
  <c r="R354" i="65"/>
  <c r="R353" i="65"/>
  <c r="R352" i="65"/>
  <c r="R351" i="65"/>
  <c r="R350" i="65"/>
  <c r="R349" i="65"/>
  <c r="R348" i="65"/>
  <c r="R347" i="65"/>
  <c r="R346" i="65"/>
  <c r="R345" i="65"/>
  <c r="R344" i="65"/>
  <c r="R343" i="65"/>
  <c r="R342" i="65"/>
  <c r="R341" i="65"/>
  <c r="R340" i="65"/>
  <c r="R339" i="65"/>
  <c r="R338" i="65"/>
  <c r="R337" i="65"/>
  <c r="R336" i="65"/>
  <c r="R335" i="65"/>
  <c r="R334" i="65"/>
  <c r="R333" i="65"/>
  <c r="R332" i="65"/>
  <c r="R331" i="65"/>
  <c r="R330" i="65"/>
  <c r="R329" i="65"/>
  <c r="R328" i="65"/>
  <c r="R327" i="65"/>
  <c r="R326" i="65"/>
  <c r="R325" i="65"/>
  <c r="R324" i="65"/>
  <c r="R323" i="65"/>
  <c r="R322" i="65"/>
  <c r="R321" i="65"/>
  <c r="R320" i="65"/>
  <c r="R319" i="65"/>
  <c r="R318" i="65"/>
  <c r="R317" i="65"/>
  <c r="R316" i="65"/>
  <c r="R315" i="65"/>
  <c r="R314" i="65"/>
  <c r="R313" i="65"/>
  <c r="R312" i="65"/>
  <c r="R311" i="65"/>
  <c r="R310" i="65"/>
  <c r="R309" i="65"/>
  <c r="R308" i="65"/>
  <c r="R307" i="65"/>
  <c r="R306" i="65"/>
  <c r="R305" i="65"/>
  <c r="R304" i="65"/>
  <c r="R303" i="65"/>
  <c r="R302" i="65"/>
  <c r="R301" i="65"/>
  <c r="R300" i="65"/>
  <c r="R299" i="65"/>
  <c r="R298" i="65"/>
  <c r="R297" i="65"/>
  <c r="R296" i="65"/>
  <c r="R295" i="65"/>
  <c r="R294" i="65"/>
  <c r="R293" i="65"/>
  <c r="R292" i="65"/>
  <c r="R291" i="65"/>
  <c r="R290" i="65"/>
  <c r="R289" i="65"/>
  <c r="R288" i="65"/>
  <c r="R287" i="65"/>
  <c r="R286" i="65"/>
  <c r="R285" i="65"/>
  <c r="R284" i="65"/>
  <c r="R283" i="65"/>
  <c r="R282" i="65"/>
  <c r="R281" i="65"/>
  <c r="R280" i="65"/>
  <c r="R279" i="65"/>
  <c r="R278" i="65"/>
  <c r="R277" i="65"/>
  <c r="R276" i="65"/>
  <c r="R275" i="65"/>
  <c r="R274" i="65"/>
  <c r="R273" i="65"/>
  <c r="R272" i="65"/>
  <c r="R271" i="65"/>
  <c r="R270" i="65"/>
  <c r="R269" i="65"/>
  <c r="R268" i="65"/>
  <c r="R267" i="65"/>
  <c r="R266" i="65"/>
  <c r="R265" i="65"/>
  <c r="R264" i="65"/>
  <c r="R263" i="65"/>
  <c r="R262" i="65"/>
  <c r="R261" i="65"/>
  <c r="R260" i="65"/>
  <c r="R259" i="65"/>
  <c r="R258" i="65"/>
  <c r="R257" i="65"/>
  <c r="R256" i="65"/>
  <c r="R255" i="65"/>
  <c r="R254" i="65"/>
  <c r="R253" i="65"/>
  <c r="R252" i="65"/>
  <c r="R251" i="65"/>
  <c r="R250" i="65"/>
  <c r="R249" i="65"/>
  <c r="R248" i="65"/>
  <c r="R247" i="65"/>
  <c r="R246" i="65"/>
  <c r="R245" i="65"/>
  <c r="R244" i="65"/>
  <c r="R243" i="65"/>
  <c r="R242" i="65"/>
  <c r="R241" i="65"/>
  <c r="R240" i="65"/>
  <c r="R239" i="65"/>
  <c r="R238" i="65"/>
  <c r="R237" i="65"/>
  <c r="R236" i="65"/>
  <c r="R235" i="65"/>
  <c r="R234" i="65"/>
  <c r="R233" i="65"/>
  <c r="R232" i="65"/>
  <c r="R231" i="65"/>
  <c r="R230" i="65"/>
  <c r="R229" i="65"/>
  <c r="R228" i="65"/>
  <c r="R227" i="65"/>
  <c r="R226" i="65"/>
  <c r="R225" i="65"/>
  <c r="R224" i="65"/>
  <c r="R223" i="65"/>
  <c r="R222" i="65"/>
  <c r="R221" i="65"/>
  <c r="R220" i="65"/>
  <c r="R219" i="65"/>
  <c r="R218" i="65"/>
  <c r="R217" i="65"/>
  <c r="R216" i="65"/>
  <c r="R215" i="65"/>
  <c r="R214" i="65"/>
  <c r="R213" i="65"/>
  <c r="R212" i="65"/>
  <c r="R211" i="65"/>
  <c r="R210" i="65"/>
  <c r="R209" i="65"/>
  <c r="R208" i="65"/>
  <c r="R207" i="65"/>
  <c r="R206" i="65"/>
  <c r="R205" i="65"/>
  <c r="R204" i="65"/>
  <c r="R203" i="65"/>
  <c r="R202" i="65"/>
  <c r="R201" i="65"/>
  <c r="R200" i="65"/>
  <c r="R199" i="65"/>
  <c r="R198" i="65"/>
  <c r="R197" i="65"/>
  <c r="R196" i="65"/>
  <c r="R195" i="65"/>
  <c r="R194" i="65"/>
  <c r="R193" i="65"/>
  <c r="R192" i="65"/>
  <c r="R191" i="65"/>
  <c r="R190" i="65"/>
  <c r="R189" i="65"/>
  <c r="R188" i="65"/>
  <c r="R187" i="65"/>
  <c r="R186" i="65"/>
  <c r="R185" i="65"/>
  <c r="R184" i="65"/>
  <c r="R183" i="65"/>
  <c r="R182" i="65"/>
  <c r="R181" i="65"/>
  <c r="R180" i="65"/>
  <c r="R179" i="65"/>
  <c r="R178" i="65"/>
  <c r="R177" i="65"/>
  <c r="R176" i="65"/>
  <c r="R175" i="65"/>
  <c r="R174" i="65"/>
  <c r="R173" i="65"/>
  <c r="R172" i="65"/>
  <c r="R171" i="65"/>
  <c r="R170" i="65"/>
  <c r="R169" i="65"/>
  <c r="R168" i="65"/>
  <c r="R167" i="65"/>
  <c r="R166" i="65"/>
  <c r="R165" i="65"/>
  <c r="R164" i="65"/>
  <c r="R163" i="65"/>
  <c r="R162" i="65"/>
  <c r="R161" i="65"/>
  <c r="R160" i="65"/>
  <c r="R159" i="65"/>
  <c r="R158" i="65"/>
  <c r="R157" i="65"/>
  <c r="R156" i="65"/>
  <c r="R155" i="65"/>
  <c r="R154" i="65"/>
  <c r="R153" i="65"/>
  <c r="R152" i="65"/>
  <c r="R151" i="65"/>
  <c r="R150" i="65"/>
  <c r="R149" i="65"/>
  <c r="R148" i="65"/>
  <c r="R147" i="65"/>
  <c r="R146" i="65"/>
  <c r="R145" i="65"/>
  <c r="R144" i="65"/>
  <c r="R143" i="65"/>
  <c r="R142" i="65"/>
  <c r="R141" i="65"/>
  <c r="R140" i="65"/>
  <c r="R139" i="65"/>
  <c r="R138" i="65"/>
  <c r="R137" i="65"/>
  <c r="R136" i="65"/>
  <c r="R135" i="65"/>
  <c r="R134" i="65"/>
  <c r="R133" i="65"/>
  <c r="R132" i="65"/>
  <c r="R131" i="65"/>
  <c r="R130" i="65"/>
  <c r="R129" i="65"/>
  <c r="R128" i="65"/>
  <c r="R127" i="65"/>
  <c r="R126" i="65"/>
  <c r="R125" i="65"/>
  <c r="R124" i="65"/>
  <c r="R123" i="65"/>
  <c r="R122" i="65"/>
  <c r="R121" i="65"/>
  <c r="R120" i="65"/>
  <c r="R119" i="65"/>
  <c r="R118" i="65"/>
  <c r="R117" i="65"/>
  <c r="R116" i="65"/>
  <c r="R115" i="65"/>
  <c r="R114" i="65"/>
  <c r="R113" i="65"/>
  <c r="R112" i="65"/>
  <c r="R111" i="65"/>
  <c r="R110" i="65"/>
  <c r="R109" i="65"/>
  <c r="R108" i="65"/>
  <c r="R107" i="65"/>
  <c r="R106" i="65"/>
  <c r="R105" i="65"/>
  <c r="R104" i="65"/>
  <c r="R103" i="65"/>
  <c r="R102" i="65"/>
  <c r="R101" i="65"/>
  <c r="R100" i="65"/>
  <c r="R99" i="65"/>
  <c r="R98" i="65"/>
  <c r="R97" i="65"/>
  <c r="R96" i="65"/>
  <c r="R95" i="65"/>
  <c r="R94" i="65"/>
  <c r="R93" i="65"/>
  <c r="R92" i="65"/>
  <c r="R91" i="65"/>
  <c r="R90" i="65"/>
  <c r="R89" i="65"/>
  <c r="R88" i="65"/>
  <c r="R87" i="65"/>
  <c r="R86" i="65"/>
  <c r="R85" i="65"/>
  <c r="R84" i="65"/>
  <c r="R83" i="65"/>
  <c r="R82" i="65"/>
  <c r="R81" i="65"/>
  <c r="R80" i="65"/>
  <c r="R79" i="65"/>
  <c r="R78" i="65"/>
  <c r="R77" i="65"/>
  <c r="R76" i="65"/>
  <c r="R75" i="65"/>
  <c r="R74" i="65"/>
  <c r="R73" i="65"/>
  <c r="R72" i="65"/>
  <c r="R71" i="65"/>
  <c r="R70" i="65"/>
  <c r="R69" i="65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3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38" i="65"/>
  <c r="R36" i="65"/>
  <c r="R34" i="65"/>
  <c r="R32" i="65"/>
  <c r="R30" i="65"/>
  <c r="R28" i="65"/>
  <c r="R26" i="65"/>
  <c r="R24" i="65"/>
  <c r="R22" i="65"/>
  <c r="R20" i="65"/>
  <c r="R18" i="65"/>
  <c r="R16" i="65"/>
  <c r="R39" i="65"/>
  <c r="R35" i="65"/>
  <c r="R31" i="65"/>
  <c r="R27" i="65"/>
  <c r="R23" i="65"/>
  <c r="R19" i="65"/>
  <c r="R37" i="65"/>
  <c r="R33" i="65"/>
  <c r="R29" i="65"/>
  <c r="R25" i="65"/>
  <c r="R21" i="65"/>
  <c r="R17" i="65"/>
  <c r="Z715" i="65"/>
  <c r="Z714" i="65"/>
  <c r="Z713" i="65"/>
  <c r="Z712" i="65"/>
  <c r="Z711" i="65"/>
  <c r="Z710" i="65"/>
  <c r="Z709" i="65"/>
  <c r="Z708" i="65"/>
  <c r="Z707" i="65"/>
  <c r="Z706" i="65"/>
  <c r="Z705" i="65"/>
  <c r="Z704" i="65"/>
  <c r="Z703" i="65"/>
  <c r="Z702" i="65"/>
  <c r="Z701" i="65"/>
  <c r="Z700" i="65"/>
  <c r="Z699" i="65"/>
  <c r="Z698" i="65"/>
  <c r="Z697" i="65"/>
  <c r="Z696" i="65"/>
  <c r="Z695" i="65"/>
  <c r="Z694" i="65"/>
  <c r="Z693" i="65"/>
  <c r="Z692" i="65"/>
  <c r="Z691" i="65"/>
  <c r="Z690" i="65"/>
  <c r="Z689" i="65"/>
  <c r="Z688" i="65"/>
  <c r="Z687" i="65"/>
  <c r="Z686" i="65"/>
  <c r="Z685" i="65"/>
  <c r="Z684" i="65"/>
  <c r="Z683" i="65"/>
  <c r="Z682" i="65"/>
  <c r="Z681" i="65"/>
  <c r="Z680" i="65"/>
  <c r="Z679" i="65"/>
  <c r="Z678" i="65"/>
  <c r="Z677" i="65"/>
  <c r="Z676" i="65"/>
  <c r="Z675" i="65"/>
  <c r="Z674" i="65"/>
  <c r="Z673" i="65"/>
  <c r="Z672" i="65"/>
  <c r="Z671" i="65"/>
  <c r="Z670" i="65"/>
  <c r="Z669" i="65"/>
  <c r="Z668" i="65"/>
  <c r="Z667" i="65"/>
  <c r="Z666" i="65"/>
  <c r="Z665" i="65"/>
  <c r="Z664" i="65"/>
  <c r="Z663" i="65"/>
  <c r="Z662" i="65"/>
  <c r="Z661" i="65"/>
  <c r="Z660" i="65"/>
  <c r="Z659" i="65"/>
  <c r="Z658" i="65"/>
  <c r="Z657" i="65"/>
  <c r="Z656" i="65"/>
  <c r="Z655" i="65"/>
  <c r="Z654" i="65"/>
  <c r="Z653" i="65"/>
  <c r="Z652" i="65"/>
  <c r="Z651" i="65"/>
  <c r="Z650" i="65"/>
  <c r="Z649" i="65"/>
  <c r="Z648" i="65"/>
  <c r="Z647" i="65"/>
  <c r="Z646" i="65"/>
  <c r="Z645" i="65"/>
  <c r="Z644" i="65"/>
  <c r="Z643" i="65"/>
  <c r="Z642" i="65"/>
  <c r="Z641" i="65"/>
  <c r="Z640" i="65"/>
  <c r="Z639" i="65"/>
  <c r="Z638" i="65"/>
  <c r="Z637" i="65"/>
  <c r="Z636" i="65"/>
  <c r="Z635" i="65"/>
  <c r="Z634" i="65"/>
  <c r="Z633" i="65"/>
  <c r="Z632" i="65"/>
  <c r="Z631" i="65"/>
  <c r="Z630" i="65"/>
  <c r="Z629" i="65"/>
  <c r="Z628" i="65"/>
  <c r="Z627" i="65"/>
  <c r="Z626" i="65"/>
  <c r="Z625" i="65"/>
  <c r="Z624" i="65"/>
  <c r="Z623" i="65"/>
  <c r="Z622" i="65"/>
  <c r="Z621" i="65"/>
  <c r="Z620" i="65"/>
  <c r="Z619" i="65"/>
  <c r="Z618" i="65"/>
  <c r="Z617" i="65"/>
  <c r="Z616" i="65"/>
  <c r="Z615" i="65"/>
  <c r="Z614" i="65"/>
  <c r="Z613" i="65"/>
  <c r="Z612" i="65"/>
  <c r="Z611" i="65"/>
  <c r="Z610" i="65"/>
  <c r="Z609" i="65"/>
  <c r="Z608" i="65"/>
  <c r="Z607" i="65"/>
  <c r="Z606" i="65"/>
  <c r="Z605" i="65"/>
  <c r="Z604" i="65"/>
  <c r="Z603" i="65"/>
  <c r="Z602" i="65"/>
  <c r="Z601" i="65"/>
  <c r="Z600" i="65"/>
  <c r="Z599" i="65"/>
  <c r="Z598" i="65"/>
  <c r="Z597" i="65"/>
  <c r="Z596" i="65"/>
  <c r="Z595" i="65"/>
  <c r="Z594" i="65"/>
  <c r="Z593" i="65"/>
  <c r="Z592" i="65"/>
  <c r="Z591" i="65"/>
  <c r="Z590" i="65"/>
  <c r="Z589" i="65"/>
  <c r="Z588" i="65"/>
  <c r="Z587" i="65"/>
  <c r="Z586" i="65"/>
  <c r="Z585" i="65"/>
  <c r="Z584" i="65"/>
  <c r="Z583" i="65"/>
  <c r="Z582" i="65"/>
  <c r="Z581" i="65"/>
  <c r="Z580" i="65"/>
  <c r="Z579" i="65"/>
  <c r="Z578" i="65"/>
  <c r="Z577" i="65"/>
  <c r="Z576" i="65"/>
  <c r="Z575" i="65"/>
  <c r="Z574" i="65"/>
  <c r="Z573" i="65"/>
  <c r="Z572" i="65"/>
  <c r="Z571" i="65"/>
  <c r="Z570" i="65"/>
  <c r="Z569" i="65"/>
  <c r="Z568" i="65"/>
  <c r="Z567" i="65"/>
  <c r="Z566" i="65"/>
  <c r="Z565" i="65"/>
  <c r="Z564" i="65"/>
  <c r="Z563" i="65"/>
  <c r="Z562" i="65"/>
  <c r="Z561" i="65"/>
  <c r="Z560" i="65"/>
  <c r="Z559" i="65"/>
  <c r="Z558" i="65"/>
  <c r="Z557" i="65"/>
  <c r="Z556" i="65"/>
  <c r="Z555" i="65"/>
  <c r="Z554" i="65"/>
  <c r="Z553" i="65"/>
  <c r="Z552" i="65"/>
  <c r="Z551" i="65"/>
  <c r="Z550" i="65"/>
  <c r="Z549" i="65"/>
  <c r="Z548" i="65"/>
  <c r="Z547" i="65"/>
  <c r="Z546" i="65"/>
  <c r="Z545" i="65"/>
  <c r="Z544" i="65"/>
  <c r="Z543" i="65"/>
  <c r="Z542" i="65"/>
  <c r="Z541" i="65"/>
  <c r="Z540" i="65"/>
  <c r="Z539" i="65"/>
  <c r="Z538" i="65"/>
  <c r="Z537" i="65"/>
  <c r="Z536" i="65"/>
  <c r="Z535" i="65"/>
  <c r="Z534" i="65"/>
  <c r="Z533" i="65"/>
  <c r="Z532" i="65"/>
  <c r="Z531" i="65"/>
  <c r="Z530" i="65"/>
  <c r="Z529" i="65"/>
  <c r="Z528" i="65"/>
  <c r="Z527" i="65"/>
  <c r="Z526" i="65"/>
  <c r="Z525" i="65"/>
  <c r="Z524" i="65"/>
  <c r="Z523" i="65"/>
  <c r="Z522" i="65"/>
  <c r="Z521" i="65"/>
  <c r="Z520" i="65"/>
  <c r="Z519" i="65"/>
  <c r="Z518" i="65"/>
  <c r="Z517" i="65"/>
  <c r="Z516" i="65"/>
  <c r="Z515" i="65"/>
  <c r="Z514" i="65"/>
  <c r="Z513" i="65"/>
  <c r="Z512" i="65"/>
  <c r="Z511" i="65"/>
  <c r="Z510" i="65"/>
  <c r="Z509" i="65"/>
  <c r="Z508" i="65"/>
  <c r="Z507" i="65"/>
  <c r="Z506" i="65"/>
  <c r="Z505" i="65"/>
  <c r="Z504" i="65"/>
  <c r="Z503" i="65"/>
  <c r="Z502" i="65"/>
  <c r="Z501" i="65"/>
  <c r="Z500" i="65"/>
  <c r="Z499" i="65"/>
  <c r="Z498" i="65"/>
  <c r="Z497" i="65"/>
  <c r="Z496" i="65"/>
  <c r="Z495" i="65"/>
  <c r="Z494" i="65"/>
  <c r="Z493" i="65"/>
  <c r="Z492" i="65"/>
  <c r="Z491" i="65"/>
  <c r="Z490" i="65"/>
  <c r="Z489" i="65"/>
  <c r="Z488" i="65"/>
  <c r="Z487" i="65"/>
  <c r="Z486" i="65"/>
  <c r="Z485" i="65"/>
  <c r="Z484" i="65"/>
  <c r="Z483" i="65"/>
  <c r="Z482" i="65"/>
  <c r="Z481" i="65"/>
  <c r="Z480" i="65"/>
  <c r="Z479" i="65"/>
  <c r="Z478" i="65"/>
  <c r="Z477" i="65"/>
  <c r="Z476" i="65"/>
  <c r="Z475" i="65"/>
  <c r="Z474" i="65"/>
  <c r="Z473" i="65"/>
  <c r="Z472" i="65"/>
  <c r="Z471" i="65"/>
  <c r="Z470" i="65"/>
  <c r="Z469" i="65"/>
  <c r="Z468" i="65"/>
  <c r="Z467" i="65"/>
  <c r="Z466" i="65"/>
  <c r="Z465" i="65"/>
  <c r="Z464" i="65"/>
  <c r="Z463" i="65"/>
  <c r="Z462" i="65"/>
  <c r="Z461" i="65"/>
  <c r="Z460" i="65"/>
  <c r="Z459" i="65"/>
  <c r="Z458" i="65"/>
  <c r="Z457" i="65"/>
  <c r="Z456" i="65"/>
  <c r="Z455" i="65"/>
  <c r="Z454" i="65"/>
  <c r="Z453" i="65"/>
  <c r="Z452" i="65"/>
  <c r="Z451" i="65"/>
  <c r="Z450" i="65"/>
  <c r="Z449" i="65"/>
  <c r="Z448" i="65"/>
  <c r="Z447" i="65"/>
  <c r="Z446" i="65"/>
  <c r="Z445" i="65"/>
  <c r="Z444" i="65"/>
  <c r="Z443" i="65"/>
  <c r="Z442" i="65"/>
  <c r="Z441" i="65"/>
  <c r="Z440" i="65"/>
  <c r="Z439" i="65"/>
  <c r="Z438" i="65"/>
  <c r="Z437" i="65"/>
  <c r="Z436" i="65"/>
  <c r="Z435" i="65"/>
  <c r="Z434" i="65"/>
  <c r="Z433" i="65"/>
  <c r="Z432" i="65"/>
  <c r="Z431" i="65"/>
  <c r="Z430" i="65"/>
  <c r="Z429" i="65"/>
  <c r="Z428" i="65"/>
  <c r="Z427" i="65"/>
  <c r="Z426" i="65"/>
  <c r="Z425" i="65"/>
  <c r="Z424" i="65"/>
  <c r="Z423" i="65"/>
  <c r="Z422" i="65"/>
  <c r="Z421" i="65"/>
  <c r="Z420" i="65"/>
  <c r="Z419" i="65"/>
  <c r="Z418" i="65"/>
  <c r="Z417" i="65"/>
  <c r="Z416" i="65"/>
  <c r="Z415" i="65"/>
  <c r="Z414" i="65"/>
  <c r="Z413" i="65"/>
  <c r="Z412" i="65"/>
  <c r="Z411" i="65"/>
  <c r="Z410" i="65"/>
  <c r="Z409" i="65"/>
  <c r="Z408" i="65"/>
  <c r="Z407" i="65"/>
  <c r="Z406" i="65"/>
  <c r="Z405" i="65"/>
  <c r="Z404" i="65"/>
  <c r="Z403" i="65"/>
  <c r="Z402" i="65"/>
  <c r="Z401" i="65"/>
  <c r="Z400" i="65"/>
  <c r="Z399" i="65"/>
  <c r="Z398" i="65"/>
  <c r="Z397" i="65"/>
  <c r="Z396" i="65"/>
  <c r="Z395" i="65"/>
  <c r="Z394" i="65"/>
  <c r="Z393" i="65"/>
  <c r="Z392" i="65"/>
  <c r="Z391" i="65"/>
  <c r="Z390" i="65"/>
  <c r="Z389" i="65"/>
  <c r="Z388" i="65"/>
  <c r="Z387" i="65"/>
  <c r="Z386" i="65"/>
  <c r="Z385" i="65"/>
  <c r="Z384" i="65"/>
  <c r="Z383" i="65"/>
  <c r="Z382" i="65"/>
  <c r="Z381" i="65"/>
  <c r="Z380" i="65"/>
  <c r="Z379" i="65"/>
  <c r="Z378" i="65"/>
  <c r="Z377" i="65"/>
  <c r="Z376" i="65"/>
  <c r="Z375" i="65"/>
  <c r="Z374" i="65"/>
  <c r="Z373" i="65"/>
  <c r="Z372" i="65"/>
  <c r="Z371" i="65"/>
  <c r="Z370" i="65"/>
  <c r="Z369" i="65"/>
  <c r="Z368" i="65"/>
  <c r="Z367" i="65"/>
  <c r="Z366" i="65"/>
  <c r="Z365" i="65"/>
  <c r="Z364" i="65"/>
  <c r="Z363" i="65"/>
  <c r="Z362" i="65"/>
  <c r="Z361" i="65"/>
  <c r="Z360" i="65"/>
  <c r="Z359" i="65"/>
  <c r="Z358" i="65"/>
  <c r="Z357" i="65"/>
  <c r="Z356" i="65"/>
  <c r="Z355" i="65"/>
  <c r="Z354" i="65"/>
  <c r="Z353" i="65"/>
  <c r="Z352" i="65"/>
  <c r="Z351" i="65"/>
  <c r="Z350" i="65"/>
  <c r="Z349" i="65"/>
  <c r="Z348" i="65"/>
  <c r="Z347" i="65"/>
  <c r="Z346" i="65"/>
  <c r="Z345" i="65"/>
  <c r="Z344" i="65"/>
  <c r="Z343" i="65"/>
  <c r="Z342" i="65"/>
  <c r="Z341" i="65"/>
  <c r="Z340" i="65"/>
  <c r="Z339" i="65"/>
  <c r="Z338" i="65"/>
  <c r="Z337" i="65"/>
  <c r="Z336" i="65"/>
  <c r="Z335" i="65"/>
  <c r="Z334" i="65"/>
  <c r="Z333" i="65"/>
  <c r="Z332" i="65"/>
  <c r="Z331" i="65"/>
  <c r="Z330" i="65"/>
  <c r="Z329" i="65"/>
  <c r="Z328" i="65"/>
  <c r="Z327" i="65"/>
  <c r="Z326" i="65"/>
  <c r="Z325" i="65"/>
  <c r="Z324" i="65"/>
  <c r="Z323" i="65"/>
  <c r="Z322" i="65"/>
  <c r="Z321" i="65"/>
  <c r="Z320" i="65"/>
  <c r="Z319" i="65"/>
  <c r="Z318" i="65"/>
  <c r="Z317" i="65"/>
  <c r="Z316" i="65"/>
  <c r="Z315" i="65"/>
  <c r="Z314" i="65"/>
  <c r="Z313" i="65"/>
  <c r="Z312" i="65"/>
  <c r="Z311" i="65"/>
  <c r="Z310" i="65"/>
  <c r="Z309" i="65"/>
  <c r="Z308" i="65"/>
  <c r="Z307" i="65"/>
  <c r="Z306" i="65"/>
  <c r="Z305" i="65"/>
  <c r="Z304" i="65"/>
  <c r="Z303" i="65"/>
  <c r="Z302" i="65"/>
  <c r="Z301" i="65"/>
  <c r="Z300" i="65"/>
  <c r="Z299" i="65"/>
  <c r="Z298" i="65"/>
  <c r="Z297" i="65"/>
  <c r="Z296" i="65"/>
  <c r="Z295" i="65"/>
  <c r="Z294" i="65"/>
  <c r="Z293" i="65"/>
  <c r="Z292" i="65"/>
  <c r="Z291" i="65"/>
  <c r="Z290" i="65"/>
  <c r="Z289" i="65"/>
  <c r="Z288" i="65"/>
  <c r="Z287" i="65"/>
  <c r="Z286" i="65"/>
  <c r="Z285" i="65"/>
  <c r="Z284" i="65"/>
  <c r="Z283" i="65"/>
  <c r="Z282" i="65"/>
  <c r="Z281" i="65"/>
  <c r="Z280" i="65"/>
  <c r="Z279" i="65"/>
  <c r="Z278" i="65"/>
  <c r="Z277" i="65"/>
  <c r="Z276" i="65"/>
  <c r="Z275" i="65"/>
  <c r="Z274" i="65"/>
  <c r="Z273" i="65"/>
  <c r="Z272" i="65"/>
  <c r="Z271" i="65"/>
  <c r="Z270" i="65"/>
  <c r="Z269" i="65"/>
  <c r="Z268" i="65"/>
  <c r="Z267" i="65"/>
  <c r="Z266" i="65"/>
  <c r="Z265" i="65"/>
  <c r="Z264" i="65"/>
  <c r="Z263" i="65"/>
  <c r="Z262" i="65"/>
  <c r="Z261" i="65"/>
  <c r="Z260" i="65"/>
  <c r="Z259" i="65"/>
  <c r="Z258" i="65"/>
  <c r="Z257" i="65"/>
  <c r="Z256" i="65"/>
  <c r="Z255" i="65"/>
  <c r="Z254" i="65"/>
  <c r="Z253" i="65"/>
  <c r="Z252" i="65"/>
  <c r="Z251" i="65"/>
  <c r="Z250" i="65"/>
  <c r="Z249" i="65"/>
  <c r="Z248" i="65"/>
  <c r="Z247" i="65"/>
  <c r="Z246" i="65"/>
  <c r="Z245" i="65"/>
  <c r="Z244" i="65"/>
  <c r="Z243" i="65"/>
  <c r="Z242" i="65"/>
  <c r="Z241" i="65"/>
  <c r="Z240" i="65"/>
  <c r="Z239" i="65"/>
  <c r="Z238" i="65"/>
  <c r="Z237" i="65"/>
  <c r="Z236" i="65"/>
  <c r="Z235" i="65"/>
  <c r="Z234" i="65"/>
  <c r="Z233" i="65"/>
  <c r="Z232" i="65"/>
  <c r="Z231" i="65"/>
  <c r="Z230" i="65"/>
  <c r="Z229" i="65"/>
  <c r="Z228" i="65"/>
  <c r="Z227" i="65"/>
  <c r="Z226" i="65"/>
  <c r="Z225" i="65"/>
  <c r="Z224" i="65"/>
  <c r="Z223" i="65"/>
  <c r="Z222" i="65"/>
  <c r="Z221" i="65"/>
  <c r="Z220" i="65"/>
  <c r="Z219" i="65"/>
  <c r="Z218" i="65"/>
  <c r="Z217" i="65"/>
  <c r="Z216" i="65"/>
  <c r="Z215" i="65"/>
  <c r="Z214" i="65"/>
  <c r="Z213" i="65"/>
  <c r="Z212" i="65"/>
  <c r="Z211" i="65"/>
  <c r="Z210" i="65"/>
  <c r="Z209" i="65"/>
  <c r="Z208" i="65"/>
  <c r="Z207" i="65"/>
  <c r="Z206" i="65"/>
  <c r="Z205" i="65"/>
  <c r="Z204" i="65"/>
  <c r="Z203" i="65"/>
  <c r="Z202" i="65"/>
  <c r="Z201" i="65"/>
  <c r="Z200" i="65"/>
  <c r="Z199" i="65"/>
  <c r="Z198" i="65"/>
  <c r="Z197" i="65"/>
  <c r="Z196" i="65"/>
  <c r="Z195" i="65"/>
  <c r="Z194" i="65"/>
  <c r="Z193" i="65"/>
  <c r="Z192" i="65"/>
  <c r="Z191" i="65"/>
  <c r="Z190" i="65"/>
  <c r="Z189" i="65"/>
  <c r="Z188" i="65"/>
  <c r="Z187" i="65"/>
  <c r="Z186" i="65"/>
  <c r="Z185" i="65"/>
  <c r="Z184" i="65"/>
  <c r="Z183" i="65"/>
  <c r="Z182" i="65"/>
  <c r="Z181" i="65"/>
  <c r="Z180" i="65"/>
  <c r="Z179" i="65"/>
  <c r="Z178" i="65"/>
  <c r="Z177" i="65"/>
  <c r="Z176" i="65"/>
  <c r="Z175" i="65"/>
  <c r="Z174" i="65"/>
  <c r="Z173" i="65"/>
  <c r="Z172" i="65"/>
  <c r="Z171" i="65"/>
  <c r="Z170" i="65"/>
  <c r="Z169" i="65"/>
  <c r="Z168" i="65"/>
  <c r="Z167" i="65"/>
  <c r="Z166" i="65"/>
  <c r="Z165" i="65"/>
  <c r="Z164" i="65"/>
  <c r="Z163" i="65"/>
  <c r="Z162" i="65"/>
  <c r="Z161" i="65"/>
  <c r="Z160" i="65"/>
  <c r="Z159" i="65"/>
  <c r="Z158" i="65"/>
  <c r="Z157" i="65"/>
  <c r="Z156" i="65"/>
  <c r="Z155" i="65"/>
  <c r="Z154" i="65"/>
  <c r="Z153" i="65"/>
  <c r="Z152" i="65"/>
  <c r="Z151" i="65"/>
  <c r="Z150" i="65"/>
  <c r="Z149" i="65"/>
  <c r="Z148" i="65"/>
  <c r="Z147" i="65"/>
  <c r="Z146" i="65"/>
  <c r="Z145" i="65"/>
  <c r="Z144" i="65"/>
  <c r="Z143" i="65"/>
  <c r="Z142" i="65"/>
  <c r="Z141" i="65"/>
  <c r="Z140" i="65"/>
  <c r="Z139" i="65"/>
  <c r="Z138" i="65"/>
  <c r="Z137" i="65"/>
  <c r="Z136" i="65"/>
  <c r="Z135" i="65"/>
  <c r="Z134" i="65"/>
  <c r="Z133" i="65"/>
  <c r="Z132" i="65"/>
  <c r="Z131" i="65"/>
  <c r="Z130" i="65"/>
  <c r="Z129" i="65"/>
  <c r="Z128" i="65"/>
  <c r="Z127" i="65"/>
  <c r="Z126" i="65"/>
  <c r="Z125" i="65"/>
  <c r="Z124" i="65"/>
  <c r="Z123" i="65"/>
  <c r="Z122" i="65"/>
  <c r="Z121" i="65"/>
  <c r="Z120" i="65"/>
  <c r="Z119" i="65"/>
  <c r="Z118" i="65"/>
  <c r="Z117" i="65"/>
  <c r="Z116" i="65"/>
  <c r="Z115" i="65"/>
  <c r="Z114" i="65"/>
  <c r="Z113" i="65"/>
  <c r="Z112" i="65"/>
  <c r="Z111" i="65"/>
  <c r="Z110" i="65"/>
  <c r="Z109" i="65"/>
  <c r="Z108" i="65"/>
  <c r="Z107" i="65"/>
  <c r="Z106" i="65"/>
  <c r="Z105" i="65"/>
  <c r="Z104" i="65"/>
  <c r="Z103" i="65"/>
  <c r="Z102" i="65"/>
  <c r="Z101" i="65"/>
  <c r="Z100" i="65"/>
  <c r="Z99" i="65"/>
  <c r="Z98" i="65"/>
  <c r="Z97" i="65"/>
  <c r="Z96" i="65"/>
  <c r="Z95" i="65"/>
  <c r="Z94" i="65"/>
  <c r="Z93" i="65"/>
  <c r="Z92" i="65"/>
  <c r="Z91" i="65"/>
  <c r="Z90" i="65"/>
  <c r="Z89" i="65"/>
  <c r="Z88" i="65"/>
  <c r="Z87" i="65"/>
  <c r="Z86" i="65"/>
  <c r="Z85" i="65"/>
  <c r="Z84" i="65"/>
  <c r="Z83" i="65"/>
  <c r="Z82" i="65"/>
  <c r="Z81" i="65"/>
  <c r="Z80" i="65"/>
  <c r="Z79" i="65"/>
  <c r="Z78" i="65"/>
  <c r="Z77" i="65"/>
  <c r="Z76" i="65"/>
  <c r="Z75" i="65"/>
  <c r="Z74" i="65"/>
  <c r="Z73" i="65"/>
  <c r="Z72" i="65"/>
  <c r="Z71" i="65"/>
  <c r="Z70" i="65"/>
  <c r="Z69" i="65"/>
  <c r="Z68" i="65"/>
  <c r="Z67" i="65"/>
  <c r="Z66" i="65"/>
  <c r="Z65" i="65"/>
  <c r="Z64" i="65"/>
  <c r="Z63" i="65"/>
  <c r="Z62" i="65"/>
  <c r="Z61" i="65"/>
  <c r="Z60" i="65"/>
  <c r="Z59" i="65"/>
  <c r="Z58" i="65"/>
  <c r="Z57" i="65"/>
  <c r="Z56" i="65"/>
  <c r="Z55" i="65"/>
  <c r="Z54" i="65"/>
  <c r="Z53" i="65"/>
  <c r="Z52" i="65"/>
  <c r="Z51" i="65"/>
  <c r="Z50" i="65"/>
  <c r="Z49" i="65"/>
  <c r="Z48" i="65"/>
  <c r="Z47" i="65"/>
  <c r="Z46" i="65"/>
  <c r="Z45" i="65"/>
  <c r="Z44" i="65"/>
  <c r="Z43" i="65"/>
  <c r="Z42" i="65"/>
  <c r="Z41" i="65"/>
  <c r="Z40" i="65"/>
  <c r="Z39" i="65"/>
  <c r="Z37" i="65"/>
  <c r="Z35" i="65"/>
  <c r="Z33" i="65"/>
  <c r="Z31" i="65"/>
  <c r="Z29" i="65"/>
  <c r="Z27" i="65"/>
  <c r="Z25" i="65"/>
  <c r="Z23" i="65"/>
  <c r="Z21" i="65"/>
  <c r="Z19" i="65"/>
  <c r="Z17" i="65"/>
  <c r="Z36" i="65"/>
  <c r="Z32" i="65"/>
  <c r="Z28" i="65"/>
  <c r="Z24" i="65"/>
  <c r="Z20" i="65"/>
  <c r="Z16" i="65"/>
  <c r="Z38" i="65"/>
  <c r="Z34" i="65"/>
  <c r="Z30" i="65"/>
  <c r="Z26" i="65"/>
  <c r="Z22" i="65"/>
  <c r="Z18" i="65"/>
  <c r="AH715" i="65"/>
  <c r="AH714" i="65"/>
  <c r="AH713" i="65"/>
  <c r="AH712" i="65"/>
  <c r="AH711" i="65"/>
  <c r="AH710" i="65"/>
  <c r="AH709" i="65"/>
  <c r="AH708" i="65"/>
  <c r="AH707" i="65"/>
  <c r="AH706" i="65"/>
  <c r="AH705" i="65"/>
  <c r="AH704" i="65"/>
  <c r="AH703" i="65"/>
  <c r="AH702" i="65"/>
  <c r="AH701" i="65"/>
  <c r="AH700" i="65"/>
  <c r="AH699" i="65"/>
  <c r="AH698" i="65"/>
  <c r="AH697" i="65"/>
  <c r="AH696" i="65"/>
  <c r="AH695" i="65"/>
  <c r="AH694" i="65"/>
  <c r="AH693" i="65"/>
  <c r="AH692" i="65"/>
  <c r="AH691" i="65"/>
  <c r="AH690" i="65"/>
  <c r="AH689" i="65"/>
  <c r="AH688" i="65"/>
  <c r="AH687" i="65"/>
  <c r="AH686" i="65"/>
  <c r="AH685" i="65"/>
  <c r="AH684" i="65"/>
  <c r="AH683" i="65"/>
  <c r="AH682" i="65"/>
  <c r="AH681" i="65"/>
  <c r="AH680" i="65"/>
  <c r="AH679" i="65"/>
  <c r="AH678" i="65"/>
  <c r="AH677" i="65"/>
  <c r="AH676" i="65"/>
  <c r="AH675" i="65"/>
  <c r="AH674" i="65"/>
  <c r="AH673" i="65"/>
  <c r="AH672" i="65"/>
  <c r="AH671" i="65"/>
  <c r="AH670" i="65"/>
  <c r="AH669" i="65"/>
  <c r="AH668" i="65"/>
  <c r="AH667" i="65"/>
  <c r="AH666" i="65"/>
  <c r="AH665" i="65"/>
  <c r="AH664" i="65"/>
  <c r="AH663" i="65"/>
  <c r="AH662" i="65"/>
  <c r="AH661" i="65"/>
  <c r="AH660" i="65"/>
  <c r="AH659" i="65"/>
  <c r="AH658" i="65"/>
  <c r="AH657" i="65"/>
  <c r="AH656" i="65"/>
  <c r="AH655" i="65"/>
  <c r="AH654" i="65"/>
  <c r="AH653" i="65"/>
  <c r="AH652" i="65"/>
  <c r="AH651" i="65"/>
  <c r="AH650" i="65"/>
  <c r="AH649" i="65"/>
  <c r="AH648" i="65"/>
  <c r="AH647" i="65"/>
  <c r="AH646" i="65"/>
  <c r="AH645" i="65"/>
  <c r="AH644" i="65"/>
  <c r="AH643" i="65"/>
  <c r="AH642" i="65"/>
  <c r="AH641" i="65"/>
  <c r="AH640" i="65"/>
  <c r="AH639" i="65"/>
  <c r="AH638" i="65"/>
  <c r="AH637" i="65"/>
  <c r="AH636" i="65"/>
  <c r="AH635" i="65"/>
  <c r="AH634" i="65"/>
  <c r="AH633" i="65"/>
  <c r="AH632" i="65"/>
  <c r="AH631" i="65"/>
  <c r="AH630" i="65"/>
  <c r="AH629" i="65"/>
  <c r="AH628" i="65"/>
  <c r="AH627" i="65"/>
  <c r="AH626" i="65"/>
  <c r="AH625" i="65"/>
  <c r="AH624" i="65"/>
  <c r="AH623" i="65"/>
  <c r="AH622" i="65"/>
  <c r="AH621" i="65"/>
  <c r="AH620" i="65"/>
  <c r="AH619" i="65"/>
  <c r="AH618" i="65"/>
  <c r="AH617" i="65"/>
  <c r="AH616" i="65"/>
  <c r="AH615" i="65"/>
  <c r="AH614" i="65"/>
  <c r="AH613" i="65"/>
  <c r="AH612" i="65"/>
  <c r="AH611" i="65"/>
  <c r="AH610" i="65"/>
  <c r="AH609" i="65"/>
  <c r="AH608" i="65"/>
  <c r="AH607" i="65"/>
  <c r="AH606" i="65"/>
  <c r="AH605" i="65"/>
  <c r="AH604" i="65"/>
  <c r="AH603" i="65"/>
  <c r="AH602" i="65"/>
  <c r="AH601" i="65"/>
  <c r="AH600" i="65"/>
  <c r="AH599" i="65"/>
  <c r="AH598" i="65"/>
  <c r="AH597" i="65"/>
  <c r="AH596" i="65"/>
  <c r="AH595" i="65"/>
  <c r="AH594" i="65"/>
  <c r="AH593" i="65"/>
  <c r="AH592" i="65"/>
  <c r="AH591" i="65"/>
  <c r="AH590" i="65"/>
  <c r="AH589" i="65"/>
  <c r="AH588" i="65"/>
  <c r="AH587" i="65"/>
  <c r="AH586" i="65"/>
  <c r="AH585" i="65"/>
  <c r="AH584" i="65"/>
  <c r="AH583" i="65"/>
  <c r="AH582" i="65"/>
  <c r="AH581" i="65"/>
  <c r="AH580" i="65"/>
  <c r="AH579" i="65"/>
  <c r="AH578" i="65"/>
  <c r="AH577" i="65"/>
  <c r="AH576" i="65"/>
  <c r="AH575" i="65"/>
  <c r="AH574" i="65"/>
  <c r="AH573" i="65"/>
  <c r="AH572" i="65"/>
  <c r="AH571" i="65"/>
  <c r="AH570" i="65"/>
  <c r="AH569" i="65"/>
  <c r="AH568" i="65"/>
  <c r="AH567" i="65"/>
  <c r="AH566" i="65"/>
  <c r="AH565" i="65"/>
  <c r="AH564" i="65"/>
  <c r="AH563" i="65"/>
  <c r="AH562" i="65"/>
  <c r="AH561" i="65"/>
  <c r="AH560" i="65"/>
  <c r="AH559" i="65"/>
  <c r="AH558" i="65"/>
  <c r="AH557" i="65"/>
  <c r="AH556" i="65"/>
  <c r="AH555" i="65"/>
  <c r="AH554" i="65"/>
  <c r="AH553" i="65"/>
  <c r="AH552" i="65"/>
  <c r="AH551" i="65"/>
  <c r="AH550" i="65"/>
  <c r="AH549" i="65"/>
  <c r="AH548" i="65"/>
  <c r="AH547" i="65"/>
  <c r="AH546" i="65"/>
  <c r="AH545" i="65"/>
  <c r="AH544" i="65"/>
  <c r="AH543" i="65"/>
  <c r="AH542" i="65"/>
  <c r="AH541" i="65"/>
  <c r="AH540" i="65"/>
  <c r="AH539" i="65"/>
  <c r="AH538" i="65"/>
  <c r="AH537" i="65"/>
  <c r="AH536" i="65"/>
  <c r="AH535" i="65"/>
  <c r="AH534" i="65"/>
  <c r="AH533" i="65"/>
  <c r="AH532" i="65"/>
  <c r="AH531" i="65"/>
  <c r="AH530" i="65"/>
  <c r="AH529" i="65"/>
  <c r="AH528" i="65"/>
  <c r="AH527" i="65"/>
  <c r="AH526" i="65"/>
  <c r="AH525" i="65"/>
  <c r="AH524" i="65"/>
  <c r="AH523" i="65"/>
  <c r="AH522" i="65"/>
  <c r="AH521" i="65"/>
  <c r="AH520" i="65"/>
  <c r="AH519" i="65"/>
  <c r="AH518" i="65"/>
  <c r="AH517" i="65"/>
  <c r="AH516" i="65"/>
  <c r="AH515" i="65"/>
  <c r="AH514" i="65"/>
  <c r="AH513" i="65"/>
  <c r="AH512" i="65"/>
  <c r="AH511" i="65"/>
  <c r="AH510" i="65"/>
  <c r="AH509" i="65"/>
  <c r="AH508" i="65"/>
  <c r="AH507" i="65"/>
  <c r="AH506" i="65"/>
  <c r="AH505" i="65"/>
  <c r="AH504" i="65"/>
  <c r="AH503" i="65"/>
  <c r="AH502" i="65"/>
  <c r="AH501" i="65"/>
  <c r="AH500" i="65"/>
  <c r="AH499" i="65"/>
  <c r="AH498" i="65"/>
  <c r="AH497" i="65"/>
  <c r="AH496" i="65"/>
  <c r="AH495" i="65"/>
  <c r="AH494" i="65"/>
  <c r="AH493" i="65"/>
  <c r="AH492" i="65"/>
  <c r="AH491" i="65"/>
  <c r="AH490" i="65"/>
  <c r="AH489" i="65"/>
  <c r="AH488" i="65"/>
  <c r="AH487" i="65"/>
  <c r="AH486" i="65"/>
  <c r="AH485" i="65"/>
  <c r="AH484" i="65"/>
  <c r="AH483" i="65"/>
  <c r="AH482" i="65"/>
  <c r="AH481" i="65"/>
  <c r="AH480" i="65"/>
  <c r="AH479" i="65"/>
  <c r="AH478" i="65"/>
  <c r="AH477" i="65"/>
  <c r="AH476" i="65"/>
  <c r="AH475" i="65"/>
  <c r="AH474" i="65"/>
  <c r="AH473" i="65"/>
  <c r="AH472" i="65"/>
  <c r="AH471" i="65"/>
  <c r="AH470" i="65"/>
  <c r="AH469" i="65"/>
  <c r="AH468" i="65"/>
  <c r="AH467" i="65"/>
  <c r="AH466" i="65"/>
  <c r="AH465" i="65"/>
  <c r="AH464" i="65"/>
  <c r="AH463" i="65"/>
  <c r="AH462" i="65"/>
  <c r="AH461" i="65"/>
  <c r="AH460" i="65"/>
  <c r="AH459" i="65"/>
  <c r="AH458" i="65"/>
  <c r="AH457" i="65"/>
  <c r="AH456" i="65"/>
  <c r="AH455" i="65"/>
  <c r="AH454" i="65"/>
  <c r="AH453" i="65"/>
  <c r="AH452" i="65"/>
  <c r="AH451" i="65"/>
  <c r="AH450" i="65"/>
  <c r="AH449" i="65"/>
  <c r="AH448" i="65"/>
  <c r="AH447" i="65"/>
  <c r="AH446" i="65"/>
  <c r="AH445" i="65"/>
  <c r="AH444" i="65"/>
  <c r="AH443" i="65"/>
  <c r="AH442" i="65"/>
  <c r="AH441" i="65"/>
  <c r="AH440" i="65"/>
  <c r="AH439" i="65"/>
  <c r="AH438" i="65"/>
  <c r="AH437" i="65"/>
  <c r="AH436" i="65"/>
  <c r="AH435" i="65"/>
  <c r="AH434" i="65"/>
  <c r="AH433" i="65"/>
  <c r="AH432" i="65"/>
  <c r="AH431" i="65"/>
  <c r="AH430" i="65"/>
  <c r="AH429" i="65"/>
  <c r="AH428" i="65"/>
  <c r="AH427" i="65"/>
  <c r="AH426" i="65"/>
  <c r="AH425" i="65"/>
  <c r="AH424" i="65"/>
  <c r="AH423" i="65"/>
  <c r="AH422" i="65"/>
  <c r="AH421" i="65"/>
  <c r="AH420" i="65"/>
  <c r="AH419" i="65"/>
  <c r="AH418" i="65"/>
  <c r="AH417" i="65"/>
  <c r="AH416" i="65"/>
  <c r="AH415" i="65"/>
  <c r="AH414" i="65"/>
  <c r="AH413" i="65"/>
  <c r="AH412" i="65"/>
  <c r="AH411" i="65"/>
  <c r="AH410" i="65"/>
  <c r="AH409" i="65"/>
  <c r="AH408" i="65"/>
  <c r="AH407" i="65"/>
  <c r="AH406" i="65"/>
  <c r="AH405" i="65"/>
  <c r="AH404" i="65"/>
  <c r="AH403" i="65"/>
  <c r="AH402" i="65"/>
  <c r="AH401" i="65"/>
  <c r="AH400" i="65"/>
  <c r="AH399" i="65"/>
  <c r="AH398" i="65"/>
  <c r="AH397" i="65"/>
  <c r="AH396" i="65"/>
  <c r="AH395" i="65"/>
  <c r="AH394" i="65"/>
  <c r="AH393" i="65"/>
  <c r="AH392" i="65"/>
  <c r="AH391" i="65"/>
  <c r="AH390" i="65"/>
  <c r="AH389" i="65"/>
  <c r="AH388" i="65"/>
  <c r="AH387" i="65"/>
  <c r="AH386" i="65"/>
  <c r="AH385" i="65"/>
  <c r="AH384" i="65"/>
  <c r="AH383" i="65"/>
  <c r="AH382" i="65"/>
  <c r="AH381" i="65"/>
  <c r="AH380" i="65"/>
  <c r="AH379" i="65"/>
  <c r="AH378" i="65"/>
  <c r="AH377" i="65"/>
  <c r="AH376" i="65"/>
  <c r="AH375" i="65"/>
  <c r="AH374" i="65"/>
  <c r="AH373" i="65"/>
  <c r="AH372" i="65"/>
  <c r="AH371" i="65"/>
  <c r="AH370" i="65"/>
  <c r="AH369" i="65"/>
  <c r="AH368" i="65"/>
  <c r="AH367" i="65"/>
  <c r="AH366" i="65"/>
  <c r="AH365" i="65"/>
  <c r="AH364" i="65"/>
  <c r="AH363" i="65"/>
  <c r="AH362" i="65"/>
  <c r="AH361" i="65"/>
  <c r="AH360" i="65"/>
  <c r="AH359" i="65"/>
  <c r="AH358" i="65"/>
  <c r="AH357" i="65"/>
  <c r="AH356" i="65"/>
  <c r="AH355" i="65"/>
  <c r="AH354" i="65"/>
  <c r="AH353" i="65"/>
  <c r="AH352" i="65"/>
  <c r="AH351" i="65"/>
  <c r="AH350" i="65"/>
  <c r="AH349" i="65"/>
  <c r="AH348" i="65"/>
  <c r="AH347" i="65"/>
  <c r="AH346" i="65"/>
  <c r="AH345" i="65"/>
  <c r="AH344" i="65"/>
  <c r="AH343" i="65"/>
  <c r="AH342" i="65"/>
  <c r="AH341" i="65"/>
  <c r="AH340" i="65"/>
  <c r="AH339" i="65"/>
  <c r="AH338" i="65"/>
  <c r="AH337" i="65"/>
  <c r="AH336" i="65"/>
  <c r="AH335" i="65"/>
  <c r="AH334" i="65"/>
  <c r="AH333" i="65"/>
  <c r="AH332" i="65"/>
  <c r="AH331" i="65"/>
  <c r="AH330" i="65"/>
  <c r="AH329" i="65"/>
  <c r="AH328" i="65"/>
  <c r="AH327" i="65"/>
  <c r="AH326" i="65"/>
  <c r="AH325" i="65"/>
  <c r="AH324" i="65"/>
  <c r="AH323" i="65"/>
  <c r="AH322" i="65"/>
  <c r="AH321" i="65"/>
  <c r="AH320" i="65"/>
  <c r="AH319" i="65"/>
  <c r="AH318" i="65"/>
  <c r="AH317" i="65"/>
  <c r="AH316" i="65"/>
  <c r="AH315" i="65"/>
  <c r="AH314" i="65"/>
  <c r="AH313" i="65"/>
  <c r="AH312" i="65"/>
  <c r="AH311" i="65"/>
  <c r="AH310" i="65"/>
  <c r="AH309" i="65"/>
  <c r="AH308" i="65"/>
  <c r="AH307" i="65"/>
  <c r="AH306" i="65"/>
  <c r="AH305" i="65"/>
  <c r="AH304" i="65"/>
  <c r="AH303" i="65"/>
  <c r="AH302" i="65"/>
  <c r="AH301" i="65"/>
  <c r="AH300" i="65"/>
  <c r="AH299" i="65"/>
  <c r="AH298" i="65"/>
  <c r="AH297" i="65"/>
  <c r="AH296" i="65"/>
  <c r="AH295" i="65"/>
  <c r="AH294" i="65"/>
  <c r="AH293" i="65"/>
  <c r="AH292" i="65"/>
  <c r="AH291" i="65"/>
  <c r="AH290" i="65"/>
  <c r="AH289" i="65"/>
  <c r="AH288" i="65"/>
  <c r="AH287" i="65"/>
  <c r="AH286" i="65"/>
  <c r="AH285" i="65"/>
  <c r="AH284" i="65"/>
  <c r="AH283" i="65"/>
  <c r="AH282" i="65"/>
  <c r="AH281" i="65"/>
  <c r="AH280" i="65"/>
  <c r="AH279" i="65"/>
  <c r="AH278" i="65"/>
  <c r="AH277" i="65"/>
  <c r="AH276" i="65"/>
  <c r="AH275" i="65"/>
  <c r="AH274" i="65"/>
  <c r="AH273" i="65"/>
  <c r="AH272" i="65"/>
  <c r="AH271" i="65"/>
  <c r="AH270" i="65"/>
  <c r="AH269" i="65"/>
  <c r="AH268" i="65"/>
  <c r="AH267" i="65"/>
  <c r="AH266" i="65"/>
  <c r="AH265" i="65"/>
  <c r="AH264" i="65"/>
  <c r="AH263" i="65"/>
  <c r="AH262" i="65"/>
  <c r="AH261" i="65"/>
  <c r="AH260" i="65"/>
  <c r="AH259" i="65"/>
  <c r="AH258" i="65"/>
  <c r="AH257" i="65"/>
  <c r="AH256" i="65"/>
  <c r="AH255" i="65"/>
  <c r="AH254" i="65"/>
  <c r="AH253" i="65"/>
  <c r="AH252" i="65"/>
  <c r="AH251" i="65"/>
  <c r="AH250" i="65"/>
  <c r="AH249" i="65"/>
  <c r="AH248" i="65"/>
  <c r="AH247" i="65"/>
  <c r="AH246" i="65"/>
  <c r="AH245" i="65"/>
  <c r="AH244" i="65"/>
  <c r="AH243" i="65"/>
  <c r="AH242" i="65"/>
  <c r="AH241" i="65"/>
  <c r="AH240" i="65"/>
  <c r="AH239" i="65"/>
  <c r="AH238" i="65"/>
  <c r="AH237" i="65"/>
  <c r="AH236" i="65"/>
  <c r="AH235" i="65"/>
  <c r="AH234" i="65"/>
  <c r="AH233" i="65"/>
  <c r="AH232" i="65"/>
  <c r="AH231" i="65"/>
  <c r="AH230" i="65"/>
  <c r="AH229" i="65"/>
  <c r="AH228" i="65"/>
  <c r="AH227" i="65"/>
  <c r="AH226" i="65"/>
  <c r="AH225" i="65"/>
  <c r="AH224" i="65"/>
  <c r="AH223" i="65"/>
  <c r="AH222" i="65"/>
  <c r="AH221" i="65"/>
  <c r="AH220" i="65"/>
  <c r="AH219" i="65"/>
  <c r="AH218" i="65"/>
  <c r="AH217" i="65"/>
  <c r="AH216" i="65"/>
  <c r="AH215" i="65"/>
  <c r="AH214" i="65"/>
  <c r="AH213" i="65"/>
  <c r="AH212" i="65"/>
  <c r="AH211" i="65"/>
  <c r="AH210" i="65"/>
  <c r="AH209" i="65"/>
  <c r="AH208" i="65"/>
  <c r="AH207" i="65"/>
  <c r="AH206" i="65"/>
  <c r="AH205" i="65"/>
  <c r="AH204" i="65"/>
  <c r="AH203" i="65"/>
  <c r="AH202" i="65"/>
  <c r="AH201" i="65"/>
  <c r="AH200" i="65"/>
  <c r="AH199" i="65"/>
  <c r="AH198" i="65"/>
  <c r="AH197" i="65"/>
  <c r="AH196" i="65"/>
  <c r="AH195" i="65"/>
  <c r="AH194" i="65"/>
  <c r="AH193" i="65"/>
  <c r="AH192" i="65"/>
  <c r="AH191" i="65"/>
  <c r="AH190" i="65"/>
  <c r="AH189" i="65"/>
  <c r="AH188" i="65"/>
  <c r="AH187" i="65"/>
  <c r="AH186" i="65"/>
  <c r="AH185" i="65"/>
  <c r="AH184" i="65"/>
  <c r="AH183" i="65"/>
  <c r="AH182" i="65"/>
  <c r="AH181" i="65"/>
  <c r="AH180" i="65"/>
  <c r="AH179" i="65"/>
  <c r="AH178" i="65"/>
  <c r="AH177" i="65"/>
  <c r="AH176" i="65"/>
  <c r="AH175" i="65"/>
  <c r="AH174" i="65"/>
  <c r="AH173" i="65"/>
  <c r="AH172" i="65"/>
  <c r="AH171" i="65"/>
  <c r="AH170" i="65"/>
  <c r="AH169" i="65"/>
  <c r="AH168" i="65"/>
  <c r="AH167" i="65"/>
  <c r="AH166" i="65"/>
  <c r="AH165" i="65"/>
  <c r="AH164" i="65"/>
  <c r="AH163" i="65"/>
  <c r="AH162" i="65"/>
  <c r="AH161" i="65"/>
  <c r="AH160" i="65"/>
  <c r="AH159" i="65"/>
  <c r="AH158" i="65"/>
  <c r="AH157" i="65"/>
  <c r="AH156" i="65"/>
  <c r="AH155" i="65"/>
  <c r="AH154" i="65"/>
  <c r="AH153" i="65"/>
  <c r="AH152" i="65"/>
  <c r="AH151" i="65"/>
  <c r="AH150" i="65"/>
  <c r="AH149" i="65"/>
  <c r="AH148" i="65"/>
  <c r="AH147" i="65"/>
  <c r="AH146" i="65"/>
  <c r="AH145" i="65"/>
  <c r="AH144" i="65"/>
  <c r="AH143" i="65"/>
  <c r="AH142" i="65"/>
  <c r="AH141" i="65"/>
  <c r="AH140" i="65"/>
  <c r="AH139" i="65"/>
  <c r="AH138" i="65"/>
  <c r="AH137" i="65"/>
  <c r="AH136" i="65"/>
  <c r="AH135" i="65"/>
  <c r="AH134" i="65"/>
  <c r="AH133" i="65"/>
  <c r="AH132" i="65"/>
  <c r="AH131" i="65"/>
  <c r="AH130" i="65"/>
  <c r="AH129" i="65"/>
  <c r="AH128" i="65"/>
  <c r="AH127" i="65"/>
  <c r="AH126" i="65"/>
  <c r="AH125" i="65"/>
  <c r="AH124" i="65"/>
  <c r="AH123" i="65"/>
  <c r="AH122" i="65"/>
  <c r="AH121" i="65"/>
  <c r="AH120" i="65"/>
  <c r="AH119" i="65"/>
  <c r="AH118" i="65"/>
  <c r="AH117" i="65"/>
  <c r="AH116" i="65"/>
  <c r="AH115" i="65"/>
  <c r="AH114" i="65"/>
  <c r="AH113" i="65"/>
  <c r="AH112" i="65"/>
  <c r="AH111" i="65"/>
  <c r="AH110" i="65"/>
  <c r="AH109" i="65"/>
  <c r="AH108" i="65"/>
  <c r="AH107" i="65"/>
  <c r="AH106" i="65"/>
  <c r="AH105" i="65"/>
  <c r="AH104" i="65"/>
  <c r="AH103" i="65"/>
  <c r="AH102" i="65"/>
  <c r="AH101" i="65"/>
  <c r="AH100" i="65"/>
  <c r="AH99" i="65"/>
  <c r="AH98" i="65"/>
  <c r="AH97" i="65"/>
  <c r="AH96" i="65"/>
  <c r="AH95" i="65"/>
  <c r="AH94" i="65"/>
  <c r="AH93" i="65"/>
  <c r="AH92" i="65"/>
  <c r="AH91" i="65"/>
  <c r="AH90" i="65"/>
  <c r="AH89" i="65"/>
  <c r="AH88" i="65"/>
  <c r="AH87" i="65"/>
  <c r="AH86" i="65"/>
  <c r="AH85" i="65"/>
  <c r="AH84" i="65"/>
  <c r="AH83" i="65"/>
  <c r="AH82" i="65"/>
  <c r="AH81" i="65"/>
  <c r="AH80" i="65"/>
  <c r="AH79" i="65"/>
  <c r="AH78" i="65"/>
  <c r="AH77" i="65"/>
  <c r="AH76" i="65"/>
  <c r="AH75" i="65"/>
  <c r="AH74" i="65"/>
  <c r="AH73" i="65"/>
  <c r="AH72" i="65"/>
  <c r="AH71" i="65"/>
  <c r="AH70" i="65"/>
  <c r="AH69" i="65"/>
  <c r="AH68" i="65"/>
  <c r="AH67" i="65"/>
  <c r="AH66" i="65"/>
  <c r="AH65" i="65"/>
  <c r="AH64" i="65"/>
  <c r="AH63" i="65"/>
  <c r="AH62" i="65"/>
  <c r="AH61" i="65"/>
  <c r="AH60" i="65"/>
  <c r="AH59" i="65"/>
  <c r="AH58" i="65"/>
  <c r="AH57" i="65"/>
  <c r="AH56" i="65"/>
  <c r="AH55" i="65"/>
  <c r="AH54" i="65"/>
  <c r="AH53" i="65"/>
  <c r="AH52" i="65"/>
  <c r="AH51" i="65"/>
  <c r="AH50" i="65"/>
  <c r="AH49" i="65"/>
  <c r="AH48" i="65"/>
  <c r="AH47" i="65"/>
  <c r="AH46" i="65"/>
  <c r="AH45" i="65"/>
  <c r="AH44" i="65"/>
  <c r="AH43" i="65"/>
  <c r="AH42" i="65"/>
  <c r="AH41" i="65"/>
  <c r="AH40" i="65"/>
  <c r="AH38" i="65"/>
  <c r="AH36" i="65"/>
  <c r="AH34" i="65"/>
  <c r="AH32" i="65"/>
  <c r="AH30" i="65"/>
  <c r="AH28" i="65"/>
  <c r="AH26" i="65"/>
  <c r="AH24" i="65"/>
  <c r="AH22" i="65"/>
  <c r="AH20" i="65"/>
  <c r="AH18" i="65"/>
  <c r="AH16" i="65"/>
  <c r="AH37" i="65"/>
  <c r="AH33" i="65"/>
  <c r="AH29" i="65"/>
  <c r="AH25" i="65"/>
  <c r="AH21" i="65"/>
  <c r="AH17" i="65"/>
  <c r="AH39" i="65"/>
  <c r="AH35" i="65"/>
  <c r="AH31" i="65"/>
  <c r="AH27" i="65"/>
  <c r="AH23" i="65"/>
  <c r="AH19" i="65"/>
  <c r="R715" i="62"/>
  <c r="R714" i="62"/>
  <c r="R713" i="62"/>
  <c r="R712" i="62"/>
  <c r="R711" i="62"/>
  <c r="R710" i="62"/>
  <c r="R709" i="62"/>
  <c r="R708" i="62"/>
  <c r="R707" i="62"/>
  <c r="R706" i="62"/>
  <c r="R705" i="62"/>
  <c r="R704" i="62"/>
  <c r="R703" i="62"/>
  <c r="R702" i="62"/>
  <c r="R701" i="62"/>
  <c r="R700" i="62"/>
  <c r="R699" i="62"/>
  <c r="R698" i="62"/>
  <c r="R697" i="62"/>
  <c r="R696" i="62"/>
  <c r="R695" i="62"/>
  <c r="R694" i="62"/>
  <c r="R693" i="62"/>
  <c r="R692" i="62"/>
  <c r="R691" i="62"/>
  <c r="R690" i="62"/>
  <c r="R689" i="62"/>
  <c r="R688" i="62"/>
  <c r="R687" i="62"/>
  <c r="R686" i="62"/>
  <c r="R685" i="62"/>
  <c r="R684" i="62"/>
  <c r="R683" i="62"/>
  <c r="R682" i="62"/>
  <c r="R681" i="62"/>
  <c r="R680" i="62"/>
  <c r="R679" i="62"/>
  <c r="R678" i="62"/>
  <c r="R677" i="62"/>
  <c r="R676" i="62"/>
  <c r="R675" i="62"/>
  <c r="R674" i="62"/>
  <c r="R673" i="62"/>
  <c r="R672" i="62"/>
  <c r="R671" i="62"/>
  <c r="R670" i="62"/>
  <c r="R669" i="62"/>
  <c r="R668" i="62"/>
  <c r="R667" i="62"/>
  <c r="R666" i="62"/>
  <c r="R665" i="62"/>
  <c r="R664" i="62"/>
  <c r="R663" i="62"/>
  <c r="R662" i="62"/>
  <c r="R661" i="62"/>
  <c r="R660" i="62"/>
  <c r="R659" i="62"/>
  <c r="R658" i="62"/>
  <c r="R657" i="62"/>
  <c r="R656" i="62"/>
  <c r="R655" i="62"/>
  <c r="R654" i="62"/>
  <c r="R653" i="62"/>
  <c r="R652" i="62"/>
  <c r="R651" i="62"/>
  <c r="R650" i="62"/>
  <c r="R649" i="62"/>
  <c r="R648" i="62"/>
  <c r="R647" i="62"/>
  <c r="R646" i="62"/>
  <c r="R645" i="62"/>
  <c r="R644" i="62"/>
  <c r="R643" i="62"/>
  <c r="R642" i="62"/>
  <c r="R641" i="62"/>
  <c r="R640" i="62"/>
  <c r="R639" i="62"/>
  <c r="R638" i="62"/>
  <c r="R637" i="62"/>
  <c r="R636" i="62"/>
  <c r="R635" i="62"/>
  <c r="R634" i="62"/>
  <c r="R633" i="62"/>
  <c r="R632" i="62"/>
  <c r="R631" i="62"/>
  <c r="R630" i="62"/>
  <c r="R629" i="62"/>
  <c r="R628" i="62"/>
  <c r="R627" i="62"/>
  <c r="R626" i="62"/>
  <c r="R625" i="62"/>
  <c r="R624" i="62"/>
  <c r="R623" i="62"/>
  <c r="R622" i="62"/>
  <c r="R621" i="62"/>
  <c r="R620" i="62"/>
  <c r="R619" i="62"/>
  <c r="R618" i="62"/>
  <c r="R617" i="62"/>
  <c r="R616" i="62"/>
  <c r="R615" i="62"/>
  <c r="R614" i="62"/>
  <c r="R613" i="62"/>
  <c r="R612" i="62"/>
  <c r="R611" i="62"/>
  <c r="R610" i="62"/>
  <c r="R609" i="62"/>
  <c r="R608" i="62"/>
  <c r="R607" i="62"/>
  <c r="R606" i="62"/>
  <c r="R605" i="62"/>
  <c r="R604" i="62"/>
  <c r="R603" i="62"/>
  <c r="R602" i="62"/>
  <c r="R601" i="62"/>
  <c r="R600" i="62"/>
  <c r="R599" i="62"/>
  <c r="R598" i="62"/>
  <c r="R597" i="62"/>
  <c r="R596" i="62"/>
  <c r="R595" i="62"/>
  <c r="R594" i="62"/>
  <c r="R593" i="62"/>
  <c r="R592" i="62"/>
  <c r="R591" i="62"/>
  <c r="R590" i="62"/>
  <c r="R589" i="62"/>
  <c r="R588" i="62"/>
  <c r="R587" i="62"/>
  <c r="R586" i="62"/>
  <c r="R585" i="62"/>
  <c r="R584" i="62"/>
  <c r="R583" i="62"/>
  <c r="R582" i="62"/>
  <c r="R581" i="62"/>
  <c r="R580" i="62"/>
  <c r="R579" i="62"/>
  <c r="R578" i="62"/>
  <c r="R577" i="62"/>
  <c r="R576" i="62"/>
  <c r="R575" i="62"/>
  <c r="R574" i="62"/>
  <c r="R573" i="62"/>
  <c r="R572" i="62"/>
  <c r="R571" i="62"/>
  <c r="R570" i="62"/>
  <c r="R569" i="62"/>
  <c r="R568" i="62"/>
  <c r="R567" i="62"/>
  <c r="R566" i="62"/>
  <c r="R565" i="62"/>
  <c r="R564" i="62"/>
  <c r="R563" i="62"/>
  <c r="R562" i="62"/>
  <c r="R561" i="62"/>
  <c r="R560" i="62"/>
  <c r="R559" i="62"/>
  <c r="R558" i="62"/>
  <c r="R557" i="62"/>
  <c r="R556" i="62"/>
  <c r="R555" i="62"/>
  <c r="R554" i="62"/>
  <c r="R553" i="62"/>
  <c r="R552" i="62"/>
  <c r="R551" i="62"/>
  <c r="R550" i="62"/>
  <c r="R549" i="62"/>
  <c r="R548" i="62"/>
  <c r="R547" i="62"/>
  <c r="R546" i="62"/>
  <c r="R545" i="62"/>
  <c r="R544" i="62"/>
  <c r="R543" i="62"/>
  <c r="R542" i="62"/>
  <c r="R541" i="62"/>
  <c r="R540" i="62"/>
  <c r="R539" i="62"/>
  <c r="R538" i="62"/>
  <c r="R537" i="62"/>
  <c r="R536" i="62"/>
  <c r="R535" i="62"/>
  <c r="R534" i="62"/>
  <c r="R533" i="62"/>
  <c r="R532" i="62"/>
  <c r="R531" i="62"/>
  <c r="R530" i="62"/>
  <c r="R529" i="62"/>
  <c r="R528" i="62"/>
  <c r="R527" i="62"/>
  <c r="R526" i="62"/>
  <c r="R525" i="62"/>
  <c r="R524" i="62"/>
  <c r="R523" i="62"/>
  <c r="R522" i="62"/>
  <c r="R521" i="62"/>
  <c r="R520" i="62"/>
  <c r="R519" i="62"/>
  <c r="R518" i="62"/>
  <c r="R517" i="62"/>
  <c r="R516" i="62"/>
  <c r="R515" i="62"/>
  <c r="R514" i="62"/>
  <c r="R513" i="62"/>
  <c r="R512" i="62"/>
  <c r="R511" i="62"/>
  <c r="R510" i="62"/>
  <c r="R509" i="62"/>
  <c r="R508" i="62"/>
  <c r="R507" i="62"/>
  <c r="R506" i="62"/>
  <c r="R505" i="62"/>
  <c r="R504" i="62"/>
  <c r="R503" i="62"/>
  <c r="R502" i="62"/>
  <c r="R501" i="62"/>
  <c r="R500" i="62"/>
  <c r="R499" i="62"/>
  <c r="R498" i="62"/>
  <c r="R497" i="62"/>
  <c r="R496" i="62"/>
  <c r="R495" i="62"/>
  <c r="R494" i="62"/>
  <c r="R493" i="62"/>
  <c r="R492" i="62"/>
  <c r="R491" i="62"/>
  <c r="R490" i="62"/>
  <c r="R489" i="62"/>
  <c r="R488" i="62"/>
  <c r="R487" i="62"/>
  <c r="R486" i="62"/>
  <c r="R485" i="62"/>
  <c r="R484" i="62"/>
  <c r="R483" i="62"/>
  <c r="R482" i="62"/>
  <c r="R481" i="62"/>
  <c r="R480" i="62"/>
  <c r="R479" i="62"/>
  <c r="R478" i="62"/>
  <c r="R477" i="62"/>
  <c r="R476" i="62"/>
  <c r="R475" i="62"/>
  <c r="R474" i="62"/>
  <c r="R473" i="62"/>
  <c r="R472" i="62"/>
  <c r="R471" i="62"/>
  <c r="R470" i="62"/>
  <c r="R469" i="62"/>
  <c r="R468" i="62"/>
  <c r="R467" i="62"/>
  <c r="R466" i="62"/>
  <c r="R465" i="62"/>
  <c r="R464" i="62"/>
  <c r="R463" i="62"/>
  <c r="R462" i="62"/>
  <c r="R461" i="62"/>
  <c r="R460" i="62"/>
  <c r="R459" i="62"/>
  <c r="R458" i="62"/>
  <c r="R457" i="62"/>
  <c r="R456" i="62"/>
  <c r="R455" i="62"/>
  <c r="R454" i="62"/>
  <c r="R453" i="62"/>
  <c r="R452" i="62"/>
  <c r="R451" i="62"/>
  <c r="R450" i="62"/>
  <c r="R449" i="62"/>
  <c r="R448" i="62"/>
  <c r="R447" i="62"/>
  <c r="R446" i="62"/>
  <c r="R445" i="62"/>
  <c r="R444" i="62"/>
  <c r="R443" i="62"/>
  <c r="R442" i="62"/>
  <c r="R441" i="62"/>
  <c r="R440" i="62"/>
  <c r="R439" i="62"/>
  <c r="R438" i="62"/>
  <c r="R437" i="62"/>
  <c r="R436" i="62"/>
  <c r="R435" i="62"/>
  <c r="R434" i="62"/>
  <c r="R433" i="62"/>
  <c r="R432" i="62"/>
  <c r="R431" i="62"/>
  <c r="R430" i="62"/>
  <c r="R429" i="62"/>
  <c r="R428" i="62"/>
  <c r="R427" i="62"/>
  <c r="R426" i="62"/>
  <c r="R425" i="62"/>
  <c r="R424" i="62"/>
  <c r="R423" i="62"/>
  <c r="R422" i="62"/>
  <c r="R421" i="62"/>
  <c r="R420" i="62"/>
  <c r="R419" i="62"/>
  <c r="R418" i="62"/>
  <c r="R417" i="62"/>
  <c r="R416" i="62"/>
  <c r="R415" i="62"/>
  <c r="R414" i="62"/>
  <c r="R413" i="62"/>
  <c r="R412" i="62"/>
  <c r="R411" i="62"/>
  <c r="R410" i="62"/>
  <c r="R409" i="62"/>
  <c r="R408" i="62"/>
  <c r="R407" i="62"/>
  <c r="R406" i="62"/>
  <c r="R405" i="62"/>
  <c r="R404" i="62"/>
  <c r="R403" i="62"/>
  <c r="R402" i="62"/>
  <c r="R401" i="62"/>
  <c r="R400" i="62"/>
  <c r="R399" i="62"/>
  <c r="R398" i="62"/>
  <c r="R397" i="62"/>
  <c r="R396" i="62"/>
  <c r="R395" i="62"/>
  <c r="R394" i="62"/>
  <c r="R393" i="62"/>
  <c r="R392" i="62"/>
  <c r="R391" i="62"/>
  <c r="R390" i="62"/>
  <c r="R389" i="62"/>
  <c r="R388" i="62"/>
  <c r="R387" i="62"/>
  <c r="R386" i="62"/>
  <c r="R385" i="62"/>
  <c r="R384" i="62"/>
  <c r="R383" i="62"/>
  <c r="R382" i="62"/>
  <c r="R381" i="62"/>
  <c r="R380" i="62"/>
  <c r="R379" i="62"/>
  <c r="R378" i="62"/>
  <c r="R377" i="62"/>
  <c r="R376" i="62"/>
  <c r="R375" i="62"/>
  <c r="R374" i="62"/>
  <c r="R373" i="62"/>
  <c r="R372" i="62"/>
  <c r="R371" i="62"/>
  <c r="R370" i="62"/>
  <c r="R369" i="62"/>
  <c r="R368" i="62"/>
  <c r="R367" i="62"/>
  <c r="R366" i="62"/>
  <c r="R365" i="62"/>
  <c r="R364" i="62"/>
  <c r="R363" i="62"/>
  <c r="R362" i="62"/>
  <c r="R361" i="62"/>
  <c r="R360" i="62"/>
  <c r="R359" i="62"/>
  <c r="R358" i="62"/>
  <c r="R357" i="62"/>
  <c r="R356" i="62"/>
  <c r="R355" i="62"/>
  <c r="R354" i="62"/>
  <c r="R353" i="62"/>
  <c r="R352" i="62"/>
  <c r="R351" i="62"/>
  <c r="R350" i="62"/>
  <c r="R349" i="62"/>
  <c r="R348" i="62"/>
  <c r="R347" i="62"/>
  <c r="R346" i="62"/>
  <c r="R345" i="62"/>
  <c r="R344" i="62"/>
  <c r="R343" i="62"/>
  <c r="R342" i="62"/>
  <c r="R341" i="62"/>
  <c r="R340" i="62"/>
  <c r="R339" i="62"/>
  <c r="R338" i="62"/>
  <c r="R337" i="62"/>
  <c r="R336" i="62"/>
  <c r="R335" i="62"/>
  <c r="R334" i="62"/>
  <c r="R333" i="62"/>
  <c r="R332" i="62"/>
  <c r="R331" i="62"/>
  <c r="R330" i="62"/>
  <c r="R329" i="62"/>
  <c r="R328" i="62"/>
  <c r="R327" i="62"/>
  <c r="R326" i="62"/>
  <c r="R325" i="62"/>
  <c r="R324" i="62"/>
  <c r="R323" i="62"/>
  <c r="R322" i="62"/>
  <c r="R321" i="62"/>
  <c r="R320" i="62"/>
  <c r="R319" i="62"/>
  <c r="R318" i="62"/>
  <c r="R317" i="62"/>
  <c r="R316" i="62"/>
  <c r="R315" i="62"/>
  <c r="R314" i="62"/>
  <c r="R313" i="62"/>
  <c r="R312" i="62"/>
  <c r="R311" i="62"/>
  <c r="R310" i="62"/>
  <c r="R309" i="62"/>
  <c r="R308" i="62"/>
  <c r="R307" i="62"/>
  <c r="R306" i="62"/>
  <c r="R305" i="62"/>
  <c r="R304" i="62"/>
  <c r="R303" i="62"/>
  <c r="R302" i="62"/>
  <c r="R301" i="62"/>
  <c r="R300" i="62"/>
  <c r="R299" i="62"/>
  <c r="R298" i="62"/>
  <c r="R297" i="62"/>
  <c r="R296" i="62"/>
  <c r="R295" i="62"/>
  <c r="R294" i="62"/>
  <c r="R293" i="62"/>
  <c r="R292" i="62"/>
  <c r="R291" i="62"/>
  <c r="R290" i="62"/>
  <c r="R289" i="62"/>
  <c r="R288" i="62"/>
  <c r="R287" i="62"/>
  <c r="R286" i="62"/>
  <c r="R285" i="62"/>
  <c r="R284" i="62"/>
  <c r="R283" i="62"/>
  <c r="R282" i="62"/>
  <c r="R281" i="62"/>
  <c r="R280" i="62"/>
  <c r="R279" i="62"/>
  <c r="R278" i="62"/>
  <c r="R277" i="62"/>
  <c r="R276" i="62"/>
  <c r="R275" i="62"/>
  <c r="R274" i="62"/>
  <c r="R273" i="62"/>
  <c r="R272" i="62"/>
  <c r="R271" i="62"/>
  <c r="R270" i="62"/>
  <c r="R269" i="62"/>
  <c r="R268" i="62"/>
  <c r="R267" i="62"/>
  <c r="R266" i="62"/>
  <c r="R265" i="62"/>
  <c r="R264" i="62"/>
  <c r="R263" i="62"/>
  <c r="R262" i="62"/>
  <c r="R261" i="62"/>
  <c r="R260" i="62"/>
  <c r="R259" i="62"/>
  <c r="R258" i="62"/>
  <c r="R257" i="62"/>
  <c r="R256" i="62"/>
  <c r="R255" i="62"/>
  <c r="R254" i="62"/>
  <c r="R253" i="62"/>
  <c r="R252" i="62"/>
  <c r="R251" i="62"/>
  <c r="R250" i="62"/>
  <c r="R249" i="62"/>
  <c r="R248" i="62"/>
  <c r="R247" i="62"/>
  <c r="R246" i="62"/>
  <c r="R245" i="62"/>
  <c r="R244" i="62"/>
  <c r="R243" i="62"/>
  <c r="R242" i="62"/>
  <c r="R241" i="62"/>
  <c r="R240" i="62"/>
  <c r="R239" i="62"/>
  <c r="R238" i="62"/>
  <c r="R237" i="62"/>
  <c r="R236" i="62"/>
  <c r="R235" i="62"/>
  <c r="R234" i="62"/>
  <c r="R233" i="62"/>
  <c r="R232" i="62"/>
  <c r="R231" i="62"/>
  <c r="R230" i="62"/>
  <c r="R229" i="62"/>
  <c r="R228" i="62"/>
  <c r="R227" i="62"/>
  <c r="R226" i="62"/>
  <c r="R225" i="62"/>
  <c r="R224" i="62"/>
  <c r="R223" i="62"/>
  <c r="R222" i="62"/>
  <c r="R221" i="62"/>
  <c r="R220" i="62"/>
  <c r="R219" i="62"/>
  <c r="R218" i="62"/>
  <c r="R217" i="62"/>
  <c r="R216" i="62"/>
  <c r="R215" i="62"/>
  <c r="R214" i="62"/>
  <c r="R213" i="62"/>
  <c r="R212" i="62"/>
  <c r="R211" i="62"/>
  <c r="R210" i="62"/>
  <c r="R209" i="62"/>
  <c r="R208" i="62"/>
  <c r="R207" i="62"/>
  <c r="R206" i="62"/>
  <c r="R205" i="62"/>
  <c r="R204" i="62"/>
  <c r="R203" i="62"/>
  <c r="R202" i="62"/>
  <c r="R201" i="62"/>
  <c r="R200" i="62"/>
  <c r="R199" i="62"/>
  <c r="R198" i="62"/>
  <c r="R197" i="62"/>
  <c r="R196" i="62"/>
  <c r="R195" i="62"/>
  <c r="R194" i="62"/>
  <c r="R193" i="62"/>
  <c r="R192" i="62"/>
  <c r="R191" i="62"/>
  <c r="R190" i="62"/>
  <c r="R189" i="62"/>
  <c r="R188" i="62"/>
  <c r="R187" i="62"/>
  <c r="R186" i="62"/>
  <c r="R185" i="62"/>
  <c r="R184" i="62"/>
  <c r="R183" i="62"/>
  <c r="R182" i="62"/>
  <c r="R181" i="62"/>
  <c r="R180" i="62"/>
  <c r="R179" i="62"/>
  <c r="R178" i="62"/>
  <c r="R177" i="62"/>
  <c r="R176" i="62"/>
  <c r="R175" i="62"/>
  <c r="R174" i="62"/>
  <c r="R173" i="62"/>
  <c r="R172" i="62"/>
  <c r="R171" i="62"/>
  <c r="R170" i="62"/>
  <c r="R169" i="62"/>
  <c r="R168" i="62"/>
  <c r="R167" i="62"/>
  <c r="R166" i="62"/>
  <c r="R165" i="62"/>
  <c r="R164" i="62"/>
  <c r="R163" i="62"/>
  <c r="R162" i="62"/>
  <c r="R161" i="62"/>
  <c r="R160" i="62"/>
  <c r="R159" i="62"/>
  <c r="R158" i="62"/>
  <c r="R157" i="62"/>
  <c r="R156" i="62"/>
  <c r="R155" i="62"/>
  <c r="R154" i="62"/>
  <c r="R153" i="62"/>
  <c r="R152" i="62"/>
  <c r="R151" i="62"/>
  <c r="R150" i="62"/>
  <c r="R149" i="62"/>
  <c r="R148" i="62"/>
  <c r="R147" i="62"/>
  <c r="R146" i="62"/>
  <c r="R145" i="62"/>
  <c r="R144" i="62"/>
  <c r="R143" i="62"/>
  <c r="R142" i="62"/>
  <c r="R141" i="62"/>
  <c r="R140" i="62"/>
  <c r="R139" i="62"/>
  <c r="R138" i="62"/>
  <c r="R137" i="62"/>
  <c r="R136" i="62"/>
  <c r="R135" i="62"/>
  <c r="R134" i="62"/>
  <c r="R133" i="62"/>
  <c r="R132" i="62"/>
  <c r="R131" i="62"/>
  <c r="R130" i="62"/>
  <c r="R129" i="62"/>
  <c r="R128" i="62"/>
  <c r="R127" i="62"/>
  <c r="R126" i="62"/>
  <c r="R125" i="62"/>
  <c r="R124" i="62"/>
  <c r="R123" i="62"/>
  <c r="R122" i="62"/>
  <c r="R121" i="62"/>
  <c r="R120" i="62"/>
  <c r="R119" i="62"/>
  <c r="R118" i="62"/>
  <c r="R117" i="62"/>
  <c r="R116" i="62"/>
  <c r="R115" i="62"/>
  <c r="R114" i="62"/>
  <c r="R113" i="62"/>
  <c r="R112" i="62"/>
  <c r="R111" i="62"/>
  <c r="R110" i="62"/>
  <c r="R109" i="62"/>
  <c r="R108" i="62"/>
  <c r="R107" i="62"/>
  <c r="R106" i="62"/>
  <c r="R105" i="62"/>
  <c r="R104" i="62"/>
  <c r="R103" i="62"/>
  <c r="R102" i="62"/>
  <c r="R101" i="62"/>
  <c r="R100" i="62"/>
  <c r="R99" i="62"/>
  <c r="R98" i="62"/>
  <c r="R97" i="62"/>
  <c r="R96" i="62"/>
  <c r="R95" i="62"/>
  <c r="R94" i="62"/>
  <c r="R93" i="62"/>
  <c r="R92" i="62"/>
  <c r="R91" i="62"/>
  <c r="R90" i="62"/>
  <c r="R89" i="62"/>
  <c r="R88" i="62"/>
  <c r="R87" i="62"/>
  <c r="R86" i="62"/>
  <c r="R85" i="62"/>
  <c r="R84" i="62"/>
  <c r="R83" i="62"/>
  <c r="R82" i="62"/>
  <c r="R81" i="62"/>
  <c r="R80" i="62"/>
  <c r="R79" i="62"/>
  <c r="R78" i="62"/>
  <c r="R77" i="62"/>
  <c r="R76" i="62"/>
  <c r="R75" i="62"/>
  <c r="R74" i="62"/>
  <c r="R73" i="62"/>
  <c r="R72" i="62"/>
  <c r="R71" i="62"/>
  <c r="R70" i="62"/>
  <c r="R69" i="62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3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39" i="62"/>
  <c r="R38" i="62"/>
  <c r="R37" i="62"/>
  <c r="R36" i="62"/>
  <c r="R35" i="62"/>
  <c r="R34" i="62"/>
  <c r="R33" i="62"/>
  <c r="R32" i="62"/>
  <c r="R31" i="62"/>
  <c r="R30" i="62"/>
  <c r="R29" i="62"/>
  <c r="R28" i="62"/>
  <c r="R27" i="62"/>
  <c r="R26" i="62"/>
  <c r="R25" i="62"/>
  <c r="R24" i="62"/>
  <c r="R23" i="62"/>
  <c r="R22" i="62"/>
  <c r="R21" i="62"/>
  <c r="R20" i="62"/>
  <c r="R19" i="62"/>
  <c r="R18" i="62"/>
  <c r="R17" i="62"/>
  <c r="R16" i="62"/>
  <c r="Z715" i="62"/>
  <c r="Z714" i="62"/>
  <c r="Z713" i="62"/>
  <c r="Z712" i="62"/>
  <c r="Z711" i="62"/>
  <c r="Z710" i="62"/>
  <c r="Z709" i="62"/>
  <c r="Z708" i="62"/>
  <c r="Z707" i="62"/>
  <c r="Z706" i="62"/>
  <c r="Z705" i="62"/>
  <c r="Z704" i="62"/>
  <c r="Z703" i="62"/>
  <c r="Z702" i="62"/>
  <c r="Z701" i="62"/>
  <c r="Z700" i="62"/>
  <c r="Z699" i="62"/>
  <c r="Z698" i="62"/>
  <c r="Z697" i="62"/>
  <c r="Z696" i="62"/>
  <c r="Z695" i="62"/>
  <c r="Z694" i="62"/>
  <c r="Z693" i="62"/>
  <c r="Z692" i="62"/>
  <c r="Z691" i="62"/>
  <c r="Z690" i="62"/>
  <c r="Z689" i="62"/>
  <c r="Z688" i="62"/>
  <c r="Z687" i="62"/>
  <c r="Z686" i="62"/>
  <c r="Z685" i="62"/>
  <c r="Z684" i="62"/>
  <c r="Z683" i="62"/>
  <c r="Z682" i="62"/>
  <c r="Z681" i="62"/>
  <c r="Z680" i="62"/>
  <c r="Z679" i="62"/>
  <c r="Z678" i="62"/>
  <c r="Z677" i="62"/>
  <c r="Z676" i="62"/>
  <c r="Z675" i="62"/>
  <c r="Z674" i="62"/>
  <c r="Z673" i="62"/>
  <c r="Z672" i="62"/>
  <c r="Z671" i="62"/>
  <c r="Z670" i="62"/>
  <c r="Z669" i="62"/>
  <c r="Z668" i="62"/>
  <c r="Z667" i="62"/>
  <c r="Z666" i="62"/>
  <c r="Z665" i="62"/>
  <c r="Z664" i="62"/>
  <c r="Z663" i="62"/>
  <c r="Z662" i="62"/>
  <c r="Z661" i="62"/>
  <c r="Z660" i="62"/>
  <c r="Z659" i="62"/>
  <c r="Z658" i="62"/>
  <c r="Z657" i="62"/>
  <c r="Z656" i="62"/>
  <c r="Z655" i="62"/>
  <c r="Z654" i="62"/>
  <c r="Z653" i="62"/>
  <c r="Z652" i="62"/>
  <c r="Z651" i="62"/>
  <c r="Z650" i="62"/>
  <c r="Z649" i="62"/>
  <c r="Z648" i="62"/>
  <c r="Z647" i="62"/>
  <c r="Z646" i="62"/>
  <c r="Z645" i="62"/>
  <c r="Z644" i="62"/>
  <c r="Z643" i="62"/>
  <c r="Z642" i="62"/>
  <c r="Z641" i="62"/>
  <c r="Z640" i="62"/>
  <c r="Z639" i="62"/>
  <c r="Z638" i="62"/>
  <c r="Z637" i="62"/>
  <c r="Z636" i="62"/>
  <c r="Z635" i="62"/>
  <c r="Z634" i="62"/>
  <c r="Z633" i="62"/>
  <c r="Z632" i="62"/>
  <c r="Z631" i="62"/>
  <c r="Z630" i="62"/>
  <c r="Z629" i="62"/>
  <c r="Z628" i="62"/>
  <c r="Z627" i="62"/>
  <c r="Z626" i="62"/>
  <c r="Z625" i="62"/>
  <c r="Z624" i="62"/>
  <c r="Z623" i="62"/>
  <c r="Z622" i="62"/>
  <c r="Z621" i="62"/>
  <c r="Z620" i="62"/>
  <c r="Z619" i="62"/>
  <c r="Z618" i="62"/>
  <c r="Z617" i="62"/>
  <c r="Z616" i="62"/>
  <c r="Z615" i="62"/>
  <c r="Z614" i="62"/>
  <c r="Z613" i="62"/>
  <c r="Z612" i="62"/>
  <c r="Z611" i="62"/>
  <c r="Z610" i="62"/>
  <c r="Z609" i="62"/>
  <c r="Z608" i="62"/>
  <c r="Z607" i="62"/>
  <c r="Z606" i="62"/>
  <c r="Z605" i="62"/>
  <c r="Z604" i="62"/>
  <c r="Z603" i="62"/>
  <c r="Z602" i="62"/>
  <c r="Z601" i="62"/>
  <c r="Z600" i="62"/>
  <c r="Z599" i="62"/>
  <c r="Z598" i="62"/>
  <c r="Z597" i="62"/>
  <c r="Z596" i="62"/>
  <c r="Z595" i="62"/>
  <c r="Z594" i="62"/>
  <c r="Z593" i="62"/>
  <c r="Z592" i="62"/>
  <c r="Z591" i="62"/>
  <c r="Z590" i="62"/>
  <c r="Z589" i="62"/>
  <c r="Z588" i="62"/>
  <c r="Z587" i="62"/>
  <c r="Z586" i="62"/>
  <c r="Z585" i="62"/>
  <c r="Z584" i="62"/>
  <c r="Z583" i="62"/>
  <c r="Z582" i="62"/>
  <c r="Z581" i="62"/>
  <c r="Z580" i="62"/>
  <c r="Z579" i="62"/>
  <c r="Z578" i="62"/>
  <c r="Z577" i="62"/>
  <c r="Z576" i="62"/>
  <c r="Z575" i="62"/>
  <c r="Z574" i="62"/>
  <c r="Z573" i="62"/>
  <c r="Z572" i="62"/>
  <c r="Z571" i="62"/>
  <c r="Z570" i="62"/>
  <c r="Z569" i="62"/>
  <c r="Z568" i="62"/>
  <c r="Z567" i="62"/>
  <c r="Z566" i="62"/>
  <c r="Z565" i="62"/>
  <c r="Z564" i="62"/>
  <c r="Z563" i="62"/>
  <c r="Z562" i="62"/>
  <c r="Z561" i="62"/>
  <c r="Z560" i="62"/>
  <c r="Z559" i="62"/>
  <c r="Z558" i="62"/>
  <c r="Z557" i="62"/>
  <c r="Z556" i="62"/>
  <c r="Z555" i="62"/>
  <c r="Z554" i="62"/>
  <c r="Z553" i="62"/>
  <c r="Z552" i="62"/>
  <c r="Z551" i="62"/>
  <c r="Z550" i="62"/>
  <c r="Z549" i="62"/>
  <c r="Z548" i="62"/>
  <c r="Z547" i="62"/>
  <c r="Z546" i="62"/>
  <c r="Z545" i="62"/>
  <c r="Z544" i="62"/>
  <c r="Z543" i="62"/>
  <c r="Z542" i="62"/>
  <c r="Z541" i="62"/>
  <c r="Z540" i="62"/>
  <c r="Z539" i="62"/>
  <c r="Z538" i="62"/>
  <c r="Z537" i="62"/>
  <c r="Z536" i="62"/>
  <c r="Z535" i="62"/>
  <c r="Z534" i="62"/>
  <c r="Z533" i="62"/>
  <c r="Z532" i="62"/>
  <c r="Z531" i="62"/>
  <c r="Z530" i="62"/>
  <c r="Z529" i="62"/>
  <c r="Z528" i="62"/>
  <c r="Z527" i="62"/>
  <c r="Z526" i="62"/>
  <c r="Z525" i="62"/>
  <c r="Z524" i="62"/>
  <c r="Z523" i="62"/>
  <c r="Z522" i="62"/>
  <c r="Z521" i="62"/>
  <c r="Z520" i="62"/>
  <c r="Z519" i="62"/>
  <c r="Z518" i="62"/>
  <c r="Z517" i="62"/>
  <c r="Z516" i="62"/>
  <c r="Z515" i="62"/>
  <c r="Z514" i="62"/>
  <c r="Z513" i="62"/>
  <c r="Z512" i="62"/>
  <c r="Z511" i="62"/>
  <c r="Z510" i="62"/>
  <c r="Z509" i="62"/>
  <c r="Z508" i="62"/>
  <c r="Z507" i="62"/>
  <c r="Z506" i="62"/>
  <c r="Z505" i="62"/>
  <c r="Z504" i="62"/>
  <c r="Z503" i="62"/>
  <c r="Z502" i="62"/>
  <c r="Z501" i="62"/>
  <c r="Z500" i="62"/>
  <c r="Z499" i="62"/>
  <c r="Z498" i="62"/>
  <c r="Z497" i="62"/>
  <c r="Z496" i="62"/>
  <c r="Z495" i="62"/>
  <c r="Z494" i="62"/>
  <c r="Z493" i="62"/>
  <c r="Z492" i="62"/>
  <c r="Z491" i="62"/>
  <c r="Z490" i="62"/>
  <c r="Z489" i="62"/>
  <c r="Z488" i="62"/>
  <c r="Z487" i="62"/>
  <c r="Z486" i="62"/>
  <c r="Z485" i="62"/>
  <c r="Z484" i="62"/>
  <c r="Z483" i="62"/>
  <c r="Z482" i="62"/>
  <c r="Z481" i="62"/>
  <c r="Z480" i="62"/>
  <c r="Z479" i="62"/>
  <c r="Z478" i="62"/>
  <c r="Z477" i="62"/>
  <c r="Z476" i="62"/>
  <c r="Z475" i="62"/>
  <c r="Z474" i="62"/>
  <c r="Z473" i="62"/>
  <c r="Z472" i="62"/>
  <c r="Z471" i="62"/>
  <c r="Z470" i="62"/>
  <c r="Z469" i="62"/>
  <c r="Z468" i="62"/>
  <c r="Z467" i="62"/>
  <c r="Z466" i="62"/>
  <c r="Z465" i="62"/>
  <c r="Z464" i="62"/>
  <c r="Z463" i="62"/>
  <c r="Z462" i="62"/>
  <c r="Z461" i="62"/>
  <c r="Z460" i="62"/>
  <c r="Z459" i="62"/>
  <c r="Z458" i="62"/>
  <c r="Z457" i="62"/>
  <c r="Z456" i="62"/>
  <c r="Z455" i="62"/>
  <c r="Z454" i="62"/>
  <c r="Z453" i="62"/>
  <c r="Z452" i="62"/>
  <c r="Z451" i="62"/>
  <c r="Z450" i="62"/>
  <c r="Z449" i="62"/>
  <c r="Z448" i="62"/>
  <c r="Z447" i="62"/>
  <c r="Z446" i="62"/>
  <c r="Z445" i="62"/>
  <c r="Z444" i="62"/>
  <c r="Z443" i="62"/>
  <c r="Z442" i="62"/>
  <c r="Z441" i="62"/>
  <c r="Z440" i="62"/>
  <c r="Z439" i="62"/>
  <c r="Z438" i="62"/>
  <c r="Z437" i="62"/>
  <c r="Z436" i="62"/>
  <c r="Z435" i="62"/>
  <c r="Z434" i="62"/>
  <c r="Z433" i="62"/>
  <c r="Z432" i="62"/>
  <c r="Z431" i="62"/>
  <c r="Z430" i="62"/>
  <c r="Z429" i="62"/>
  <c r="Z428" i="62"/>
  <c r="Z427" i="62"/>
  <c r="Z426" i="62"/>
  <c r="Z425" i="62"/>
  <c r="Z424" i="62"/>
  <c r="Z423" i="62"/>
  <c r="Z422" i="62"/>
  <c r="Z421" i="62"/>
  <c r="Z420" i="62"/>
  <c r="Z419" i="62"/>
  <c r="Z418" i="62"/>
  <c r="Z417" i="62"/>
  <c r="Z416" i="62"/>
  <c r="Z415" i="62"/>
  <c r="Z414" i="62"/>
  <c r="Z413" i="62"/>
  <c r="Z412" i="62"/>
  <c r="Z411" i="62"/>
  <c r="Z410" i="62"/>
  <c r="Z409" i="62"/>
  <c r="Z408" i="62"/>
  <c r="Z407" i="62"/>
  <c r="Z406" i="62"/>
  <c r="Z405" i="62"/>
  <c r="Z404" i="62"/>
  <c r="Z403" i="62"/>
  <c r="Z402" i="62"/>
  <c r="Z401" i="62"/>
  <c r="Z400" i="62"/>
  <c r="Z399" i="62"/>
  <c r="Z398" i="62"/>
  <c r="Z397" i="62"/>
  <c r="Z396" i="62"/>
  <c r="Z395" i="62"/>
  <c r="Z394" i="62"/>
  <c r="Z393" i="62"/>
  <c r="Z392" i="62"/>
  <c r="Z391" i="62"/>
  <c r="Z390" i="62"/>
  <c r="Z389" i="62"/>
  <c r="Z388" i="62"/>
  <c r="Z387" i="62"/>
  <c r="Z386" i="62"/>
  <c r="Z385" i="62"/>
  <c r="Z384" i="62"/>
  <c r="Z383" i="62"/>
  <c r="Z382" i="62"/>
  <c r="Z381" i="62"/>
  <c r="Z380" i="62"/>
  <c r="Z379" i="62"/>
  <c r="Z378" i="62"/>
  <c r="Z377" i="62"/>
  <c r="Z376" i="62"/>
  <c r="Z375" i="62"/>
  <c r="Z374" i="62"/>
  <c r="Z373" i="62"/>
  <c r="Z372" i="62"/>
  <c r="Z371" i="62"/>
  <c r="Z370" i="62"/>
  <c r="Z369" i="62"/>
  <c r="Z368" i="62"/>
  <c r="Z367" i="62"/>
  <c r="Z366" i="62"/>
  <c r="Z365" i="62"/>
  <c r="Z364" i="62"/>
  <c r="Z363" i="62"/>
  <c r="Z362" i="62"/>
  <c r="Z361" i="62"/>
  <c r="Z360" i="62"/>
  <c r="Z359" i="62"/>
  <c r="Z358" i="62"/>
  <c r="Z357" i="62"/>
  <c r="Z356" i="62"/>
  <c r="Z355" i="62"/>
  <c r="Z354" i="62"/>
  <c r="Z353" i="62"/>
  <c r="Z352" i="62"/>
  <c r="Z351" i="62"/>
  <c r="Z350" i="62"/>
  <c r="Z349" i="62"/>
  <c r="Z348" i="62"/>
  <c r="Z347" i="62"/>
  <c r="Z346" i="62"/>
  <c r="Z345" i="62"/>
  <c r="Z344" i="62"/>
  <c r="Z343" i="62"/>
  <c r="Z342" i="62"/>
  <c r="Z341" i="62"/>
  <c r="Z340" i="62"/>
  <c r="Z339" i="62"/>
  <c r="Z338" i="62"/>
  <c r="Z337" i="62"/>
  <c r="Z336" i="62"/>
  <c r="Z335" i="62"/>
  <c r="Z334" i="62"/>
  <c r="Z333" i="62"/>
  <c r="Z332" i="62"/>
  <c r="Z331" i="62"/>
  <c r="Z330" i="62"/>
  <c r="Z329" i="62"/>
  <c r="Z328" i="62"/>
  <c r="Z327" i="62"/>
  <c r="Z326" i="62"/>
  <c r="Z325" i="62"/>
  <c r="Z324" i="62"/>
  <c r="Z323" i="62"/>
  <c r="Z322" i="62"/>
  <c r="Z321" i="62"/>
  <c r="Z320" i="62"/>
  <c r="Z319" i="62"/>
  <c r="Z318" i="62"/>
  <c r="Z317" i="62"/>
  <c r="Z316" i="62"/>
  <c r="Z315" i="62"/>
  <c r="Z314" i="62"/>
  <c r="Z313" i="62"/>
  <c r="Z312" i="62"/>
  <c r="Z311" i="62"/>
  <c r="Z310" i="62"/>
  <c r="Z309" i="62"/>
  <c r="Z308" i="62"/>
  <c r="Z307" i="62"/>
  <c r="Z306" i="62"/>
  <c r="Z305" i="62"/>
  <c r="Z304" i="62"/>
  <c r="Z303" i="62"/>
  <c r="Z302" i="62"/>
  <c r="Z301" i="62"/>
  <c r="Z300" i="62"/>
  <c r="Z299" i="62"/>
  <c r="Z298" i="62"/>
  <c r="Z297" i="62"/>
  <c r="Z296" i="62"/>
  <c r="Z295" i="62"/>
  <c r="Z294" i="62"/>
  <c r="Z293" i="62"/>
  <c r="Z292" i="62"/>
  <c r="Z291" i="62"/>
  <c r="Z290" i="62"/>
  <c r="Z289" i="62"/>
  <c r="Z288" i="62"/>
  <c r="Z287" i="62"/>
  <c r="Z286" i="62"/>
  <c r="Z285" i="62"/>
  <c r="Z284" i="62"/>
  <c r="Z283" i="62"/>
  <c r="Z282" i="62"/>
  <c r="Z281" i="62"/>
  <c r="Z280" i="62"/>
  <c r="Z279" i="62"/>
  <c r="Z278" i="62"/>
  <c r="Z277" i="62"/>
  <c r="Z276" i="62"/>
  <c r="Z275" i="62"/>
  <c r="Z274" i="62"/>
  <c r="Z273" i="62"/>
  <c r="Z272" i="62"/>
  <c r="Z271" i="62"/>
  <c r="Z270" i="62"/>
  <c r="Z269" i="62"/>
  <c r="Z268" i="62"/>
  <c r="Z267" i="62"/>
  <c r="Z266" i="62"/>
  <c r="Z265" i="62"/>
  <c r="Z264" i="62"/>
  <c r="Z263" i="62"/>
  <c r="Z262" i="62"/>
  <c r="Z261" i="62"/>
  <c r="Z260" i="62"/>
  <c r="Z259" i="62"/>
  <c r="Z258" i="62"/>
  <c r="Z257" i="62"/>
  <c r="Z256" i="62"/>
  <c r="Z255" i="62"/>
  <c r="Z254" i="62"/>
  <c r="Z253" i="62"/>
  <c r="Z252" i="62"/>
  <c r="Z251" i="62"/>
  <c r="Z250" i="62"/>
  <c r="Z249" i="62"/>
  <c r="Z248" i="62"/>
  <c r="Z247" i="62"/>
  <c r="Z246" i="62"/>
  <c r="Z245" i="62"/>
  <c r="Z244" i="62"/>
  <c r="Z243" i="62"/>
  <c r="Z242" i="62"/>
  <c r="Z241" i="62"/>
  <c r="Z240" i="62"/>
  <c r="Z239" i="62"/>
  <c r="Z238" i="62"/>
  <c r="Z237" i="62"/>
  <c r="Z236" i="62"/>
  <c r="Z235" i="62"/>
  <c r="Z234" i="62"/>
  <c r="Z233" i="62"/>
  <c r="Z232" i="62"/>
  <c r="Z231" i="62"/>
  <c r="Z230" i="62"/>
  <c r="Z229" i="62"/>
  <c r="Z228" i="62"/>
  <c r="Z227" i="62"/>
  <c r="Z226" i="62"/>
  <c r="Z225" i="62"/>
  <c r="Z224" i="62"/>
  <c r="Z223" i="62"/>
  <c r="Z222" i="62"/>
  <c r="Z221" i="62"/>
  <c r="Z220" i="62"/>
  <c r="Z219" i="62"/>
  <c r="Z218" i="62"/>
  <c r="Z217" i="62"/>
  <c r="Z216" i="62"/>
  <c r="Z215" i="62"/>
  <c r="Z214" i="62"/>
  <c r="Z213" i="62"/>
  <c r="Z212" i="62"/>
  <c r="Z211" i="62"/>
  <c r="Z210" i="62"/>
  <c r="Z209" i="62"/>
  <c r="Z208" i="62"/>
  <c r="Z207" i="62"/>
  <c r="Z206" i="62"/>
  <c r="Z205" i="62"/>
  <c r="Z204" i="62"/>
  <c r="Z203" i="62"/>
  <c r="Z202" i="62"/>
  <c r="Z201" i="62"/>
  <c r="Z200" i="62"/>
  <c r="Z199" i="62"/>
  <c r="Z198" i="62"/>
  <c r="Z197" i="62"/>
  <c r="Z196" i="62"/>
  <c r="Z195" i="62"/>
  <c r="Z194" i="62"/>
  <c r="Z193" i="62"/>
  <c r="Z192" i="62"/>
  <c r="Z191" i="62"/>
  <c r="Z190" i="62"/>
  <c r="Z189" i="62"/>
  <c r="Z188" i="62"/>
  <c r="Z187" i="62"/>
  <c r="Z186" i="62"/>
  <c r="Z185" i="62"/>
  <c r="Z184" i="62"/>
  <c r="Z183" i="62"/>
  <c r="Z182" i="62"/>
  <c r="Z181" i="62"/>
  <c r="Z180" i="62"/>
  <c r="Z179" i="62"/>
  <c r="Z178" i="62"/>
  <c r="Z177" i="62"/>
  <c r="Z176" i="62"/>
  <c r="Z175" i="62"/>
  <c r="Z174" i="62"/>
  <c r="Z173" i="62"/>
  <c r="Z172" i="62"/>
  <c r="Z171" i="62"/>
  <c r="Z170" i="62"/>
  <c r="Z169" i="62"/>
  <c r="Z168" i="62"/>
  <c r="Z167" i="62"/>
  <c r="Z166" i="62"/>
  <c r="Z165" i="62"/>
  <c r="Z164" i="62"/>
  <c r="Z163" i="62"/>
  <c r="Z162" i="62"/>
  <c r="Z161" i="62"/>
  <c r="Z160" i="62"/>
  <c r="Z159" i="62"/>
  <c r="Z158" i="62"/>
  <c r="Z157" i="62"/>
  <c r="Z156" i="62"/>
  <c r="Z155" i="62"/>
  <c r="Z154" i="62"/>
  <c r="Z153" i="62"/>
  <c r="Z152" i="62"/>
  <c r="Z151" i="62"/>
  <c r="Z150" i="62"/>
  <c r="Z149" i="62"/>
  <c r="Z148" i="62"/>
  <c r="Z147" i="62"/>
  <c r="Z146" i="62"/>
  <c r="Z145" i="62"/>
  <c r="Z144" i="62"/>
  <c r="Z143" i="62"/>
  <c r="Z142" i="62"/>
  <c r="Z141" i="62"/>
  <c r="Z140" i="62"/>
  <c r="Z139" i="62"/>
  <c r="Z138" i="62"/>
  <c r="Z137" i="62"/>
  <c r="Z136" i="62"/>
  <c r="Z135" i="62"/>
  <c r="Z134" i="62"/>
  <c r="Z133" i="62"/>
  <c r="Z132" i="62"/>
  <c r="Z131" i="62"/>
  <c r="Z130" i="62"/>
  <c r="Z129" i="62"/>
  <c r="Z128" i="62"/>
  <c r="Z127" i="62"/>
  <c r="Z126" i="62"/>
  <c r="Z125" i="62"/>
  <c r="Z124" i="62"/>
  <c r="Z123" i="62"/>
  <c r="Z122" i="62"/>
  <c r="Z121" i="62"/>
  <c r="Z120" i="62"/>
  <c r="Z119" i="62"/>
  <c r="Z118" i="62"/>
  <c r="Z117" i="62"/>
  <c r="Z116" i="62"/>
  <c r="Z115" i="62"/>
  <c r="Z114" i="62"/>
  <c r="Z113" i="62"/>
  <c r="Z112" i="62"/>
  <c r="Z111" i="62"/>
  <c r="Z110" i="62"/>
  <c r="Z109" i="62"/>
  <c r="Z108" i="62"/>
  <c r="Z107" i="62"/>
  <c r="Z106" i="62"/>
  <c r="Z105" i="62"/>
  <c r="Z104" i="62"/>
  <c r="Z103" i="62"/>
  <c r="Z102" i="62"/>
  <c r="Z101" i="62"/>
  <c r="Z100" i="62"/>
  <c r="Z99" i="62"/>
  <c r="Z98" i="62"/>
  <c r="Z97" i="62"/>
  <c r="Z96" i="62"/>
  <c r="Z95" i="62"/>
  <c r="Z94" i="62"/>
  <c r="Z93" i="62"/>
  <c r="Z92" i="62"/>
  <c r="Z91" i="62"/>
  <c r="Z90" i="62"/>
  <c r="Z89" i="62"/>
  <c r="Z88" i="62"/>
  <c r="Z87" i="62"/>
  <c r="Z86" i="62"/>
  <c r="Z85" i="62"/>
  <c r="Z84" i="62"/>
  <c r="Z83" i="62"/>
  <c r="Z82" i="62"/>
  <c r="Z81" i="62"/>
  <c r="Z80" i="62"/>
  <c r="Z79" i="62"/>
  <c r="Z78" i="62"/>
  <c r="Z77" i="62"/>
  <c r="Z76" i="62"/>
  <c r="Z75" i="62"/>
  <c r="Z74" i="62"/>
  <c r="Z73" i="62"/>
  <c r="Z72" i="62"/>
  <c r="Z71" i="62"/>
  <c r="Z70" i="62"/>
  <c r="Z69" i="62"/>
  <c r="Z68" i="62"/>
  <c r="Z67" i="62"/>
  <c r="Z66" i="62"/>
  <c r="Z65" i="62"/>
  <c r="Z64" i="62"/>
  <c r="Z63" i="62"/>
  <c r="Z62" i="62"/>
  <c r="Z61" i="62"/>
  <c r="Z60" i="62"/>
  <c r="Z59" i="62"/>
  <c r="Z58" i="62"/>
  <c r="Z57" i="62"/>
  <c r="Z56" i="62"/>
  <c r="Z55" i="62"/>
  <c r="Z54" i="62"/>
  <c r="Z53" i="62"/>
  <c r="Z52" i="62"/>
  <c r="Z51" i="62"/>
  <c r="Z50" i="62"/>
  <c r="Z49" i="62"/>
  <c r="Z48" i="62"/>
  <c r="Z47" i="62"/>
  <c r="Z46" i="62"/>
  <c r="Z45" i="62"/>
  <c r="Z44" i="62"/>
  <c r="Z43" i="62"/>
  <c r="Z42" i="62"/>
  <c r="Z41" i="62"/>
  <c r="Z40" i="62"/>
  <c r="Z39" i="62"/>
  <c r="Z38" i="62"/>
  <c r="Z37" i="62"/>
  <c r="Z36" i="62"/>
  <c r="Z35" i="62"/>
  <c r="Z34" i="62"/>
  <c r="Z33" i="62"/>
  <c r="Z32" i="62"/>
  <c r="Z31" i="62"/>
  <c r="Z30" i="62"/>
  <c r="Z29" i="62"/>
  <c r="Z28" i="62"/>
  <c r="Z27" i="62"/>
  <c r="Z26" i="62"/>
  <c r="Z25" i="62"/>
  <c r="Z24" i="62"/>
  <c r="Z23" i="62"/>
  <c r="Z22" i="62"/>
  <c r="Z21" i="62"/>
  <c r="Z20" i="62"/>
  <c r="Z19" i="62"/>
  <c r="Z18" i="62"/>
  <c r="Z17" i="62"/>
  <c r="Z16" i="62"/>
  <c r="AH715" i="62"/>
  <c r="AH714" i="62"/>
  <c r="AH713" i="62"/>
  <c r="AH712" i="62"/>
  <c r="AH711" i="62"/>
  <c r="AH710" i="62"/>
  <c r="AH709" i="62"/>
  <c r="AH708" i="62"/>
  <c r="AH707" i="62"/>
  <c r="AH706" i="62"/>
  <c r="AH705" i="62"/>
  <c r="AH704" i="62"/>
  <c r="AH703" i="62"/>
  <c r="AH702" i="62"/>
  <c r="AH701" i="62"/>
  <c r="AH700" i="62"/>
  <c r="AH699" i="62"/>
  <c r="AH698" i="62"/>
  <c r="AH697" i="62"/>
  <c r="AH696" i="62"/>
  <c r="AH695" i="62"/>
  <c r="AH694" i="62"/>
  <c r="AH693" i="62"/>
  <c r="AH692" i="62"/>
  <c r="AH691" i="62"/>
  <c r="AH690" i="62"/>
  <c r="AH689" i="62"/>
  <c r="AH688" i="62"/>
  <c r="AH687" i="62"/>
  <c r="AH686" i="62"/>
  <c r="AH685" i="62"/>
  <c r="AH684" i="62"/>
  <c r="AH683" i="62"/>
  <c r="AH682" i="62"/>
  <c r="AH681" i="62"/>
  <c r="AH680" i="62"/>
  <c r="AH679" i="62"/>
  <c r="AH678" i="62"/>
  <c r="AH677" i="62"/>
  <c r="AH676" i="62"/>
  <c r="AH675" i="62"/>
  <c r="AH674" i="62"/>
  <c r="AH673" i="62"/>
  <c r="AH672" i="62"/>
  <c r="AH671" i="62"/>
  <c r="AH670" i="62"/>
  <c r="AH669" i="62"/>
  <c r="AH668" i="62"/>
  <c r="AH667" i="62"/>
  <c r="AH666" i="62"/>
  <c r="AH665" i="62"/>
  <c r="AH664" i="62"/>
  <c r="AH663" i="62"/>
  <c r="AH662" i="62"/>
  <c r="AH661" i="62"/>
  <c r="AH660" i="62"/>
  <c r="AH659" i="62"/>
  <c r="AH658" i="62"/>
  <c r="AH657" i="62"/>
  <c r="AH656" i="62"/>
  <c r="AH655" i="62"/>
  <c r="AH654" i="62"/>
  <c r="AH653" i="62"/>
  <c r="AH652" i="62"/>
  <c r="AH651" i="62"/>
  <c r="AH650" i="62"/>
  <c r="AH649" i="62"/>
  <c r="AH648" i="62"/>
  <c r="AH647" i="62"/>
  <c r="AH646" i="62"/>
  <c r="AH645" i="62"/>
  <c r="AH644" i="62"/>
  <c r="AH643" i="62"/>
  <c r="AH642" i="62"/>
  <c r="AH641" i="62"/>
  <c r="AH640" i="62"/>
  <c r="AH639" i="62"/>
  <c r="AH638" i="62"/>
  <c r="AH637" i="62"/>
  <c r="AH636" i="62"/>
  <c r="AH635" i="62"/>
  <c r="AH634" i="62"/>
  <c r="AH633" i="62"/>
  <c r="AH632" i="62"/>
  <c r="AH631" i="62"/>
  <c r="AH630" i="62"/>
  <c r="AH629" i="62"/>
  <c r="AH628" i="62"/>
  <c r="AH627" i="62"/>
  <c r="AH626" i="62"/>
  <c r="AH625" i="62"/>
  <c r="AH624" i="62"/>
  <c r="AH623" i="62"/>
  <c r="AH622" i="62"/>
  <c r="AH621" i="62"/>
  <c r="AH620" i="62"/>
  <c r="AH619" i="62"/>
  <c r="AH618" i="62"/>
  <c r="AH617" i="62"/>
  <c r="AH616" i="62"/>
  <c r="AH615" i="62"/>
  <c r="AH614" i="62"/>
  <c r="AH613" i="62"/>
  <c r="AH612" i="62"/>
  <c r="AH611" i="62"/>
  <c r="AH610" i="62"/>
  <c r="AH609" i="62"/>
  <c r="AH608" i="62"/>
  <c r="AH607" i="62"/>
  <c r="AH606" i="62"/>
  <c r="AH605" i="62"/>
  <c r="AH604" i="62"/>
  <c r="AH603" i="62"/>
  <c r="AH602" i="62"/>
  <c r="AH601" i="62"/>
  <c r="AH600" i="62"/>
  <c r="AH599" i="62"/>
  <c r="AH598" i="62"/>
  <c r="AH597" i="62"/>
  <c r="AH596" i="62"/>
  <c r="AH595" i="62"/>
  <c r="AH594" i="62"/>
  <c r="AH593" i="62"/>
  <c r="AH592" i="62"/>
  <c r="AH591" i="62"/>
  <c r="AH590" i="62"/>
  <c r="AH589" i="62"/>
  <c r="AH588" i="62"/>
  <c r="AH587" i="62"/>
  <c r="AH586" i="62"/>
  <c r="AH585" i="62"/>
  <c r="AH584" i="62"/>
  <c r="AH583" i="62"/>
  <c r="AH582" i="62"/>
  <c r="AH581" i="62"/>
  <c r="AH580" i="62"/>
  <c r="AH579" i="62"/>
  <c r="AH578" i="62"/>
  <c r="AH577" i="62"/>
  <c r="AH576" i="62"/>
  <c r="AH575" i="62"/>
  <c r="AH574" i="62"/>
  <c r="AH573" i="62"/>
  <c r="AH572" i="62"/>
  <c r="AH571" i="62"/>
  <c r="AH570" i="62"/>
  <c r="AH569" i="62"/>
  <c r="AH568" i="62"/>
  <c r="AH567" i="62"/>
  <c r="AH566" i="62"/>
  <c r="AH565" i="62"/>
  <c r="AH564" i="62"/>
  <c r="AH563" i="62"/>
  <c r="AH562" i="62"/>
  <c r="AH561" i="62"/>
  <c r="AH560" i="62"/>
  <c r="AH559" i="62"/>
  <c r="AH558" i="62"/>
  <c r="AH557" i="62"/>
  <c r="AH556" i="62"/>
  <c r="AH555" i="62"/>
  <c r="AH554" i="62"/>
  <c r="AH553" i="62"/>
  <c r="AH552" i="62"/>
  <c r="AH551" i="62"/>
  <c r="AH550" i="62"/>
  <c r="AH549" i="62"/>
  <c r="AH548" i="62"/>
  <c r="AH547" i="62"/>
  <c r="AH546" i="62"/>
  <c r="AH545" i="62"/>
  <c r="AH544" i="62"/>
  <c r="AH543" i="62"/>
  <c r="AH542" i="62"/>
  <c r="AH541" i="62"/>
  <c r="AH540" i="62"/>
  <c r="AH539" i="62"/>
  <c r="AH538" i="62"/>
  <c r="AH537" i="62"/>
  <c r="AH536" i="62"/>
  <c r="AH535" i="62"/>
  <c r="AH534" i="62"/>
  <c r="AH533" i="62"/>
  <c r="AH532" i="62"/>
  <c r="AH531" i="62"/>
  <c r="AH530" i="62"/>
  <c r="AH529" i="62"/>
  <c r="AH528" i="62"/>
  <c r="AH527" i="62"/>
  <c r="AH526" i="62"/>
  <c r="AH525" i="62"/>
  <c r="AH524" i="62"/>
  <c r="AH523" i="62"/>
  <c r="AH522" i="62"/>
  <c r="AH521" i="62"/>
  <c r="AH520" i="62"/>
  <c r="AH519" i="62"/>
  <c r="AH518" i="62"/>
  <c r="AH517" i="62"/>
  <c r="AH516" i="62"/>
  <c r="AH515" i="62"/>
  <c r="AH514" i="62"/>
  <c r="AH513" i="62"/>
  <c r="AH512" i="62"/>
  <c r="AH511" i="62"/>
  <c r="AH510" i="62"/>
  <c r="AH509" i="62"/>
  <c r="AH508" i="62"/>
  <c r="AH507" i="62"/>
  <c r="AH506" i="62"/>
  <c r="AH505" i="62"/>
  <c r="AH504" i="62"/>
  <c r="AH503" i="62"/>
  <c r="AH502" i="62"/>
  <c r="AH501" i="62"/>
  <c r="AH500" i="62"/>
  <c r="AH499" i="62"/>
  <c r="AH498" i="62"/>
  <c r="AH497" i="62"/>
  <c r="AH496" i="62"/>
  <c r="AH495" i="62"/>
  <c r="AH494" i="62"/>
  <c r="AH493" i="62"/>
  <c r="AH492" i="62"/>
  <c r="AH491" i="62"/>
  <c r="AH490" i="62"/>
  <c r="AH489" i="62"/>
  <c r="AH488" i="62"/>
  <c r="AH487" i="62"/>
  <c r="AH486" i="62"/>
  <c r="AH485" i="62"/>
  <c r="AH484" i="62"/>
  <c r="AH483" i="62"/>
  <c r="AH482" i="62"/>
  <c r="AH481" i="62"/>
  <c r="AH480" i="62"/>
  <c r="AH479" i="62"/>
  <c r="AH478" i="62"/>
  <c r="AH477" i="62"/>
  <c r="AH476" i="62"/>
  <c r="AH475" i="62"/>
  <c r="AH474" i="62"/>
  <c r="AH473" i="62"/>
  <c r="AH472" i="62"/>
  <c r="AH471" i="62"/>
  <c r="AH470" i="62"/>
  <c r="AH469" i="62"/>
  <c r="AH468" i="62"/>
  <c r="AH467" i="62"/>
  <c r="AH466" i="62"/>
  <c r="AH465" i="62"/>
  <c r="AH464" i="62"/>
  <c r="AH463" i="62"/>
  <c r="AH462" i="62"/>
  <c r="AH461" i="62"/>
  <c r="AH460" i="62"/>
  <c r="AH459" i="62"/>
  <c r="AH458" i="62"/>
  <c r="AH457" i="62"/>
  <c r="AH456" i="62"/>
  <c r="AH455" i="62"/>
  <c r="AH454" i="62"/>
  <c r="AH453" i="62"/>
  <c r="AH452" i="62"/>
  <c r="AH451" i="62"/>
  <c r="AH450" i="62"/>
  <c r="AH449" i="62"/>
  <c r="AH448" i="62"/>
  <c r="AH447" i="62"/>
  <c r="AH446" i="62"/>
  <c r="AH445" i="62"/>
  <c r="AH444" i="62"/>
  <c r="AH443" i="62"/>
  <c r="AH442" i="62"/>
  <c r="AH441" i="62"/>
  <c r="AH440" i="62"/>
  <c r="AH439" i="62"/>
  <c r="AH438" i="62"/>
  <c r="AH437" i="62"/>
  <c r="AH436" i="62"/>
  <c r="AH435" i="62"/>
  <c r="AH434" i="62"/>
  <c r="AH433" i="62"/>
  <c r="AH432" i="62"/>
  <c r="AH431" i="62"/>
  <c r="AH430" i="62"/>
  <c r="AH429" i="62"/>
  <c r="AH428" i="62"/>
  <c r="AH427" i="62"/>
  <c r="AH426" i="62"/>
  <c r="AH425" i="62"/>
  <c r="AH424" i="62"/>
  <c r="AH423" i="62"/>
  <c r="AH422" i="62"/>
  <c r="AH421" i="62"/>
  <c r="AH420" i="62"/>
  <c r="AH419" i="62"/>
  <c r="AH418" i="62"/>
  <c r="AH417" i="62"/>
  <c r="AH416" i="62"/>
  <c r="AH415" i="62"/>
  <c r="AH414" i="62"/>
  <c r="AH413" i="62"/>
  <c r="AH412" i="62"/>
  <c r="AH411" i="62"/>
  <c r="AH410" i="62"/>
  <c r="AH409" i="62"/>
  <c r="AH408" i="62"/>
  <c r="AH407" i="62"/>
  <c r="AH406" i="62"/>
  <c r="AH405" i="62"/>
  <c r="AH404" i="62"/>
  <c r="AH403" i="62"/>
  <c r="AH402" i="62"/>
  <c r="AH401" i="62"/>
  <c r="AH400" i="62"/>
  <c r="AH399" i="62"/>
  <c r="AH398" i="62"/>
  <c r="AH397" i="62"/>
  <c r="AH396" i="62"/>
  <c r="AH395" i="62"/>
  <c r="AH394" i="62"/>
  <c r="AH393" i="62"/>
  <c r="AH392" i="62"/>
  <c r="AH391" i="62"/>
  <c r="AH390" i="62"/>
  <c r="AH389" i="62"/>
  <c r="AH388" i="62"/>
  <c r="AH387" i="62"/>
  <c r="AH386" i="62"/>
  <c r="AH385" i="62"/>
  <c r="AH384" i="62"/>
  <c r="AH383" i="62"/>
  <c r="AH382" i="62"/>
  <c r="AH381" i="62"/>
  <c r="AH380" i="62"/>
  <c r="AH379" i="62"/>
  <c r="AH378" i="62"/>
  <c r="AH377" i="62"/>
  <c r="AH376" i="62"/>
  <c r="AH375" i="62"/>
  <c r="AH374" i="62"/>
  <c r="AH373" i="62"/>
  <c r="AH372" i="62"/>
  <c r="AH371" i="62"/>
  <c r="AH370" i="62"/>
  <c r="AH369" i="62"/>
  <c r="AH368" i="62"/>
  <c r="AH367" i="62"/>
  <c r="AH366" i="62"/>
  <c r="AH365" i="62"/>
  <c r="AH364" i="62"/>
  <c r="AH363" i="62"/>
  <c r="AH362" i="62"/>
  <c r="AH361" i="62"/>
  <c r="AH360" i="62"/>
  <c r="AH359" i="62"/>
  <c r="AH358" i="62"/>
  <c r="AH357" i="62"/>
  <c r="AH356" i="62"/>
  <c r="AH355" i="62"/>
  <c r="AH354" i="62"/>
  <c r="AH353" i="62"/>
  <c r="AH352" i="62"/>
  <c r="AH351" i="62"/>
  <c r="AH350" i="62"/>
  <c r="AH349" i="62"/>
  <c r="AH348" i="62"/>
  <c r="AH347" i="62"/>
  <c r="AH346" i="62"/>
  <c r="AH345" i="62"/>
  <c r="AH344" i="62"/>
  <c r="AH343" i="62"/>
  <c r="AH342" i="62"/>
  <c r="AH341" i="62"/>
  <c r="AH340" i="62"/>
  <c r="AH339" i="62"/>
  <c r="AH338" i="62"/>
  <c r="AH337" i="62"/>
  <c r="AH336" i="62"/>
  <c r="AH335" i="62"/>
  <c r="AH334" i="62"/>
  <c r="AH333" i="62"/>
  <c r="AH332" i="62"/>
  <c r="AH331" i="62"/>
  <c r="AH330" i="62"/>
  <c r="AH329" i="62"/>
  <c r="AH328" i="62"/>
  <c r="AH327" i="62"/>
  <c r="AH326" i="62"/>
  <c r="AH325" i="62"/>
  <c r="AH324" i="62"/>
  <c r="AH323" i="62"/>
  <c r="AH322" i="62"/>
  <c r="AH321" i="62"/>
  <c r="AH320" i="62"/>
  <c r="AH319" i="62"/>
  <c r="AH318" i="62"/>
  <c r="AH317" i="62"/>
  <c r="AH316" i="62"/>
  <c r="AH315" i="62"/>
  <c r="AH314" i="62"/>
  <c r="AH313" i="62"/>
  <c r="AH312" i="62"/>
  <c r="AH311" i="62"/>
  <c r="AH310" i="62"/>
  <c r="AH309" i="62"/>
  <c r="AH308" i="62"/>
  <c r="AH307" i="62"/>
  <c r="AH306" i="62"/>
  <c r="AH305" i="62"/>
  <c r="AH304" i="62"/>
  <c r="AH303" i="62"/>
  <c r="AH302" i="62"/>
  <c r="AH301" i="62"/>
  <c r="AH300" i="62"/>
  <c r="AH299" i="62"/>
  <c r="AH298" i="62"/>
  <c r="AH297" i="62"/>
  <c r="AH296" i="62"/>
  <c r="AH295" i="62"/>
  <c r="AH294" i="62"/>
  <c r="AH293" i="62"/>
  <c r="AH292" i="62"/>
  <c r="AH291" i="62"/>
  <c r="AH290" i="62"/>
  <c r="AH289" i="62"/>
  <c r="AH288" i="62"/>
  <c r="AH287" i="62"/>
  <c r="AH286" i="62"/>
  <c r="AH285" i="62"/>
  <c r="AH284" i="62"/>
  <c r="AH283" i="62"/>
  <c r="AH282" i="62"/>
  <c r="AH281" i="62"/>
  <c r="AH280" i="62"/>
  <c r="AH279" i="62"/>
  <c r="AH278" i="62"/>
  <c r="AH277" i="62"/>
  <c r="AH276" i="62"/>
  <c r="AH275" i="62"/>
  <c r="AH274" i="62"/>
  <c r="AH273" i="62"/>
  <c r="AH272" i="62"/>
  <c r="AH271" i="62"/>
  <c r="AH270" i="62"/>
  <c r="AH269" i="62"/>
  <c r="AH268" i="62"/>
  <c r="AH267" i="62"/>
  <c r="AH266" i="62"/>
  <c r="AH265" i="62"/>
  <c r="AH264" i="62"/>
  <c r="AH263" i="62"/>
  <c r="AH262" i="62"/>
  <c r="AH261" i="62"/>
  <c r="AH260" i="62"/>
  <c r="AH259" i="62"/>
  <c r="AH258" i="62"/>
  <c r="AH257" i="62"/>
  <c r="AH256" i="62"/>
  <c r="AH255" i="62"/>
  <c r="AH254" i="62"/>
  <c r="AH253" i="62"/>
  <c r="AH252" i="62"/>
  <c r="AH251" i="62"/>
  <c r="AH250" i="62"/>
  <c r="AH249" i="62"/>
  <c r="AH248" i="62"/>
  <c r="AH247" i="62"/>
  <c r="AH246" i="62"/>
  <c r="AH245" i="62"/>
  <c r="AH244" i="62"/>
  <c r="AH243" i="62"/>
  <c r="AH242" i="62"/>
  <c r="AH241" i="62"/>
  <c r="AH240" i="62"/>
  <c r="AH239" i="62"/>
  <c r="AH238" i="62"/>
  <c r="AH237" i="62"/>
  <c r="AH236" i="62"/>
  <c r="AH235" i="62"/>
  <c r="AH234" i="62"/>
  <c r="AH233" i="62"/>
  <c r="AH232" i="62"/>
  <c r="AH231" i="62"/>
  <c r="AH230" i="62"/>
  <c r="AH229" i="62"/>
  <c r="AH228" i="62"/>
  <c r="AH227" i="62"/>
  <c r="AH226" i="62"/>
  <c r="AH225" i="62"/>
  <c r="AH224" i="62"/>
  <c r="AH223" i="62"/>
  <c r="AH222" i="62"/>
  <c r="AH221" i="62"/>
  <c r="AH220" i="62"/>
  <c r="AH219" i="62"/>
  <c r="AH218" i="62"/>
  <c r="AH217" i="62"/>
  <c r="AH216" i="62"/>
  <c r="AH215" i="62"/>
  <c r="AH214" i="62"/>
  <c r="AH213" i="62"/>
  <c r="AH212" i="62"/>
  <c r="AH211" i="62"/>
  <c r="AH210" i="62"/>
  <c r="AH209" i="62"/>
  <c r="AH208" i="62"/>
  <c r="AH207" i="62"/>
  <c r="AH206" i="62"/>
  <c r="AH205" i="62"/>
  <c r="AH204" i="62"/>
  <c r="AH203" i="62"/>
  <c r="AH202" i="62"/>
  <c r="AH201" i="62"/>
  <c r="AH200" i="62"/>
  <c r="AH199" i="62"/>
  <c r="AH198" i="62"/>
  <c r="AH197" i="62"/>
  <c r="AH196" i="62"/>
  <c r="AH195" i="62"/>
  <c r="AH194" i="62"/>
  <c r="AH193" i="62"/>
  <c r="AH192" i="62"/>
  <c r="AH191" i="62"/>
  <c r="AH190" i="62"/>
  <c r="AH189" i="62"/>
  <c r="AH188" i="62"/>
  <c r="AH187" i="62"/>
  <c r="AH186" i="62"/>
  <c r="AH185" i="62"/>
  <c r="AH184" i="62"/>
  <c r="AH183" i="62"/>
  <c r="AH182" i="62"/>
  <c r="AH181" i="62"/>
  <c r="AH180" i="62"/>
  <c r="AH179" i="62"/>
  <c r="AH178" i="62"/>
  <c r="AH177" i="62"/>
  <c r="AH176" i="62"/>
  <c r="AH175" i="62"/>
  <c r="AH174" i="62"/>
  <c r="AH173" i="62"/>
  <c r="AH172" i="62"/>
  <c r="AH171" i="62"/>
  <c r="AH170" i="62"/>
  <c r="AH169" i="62"/>
  <c r="AH168" i="62"/>
  <c r="AH167" i="62"/>
  <c r="AH166" i="62"/>
  <c r="AH165" i="62"/>
  <c r="AH164" i="62"/>
  <c r="AH163" i="62"/>
  <c r="AH162" i="62"/>
  <c r="AH161" i="62"/>
  <c r="AH160" i="62"/>
  <c r="AH159" i="62"/>
  <c r="AH158" i="62"/>
  <c r="AH157" i="62"/>
  <c r="AH156" i="62"/>
  <c r="AH155" i="62"/>
  <c r="AH154" i="62"/>
  <c r="AH153" i="62"/>
  <c r="AH152" i="62"/>
  <c r="AH151" i="62"/>
  <c r="AH150" i="62"/>
  <c r="AH149" i="62"/>
  <c r="AH148" i="62"/>
  <c r="AH147" i="62"/>
  <c r="AH146" i="62"/>
  <c r="AH145" i="62"/>
  <c r="AH144" i="62"/>
  <c r="AH143" i="62"/>
  <c r="AH142" i="62"/>
  <c r="AH141" i="62"/>
  <c r="AH140" i="62"/>
  <c r="AH139" i="62"/>
  <c r="AH138" i="62"/>
  <c r="AH137" i="62"/>
  <c r="AH136" i="62"/>
  <c r="AH135" i="62"/>
  <c r="AH134" i="62"/>
  <c r="AH133" i="62"/>
  <c r="AH132" i="62"/>
  <c r="AH131" i="62"/>
  <c r="AH130" i="62"/>
  <c r="AH129" i="62"/>
  <c r="AH128" i="62"/>
  <c r="AH127" i="62"/>
  <c r="AH126" i="62"/>
  <c r="AH125" i="62"/>
  <c r="AH124" i="62"/>
  <c r="AH123" i="62"/>
  <c r="AH122" i="62"/>
  <c r="AH121" i="62"/>
  <c r="AH120" i="62"/>
  <c r="AH119" i="62"/>
  <c r="AH118" i="62"/>
  <c r="AH117" i="62"/>
  <c r="AH116" i="62"/>
  <c r="AH115" i="62"/>
  <c r="AH114" i="62"/>
  <c r="AH113" i="62"/>
  <c r="AH112" i="62"/>
  <c r="AH111" i="62"/>
  <c r="AH110" i="62"/>
  <c r="AH109" i="62"/>
  <c r="AH108" i="62"/>
  <c r="AH107" i="62"/>
  <c r="AH106" i="62"/>
  <c r="AH105" i="62"/>
  <c r="AH104" i="62"/>
  <c r="AH103" i="62"/>
  <c r="AH102" i="62"/>
  <c r="AH101" i="62"/>
  <c r="AH100" i="62"/>
  <c r="AH99" i="62"/>
  <c r="AH98" i="62"/>
  <c r="AH97" i="62"/>
  <c r="AH96" i="62"/>
  <c r="AH95" i="62"/>
  <c r="AH94" i="62"/>
  <c r="AH93" i="62"/>
  <c r="AH92" i="62"/>
  <c r="AH91" i="62"/>
  <c r="AH90" i="62"/>
  <c r="AH89" i="62"/>
  <c r="AH88" i="62"/>
  <c r="AH87" i="62"/>
  <c r="AH86" i="62"/>
  <c r="AH85" i="62"/>
  <c r="AH84" i="62"/>
  <c r="AH83" i="62"/>
  <c r="AH82" i="62"/>
  <c r="AH81" i="62"/>
  <c r="AH80" i="62"/>
  <c r="AH79" i="62"/>
  <c r="AH78" i="62"/>
  <c r="AH77" i="62"/>
  <c r="AH76" i="62"/>
  <c r="AH75" i="62"/>
  <c r="AH74" i="62"/>
  <c r="AH73" i="62"/>
  <c r="AH72" i="62"/>
  <c r="AH71" i="62"/>
  <c r="AH70" i="62"/>
  <c r="AH69" i="62"/>
  <c r="AH68" i="62"/>
  <c r="AH67" i="62"/>
  <c r="AH66" i="62"/>
  <c r="AH65" i="62"/>
  <c r="AH64" i="62"/>
  <c r="AH63" i="62"/>
  <c r="AH62" i="62"/>
  <c r="AH61" i="62"/>
  <c r="AH60" i="62"/>
  <c r="AH59" i="62"/>
  <c r="AH58" i="62"/>
  <c r="AH57" i="62"/>
  <c r="AH56" i="62"/>
  <c r="AH55" i="62"/>
  <c r="AH54" i="62"/>
  <c r="AH53" i="62"/>
  <c r="AH52" i="62"/>
  <c r="AH51" i="62"/>
  <c r="AH50" i="62"/>
  <c r="AH49" i="62"/>
  <c r="AH48" i="62"/>
  <c r="AH47" i="62"/>
  <c r="AH46" i="62"/>
  <c r="AH45" i="62"/>
  <c r="AH44" i="62"/>
  <c r="AH43" i="62"/>
  <c r="AH42" i="62"/>
  <c r="AH41" i="62"/>
  <c r="AH40" i="62"/>
  <c r="AH39" i="62"/>
  <c r="AH38" i="62"/>
  <c r="AH37" i="62"/>
  <c r="AH36" i="62"/>
  <c r="AH35" i="62"/>
  <c r="AH34" i="62"/>
  <c r="AH33" i="62"/>
  <c r="AH32" i="62"/>
  <c r="AH31" i="62"/>
  <c r="AH30" i="62"/>
  <c r="AH29" i="62"/>
  <c r="AH28" i="62"/>
  <c r="AH27" i="62"/>
  <c r="AH26" i="62"/>
  <c r="AH25" i="62"/>
  <c r="AH24" i="62"/>
  <c r="AH23" i="62"/>
  <c r="AH22" i="62"/>
  <c r="AH21" i="62"/>
  <c r="AH20" i="62"/>
  <c r="AH19" i="62"/>
  <c r="AH18" i="62"/>
  <c r="AH17" i="62"/>
  <c r="AH16" i="62"/>
  <c r="N715" i="61"/>
  <c r="N714" i="61"/>
  <c r="N713" i="61"/>
  <c r="N712" i="61"/>
  <c r="N711" i="61"/>
  <c r="N710" i="61"/>
  <c r="N709" i="61"/>
  <c r="N708" i="61"/>
  <c r="N707" i="61"/>
  <c r="N706" i="61"/>
  <c r="N705" i="61"/>
  <c r="N704" i="61"/>
  <c r="N703" i="61"/>
  <c r="N702" i="61"/>
  <c r="N701" i="61"/>
  <c r="N700" i="61"/>
  <c r="N699" i="61"/>
  <c r="N698" i="61"/>
  <c r="N697" i="61"/>
  <c r="N696" i="61"/>
  <c r="N695" i="61"/>
  <c r="N694" i="61"/>
  <c r="N693" i="61"/>
  <c r="N692" i="61"/>
  <c r="N691" i="61"/>
  <c r="N690" i="61"/>
  <c r="N689" i="61"/>
  <c r="N688" i="61"/>
  <c r="N687" i="61"/>
  <c r="N686" i="61"/>
  <c r="N685" i="61"/>
  <c r="N684" i="61"/>
  <c r="N683" i="61"/>
  <c r="N682" i="61"/>
  <c r="N681" i="61"/>
  <c r="N680" i="61"/>
  <c r="N679" i="61"/>
  <c r="N678" i="61"/>
  <c r="N677" i="61"/>
  <c r="N676" i="61"/>
  <c r="N675" i="61"/>
  <c r="N674" i="61"/>
  <c r="N673" i="61"/>
  <c r="N672" i="61"/>
  <c r="N671" i="61"/>
  <c r="N670" i="61"/>
  <c r="N669" i="61"/>
  <c r="N668" i="61"/>
  <c r="N667" i="61"/>
  <c r="N666" i="61"/>
  <c r="N665" i="61"/>
  <c r="N664" i="61"/>
  <c r="N663" i="61"/>
  <c r="N662" i="61"/>
  <c r="N661" i="61"/>
  <c r="N660" i="61"/>
  <c r="N659" i="61"/>
  <c r="N658" i="61"/>
  <c r="N657" i="61"/>
  <c r="N656" i="61"/>
  <c r="N655" i="61"/>
  <c r="N654" i="61"/>
  <c r="N653" i="61"/>
  <c r="N652" i="61"/>
  <c r="N651" i="61"/>
  <c r="N650" i="61"/>
  <c r="N649" i="61"/>
  <c r="N648" i="61"/>
  <c r="N647" i="61"/>
  <c r="N646" i="61"/>
  <c r="N645" i="61"/>
  <c r="N644" i="61"/>
  <c r="N643" i="61"/>
  <c r="N642" i="61"/>
  <c r="N641" i="61"/>
  <c r="N640" i="61"/>
  <c r="N639" i="61"/>
  <c r="N638" i="61"/>
  <c r="N637" i="61"/>
  <c r="N636" i="61"/>
  <c r="N635" i="61"/>
  <c r="N634" i="61"/>
  <c r="N633" i="61"/>
  <c r="N632" i="61"/>
  <c r="N631" i="61"/>
  <c r="N630" i="61"/>
  <c r="N629" i="61"/>
  <c r="N628" i="61"/>
  <c r="N627" i="61"/>
  <c r="N626" i="61"/>
  <c r="N625" i="61"/>
  <c r="N624" i="61"/>
  <c r="N623" i="61"/>
  <c r="N622" i="61"/>
  <c r="N621" i="61"/>
  <c r="N620" i="61"/>
  <c r="N619" i="61"/>
  <c r="N618" i="61"/>
  <c r="N617" i="61"/>
  <c r="N616" i="61"/>
  <c r="N615" i="61"/>
  <c r="N614" i="61"/>
  <c r="N613" i="61"/>
  <c r="N612" i="61"/>
  <c r="N611" i="61"/>
  <c r="N610" i="61"/>
  <c r="N609" i="61"/>
  <c r="N608" i="61"/>
  <c r="N607" i="61"/>
  <c r="N606" i="61"/>
  <c r="N605" i="61"/>
  <c r="N604" i="61"/>
  <c r="N603" i="61"/>
  <c r="N602" i="61"/>
  <c r="N601" i="61"/>
  <c r="N600" i="61"/>
  <c r="N599" i="61"/>
  <c r="N598" i="61"/>
  <c r="N597" i="61"/>
  <c r="N596" i="61"/>
  <c r="N595" i="61"/>
  <c r="N594" i="61"/>
  <c r="N593" i="61"/>
  <c r="N592" i="61"/>
  <c r="N591" i="61"/>
  <c r="N590" i="61"/>
  <c r="N589" i="61"/>
  <c r="N588" i="61"/>
  <c r="N587" i="61"/>
  <c r="N586" i="61"/>
  <c r="N585" i="61"/>
  <c r="N584" i="61"/>
  <c r="N583" i="61"/>
  <c r="N582" i="61"/>
  <c r="N581" i="61"/>
  <c r="N580" i="61"/>
  <c r="N579" i="61"/>
  <c r="N578" i="61"/>
  <c r="N577" i="61"/>
  <c r="N576" i="61"/>
  <c r="N575" i="61"/>
  <c r="N574" i="61"/>
  <c r="N573" i="61"/>
  <c r="N572" i="61"/>
  <c r="N571" i="61"/>
  <c r="N570" i="61"/>
  <c r="N569" i="61"/>
  <c r="N568" i="61"/>
  <c r="N567" i="61"/>
  <c r="N566" i="61"/>
  <c r="N565" i="61"/>
  <c r="N564" i="61"/>
  <c r="N563" i="61"/>
  <c r="N562" i="61"/>
  <c r="N561" i="61"/>
  <c r="N560" i="61"/>
  <c r="N559" i="61"/>
  <c r="N558" i="61"/>
  <c r="N557" i="61"/>
  <c r="N556" i="61"/>
  <c r="N555" i="61"/>
  <c r="N554" i="61"/>
  <c r="N553" i="61"/>
  <c r="N552" i="61"/>
  <c r="N551" i="61"/>
  <c r="N550" i="61"/>
  <c r="N549" i="61"/>
  <c r="N548" i="61"/>
  <c r="N547" i="61"/>
  <c r="N546" i="61"/>
  <c r="N545" i="61"/>
  <c r="N544" i="61"/>
  <c r="N543" i="61"/>
  <c r="N542" i="61"/>
  <c r="N541" i="61"/>
  <c r="N540" i="61"/>
  <c r="N539" i="61"/>
  <c r="N538" i="61"/>
  <c r="N537" i="61"/>
  <c r="N536" i="61"/>
  <c r="N535" i="61"/>
  <c r="N534" i="61"/>
  <c r="N533" i="61"/>
  <c r="N532" i="61"/>
  <c r="N531" i="61"/>
  <c r="N530" i="61"/>
  <c r="N529" i="61"/>
  <c r="N528" i="61"/>
  <c r="N527" i="61"/>
  <c r="N526" i="61"/>
  <c r="N525" i="61"/>
  <c r="N524" i="61"/>
  <c r="N523" i="61"/>
  <c r="N522" i="61"/>
  <c r="N521" i="61"/>
  <c r="N520" i="61"/>
  <c r="N519" i="61"/>
  <c r="N518" i="61"/>
  <c r="N517" i="61"/>
  <c r="N516" i="61"/>
  <c r="N515" i="61"/>
  <c r="N514" i="61"/>
  <c r="N513" i="61"/>
  <c r="N512" i="61"/>
  <c r="N511" i="61"/>
  <c r="N510" i="61"/>
  <c r="N509" i="61"/>
  <c r="N508" i="61"/>
  <c r="N507" i="61"/>
  <c r="N506" i="61"/>
  <c r="N505" i="61"/>
  <c r="N504" i="61"/>
  <c r="N503" i="61"/>
  <c r="N502" i="61"/>
  <c r="N501" i="61"/>
  <c r="N500" i="61"/>
  <c r="N499" i="61"/>
  <c r="N498" i="61"/>
  <c r="N497" i="61"/>
  <c r="N496" i="61"/>
  <c r="N495" i="61"/>
  <c r="N494" i="61"/>
  <c r="N493" i="61"/>
  <c r="N492" i="61"/>
  <c r="N491" i="61"/>
  <c r="N490" i="61"/>
  <c r="N489" i="61"/>
  <c r="N488" i="61"/>
  <c r="N487" i="61"/>
  <c r="N486" i="61"/>
  <c r="N485" i="61"/>
  <c r="N484" i="61"/>
  <c r="N483" i="61"/>
  <c r="N482" i="61"/>
  <c r="N481" i="61"/>
  <c r="N480" i="61"/>
  <c r="N479" i="61"/>
  <c r="N478" i="61"/>
  <c r="N477" i="61"/>
  <c r="N476" i="61"/>
  <c r="N475" i="61"/>
  <c r="N474" i="61"/>
  <c r="N473" i="61"/>
  <c r="N472" i="61"/>
  <c r="N471" i="61"/>
  <c r="N470" i="61"/>
  <c r="N469" i="61"/>
  <c r="N468" i="61"/>
  <c r="N467" i="61"/>
  <c r="N466" i="61"/>
  <c r="N465" i="61"/>
  <c r="N464" i="61"/>
  <c r="N463" i="61"/>
  <c r="N462" i="61"/>
  <c r="N461" i="61"/>
  <c r="N460" i="61"/>
  <c r="N459" i="61"/>
  <c r="N458" i="61"/>
  <c r="N457" i="61"/>
  <c r="N456" i="61"/>
  <c r="N455" i="61"/>
  <c r="N454" i="61"/>
  <c r="N453" i="61"/>
  <c r="N452" i="61"/>
  <c r="N451" i="61"/>
  <c r="N450" i="61"/>
  <c r="N449" i="61"/>
  <c r="N448" i="61"/>
  <c r="N447" i="61"/>
  <c r="N446" i="61"/>
  <c r="N445" i="61"/>
  <c r="N444" i="61"/>
  <c r="N443" i="61"/>
  <c r="N442" i="61"/>
  <c r="N441" i="61"/>
  <c r="N440" i="61"/>
  <c r="N439" i="61"/>
  <c r="N438" i="61"/>
  <c r="N437" i="61"/>
  <c r="N436" i="61"/>
  <c r="N435" i="61"/>
  <c r="N434" i="61"/>
  <c r="N433" i="61"/>
  <c r="N432" i="61"/>
  <c r="N431" i="61"/>
  <c r="N430" i="61"/>
  <c r="N429" i="61"/>
  <c r="N428" i="61"/>
  <c r="N427" i="61"/>
  <c r="N426" i="61"/>
  <c r="N425" i="61"/>
  <c r="N424" i="61"/>
  <c r="N423" i="61"/>
  <c r="N422" i="61"/>
  <c r="N421" i="61"/>
  <c r="N420" i="61"/>
  <c r="N419" i="61"/>
  <c r="N418" i="61"/>
  <c r="N417" i="61"/>
  <c r="N416" i="61"/>
  <c r="N415" i="61"/>
  <c r="N414" i="61"/>
  <c r="N413" i="61"/>
  <c r="N412" i="61"/>
  <c r="N411" i="61"/>
  <c r="N410" i="61"/>
  <c r="N409" i="61"/>
  <c r="N408" i="61"/>
  <c r="N407" i="61"/>
  <c r="N406" i="61"/>
  <c r="N405" i="61"/>
  <c r="N404" i="61"/>
  <c r="N403" i="61"/>
  <c r="N402" i="61"/>
  <c r="N401" i="61"/>
  <c r="N400" i="61"/>
  <c r="N399" i="61"/>
  <c r="N398" i="61"/>
  <c r="N397" i="61"/>
  <c r="N396" i="61"/>
  <c r="N395" i="61"/>
  <c r="N394" i="61"/>
  <c r="N393" i="61"/>
  <c r="N392" i="61"/>
  <c r="N391" i="61"/>
  <c r="N390" i="61"/>
  <c r="N389" i="61"/>
  <c r="N388" i="61"/>
  <c r="N387" i="61"/>
  <c r="N386" i="61"/>
  <c r="N385" i="61"/>
  <c r="N384" i="61"/>
  <c r="N383" i="61"/>
  <c r="N382" i="61"/>
  <c r="N381" i="61"/>
  <c r="N380" i="61"/>
  <c r="N379" i="61"/>
  <c r="N378" i="61"/>
  <c r="N377" i="61"/>
  <c r="N376" i="61"/>
  <c r="N375" i="61"/>
  <c r="N374" i="61"/>
  <c r="N373" i="61"/>
  <c r="N372" i="61"/>
  <c r="N371" i="61"/>
  <c r="N370" i="61"/>
  <c r="N369" i="61"/>
  <c r="N368" i="61"/>
  <c r="N367" i="61"/>
  <c r="N366" i="61"/>
  <c r="N365" i="61"/>
  <c r="N364" i="61"/>
  <c r="N363" i="61"/>
  <c r="N362" i="61"/>
  <c r="N361" i="61"/>
  <c r="N360" i="61"/>
  <c r="N359" i="61"/>
  <c r="N358" i="61"/>
  <c r="N357" i="61"/>
  <c r="N356" i="61"/>
  <c r="N355" i="61"/>
  <c r="N354" i="61"/>
  <c r="N353" i="61"/>
  <c r="N352" i="61"/>
  <c r="N351" i="61"/>
  <c r="N350" i="61"/>
  <c r="N349" i="61"/>
  <c r="N348" i="61"/>
  <c r="N347" i="61"/>
  <c r="N346" i="61"/>
  <c r="N345" i="61"/>
  <c r="N344" i="61"/>
  <c r="N343" i="61"/>
  <c r="N342" i="61"/>
  <c r="N341" i="61"/>
  <c r="N340" i="61"/>
  <c r="N339" i="61"/>
  <c r="N338" i="61"/>
  <c r="N337" i="61"/>
  <c r="N336" i="61"/>
  <c r="N335" i="61"/>
  <c r="N334" i="61"/>
  <c r="N333" i="61"/>
  <c r="N332" i="61"/>
  <c r="N331" i="61"/>
  <c r="N330" i="61"/>
  <c r="N329" i="61"/>
  <c r="N328" i="61"/>
  <c r="N327" i="61"/>
  <c r="N326" i="61"/>
  <c r="N325" i="61"/>
  <c r="N324" i="61"/>
  <c r="N323" i="61"/>
  <c r="N322" i="61"/>
  <c r="N321" i="61"/>
  <c r="N320" i="61"/>
  <c r="N319" i="61"/>
  <c r="N318" i="61"/>
  <c r="N317" i="61"/>
  <c r="N316" i="61"/>
  <c r="N315" i="61"/>
  <c r="N314" i="61"/>
  <c r="N313" i="61"/>
  <c r="N312" i="61"/>
  <c r="N311" i="61"/>
  <c r="N310" i="61"/>
  <c r="N309" i="61"/>
  <c r="N308" i="61"/>
  <c r="N307" i="61"/>
  <c r="N306" i="61"/>
  <c r="N305" i="61"/>
  <c r="N304" i="61"/>
  <c r="N303" i="61"/>
  <c r="N302" i="61"/>
  <c r="N301" i="61"/>
  <c r="N300" i="61"/>
  <c r="N299" i="61"/>
  <c r="N298" i="61"/>
  <c r="N297" i="61"/>
  <c r="N296" i="61"/>
  <c r="N295" i="61"/>
  <c r="N294" i="61"/>
  <c r="N293" i="61"/>
  <c r="N292" i="61"/>
  <c r="N291" i="61"/>
  <c r="N290" i="61"/>
  <c r="N289" i="61"/>
  <c r="N288" i="61"/>
  <c r="N287" i="61"/>
  <c r="N286" i="61"/>
  <c r="N285" i="61"/>
  <c r="N284" i="61"/>
  <c r="N283" i="61"/>
  <c r="N282" i="61"/>
  <c r="N281" i="61"/>
  <c r="N280" i="61"/>
  <c r="N279" i="61"/>
  <c r="N278" i="61"/>
  <c r="N277" i="61"/>
  <c r="N276" i="61"/>
  <c r="N275" i="61"/>
  <c r="N274" i="61"/>
  <c r="N273" i="61"/>
  <c r="N272" i="61"/>
  <c r="N271" i="61"/>
  <c r="N270" i="61"/>
  <c r="N269" i="61"/>
  <c r="N268" i="61"/>
  <c r="N267" i="61"/>
  <c r="N266" i="61"/>
  <c r="N265" i="61"/>
  <c r="N264" i="61"/>
  <c r="N263" i="61"/>
  <c r="N262" i="61"/>
  <c r="N261" i="61"/>
  <c r="N260" i="61"/>
  <c r="N259" i="61"/>
  <c r="N258" i="61"/>
  <c r="N257" i="61"/>
  <c r="N256" i="61"/>
  <c r="N255" i="61"/>
  <c r="N254" i="61"/>
  <c r="N253" i="61"/>
  <c r="N252" i="61"/>
  <c r="N251" i="61"/>
  <c r="N250" i="61"/>
  <c r="N249" i="61"/>
  <c r="N248" i="61"/>
  <c r="N247" i="61"/>
  <c r="N246" i="61"/>
  <c r="N245" i="61"/>
  <c r="N244" i="61"/>
  <c r="N243" i="61"/>
  <c r="N242" i="61"/>
  <c r="N241" i="61"/>
  <c r="N240" i="61"/>
  <c r="N239" i="61"/>
  <c r="N238" i="61"/>
  <c r="N237" i="61"/>
  <c r="N236" i="61"/>
  <c r="N235" i="61"/>
  <c r="N234" i="61"/>
  <c r="N233" i="61"/>
  <c r="N232" i="61"/>
  <c r="N231" i="61"/>
  <c r="N230" i="61"/>
  <c r="N229" i="61"/>
  <c r="N228" i="61"/>
  <c r="N227" i="61"/>
  <c r="N226" i="61"/>
  <c r="N225" i="61"/>
  <c r="N224" i="61"/>
  <c r="N223" i="61"/>
  <c r="N222" i="61"/>
  <c r="N221" i="61"/>
  <c r="N220" i="61"/>
  <c r="N219" i="61"/>
  <c r="N218" i="61"/>
  <c r="N217" i="61"/>
  <c r="N216" i="61"/>
  <c r="N215" i="61"/>
  <c r="N214" i="61"/>
  <c r="N213" i="61"/>
  <c r="N212" i="61"/>
  <c r="N211" i="61"/>
  <c r="N210" i="61"/>
  <c r="N209" i="61"/>
  <c r="N208" i="61"/>
  <c r="N207" i="61"/>
  <c r="N206" i="61"/>
  <c r="N205" i="61"/>
  <c r="N204" i="61"/>
  <c r="N203" i="61"/>
  <c r="N202" i="61"/>
  <c r="N201" i="61"/>
  <c r="N200" i="61"/>
  <c r="N199" i="61"/>
  <c r="N198" i="61"/>
  <c r="N197" i="61"/>
  <c r="N196" i="61"/>
  <c r="N195" i="61"/>
  <c r="N194" i="61"/>
  <c r="N193" i="61"/>
  <c r="N192" i="61"/>
  <c r="N191" i="61"/>
  <c r="N190" i="61"/>
  <c r="N189" i="61"/>
  <c r="N188" i="61"/>
  <c r="N187" i="61"/>
  <c r="N186" i="61"/>
  <c r="N185" i="61"/>
  <c r="N184" i="61"/>
  <c r="N183" i="61"/>
  <c r="N182" i="61"/>
  <c r="N181" i="61"/>
  <c r="N180" i="61"/>
  <c r="N179" i="61"/>
  <c r="N178" i="61"/>
  <c r="N177" i="61"/>
  <c r="N176" i="61"/>
  <c r="N175" i="61"/>
  <c r="N174" i="61"/>
  <c r="N173" i="61"/>
  <c r="N172" i="61"/>
  <c r="N171" i="61"/>
  <c r="N170" i="61"/>
  <c r="N169" i="61"/>
  <c r="N168" i="61"/>
  <c r="N167" i="61"/>
  <c r="N166" i="61"/>
  <c r="N165" i="61"/>
  <c r="N164" i="61"/>
  <c r="N163" i="61"/>
  <c r="N162" i="61"/>
  <c r="N161" i="61"/>
  <c r="N160" i="61"/>
  <c r="N159" i="61"/>
  <c r="N158" i="61"/>
  <c r="N157" i="61"/>
  <c r="N156" i="61"/>
  <c r="N155" i="61"/>
  <c r="N154" i="61"/>
  <c r="N153" i="61"/>
  <c r="N152" i="61"/>
  <c r="N151" i="61"/>
  <c r="N150" i="61"/>
  <c r="N149" i="61"/>
  <c r="N148" i="61"/>
  <c r="N147" i="61"/>
  <c r="N146" i="61"/>
  <c r="N145" i="61"/>
  <c r="N144" i="61"/>
  <c r="N143" i="61"/>
  <c r="N142" i="61"/>
  <c r="N141" i="61"/>
  <c r="N140" i="61"/>
  <c r="N139" i="61"/>
  <c r="N138" i="61"/>
  <c r="N137" i="61"/>
  <c r="N136" i="61"/>
  <c r="N135" i="61"/>
  <c r="N134" i="61"/>
  <c r="N133" i="61"/>
  <c r="N132" i="61"/>
  <c r="N131" i="61"/>
  <c r="N130" i="61"/>
  <c r="N129" i="61"/>
  <c r="N128" i="61"/>
  <c r="N127" i="61"/>
  <c r="N126" i="61"/>
  <c r="N125" i="61"/>
  <c r="N124" i="61"/>
  <c r="N123" i="61"/>
  <c r="N122" i="61"/>
  <c r="N121" i="61"/>
  <c r="N120" i="61"/>
  <c r="N119" i="61"/>
  <c r="N118" i="61"/>
  <c r="N117" i="61"/>
  <c r="N116" i="61"/>
  <c r="N115" i="61"/>
  <c r="N114" i="61"/>
  <c r="N113" i="61"/>
  <c r="N112" i="61"/>
  <c r="N111" i="61"/>
  <c r="N110" i="61"/>
  <c r="N109" i="61"/>
  <c r="N108" i="61"/>
  <c r="N107" i="61"/>
  <c r="N106" i="61"/>
  <c r="N105" i="61"/>
  <c r="N104" i="61"/>
  <c r="N103" i="61"/>
  <c r="N102" i="61"/>
  <c r="N101" i="61"/>
  <c r="N100" i="61"/>
  <c r="N99" i="61"/>
  <c r="N98" i="61"/>
  <c r="N97" i="61"/>
  <c r="N96" i="61"/>
  <c r="N95" i="61"/>
  <c r="N94" i="61"/>
  <c r="N93" i="61"/>
  <c r="N92" i="61"/>
  <c r="N91" i="61"/>
  <c r="N90" i="61"/>
  <c r="N89" i="61"/>
  <c r="N88" i="61"/>
  <c r="N87" i="61"/>
  <c r="N86" i="61"/>
  <c r="N85" i="61"/>
  <c r="N84" i="61"/>
  <c r="N83" i="61"/>
  <c r="N82" i="61"/>
  <c r="N81" i="61"/>
  <c r="N80" i="61"/>
  <c r="N79" i="61"/>
  <c r="N78" i="61"/>
  <c r="N77" i="61"/>
  <c r="N76" i="61"/>
  <c r="N75" i="61"/>
  <c r="N74" i="61"/>
  <c r="N73" i="61"/>
  <c r="N72" i="61"/>
  <c r="N71" i="61"/>
  <c r="N70" i="61"/>
  <c r="N69" i="61"/>
  <c r="N68" i="61"/>
  <c r="N67" i="61"/>
  <c r="N66" i="61"/>
  <c r="N65" i="61"/>
  <c r="N64" i="61"/>
  <c r="N63" i="61"/>
  <c r="N62" i="61"/>
  <c r="N61" i="61"/>
  <c r="N60" i="61"/>
  <c r="N59" i="61"/>
  <c r="N58" i="61"/>
  <c r="N57" i="61"/>
  <c r="N56" i="61"/>
  <c r="N55" i="61"/>
  <c r="N54" i="61"/>
  <c r="N53" i="61"/>
  <c r="N52" i="61"/>
  <c r="N51" i="61"/>
  <c r="N50" i="61"/>
  <c r="N49" i="61"/>
  <c r="N48" i="61"/>
  <c r="N47" i="61"/>
  <c r="N46" i="61"/>
  <c r="N45" i="61"/>
  <c r="N44" i="61"/>
  <c r="N43" i="61"/>
  <c r="N42" i="61"/>
  <c r="N41" i="61"/>
  <c r="N40" i="61"/>
  <c r="N39" i="61"/>
  <c r="N38" i="61"/>
  <c r="N37" i="61"/>
  <c r="N36" i="61"/>
  <c r="N35" i="61"/>
  <c r="N34" i="61"/>
  <c r="N33" i="61"/>
  <c r="N32" i="61"/>
  <c r="N31" i="61"/>
  <c r="N30" i="61"/>
  <c r="N29" i="61"/>
  <c r="N28" i="61"/>
  <c r="N27" i="61"/>
  <c r="N26" i="61"/>
  <c r="N25" i="61"/>
  <c r="N24" i="61"/>
  <c r="N23" i="61"/>
  <c r="N22" i="61"/>
  <c r="N21" i="61"/>
  <c r="N20" i="61"/>
  <c r="N19" i="61"/>
  <c r="N18" i="61"/>
  <c r="N17" i="61"/>
  <c r="N16" i="61"/>
  <c r="N15" i="61"/>
  <c r="N14" i="61"/>
  <c r="N13" i="61"/>
  <c r="N12" i="61"/>
  <c r="N11" i="61"/>
  <c r="N10" i="61"/>
  <c r="N9" i="61"/>
  <c r="N8" i="61"/>
  <c r="V715" i="61"/>
  <c r="V714" i="61"/>
  <c r="V713" i="61"/>
  <c r="V712" i="61"/>
  <c r="V711" i="61"/>
  <c r="V710" i="61"/>
  <c r="V709" i="61"/>
  <c r="V708" i="61"/>
  <c r="V707" i="61"/>
  <c r="V706" i="61"/>
  <c r="V705" i="61"/>
  <c r="V704" i="61"/>
  <c r="V703" i="61"/>
  <c r="V702" i="61"/>
  <c r="V701" i="61"/>
  <c r="V700" i="61"/>
  <c r="V699" i="61"/>
  <c r="V698" i="61"/>
  <c r="V697" i="61"/>
  <c r="V696" i="61"/>
  <c r="V695" i="61"/>
  <c r="V694" i="61"/>
  <c r="V693" i="61"/>
  <c r="V692" i="61"/>
  <c r="V691" i="61"/>
  <c r="V690" i="61"/>
  <c r="V689" i="61"/>
  <c r="V688" i="61"/>
  <c r="V687" i="61"/>
  <c r="V686" i="61"/>
  <c r="V685" i="61"/>
  <c r="V684" i="61"/>
  <c r="V683" i="61"/>
  <c r="V682" i="61"/>
  <c r="V681" i="61"/>
  <c r="V680" i="61"/>
  <c r="V679" i="61"/>
  <c r="V678" i="61"/>
  <c r="V677" i="61"/>
  <c r="V676" i="61"/>
  <c r="V675" i="61"/>
  <c r="V674" i="61"/>
  <c r="V673" i="61"/>
  <c r="V672" i="61"/>
  <c r="V671" i="61"/>
  <c r="V670" i="61"/>
  <c r="V669" i="61"/>
  <c r="V668" i="61"/>
  <c r="V667" i="61"/>
  <c r="V666" i="61"/>
  <c r="V665" i="61"/>
  <c r="V664" i="61"/>
  <c r="V663" i="61"/>
  <c r="V662" i="61"/>
  <c r="V661" i="61"/>
  <c r="V660" i="61"/>
  <c r="V659" i="61"/>
  <c r="V658" i="61"/>
  <c r="V657" i="61"/>
  <c r="V656" i="61"/>
  <c r="V655" i="61"/>
  <c r="V654" i="61"/>
  <c r="V653" i="61"/>
  <c r="V652" i="61"/>
  <c r="V651" i="61"/>
  <c r="V650" i="61"/>
  <c r="V649" i="61"/>
  <c r="V648" i="61"/>
  <c r="V647" i="61"/>
  <c r="V646" i="61"/>
  <c r="V645" i="61"/>
  <c r="V644" i="61"/>
  <c r="V643" i="61"/>
  <c r="V642" i="61"/>
  <c r="V641" i="61"/>
  <c r="V640" i="61"/>
  <c r="V639" i="61"/>
  <c r="V638" i="61"/>
  <c r="V637" i="61"/>
  <c r="V636" i="61"/>
  <c r="V635" i="61"/>
  <c r="V634" i="61"/>
  <c r="V633" i="61"/>
  <c r="V632" i="61"/>
  <c r="V631" i="61"/>
  <c r="V630" i="61"/>
  <c r="V629" i="61"/>
  <c r="V628" i="61"/>
  <c r="V627" i="61"/>
  <c r="V626" i="61"/>
  <c r="V625" i="61"/>
  <c r="V624" i="61"/>
  <c r="V623" i="61"/>
  <c r="V622" i="61"/>
  <c r="V621" i="61"/>
  <c r="V620" i="61"/>
  <c r="V619" i="61"/>
  <c r="V618" i="61"/>
  <c r="V617" i="61"/>
  <c r="V616" i="61"/>
  <c r="V615" i="61"/>
  <c r="V614" i="61"/>
  <c r="V613" i="61"/>
  <c r="V612" i="61"/>
  <c r="V611" i="61"/>
  <c r="V610" i="61"/>
  <c r="V609" i="61"/>
  <c r="V608" i="61"/>
  <c r="V607" i="61"/>
  <c r="V606" i="61"/>
  <c r="V605" i="61"/>
  <c r="V604" i="61"/>
  <c r="V603" i="61"/>
  <c r="V602" i="61"/>
  <c r="V601" i="61"/>
  <c r="V600" i="61"/>
  <c r="V599" i="61"/>
  <c r="V598" i="61"/>
  <c r="V597" i="61"/>
  <c r="V596" i="61"/>
  <c r="V595" i="61"/>
  <c r="V594" i="61"/>
  <c r="V593" i="61"/>
  <c r="V592" i="61"/>
  <c r="V591" i="61"/>
  <c r="V590" i="61"/>
  <c r="V589" i="61"/>
  <c r="V588" i="61"/>
  <c r="V587" i="61"/>
  <c r="V586" i="61"/>
  <c r="V585" i="61"/>
  <c r="V584" i="61"/>
  <c r="V583" i="61"/>
  <c r="V582" i="61"/>
  <c r="V581" i="61"/>
  <c r="V580" i="61"/>
  <c r="V579" i="61"/>
  <c r="V578" i="61"/>
  <c r="V577" i="61"/>
  <c r="V576" i="61"/>
  <c r="V575" i="61"/>
  <c r="V574" i="61"/>
  <c r="V573" i="61"/>
  <c r="V572" i="61"/>
  <c r="V571" i="61"/>
  <c r="V570" i="61"/>
  <c r="V569" i="61"/>
  <c r="V568" i="61"/>
  <c r="V567" i="61"/>
  <c r="V566" i="61"/>
  <c r="V565" i="61"/>
  <c r="V564" i="61"/>
  <c r="V563" i="61"/>
  <c r="V562" i="61"/>
  <c r="V561" i="61"/>
  <c r="V560" i="61"/>
  <c r="V559" i="61"/>
  <c r="V558" i="61"/>
  <c r="V557" i="61"/>
  <c r="V556" i="61"/>
  <c r="V555" i="61"/>
  <c r="V554" i="61"/>
  <c r="V553" i="61"/>
  <c r="V552" i="61"/>
  <c r="V551" i="61"/>
  <c r="V550" i="61"/>
  <c r="V549" i="61"/>
  <c r="V548" i="61"/>
  <c r="V547" i="61"/>
  <c r="V546" i="61"/>
  <c r="V545" i="61"/>
  <c r="V544" i="61"/>
  <c r="V543" i="61"/>
  <c r="V542" i="61"/>
  <c r="V541" i="61"/>
  <c r="V540" i="61"/>
  <c r="V539" i="61"/>
  <c r="V538" i="61"/>
  <c r="V537" i="61"/>
  <c r="V536" i="61"/>
  <c r="V535" i="61"/>
  <c r="V534" i="61"/>
  <c r="V533" i="61"/>
  <c r="V532" i="61"/>
  <c r="V531" i="61"/>
  <c r="V530" i="61"/>
  <c r="V529" i="61"/>
  <c r="V528" i="61"/>
  <c r="V527" i="61"/>
  <c r="V526" i="61"/>
  <c r="V525" i="61"/>
  <c r="V524" i="61"/>
  <c r="V523" i="61"/>
  <c r="V522" i="61"/>
  <c r="V521" i="61"/>
  <c r="V520" i="61"/>
  <c r="V519" i="61"/>
  <c r="V518" i="61"/>
  <c r="V517" i="61"/>
  <c r="V516" i="61"/>
  <c r="V515" i="61"/>
  <c r="V514" i="61"/>
  <c r="V513" i="61"/>
  <c r="V512" i="61"/>
  <c r="V511" i="61"/>
  <c r="V510" i="61"/>
  <c r="V509" i="61"/>
  <c r="V508" i="61"/>
  <c r="V507" i="61"/>
  <c r="V506" i="61"/>
  <c r="V505" i="61"/>
  <c r="V504" i="61"/>
  <c r="V503" i="61"/>
  <c r="V502" i="61"/>
  <c r="V501" i="61"/>
  <c r="V500" i="61"/>
  <c r="V499" i="61"/>
  <c r="V498" i="61"/>
  <c r="V497" i="61"/>
  <c r="V496" i="61"/>
  <c r="V495" i="61"/>
  <c r="V494" i="61"/>
  <c r="V493" i="61"/>
  <c r="V492" i="61"/>
  <c r="V491" i="61"/>
  <c r="V490" i="61"/>
  <c r="V489" i="61"/>
  <c r="V488" i="61"/>
  <c r="V487" i="61"/>
  <c r="V486" i="61"/>
  <c r="V485" i="61"/>
  <c r="V484" i="61"/>
  <c r="V483" i="61"/>
  <c r="V482" i="61"/>
  <c r="V481" i="61"/>
  <c r="V480" i="61"/>
  <c r="V479" i="61"/>
  <c r="V478" i="61"/>
  <c r="V477" i="61"/>
  <c r="V476" i="61"/>
  <c r="V475" i="61"/>
  <c r="V474" i="61"/>
  <c r="V473" i="61"/>
  <c r="V472" i="61"/>
  <c r="V471" i="61"/>
  <c r="V470" i="61"/>
  <c r="V469" i="61"/>
  <c r="V468" i="61"/>
  <c r="V467" i="61"/>
  <c r="V466" i="61"/>
  <c r="V465" i="61"/>
  <c r="V464" i="61"/>
  <c r="V463" i="61"/>
  <c r="V462" i="61"/>
  <c r="V461" i="61"/>
  <c r="V460" i="61"/>
  <c r="V459" i="61"/>
  <c r="V458" i="61"/>
  <c r="V457" i="61"/>
  <c r="V456" i="61"/>
  <c r="V455" i="61"/>
  <c r="V454" i="61"/>
  <c r="V453" i="61"/>
  <c r="V452" i="61"/>
  <c r="V451" i="61"/>
  <c r="V450" i="61"/>
  <c r="V449" i="61"/>
  <c r="V448" i="61"/>
  <c r="V447" i="61"/>
  <c r="V446" i="61"/>
  <c r="V445" i="61"/>
  <c r="V444" i="61"/>
  <c r="V443" i="61"/>
  <c r="V442" i="61"/>
  <c r="V441" i="61"/>
  <c r="V440" i="61"/>
  <c r="V439" i="61"/>
  <c r="V438" i="61"/>
  <c r="V437" i="61"/>
  <c r="V436" i="61"/>
  <c r="V435" i="61"/>
  <c r="V434" i="61"/>
  <c r="V433" i="61"/>
  <c r="V432" i="61"/>
  <c r="V431" i="61"/>
  <c r="V430" i="61"/>
  <c r="V429" i="61"/>
  <c r="V428" i="61"/>
  <c r="V427" i="61"/>
  <c r="V426" i="61"/>
  <c r="V425" i="61"/>
  <c r="V424" i="61"/>
  <c r="V423" i="61"/>
  <c r="V422" i="61"/>
  <c r="V421" i="61"/>
  <c r="V420" i="61"/>
  <c r="V419" i="61"/>
  <c r="V418" i="61"/>
  <c r="V417" i="61"/>
  <c r="V416" i="61"/>
  <c r="V415" i="61"/>
  <c r="V414" i="61"/>
  <c r="V413" i="61"/>
  <c r="V412" i="61"/>
  <c r="V411" i="61"/>
  <c r="V410" i="61"/>
  <c r="V409" i="61"/>
  <c r="V408" i="61"/>
  <c r="V407" i="61"/>
  <c r="V406" i="61"/>
  <c r="V405" i="61"/>
  <c r="V404" i="61"/>
  <c r="V403" i="61"/>
  <c r="V402" i="61"/>
  <c r="V401" i="61"/>
  <c r="V400" i="61"/>
  <c r="V399" i="61"/>
  <c r="V398" i="61"/>
  <c r="V397" i="61"/>
  <c r="V396" i="61"/>
  <c r="V395" i="61"/>
  <c r="V394" i="61"/>
  <c r="V393" i="61"/>
  <c r="V392" i="61"/>
  <c r="V391" i="61"/>
  <c r="V390" i="61"/>
  <c r="V389" i="61"/>
  <c r="V388" i="61"/>
  <c r="V387" i="61"/>
  <c r="V386" i="61"/>
  <c r="V385" i="61"/>
  <c r="V384" i="61"/>
  <c r="V383" i="61"/>
  <c r="V382" i="61"/>
  <c r="V381" i="61"/>
  <c r="V380" i="61"/>
  <c r="V379" i="61"/>
  <c r="V378" i="61"/>
  <c r="V377" i="61"/>
  <c r="V376" i="61"/>
  <c r="V375" i="61"/>
  <c r="V374" i="61"/>
  <c r="V373" i="61"/>
  <c r="V372" i="61"/>
  <c r="V371" i="61"/>
  <c r="V370" i="61"/>
  <c r="V369" i="61"/>
  <c r="V368" i="61"/>
  <c r="V367" i="61"/>
  <c r="V366" i="61"/>
  <c r="V365" i="61"/>
  <c r="V364" i="61"/>
  <c r="V363" i="61"/>
  <c r="V362" i="61"/>
  <c r="V361" i="61"/>
  <c r="V360" i="61"/>
  <c r="V359" i="61"/>
  <c r="V358" i="61"/>
  <c r="V357" i="61"/>
  <c r="V356" i="61"/>
  <c r="V355" i="61"/>
  <c r="V354" i="61"/>
  <c r="V353" i="61"/>
  <c r="V352" i="61"/>
  <c r="V351" i="61"/>
  <c r="V350" i="61"/>
  <c r="V349" i="61"/>
  <c r="V348" i="61"/>
  <c r="V347" i="61"/>
  <c r="V346" i="61"/>
  <c r="V345" i="61"/>
  <c r="V344" i="61"/>
  <c r="V343" i="61"/>
  <c r="V342" i="61"/>
  <c r="V341" i="61"/>
  <c r="V340" i="61"/>
  <c r="V339" i="61"/>
  <c r="V338" i="61"/>
  <c r="V337" i="61"/>
  <c r="V336" i="61"/>
  <c r="V335" i="61"/>
  <c r="V334" i="61"/>
  <c r="V333" i="61"/>
  <c r="V332" i="61"/>
  <c r="V331" i="61"/>
  <c r="V330" i="61"/>
  <c r="V329" i="61"/>
  <c r="V328" i="61"/>
  <c r="V327" i="61"/>
  <c r="V326" i="61"/>
  <c r="V325" i="61"/>
  <c r="V324" i="61"/>
  <c r="V323" i="61"/>
  <c r="V322" i="61"/>
  <c r="V321" i="61"/>
  <c r="V320" i="61"/>
  <c r="V319" i="61"/>
  <c r="V318" i="61"/>
  <c r="V317" i="61"/>
  <c r="V316" i="61"/>
  <c r="V315" i="61"/>
  <c r="V314" i="61"/>
  <c r="V313" i="61"/>
  <c r="V312" i="61"/>
  <c r="V311" i="61"/>
  <c r="V310" i="61"/>
  <c r="V309" i="61"/>
  <c r="V308" i="61"/>
  <c r="V307" i="61"/>
  <c r="V306" i="61"/>
  <c r="V305" i="61"/>
  <c r="V304" i="61"/>
  <c r="V303" i="61"/>
  <c r="V302" i="61"/>
  <c r="V301" i="61"/>
  <c r="V300" i="61"/>
  <c r="V299" i="61"/>
  <c r="V298" i="61"/>
  <c r="V297" i="61"/>
  <c r="V296" i="61"/>
  <c r="V295" i="61"/>
  <c r="V294" i="61"/>
  <c r="V293" i="61"/>
  <c r="V292" i="61"/>
  <c r="V291" i="61"/>
  <c r="V290" i="61"/>
  <c r="V289" i="61"/>
  <c r="V288" i="61"/>
  <c r="V287" i="61"/>
  <c r="V286" i="61"/>
  <c r="V285" i="61"/>
  <c r="V284" i="61"/>
  <c r="V283" i="61"/>
  <c r="V282" i="61"/>
  <c r="V281" i="61"/>
  <c r="V280" i="61"/>
  <c r="V279" i="61"/>
  <c r="V278" i="61"/>
  <c r="V277" i="61"/>
  <c r="V276" i="61"/>
  <c r="V275" i="61"/>
  <c r="V274" i="61"/>
  <c r="V273" i="61"/>
  <c r="V272" i="61"/>
  <c r="V271" i="61"/>
  <c r="V270" i="61"/>
  <c r="V269" i="61"/>
  <c r="V268" i="61"/>
  <c r="V267" i="61"/>
  <c r="V266" i="61"/>
  <c r="V265" i="61"/>
  <c r="V264" i="61"/>
  <c r="V263" i="61"/>
  <c r="V262" i="61"/>
  <c r="V261" i="61"/>
  <c r="V260" i="61"/>
  <c r="V259" i="61"/>
  <c r="V258" i="61"/>
  <c r="V257" i="61"/>
  <c r="V256" i="61"/>
  <c r="V255" i="61"/>
  <c r="V254" i="61"/>
  <c r="V253" i="61"/>
  <c r="V252" i="61"/>
  <c r="V251" i="61"/>
  <c r="V250" i="61"/>
  <c r="V249" i="61"/>
  <c r="V248" i="61"/>
  <c r="V247" i="61"/>
  <c r="V246" i="61"/>
  <c r="V245" i="61"/>
  <c r="V244" i="61"/>
  <c r="V243" i="61"/>
  <c r="V242" i="61"/>
  <c r="V241" i="61"/>
  <c r="V240" i="61"/>
  <c r="V239" i="61"/>
  <c r="V238" i="61"/>
  <c r="V237" i="61"/>
  <c r="V236" i="61"/>
  <c r="V235" i="61"/>
  <c r="V234" i="61"/>
  <c r="V233" i="61"/>
  <c r="V232" i="61"/>
  <c r="V231" i="61"/>
  <c r="V230" i="61"/>
  <c r="V229" i="61"/>
  <c r="V228" i="61"/>
  <c r="V227" i="61"/>
  <c r="V226" i="61"/>
  <c r="V225" i="61"/>
  <c r="V224" i="61"/>
  <c r="V223" i="61"/>
  <c r="V222" i="61"/>
  <c r="V221" i="61"/>
  <c r="V220" i="61"/>
  <c r="V219" i="61"/>
  <c r="V218" i="61"/>
  <c r="V217" i="61"/>
  <c r="V216" i="61"/>
  <c r="V215" i="61"/>
  <c r="V214" i="61"/>
  <c r="V213" i="61"/>
  <c r="V212" i="61"/>
  <c r="V211" i="61"/>
  <c r="V210" i="61"/>
  <c r="V209" i="61"/>
  <c r="V208" i="61"/>
  <c r="V207" i="61"/>
  <c r="V206" i="61"/>
  <c r="V205" i="61"/>
  <c r="V204" i="61"/>
  <c r="V203" i="61"/>
  <c r="V202" i="61"/>
  <c r="V201" i="61"/>
  <c r="V200" i="61"/>
  <c r="V199" i="61"/>
  <c r="V198" i="61"/>
  <c r="V197" i="61"/>
  <c r="V196" i="61"/>
  <c r="V195" i="61"/>
  <c r="V194" i="61"/>
  <c r="V193" i="61"/>
  <c r="V192" i="61"/>
  <c r="V191" i="61"/>
  <c r="V190" i="61"/>
  <c r="V189" i="61"/>
  <c r="V188" i="61"/>
  <c r="V187" i="61"/>
  <c r="V186" i="61"/>
  <c r="V185" i="61"/>
  <c r="V184" i="61"/>
  <c r="V183" i="61"/>
  <c r="V182" i="61"/>
  <c r="V181" i="61"/>
  <c r="V180" i="61"/>
  <c r="V179" i="61"/>
  <c r="V178" i="61"/>
  <c r="V177" i="61"/>
  <c r="V176" i="61"/>
  <c r="V175" i="61"/>
  <c r="V174" i="61"/>
  <c r="V173" i="61"/>
  <c r="V172" i="61"/>
  <c r="V171" i="61"/>
  <c r="V170" i="61"/>
  <c r="V169" i="61"/>
  <c r="V168" i="61"/>
  <c r="V167" i="61"/>
  <c r="V166" i="61"/>
  <c r="V165" i="61"/>
  <c r="V164" i="61"/>
  <c r="V163" i="61"/>
  <c r="V162" i="61"/>
  <c r="V161" i="61"/>
  <c r="V160" i="61"/>
  <c r="V159" i="61"/>
  <c r="V158" i="61"/>
  <c r="V157" i="61"/>
  <c r="V156" i="61"/>
  <c r="V155" i="61"/>
  <c r="V154" i="61"/>
  <c r="V153" i="61"/>
  <c r="V152" i="61"/>
  <c r="V151" i="61"/>
  <c r="V150" i="61"/>
  <c r="V149" i="61"/>
  <c r="V148" i="61"/>
  <c r="V147" i="61"/>
  <c r="V146" i="61"/>
  <c r="V145" i="61"/>
  <c r="V144" i="61"/>
  <c r="V143" i="61"/>
  <c r="V142" i="61"/>
  <c r="V141" i="61"/>
  <c r="V140" i="61"/>
  <c r="V139" i="61"/>
  <c r="V138" i="61"/>
  <c r="V137" i="61"/>
  <c r="V136" i="61"/>
  <c r="V135" i="61"/>
  <c r="V134" i="61"/>
  <c r="V133" i="61"/>
  <c r="V132" i="61"/>
  <c r="V131" i="61"/>
  <c r="V130" i="61"/>
  <c r="V129" i="61"/>
  <c r="V128" i="61"/>
  <c r="V127" i="61"/>
  <c r="V126" i="61"/>
  <c r="V125" i="61"/>
  <c r="V124" i="61"/>
  <c r="V123" i="61"/>
  <c r="V122" i="61"/>
  <c r="V121" i="61"/>
  <c r="V120" i="61"/>
  <c r="V119" i="61"/>
  <c r="V118" i="61"/>
  <c r="V117" i="61"/>
  <c r="V116" i="61"/>
  <c r="V115" i="61"/>
  <c r="V114" i="61"/>
  <c r="V113" i="61"/>
  <c r="V112" i="61"/>
  <c r="V111" i="61"/>
  <c r="V110" i="61"/>
  <c r="V109" i="61"/>
  <c r="V108" i="61"/>
  <c r="V107" i="61"/>
  <c r="V106" i="61"/>
  <c r="V105" i="61"/>
  <c r="V104" i="61"/>
  <c r="V103" i="61"/>
  <c r="V102" i="61"/>
  <c r="V101" i="61"/>
  <c r="V100" i="61"/>
  <c r="V99" i="61"/>
  <c r="V98" i="61"/>
  <c r="V97" i="61"/>
  <c r="V96" i="61"/>
  <c r="V95" i="61"/>
  <c r="V94" i="61"/>
  <c r="V93" i="61"/>
  <c r="V92" i="61"/>
  <c r="V91" i="61"/>
  <c r="V90" i="61"/>
  <c r="V89" i="61"/>
  <c r="V88" i="61"/>
  <c r="V87" i="61"/>
  <c r="V86" i="61"/>
  <c r="V85" i="61"/>
  <c r="V84" i="61"/>
  <c r="V83" i="61"/>
  <c r="V82" i="61"/>
  <c r="V81" i="61"/>
  <c r="V80" i="61"/>
  <c r="V79" i="61"/>
  <c r="V78" i="61"/>
  <c r="V77" i="61"/>
  <c r="V76" i="61"/>
  <c r="V75" i="61"/>
  <c r="V74" i="61"/>
  <c r="V73" i="61"/>
  <c r="V72" i="61"/>
  <c r="V71" i="61"/>
  <c r="V70" i="61"/>
  <c r="V69" i="61"/>
  <c r="V68" i="61"/>
  <c r="V67" i="61"/>
  <c r="V66" i="61"/>
  <c r="V65" i="61"/>
  <c r="V64" i="61"/>
  <c r="V63" i="61"/>
  <c r="V62" i="61"/>
  <c r="V61" i="61"/>
  <c r="V60" i="61"/>
  <c r="V59" i="61"/>
  <c r="V58" i="61"/>
  <c r="V57" i="61"/>
  <c r="V56" i="61"/>
  <c r="V55" i="61"/>
  <c r="V54" i="61"/>
  <c r="V53" i="61"/>
  <c r="V52" i="61"/>
  <c r="V51" i="61"/>
  <c r="V50" i="61"/>
  <c r="V49" i="61"/>
  <c r="V48" i="61"/>
  <c r="V47" i="61"/>
  <c r="V46" i="61"/>
  <c r="V45" i="61"/>
  <c r="V44" i="61"/>
  <c r="V43" i="61"/>
  <c r="V42" i="61"/>
  <c r="V41" i="61"/>
  <c r="V40" i="61"/>
  <c r="V39" i="61"/>
  <c r="V38" i="61"/>
  <c r="V37" i="61"/>
  <c r="V36" i="61"/>
  <c r="V35" i="61"/>
  <c r="V34" i="61"/>
  <c r="V33" i="61"/>
  <c r="V32" i="61"/>
  <c r="V31" i="61"/>
  <c r="V30" i="61"/>
  <c r="V29" i="61"/>
  <c r="V28" i="61"/>
  <c r="V27" i="61"/>
  <c r="V26" i="61"/>
  <c r="V25" i="61"/>
  <c r="V24" i="61"/>
  <c r="V23" i="61"/>
  <c r="V22" i="61"/>
  <c r="V21" i="61"/>
  <c r="V20" i="61"/>
  <c r="V19" i="61"/>
  <c r="V18" i="61"/>
  <c r="V17" i="61"/>
  <c r="V16" i="61"/>
  <c r="V15" i="61"/>
  <c r="V14" i="61"/>
  <c r="V13" i="61"/>
  <c r="V12" i="61"/>
  <c r="V11" i="61"/>
  <c r="V10" i="61"/>
  <c r="V9" i="61"/>
  <c r="V8" i="61"/>
  <c r="AD715" i="61"/>
  <c r="AD714" i="61"/>
  <c r="AD713" i="61"/>
  <c r="AD712" i="61"/>
  <c r="AD711" i="61"/>
  <c r="AD710" i="61"/>
  <c r="AD709" i="61"/>
  <c r="AD708" i="61"/>
  <c r="AD707" i="61"/>
  <c r="AD706" i="61"/>
  <c r="AD705" i="61"/>
  <c r="AD704" i="61"/>
  <c r="AD703" i="61"/>
  <c r="AD702" i="61"/>
  <c r="AD701" i="61"/>
  <c r="AD700" i="61"/>
  <c r="AD699" i="61"/>
  <c r="AD698" i="61"/>
  <c r="AD697" i="61"/>
  <c r="AD696" i="61"/>
  <c r="AD695" i="61"/>
  <c r="AD694" i="61"/>
  <c r="AD693" i="61"/>
  <c r="AD692" i="61"/>
  <c r="AD691" i="61"/>
  <c r="AD690" i="61"/>
  <c r="AD689" i="61"/>
  <c r="AD688" i="61"/>
  <c r="AD687" i="61"/>
  <c r="AD686" i="61"/>
  <c r="AD685" i="61"/>
  <c r="AD684" i="61"/>
  <c r="AD683" i="61"/>
  <c r="AD682" i="61"/>
  <c r="AD681" i="61"/>
  <c r="AD680" i="61"/>
  <c r="AD679" i="61"/>
  <c r="AD678" i="61"/>
  <c r="AD677" i="61"/>
  <c r="AD676" i="61"/>
  <c r="AD675" i="61"/>
  <c r="AD674" i="61"/>
  <c r="AD673" i="61"/>
  <c r="AD672" i="61"/>
  <c r="AD671" i="61"/>
  <c r="AD670" i="61"/>
  <c r="AD669" i="61"/>
  <c r="AD668" i="61"/>
  <c r="AD667" i="61"/>
  <c r="AD666" i="61"/>
  <c r="AD665" i="61"/>
  <c r="AD664" i="61"/>
  <c r="AD663" i="61"/>
  <c r="AD662" i="61"/>
  <c r="AD661" i="61"/>
  <c r="AD660" i="61"/>
  <c r="AD659" i="61"/>
  <c r="AD658" i="61"/>
  <c r="AD657" i="61"/>
  <c r="AD656" i="61"/>
  <c r="AD655" i="61"/>
  <c r="AD654" i="61"/>
  <c r="AD653" i="61"/>
  <c r="AD652" i="61"/>
  <c r="AD651" i="61"/>
  <c r="AD650" i="61"/>
  <c r="AD649" i="61"/>
  <c r="AD648" i="61"/>
  <c r="AD647" i="61"/>
  <c r="AD646" i="61"/>
  <c r="AD645" i="61"/>
  <c r="AD644" i="61"/>
  <c r="AD643" i="61"/>
  <c r="AD642" i="61"/>
  <c r="AD641" i="61"/>
  <c r="AD640" i="61"/>
  <c r="AD639" i="61"/>
  <c r="AD638" i="61"/>
  <c r="AD637" i="61"/>
  <c r="AD636" i="61"/>
  <c r="AD635" i="61"/>
  <c r="AD634" i="61"/>
  <c r="AD633" i="61"/>
  <c r="AD632" i="61"/>
  <c r="AD631" i="61"/>
  <c r="AD630" i="61"/>
  <c r="AD629" i="61"/>
  <c r="AD628" i="61"/>
  <c r="AD627" i="61"/>
  <c r="AD626" i="61"/>
  <c r="AD625" i="61"/>
  <c r="AD624" i="61"/>
  <c r="AD623" i="61"/>
  <c r="AD622" i="61"/>
  <c r="AD621" i="61"/>
  <c r="AD620" i="61"/>
  <c r="AD619" i="61"/>
  <c r="AD618" i="61"/>
  <c r="AD617" i="61"/>
  <c r="AD616" i="61"/>
  <c r="AD615" i="61"/>
  <c r="AD614" i="61"/>
  <c r="AD613" i="61"/>
  <c r="AD612" i="61"/>
  <c r="AD611" i="61"/>
  <c r="AD610" i="61"/>
  <c r="AD609" i="61"/>
  <c r="AD608" i="61"/>
  <c r="AD607" i="61"/>
  <c r="AD606" i="61"/>
  <c r="AD605" i="61"/>
  <c r="AD604" i="61"/>
  <c r="AD603" i="61"/>
  <c r="AD602" i="61"/>
  <c r="AD601" i="61"/>
  <c r="AD600" i="61"/>
  <c r="AD599" i="61"/>
  <c r="AD598" i="61"/>
  <c r="AD597" i="61"/>
  <c r="AD596" i="61"/>
  <c r="AD595" i="61"/>
  <c r="AD594" i="61"/>
  <c r="AD593" i="61"/>
  <c r="AD592" i="61"/>
  <c r="AD591" i="61"/>
  <c r="AD590" i="61"/>
  <c r="AD589" i="61"/>
  <c r="AD588" i="61"/>
  <c r="AD587" i="61"/>
  <c r="AD586" i="61"/>
  <c r="AD585" i="61"/>
  <c r="AD584" i="61"/>
  <c r="AD583" i="61"/>
  <c r="AD582" i="61"/>
  <c r="AD581" i="61"/>
  <c r="AD580" i="61"/>
  <c r="AD579" i="61"/>
  <c r="AD578" i="61"/>
  <c r="AD577" i="61"/>
  <c r="AD576" i="61"/>
  <c r="AD575" i="61"/>
  <c r="AD574" i="61"/>
  <c r="AD573" i="61"/>
  <c r="AD572" i="61"/>
  <c r="AD571" i="61"/>
  <c r="AD570" i="61"/>
  <c r="AD569" i="61"/>
  <c r="AD568" i="61"/>
  <c r="AD567" i="61"/>
  <c r="AD566" i="61"/>
  <c r="AD565" i="61"/>
  <c r="AD564" i="61"/>
  <c r="AD563" i="61"/>
  <c r="AD562" i="61"/>
  <c r="AD561" i="61"/>
  <c r="AD560" i="61"/>
  <c r="AD559" i="61"/>
  <c r="AD558" i="61"/>
  <c r="AD557" i="61"/>
  <c r="AD556" i="61"/>
  <c r="AD555" i="61"/>
  <c r="AD554" i="61"/>
  <c r="AD553" i="61"/>
  <c r="AD552" i="61"/>
  <c r="AD551" i="61"/>
  <c r="AD550" i="61"/>
  <c r="AD549" i="61"/>
  <c r="AD548" i="61"/>
  <c r="AD547" i="61"/>
  <c r="AD546" i="61"/>
  <c r="AD545" i="61"/>
  <c r="AD544" i="61"/>
  <c r="AD543" i="61"/>
  <c r="AD542" i="61"/>
  <c r="AD541" i="61"/>
  <c r="AD540" i="61"/>
  <c r="AD539" i="61"/>
  <c r="AD538" i="61"/>
  <c r="AD537" i="61"/>
  <c r="AD536" i="61"/>
  <c r="AD535" i="61"/>
  <c r="AD534" i="61"/>
  <c r="AD533" i="61"/>
  <c r="AD532" i="61"/>
  <c r="AD531" i="61"/>
  <c r="AD530" i="61"/>
  <c r="AD529" i="61"/>
  <c r="AD528" i="61"/>
  <c r="AD527" i="61"/>
  <c r="AD526" i="61"/>
  <c r="AD525" i="61"/>
  <c r="AD524" i="61"/>
  <c r="AD523" i="61"/>
  <c r="AD522" i="61"/>
  <c r="AD521" i="61"/>
  <c r="AD520" i="61"/>
  <c r="AD519" i="61"/>
  <c r="AD518" i="61"/>
  <c r="AD517" i="61"/>
  <c r="AD516" i="61"/>
  <c r="AD515" i="61"/>
  <c r="AD514" i="61"/>
  <c r="AD513" i="61"/>
  <c r="AD512" i="61"/>
  <c r="AD511" i="61"/>
  <c r="AD510" i="61"/>
  <c r="AD509" i="61"/>
  <c r="AD508" i="61"/>
  <c r="AD507" i="61"/>
  <c r="AD506" i="61"/>
  <c r="AD505" i="61"/>
  <c r="AD504" i="61"/>
  <c r="AD503" i="61"/>
  <c r="AD502" i="61"/>
  <c r="AD501" i="61"/>
  <c r="AD500" i="61"/>
  <c r="AD499" i="61"/>
  <c r="AD498" i="61"/>
  <c r="AD497" i="61"/>
  <c r="AD496" i="61"/>
  <c r="AD495" i="61"/>
  <c r="AD494" i="61"/>
  <c r="AD493" i="61"/>
  <c r="AD492" i="61"/>
  <c r="AD491" i="61"/>
  <c r="AD490" i="61"/>
  <c r="AD489" i="61"/>
  <c r="AD488" i="61"/>
  <c r="AD487" i="61"/>
  <c r="AD486" i="61"/>
  <c r="AD485" i="61"/>
  <c r="AD484" i="61"/>
  <c r="AD483" i="61"/>
  <c r="AD482" i="61"/>
  <c r="AD481" i="61"/>
  <c r="AD480" i="61"/>
  <c r="AD479" i="61"/>
  <c r="AD478" i="61"/>
  <c r="AD477" i="61"/>
  <c r="AD476" i="61"/>
  <c r="AD475" i="61"/>
  <c r="AD474" i="61"/>
  <c r="AD473" i="61"/>
  <c r="AD472" i="61"/>
  <c r="AD471" i="61"/>
  <c r="AD470" i="61"/>
  <c r="AD469" i="61"/>
  <c r="AD468" i="61"/>
  <c r="AD467" i="61"/>
  <c r="AD466" i="61"/>
  <c r="AD465" i="61"/>
  <c r="AD464" i="61"/>
  <c r="AD463" i="61"/>
  <c r="AD462" i="61"/>
  <c r="AD461" i="61"/>
  <c r="AD460" i="61"/>
  <c r="AD459" i="61"/>
  <c r="AD458" i="61"/>
  <c r="AD457" i="61"/>
  <c r="AD456" i="61"/>
  <c r="AD455" i="61"/>
  <c r="AD454" i="61"/>
  <c r="AD453" i="61"/>
  <c r="AD452" i="61"/>
  <c r="AD451" i="61"/>
  <c r="AD450" i="61"/>
  <c r="AD449" i="61"/>
  <c r="AD448" i="61"/>
  <c r="AD447" i="61"/>
  <c r="AD446" i="61"/>
  <c r="AD445" i="61"/>
  <c r="AD444" i="61"/>
  <c r="AD443" i="61"/>
  <c r="AD442" i="61"/>
  <c r="AD441" i="61"/>
  <c r="AD440" i="61"/>
  <c r="AD439" i="61"/>
  <c r="AD438" i="61"/>
  <c r="AD437" i="61"/>
  <c r="AD436" i="61"/>
  <c r="AD435" i="61"/>
  <c r="AD434" i="61"/>
  <c r="AD433" i="61"/>
  <c r="AD432" i="61"/>
  <c r="AD431" i="61"/>
  <c r="AD430" i="61"/>
  <c r="AD429" i="61"/>
  <c r="AD428" i="61"/>
  <c r="AD427" i="61"/>
  <c r="AD426" i="61"/>
  <c r="AD425" i="61"/>
  <c r="AD424" i="61"/>
  <c r="AD423" i="61"/>
  <c r="AD422" i="61"/>
  <c r="AD421" i="61"/>
  <c r="AD420" i="61"/>
  <c r="AD419" i="61"/>
  <c r="AD418" i="61"/>
  <c r="AD417" i="61"/>
  <c r="AD416" i="61"/>
  <c r="AD415" i="61"/>
  <c r="AD414" i="61"/>
  <c r="AD413" i="61"/>
  <c r="AD412" i="61"/>
  <c r="AD411" i="61"/>
  <c r="AD410" i="61"/>
  <c r="AD409" i="61"/>
  <c r="AD408" i="61"/>
  <c r="AD407" i="61"/>
  <c r="AD406" i="61"/>
  <c r="AD405" i="61"/>
  <c r="AD404" i="61"/>
  <c r="AD403" i="61"/>
  <c r="AD402" i="61"/>
  <c r="AD401" i="61"/>
  <c r="AD400" i="61"/>
  <c r="AD399" i="61"/>
  <c r="AD398" i="61"/>
  <c r="AD397" i="61"/>
  <c r="AD396" i="61"/>
  <c r="AD395" i="61"/>
  <c r="AD394" i="61"/>
  <c r="AD393" i="61"/>
  <c r="AD392" i="61"/>
  <c r="AD391" i="61"/>
  <c r="AD390" i="61"/>
  <c r="AD389" i="61"/>
  <c r="AD388" i="61"/>
  <c r="AD387" i="61"/>
  <c r="AD386" i="61"/>
  <c r="AD385" i="61"/>
  <c r="AD384" i="61"/>
  <c r="AD383" i="61"/>
  <c r="AD382" i="61"/>
  <c r="AD381" i="61"/>
  <c r="AD380" i="61"/>
  <c r="AD379" i="61"/>
  <c r="AD378" i="61"/>
  <c r="AD377" i="61"/>
  <c r="AD376" i="61"/>
  <c r="AD375" i="61"/>
  <c r="AD374" i="61"/>
  <c r="AD373" i="61"/>
  <c r="AD372" i="61"/>
  <c r="AD371" i="61"/>
  <c r="AD370" i="61"/>
  <c r="AD369" i="61"/>
  <c r="AD368" i="61"/>
  <c r="AD367" i="61"/>
  <c r="AD366" i="61"/>
  <c r="AD365" i="61"/>
  <c r="AD364" i="61"/>
  <c r="AD363" i="61"/>
  <c r="AD362" i="61"/>
  <c r="AD361" i="61"/>
  <c r="AD360" i="61"/>
  <c r="AD359" i="61"/>
  <c r="AD358" i="61"/>
  <c r="AD357" i="61"/>
  <c r="AD356" i="61"/>
  <c r="AD355" i="61"/>
  <c r="AD354" i="61"/>
  <c r="AD353" i="61"/>
  <c r="AD352" i="61"/>
  <c r="AD351" i="61"/>
  <c r="AD350" i="61"/>
  <c r="AD349" i="61"/>
  <c r="AD348" i="61"/>
  <c r="AD347" i="61"/>
  <c r="AD346" i="61"/>
  <c r="AD345" i="61"/>
  <c r="AD344" i="61"/>
  <c r="AD343" i="61"/>
  <c r="AD342" i="61"/>
  <c r="AD341" i="61"/>
  <c r="AD340" i="61"/>
  <c r="AD339" i="61"/>
  <c r="AD338" i="61"/>
  <c r="AD337" i="61"/>
  <c r="AD336" i="61"/>
  <c r="AD335" i="61"/>
  <c r="AD334" i="61"/>
  <c r="AD333" i="61"/>
  <c r="AD332" i="61"/>
  <c r="AD331" i="61"/>
  <c r="AD330" i="61"/>
  <c r="AD329" i="61"/>
  <c r="AD328" i="61"/>
  <c r="AD327" i="61"/>
  <c r="AD326" i="61"/>
  <c r="AD325" i="61"/>
  <c r="AD324" i="61"/>
  <c r="AD323" i="61"/>
  <c r="AD322" i="61"/>
  <c r="AD321" i="61"/>
  <c r="AD320" i="61"/>
  <c r="AD319" i="61"/>
  <c r="AD318" i="61"/>
  <c r="AD317" i="61"/>
  <c r="AD316" i="61"/>
  <c r="AD315" i="61"/>
  <c r="AD314" i="61"/>
  <c r="AD313" i="61"/>
  <c r="AD312" i="61"/>
  <c r="AD311" i="61"/>
  <c r="AD310" i="61"/>
  <c r="AD309" i="61"/>
  <c r="AD308" i="61"/>
  <c r="AD307" i="61"/>
  <c r="AD306" i="61"/>
  <c r="AD305" i="61"/>
  <c r="AD304" i="61"/>
  <c r="AD303" i="61"/>
  <c r="AD302" i="61"/>
  <c r="AD301" i="61"/>
  <c r="AD300" i="61"/>
  <c r="AD299" i="61"/>
  <c r="AD298" i="61"/>
  <c r="AD297" i="61"/>
  <c r="AD296" i="61"/>
  <c r="AD295" i="61"/>
  <c r="AD294" i="61"/>
  <c r="AD293" i="61"/>
  <c r="AD292" i="61"/>
  <c r="AD291" i="61"/>
  <c r="AD290" i="61"/>
  <c r="AD289" i="61"/>
  <c r="AD288" i="61"/>
  <c r="AD287" i="61"/>
  <c r="AD286" i="61"/>
  <c r="AD285" i="61"/>
  <c r="AD284" i="61"/>
  <c r="AD283" i="61"/>
  <c r="AD282" i="61"/>
  <c r="AD281" i="61"/>
  <c r="AD280" i="61"/>
  <c r="AD279" i="61"/>
  <c r="AD278" i="61"/>
  <c r="AD277" i="61"/>
  <c r="AD276" i="61"/>
  <c r="AD275" i="61"/>
  <c r="AD274" i="61"/>
  <c r="AD273" i="61"/>
  <c r="AD272" i="61"/>
  <c r="AD271" i="61"/>
  <c r="AD270" i="61"/>
  <c r="AD269" i="61"/>
  <c r="AD268" i="61"/>
  <c r="AD267" i="61"/>
  <c r="AD266" i="61"/>
  <c r="AD265" i="61"/>
  <c r="AD264" i="61"/>
  <c r="AD263" i="61"/>
  <c r="AD262" i="61"/>
  <c r="AD261" i="61"/>
  <c r="AD260" i="61"/>
  <c r="AD259" i="61"/>
  <c r="AD258" i="61"/>
  <c r="AD257" i="61"/>
  <c r="AD256" i="61"/>
  <c r="AD255" i="61"/>
  <c r="AD254" i="61"/>
  <c r="AD253" i="61"/>
  <c r="AD252" i="61"/>
  <c r="AD251" i="61"/>
  <c r="AD250" i="61"/>
  <c r="AD249" i="61"/>
  <c r="AD248" i="61"/>
  <c r="AD247" i="61"/>
  <c r="AD246" i="61"/>
  <c r="AD245" i="61"/>
  <c r="AD244" i="61"/>
  <c r="AD243" i="61"/>
  <c r="AD242" i="61"/>
  <c r="AD241" i="61"/>
  <c r="AD240" i="61"/>
  <c r="AD239" i="61"/>
  <c r="AD238" i="61"/>
  <c r="AD237" i="61"/>
  <c r="AD236" i="61"/>
  <c r="AD235" i="61"/>
  <c r="AD234" i="61"/>
  <c r="AD233" i="61"/>
  <c r="AD232" i="61"/>
  <c r="AD231" i="61"/>
  <c r="AD230" i="61"/>
  <c r="AD229" i="61"/>
  <c r="AD228" i="61"/>
  <c r="AD227" i="61"/>
  <c r="AD226" i="61"/>
  <c r="AD225" i="61"/>
  <c r="AD224" i="61"/>
  <c r="AD223" i="61"/>
  <c r="AD222" i="61"/>
  <c r="AD221" i="61"/>
  <c r="AD220" i="61"/>
  <c r="AD219" i="61"/>
  <c r="AD218" i="61"/>
  <c r="AD217" i="61"/>
  <c r="AD216" i="61"/>
  <c r="AD215" i="61"/>
  <c r="AD214" i="61"/>
  <c r="AD213" i="61"/>
  <c r="AD212" i="61"/>
  <c r="AD211" i="61"/>
  <c r="AD210" i="61"/>
  <c r="AD209" i="61"/>
  <c r="AD208" i="61"/>
  <c r="AD207" i="61"/>
  <c r="AD206" i="61"/>
  <c r="AD205" i="61"/>
  <c r="AD204" i="61"/>
  <c r="AD203" i="61"/>
  <c r="AD202" i="61"/>
  <c r="AD201" i="61"/>
  <c r="AD200" i="61"/>
  <c r="AD199" i="61"/>
  <c r="AD198" i="61"/>
  <c r="AD197" i="61"/>
  <c r="AD196" i="61"/>
  <c r="AD195" i="61"/>
  <c r="AD194" i="61"/>
  <c r="AD193" i="61"/>
  <c r="AD192" i="61"/>
  <c r="AD191" i="61"/>
  <c r="AD190" i="61"/>
  <c r="AD189" i="61"/>
  <c r="AD188" i="61"/>
  <c r="AD187" i="61"/>
  <c r="AD186" i="61"/>
  <c r="AD185" i="61"/>
  <c r="AD184" i="61"/>
  <c r="AD183" i="61"/>
  <c r="AD182" i="61"/>
  <c r="AD181" i="61"/>
  <c r="AD180" i="61"/>
  <c r="AD179" i="61"/>
  <c r="AD178" i="61"/>
  <c r="AD177" i="61"/>
  <c r="AD176" i="61"/>
  <c r="AD175" i="61"/>
  <c r="AD174" i="61"/>
  <c r="AD173" i="61"/>
  <c r="AD172" i="61"/>
  <c r="AD171" i="61"/>
  <c r="AD170" i="61"/>
  <c r="AD169" i="61"/>
  <c r="AD168" i="61"/>
  <c r="AD167" i="61"/>
  <c r="AD166" i="61"/>
  <c r="AD165" i="61"/>
  <c r="AD164" i="61"/>
  <c r="AD163" i="61"/>
  <c r="AD162" i="61"/>
  <c r="AD161" i="61"/>
  <c r="AD160" i="61"/>
  <c r="AD159" i="61"/>
  <c r="AD158" i="61"/>
  <c r="AD157" i="61"/>
  <c r="AD156" i="61"/>
  <c r="AD155" i="61"/>
  <c r="AD154" i="61"/>
  <c r="AD153" i="61"/>
  <c r="AD152" i="61"/>
  <c r="AD151" i="61"/>
  <c r="AD150" i="61"/>
  <c r="AD149" i="61"/>
  <c r="AD148" i="61"/>
  <c r="AD147" i="61"/>
  <c r="AD146" i="61"/>
  <c r="AD145" i="61"/>
  <c r="AD144" i="61"/>
  <c r="AD143" i="61"/>
  <c r="AD142" i="61"/>
  <c r="AD141" i="61"/>
  <c r="AD140" i="61"/>
  <c r="AD139" i="61"/>
  <c r="AD138" i="61"/>
  <c r="AD137" i="61"/>
  <c r="AD136" i="61"/>
  <c r="AD135" i="61"/>
  <c r="AD134" i="61"/>
  <c r="AD133" i="61"/>
  <c r="AD132" i="61"/>
  <c r="AD131" i="61"/>
  <c r="AD130" i="61"/>
  <c r="AD129" i="61"/>
  <c r="AD128" i="61"/>
  <c r="AD127" i="61"/>
  <c r="AD126" i="61"/>
  <c r="AD125" i="61"/>
  <c r="AD124" i="61"/>
  <c r="AD123" i="61"/>
  <c r="AD122" i="61"/>
  <c r="AD121" i="61"/>
  <c r="AD120" i="61"/>
  <c r="AD119" i="61"/>
  <c r="AD118" i="61"/>
  <c r="AD117" i="61"/>
  <c r="AD116" i="61"/>
  <c r="AD115" i="61"/>
  <c r="AD114" i="61"/>
  <c r="AD113" i="61"/>
  <c r="AD112" i="61"/>
  <c r="AD111" i="61"/>
  <c r="AD110" i="61"/>
  <c r="AD109" i="61"/>
  <c r="AD108" i="61"/>
  <c r="AD107" i="61"/>
  <c r="AD106" i="61"/>
  <c r="AD105" i="61"/>
  <c r="AD104" i="61"/>
  <c r="AD103" i="61"/>
  <c r="AD102" i="61"/>
  <c r="AD101" i="61"/>
  <c r="AD100" i="61"/>
  <c r="AD99" i="61"/>
  <c r="AD98" i="61"/>
  <c r="AD97" i="61"/>
  <c r="AD96" i="61"/>
  <c r="AD95" i="61"/>
  <c r="AD94" i="61"/>
  <c r="AD93" i="61"/>
  <c r="AD92" i="61"/>
  <c r="AD91" i="61"/>
  <c r="AD90" i="61"/>
  <c r="AD89" i="61"/>
  <c r="AD88" i="61"/>
  <c r="AD87" i="61"/>
  <c r="AD86" i="61"/>
  <c r="AD85" i="61"/>
  <c r="AD84" i="61"/>
  <c r="AD83" i="61"/>
  <c r="AD82" i="61"/>
  <c r="AD81" i="61"/>
  <c r="AD80" i="61"/>
  <c r="AD79" i="61"/>
  <c r="AD78" i="61"/>
  <c r="AD77" i="61"/>
  <c r="AD76" i="61"/>
  <c r="AD75" i="61"/>
  <c r="AD74" i="61"/>
  <c r="AD73" i="61"/>
  <c r="AD72" i="61"/>
  <c r="AD71" i="61"/>
  <c r="AD70" i="61"/>
  <c r="AD69" i="61"/>
  <c r="AD68" i="61"/>
  <c r="AD67" i="61"/>
  <c r="AD66" i="61"/>
  <c r="AD65" i="61"/>
  <c r="AD64" i="61"/>
  <c r="AD63" i="61"/>
  <c r="AD62" i="61"/>
  <c r="AD61" i="61"/>
  <c r="AD60" i="61"/>
  <c r="AD59" i="61"/>
  <c r="AD58" i="61"/>
  <c r="AD57" i="61"/>
  <c r="AD56" i="61"/>
  <c r="AD55" i="61"/>
  <c r="AD54" i="61"/>
  <c r="AD53" i="61"/>
  <c r="AD52" i="61"/>
  <c r="AD51" i="61"/>
  <c r="AD50" i="61"/>
  <c r="AD49" i="61"/>
  <c r="AD48" i="61"/>
  <c r="AD47" i="61"/>
  <c r="AD46" i="61"/>
  <c r="AD45" i="61"/>
  <c r="AD44" i="61"/>
  <c r="AD43" i="61"/>
  <c r="AD42" i="61"/>
  <c r="AD41" i="61"/>
  <c r="AD40" i="61"/>
  <c r="AD39" i="61"/>
  <c r="AD38" i="61"/>
  <c r="AD37" i="61"/>
  <c r="AD36" i="61"/>
  <c r="AD35" i="61"/>
  <c r="AD34" i="61"/>
  <c r="AD33" i="61"/>
  <c r="AD32" i="61"/>
  <c r="AD31" i="61"/>
  <c r="AD30" i="61"/>
  <c r="AD29" i="61"/>
  <c r="AD28" i="61"/>
  <c r="AD27" i="61"/>
  <c r="AD26" i="61"/>
  <c r="AD25" i="61"/>
  <c r="AD24" i="61"/>
  <c r="AD23" i="61"/>
  <c r="AD22" i="61"/>
  <c r="AD21" i="61"/>
  <c r="AD20" i="61"/>
  <c r="AD19" i="61"/>
  <c r="AD18" i="61"/>
  <c r="AD17" i="61"/>
  <c r="AD16" i="61"/>
  <c r="AD15" i="61"/>
  <c r="AD14" i="61"/>
  <c r="AD13" i="61"/>
  <c r="AD12" i="61"/>
  <c r="AD11" i="61"/>
  <c r="AD10" i="61"/>
  <c r="AD9" i="61"/>
  <c r="AD8" i="61"/>
  <c r="K7" i="61"/>
  <c r="R23" i="60"/>
  <c r="R22" i="60"/>
  <c r="R21" i="60"/>
  <c r="R20" i="60"/>
  <c r="R19" i="60"/>
  <c r="R18" i="60"/>
  <c r="R17" i="60"/>
  <c r="R16" i="60"/>
  <c r="R15" i="60"/>
  <c r="R14" i="60"/>
  <c r="R13" i="60"/>
  <c r="R12" i="60"/>
  <c r="R11" i="60"/>
  <c r="Z23" i="60"/>
  <c r="Z22" i="60"/>
  <c r="Z21" i="60"/>
  <c r="Z20" i="60"/>
  <c r="Z19" i="60"/>
  <c r="Z18" i="60"/>
  <c r="Z17" i="60"/>
  <c r="Z16" i="60"/>
  <c r="Z15" i="60"/>
  <c r="Z14" i="60"/>
  <c r="Z13" i="60"/>
  <c r="Z12" i="60"/>
  <c r="Z11" i="60"/>
  <c r="AH23" i="60"/>
  <c r="AH22" i="60"/>
  <c r="AH21" i="60"/>
  <c r="AH20" i="60"/>
  <c r="AH19" i="60"/>
  <c r="AH18" i="60"/>
  <c r="AH17" i="60"/>
  <c r="AH16" i="60"/>
  <c r="AH15" i="60"/>
  <c r="AH14" i="60"/>
  <c r="AH13" i="60"/>
  <c r="AH12" i="60"/>
  <c r="AH11" i="60"/>
  <c r="P23" i="58"/>
  <c r="P22" i="58"/>
  <c r="P21" i="58"/>
  <c r="P20" i="58"/>
  <c r="P19" i="58"/>
  <c r="P18" i="58"/>
  <c r="P17" i="58"/>
  <c r="P16" i="58"/>
  <c r="P15" i="58"/>
  <c r="P14" i="58"/>
  <c r="P13" i="58"/>
  <c r="P12" i="58"/>
  <c r="P11" i="58"/>
  <c r="P10" i="58"/>
  <c r="P9" i="58"/>
  <c r="P8" i="58"/>
  <c r="X23" i="58"/>
  <c r="X22" i="58"/>
  <c r="X21" i="58"/>
  <c r="X20" i="58"/>
  <c r="X19" i="58"/>
  <c r="X18" i="58"/>
  <c r="X17" i="58"/>
  <c r="X16" i="58"/>
  <c r="X15" i="58"/>
  <c r="X14" i="58"/>
  <c r="X13" i="58"/>
  <c r="X12" i="58"/>
  <c r="X11" i="58"/>
  <c r="X10" i="58"/>
  <c r="X9" i="58"/>
  <c r="X8" i="58"/>
  <c r="AF23" i="58"/>
  <c r="AF22" i="58"/>
  <c r="AF21" i="58"/>
  <c r="AF20" i="58"/>
  <c r="AF19" i="58"/>
  <c r="AF18" i="58"/>
  <c r="AF17" i="58"/>
  <c r="AF16" i="58"/>
  <c r="AF15" i="58"/>
  <c r="AF14" i="58"/>
  <c r="AF13" i="58"/>
  <c r="AF12" i="58"/>
  <c r="AF11" i="58"/>
  <c r="AF10" i="58"/>
  <c r="AF9" i="58"/>
  <c r="AF8" i="58"/>
  <c r="K7" i="58"/>
  <c r="R22" i="57"/>
  <c r="R18" i="57"/>
  <c r="R14" i="57"/>
  <c r="R10" i="57"/>
  <c r="R9" i="57"/>
  <c r="R23" i="57"/>
  <c r="R19" i="57"/>
  <c r="R15" i="57"/>
  <c r="R11" i="57"/>
  <c r="R20" i="57"/>
  <c r="R16" i="57"/>
  <c r="R12" i="57"/>
  <c r="R8" i="57"/>
  <c r="R21" i="57"/>
  <c r="R17" i="57"/>
  <c r="R13" i="57"/>
  <c r="Z23" i="57"/>
  <c r="Z19" i="57"/>
  <c r="Z15" i="57"/>
  <c r="Z11" i="57"/>
  <c r="Z20" i="57"/>
  <c r="Z16" i="57"/>
  <c r="Z12" i="57"/>
  <c r="Z8" i="57"/>
  <c r="Z21" i="57"/>
  <c r="Z17" i="57"/>
  <c r="Z13" i="57"/>
  <c r="Z9" i="57"/>
  <c r="Z22" i="57"/>
  <c r="Z18" i="57"/>
  <c r="Z14" i="57"/>
  <c r="Z10" i="57"/>
  <c r="AH20" i="57"/>
  <c r="AH16" i="57"/>
  <c r="AH12" i="57"/>
  <c r="AH8" i="57"/>
  <c r="AH23" i="57"/>
  <c r="AH19" i="57"/>
  <c r="AH15" i="57"/>
  <c r="AH11" i="57"/>
  <c r="AH21" i="57"/>
  <c r="AH17" i="57"/>
  <c r="AH13" i="57"/>
  <c r="AH9" i="57"/>
  <c r="AH22" i="57"/>
  <c r="AH18" i="57"/>
  <c r="AH14" i="57"/>
  <c r="AH10" i="57"/>
  <c r="P23" i="56"/>
  <c r="P22" i="56"/>
  <c r="P21" i="56"/>
  <c r="P20" i="56"/>
  <c r="P19" i="56"/>
  <c r="P18" i="56"/>
  <c r="P17" i="56"/>
  <c r="P16" i="56"/>
  <c r="P15" i="56"/>
  <c r="P14" i="56"/>
  <c r="P13" i="56"/>
  <c r="P12" i="56"/>
  <c r="P11" i="56"/>
  <c r="P10" i="56"/>
  <c r="P9" i="56"/>
  <c r="P8" i="56"/>
  <c r="X23" i="56"/>
  <c r="X22" i="56"/>
  <c r="X21" i="56"/>
  <c r="X20" i="56"/>
  <c r="X19" i="56"/>
  <c r="X18" i="56"/>
  <c r="X17" i="56"/>
  <c r="X16" i="56"/>
  <c r="X15" i="56"/>
  <c r="X14" i="56"/>
  <c r="X13" i="56"/>
  <c r="X12" i="56"/>
  <c r="X11" i="56"/>
  <c r="X10" i="56"/>
  <c r="X9" i="56"/>
  <c r="X8" i="56"/>
  <c r="AF23" i="56"/>
  <c r="AF22" i="56"/>
  <c r="AF21" i="56"/>
  <c r="AF20" i="56"/>
  <c r="AF19" i="56"/>
  <c r="AF18" i="56"/>
  <c r="AF17" i="56"/>
  <c r="AF16" i="56"/>
  <c r="AF15" i="56"/>
  <c r="AF14" i="56"/>
  <c r="AF13" i="56"/>
  <c r="AF12" i="56"/>
  <c r="AF11" i="56"/>
  <c r="AF10" i="56"/>
  <c r="AF9" i="56"/>
  <c r="AF8" i="56"/>
  <c r="N23" i="55"/>
  <c r="N22" i="55"/>
  <c r="N21" i="55"/>
  <c r="N20" i="55"/>
  <c r="N19" i="55"/>
  <c r="N18" i="55"/>
  <c r="N17" i="55"/>
  <c r="N16" i="55"/>
  <c r="N15" i="55"/>
  <c r="N14" i="55"/>
  <c r="N13" i="55"/>
  <c r="N12" i="55"/>
  <c r="N11" i="55"/>
  <c r="N8" i="55"/>
  <c r="N9" i="55"/>
  <c r="N10" i="55"/>
  <c r="V23" i="55"/>
  <c r="V22" i="55"/>
  <c r="V21" i="55"/>
  <c r="V20" i="55"/>
  <c r="V19" i="55"/>
  <c r="V18" i="55"/>
  <c r="V17" i="55"/>
  <c r="V16" i="55"/>
  <c r="V15" i="55"/>
  <c r="V14" i="55"/>
  <c r="V13" i="55"/>
  <c r="V12" i="55"/>
  <c r="V11" i="55"/>
  <c r="V10" i="55"/>
  <c r="V8" i="55"/>
  <c r="V9" i="55"/>
  <c r="AD23" i="55"/>
  <c r="AD22" i="55"/>
  <c r="AD21" i="55"/>
  <c r="AD20" i="55"/>
  <c r="AD19" i="55"/>
  <c r="AD18" i="55"/>
  <c r="AD17" i="55"/>
  <c r="AD16" i="55"/>
  <c r="AD15" i="55"/>
  <c r="AD14" i="55"/>
  <c r="AD13" i="55"/>
  <c r="AD12" i="55"/>
  <c r="AD11" i="55"/>
  <c r="AD10" i="55"/>
  <c r="AD8" i="55"/>
  <c r="AD9" i="55"/>
  <c r="R715" i="69"/>
  <c r="R714" i="69"/>
  <c r="R713" i="69"/>
  <c r="R712" i="69"/>
  <c r="R711" i="69"/>
  <c r="R710" i="69"/>
  <c r="R709" i="69"/>
  <c r="R708" i="69"/>
  <c r="R707" i="69"/>
  <c r="R706" i="69"/>
  <c r="R705" i="69"/>
  <c r="R704" i="69"/>
  <c r="R703" i="69"/>
  <c r="R702" i="69"/>
  <c r="R701" i="69"/>
  <c r="R700" i="69"/>
  <c r="R699" i="69"/>
  <c r="R698" i="69"/>
  <c r="R697" i="69"/>
  <c r="R696" i="69"/>
  <c r="R695" i="69"/>
  <c r="R694" i="69"/>
  <c r="R690" i="69"/>
  <c r="R687" i="69"/>
  <c r="R686" i="69"/>
  <c r="R685" i="69"/>
  <c r="R684" i="69"/>
  <c r="R683" i="69"/>
  <c r="R682" i="69"/>
  <c r="R681" i="69"/>
  <c r="R680" i="69"/>
  <c r="R679" i="69"/>
  <c r="R678" i="69"/>
  <c r="R677" i="69"/>
  <c r="R676" i="69"/>
  <c r="R675" i="69"/>
  <c r="R693" i="69"/>
  <c r="R689" i="69"/>
  <c r="R692" i="69"/>
  <c r="R674" i="69"/>
  <c r="R670" i="69"/>
  <c r="R666" i="69"/>
  <c r="R691" i="69"/>
  <c r="R673" i="69"/>
  <c r="R669" i="69"/>
  <c r="R665" i="69"/>
  <c r="R688" i="69"/>
  <c r="R672" i="69"/>
  <c r="R664" i="69"/>
  <c r="R645" i="69"/>
  <c r="R641" i="69"/>
  <c r="R637" i="69"/>
  <c r="R633" i="69"/>
  <c r="R671" i="69"/>
  <c r="R663" i="69"/>
  <c r="R661" i="69"/>
  <c r="R659" i="69"/>
  <c r="R657" i="69"/>
  <c r="R655" i="69"/>
  <c r="R653" i="69"/>
  <c r="R651" i="69"/>
  <c r="R649" i="69"/>
  <c r="R644" i="69"/>
  <c r="R640" i="69"/>
  <c r="R636" i="69"/>
  <c r="R632" i="69"/>
  <c r="R629" i="69"/>
  <c r="R628" i="69"/>
  <c r="R627" i="69"/>
  <c r="R626" i="69"/>
  <c r="R625" i="69"/>
  <c r="R624" i="69"/>
  <c r="R623" i="69"/>
  <c r="R622" i="69"/>
  <c r="R621" i="69"/>
  <c r="R620" i="69"/>
  <c r="R619" i="69"/>
  <c r="R618" i="69"/>
  <c r="R617" i="69"/>
  <c r="R616" i="69"/>
  <c r="R615" i="69"/>
  <c r="R614" i="69"/>
  <c r="R613" i="69"/>
  <c r="R612" i="69"/>
  <c r="R611" i="69"/>
  <c r="R610" i="69"/>
  <c r="R609" i="69"/>
  <c r="R608" i="69"/>
  <c r="R607" i="69"/>
  <c r="R606" i="69"/>
  <c r="R668" i="69"/>
  <c r="R647" i="69"/>
  <c r="R639" i="69"/>
  <c r="R631" i="69"/>
  <c r="R660" i="69"/>
  <c r="R656" i="69"/>
  <c r="R652" i="69"/>
  <c r="R648" i="69"/>
  <c r="R646" i="69"/>
  <c r="R638" i="69"/>
  <c r="R630" i="69"/>
  <c r="R635" i="69"/>
  <c r="R605" i="69"/>
  <c r="R603" i="69"/>
  <c r="R601" i="69"/>
  <c r="R599" i="69"/>
  <c r="R597" i="69"/>
  <c r="R595" i="69"/>
  <c r="R593" i="69"/>
  <c r="R591" i="69"/>
  <c r="R589" i="69"/>
  <c r="R587" i="69"/>
  <c r="R585" i="69"/>
  <c r="R583" i="69"/>
  <c r="R581" i="69"/>
  <c r="R579" i="69"/>
  <c r="R577" i="69"/>
  <c r="R575" i="69"/>
  <c r="R573" i="69"/>
  <c r="R571" i="69"/>
  <c r="R569" i="69"/>
  <c r="R567" i="69"/>
  <c r="R565" i="69"/>
  <c r="R563" i="69"/>
  <c r="R561" i="69"/>
  <c r="R559" i="69"/>
  <c r="R557" i="69"/>
  <c r="R553" i="69"/>
  <c r="R549" i="69"/>
  <c r="R545" i="69"/>
  <c r="R541" i="69"/>
  <c r="R537" i="69"/>
  <c r="R533" i="69"/>
  <c r="R529" i="69"/>
  <c r="R667" i="69"/>
  <c r="R658" i="69"/>
  <c r="R650" i="69"/>
  <c r="R642" i="69"/>
  <c r="R556" i="69"/>
  <c r="R552" i="69"/>
  <c r="R548" i="69"/>
  <c r="R544" i="69"/>
  <c r="R540" i="69"/>
  <c r="R536" i="69"/>
  <c r="R532" i="69"/>
  <c r="R528" i="69"/>
  <c r="R643" i="69"/>
  <c r="R604" i="69"/>
  <c r="R600" i="69"/>
  <c r="R596" i="69"/>
  <c r="R592" i="69"/>
  <c r="R588" i="69"/>
  <c r="R584" i="69"/>
  <c r="R580" i="69"/>
  <c r="R576" i="69"/>
  <c r="R572" i="69"/>
  <c r="R568" i="69"/>
  <c r="R564" i="69"/>
  <c r="R560" i="69"/>
  <c r="R551" i="69"/>
  <c r="R543" i="69"/>
  <c r="R535" i="69"/>
  <c r="R527" i="69"/>
  <c r="R524" i="69"/>
  <c r="R522" i="69"/>
  <c r="R520" i="69"/>
  <c r="R515" i="69"/>
  <c r="R511" i="69"/>
  <c r="R507" i="69"/>
  <c r="R503" i="69"/>
  <c r="R499" i="69"/>
  <c r="R495" i="69"/>
  <c r="R491" i="69"/>
  <c r="R487" i="69"/>
  <c r="R483" i="69"/>
  <c r="R479" i="69"/>
  <c r="R662" i="69"/>
  <c r="R550" i="69"/>
  <c r="R542" i="69"/>
  <c r="R534" i="69"/>
  <c r="R526" i="69"/>
  <c r="R518" i="69"/>
  <c r="R514" i="69"/>
  <c r="R510" i="69"/>
  <c r="R506" i="69"/>
  <c r="R502" i="69"/>
  <c r="R498" i="69"/>
  <c r="R494" i="69"/>
  <c r="R490" i="69"/>
  <c r="R486" i="69"/>
  <c r="R482" i="69"/>
  <c r="R478" i="69"/>
  <c r="R476" i="69"/>
  <c r="R475" i="69"/>
  <c r="R474" i="69"/>
  <c r="R473" i="69"/>
  <c r="R472" i="69"/>
  <c r="R471" i="69"/>
  <c r="R470" i="69"/>
  <c r="R469" i="69"/>
  <c r="R468" i="69"/>
  <c r="R467" i="69"/>
  <c r="R466" i="69"/>
  <c r="R465" i="69"/>
  <c r="R464" i="69"/>
  <c r="R463" i="69"/>
  <c r="R462" i="69"/>
  <c r="R461" i="69"/>
  <c r="R460" i="69"/>
  <c r="R459" i="69"/>
  <c r="R458" i="69"/>
  <c r="R457" i="69"/>
  <c r="R456" i="69"/>
  <c r="R455" i="69"/>
  <c r="R454" i="69"/>
  <c r="R453" i="69"/>
  <c r="R452" i="69"/>
  <c r="R451" i="69"/>
  <c r="R450" i="69"/>
  <c r="R449" i="69"/>
  <c r="R448" i="69"/>
  <c r="R447" i="69"/>
  <c r="R446" i="69"/>
  <c r="R445" i="69"/>
  <c r="R444" i="69"/>
  <c r="R443" i="69"/>
  <c r="R442" i="69"/>
  <c r="R441" i="69"/>
  <c r="R440" i="69"/>
  <c r="R439" i="69"/>
  <c r="R438" i="69"/>
  <c r="R437" i="69"/>
  <c r="R436" i="69"/>
  <c r="R435" i="69"/>
  <c r="R434" i="69"/>
  <c r="R433" i="69"/>
  <c r="R432" i="69"/>
  <c r="R431" i="69"/>
  <c r="R430" i="69"/>
  <c r="R429" i="69"/>
  <c r="R428" i="69"/>
  <c r="R427" i="69"/>
  <c r="R426" i="69"/>
  <c r="R425" i="69"/>
  <c r="R424" i="69"/>
  <c r="R423" i="69"/>
  <c r="R422" i="69"/>
  <c r="R421" i="69"/>
  <c r="R420" i="69"/>
  <c r="R419" i="69"/>
  <c r="R418" i="69"/>
  <c r="R417" i="69"/>
  <c r="R416" i="69"/>
  <c r="R415" i="69"/>
  <c r="R414" i="69"/>
  <c r="R413" i="69"/>
  <c r="R412" i="69"/>
  <c r="R411" i="69"/>
  <c r="R410" i="69"/>
  <c r="R409" i="69"/>
  <c r="R408" i="69"/>
  <c r="R407" i="69"/>
  <c r="R406" i="69"/>
  <c r="R405" i="69"/>
  <c r="R404" i="69"/>
  <c r="R403" i="69"/>
  <c r="R402" i="69"/>
  <c r="R401" i="69"/>
  <c r="R400" i="69"/>
  <c r="R399" i="69"/>
  <c r="R398" i="69"/>
  <c r="R397" i="69"/>
  <c r="R396" i="69"/>
  <c r="R395" i="69"/>
  <c r="R394" i="69"/>
  <c r="R393" i="69"/>
  <c r="R392" i="69"/>
  <c r="R391" i="69"/>
  <c r="R390" i="69"/>
  <c r="R389" i="69"/>
  <c r="R388" i="69"/>
  <c r="R387" i="69"/>
  <c r="R598" i="69"/>
  <c r="R590" i="69"/>
  <c r="R582" i="69"/>
  <c r="R574" i="69"/>
  <c r="R566" i="69"/>
  <c r="R558" i="69"/>
  <c r="R547" i="69"/>
  <c r="R531" i="69"/>
  <c r="R523" i="69"/>
  <c r="R519" i="69"/>
  <c r="R517" i="69"/>
  <c r="R509" i="69"/>
  <c r="R501" i="69"/>
  <c r="R493" i="69"/>
  <c r="R485" i="69"/>
  <c r="R477" i="69"/>
  <c r="R386" i="69"/>
  <c r="R382" i="69"/>
  <c r="R378" i="69"/>
  <c r="R374" i="69"/>
  <c r="R370" i="69"/>
  <c r="R366" i="69"/>
  <c r="R362" i="69"/>
  <c r="R358" i="69"/>
  <c r="R354" i="69"/>
  <c r="R350" i="69"/>
  <c r="R346" i="69"/>
  <c r="R342" i="69"/>
  <c r="R338" i="69"/>
  <c r="R334" i="69"/>
  <c r="R330" i="69"/>
  <c r="R326" i="69"/>
  <c r="R322" i="69"/>
  <c r="R318" i="69"/>
  <c r="R316" i="69"/>
  <c r="R315" i="69"/>
  <c r="R314" i="69"/>
  <c r="R313" i="69"/>
  <c r="R312" i="69"/>
  <c r="R311" i="69"/>
  <c r="R310" i="69"/>
  <c r="R309" i="69"/>
  <c r="R634" i="69"/>
  <c r="R554" i="69"/>
  <c r="R538" i="69"/>
  <c r="R516" i="69"/>
  <c r="R508" i="69"/>
  <c r="R500" i="69"/>
  <c r="R492" i="69"/>
  <c r="R484" i="69"/>
  <c r="R385" i="69"/>
  <c r="R381" i="69"/>
  <c r="R377" i="69"/>
  <c r="R373" i="69"/>
  <c r="R369" i="69"/>
  <c r="R365" i="69"/>
  <c r="R361" i="69"/>
  <c r="R357" i="69"/>
  <c r="R353" i="69"/>
  <c r="R349" i="69"/>
  <c r="R345" i="69"/>
  <c r="R341" i="69"/>
  <c r="R337" i="69"/>
  <c r="R333" i="69"/>
  <c r="R329" i="69"/>
  <c r="R325" i="69"/>
  <c r="R321" i="69"/>
  <c r="R317" i="69"/>
  <c r="R594" i="69"/>
  <c r="R578" i="69"/>
  <c r="R562" i="69"/>
  <c r="R539" i="69"/>
  <c r="R525" i="69"/>
  <c r="R505" i="69"/>
  <c r="R489" i="69"/>
  <c r="R380" i="69"/>
  <c r="R372" i="69"/>
  <c r="R364" i="69"/>
  <c r="R356" i="69"/>
  <c r="R348" i="69"/>
  <c r="R340" i="69"/>
  <c r="R332" i="69"/>
  <c r="R324" i="69"/>
  <c r="R307" i="69"/>
  <c r="R303" i="69"/>
  <c r="R299" i="69"/>
  <c r="R295" i="69"/>
  <c r="R291" i="69"/>
  <c r="R287" i="69"/>
  <c r="R283" i="69"/>
  <c r="R279" i="69"/>
  <c r="R275" i="69"/>
  <c r="R271" i="69"/>
  <c r="R267" i="69"/>
  <c r="R263" i="69"/>
  <c r="R259" i="69"/>
  <c r="R255" i="69"/>
  <c r="R251" i="69"/>
  <c r="R247" i="69"/>
  <c r="R243" i="69"/>
  <c r="R239" i="69"/>
  <c r="R235" i="69"/>
  <c r="R231" i="69"/>
  <c r="R227" i="69"/>
  <c r="R223" i="69"/>
  <c r="R220" i="69"/>
  <c r="R219" i="69"/>
  <c r="R218" i="69"/>
  <c r="R217" i="69"/>
  <c r="R216" i="69"/>
  <c r="R215" i="69"/>
  <c r="R214" i="69"/>
  <c r="R213" i="69"/>
  <c r="R212" i="69"/>
  <c r="R211" i="69"/>
  <c r="R210" i="69"/>
  <c r="R209" i="69"/>
  <c r="R208" i="69"/>
  <c r="R207" i="69"/>
  <c r="R206" i="69"/>
  <c r="R205" i="69"/>
  <c r="R204" i="69"/>
  <c r="R203" i="69"/>
  <c r="R202" i="69"/>
  <c r="R201" i="69"/>
  <c r="R200" i="69"/>
  <c r="R199" i="69"/>
  <c r="R198" i="69"/>
  <c r="R197" i="69"/>
  <c r="R196" i="69"/>
  <c r="R195" i="69"/>
  <c r="R194" i="69"/>
  <c r="R193" i="69"/>
  <c r="R192" i="69"/>
  <c r="R191" i="69"/>
  <c r="R190" i="69"/>
  <c r="R189" i="69"/>
  <c r="R188" i="69"/>
  <c r="R187" i="69"/>
  <c r="R186" i="69"/>
  <c r="R185" i="69"/>
  <c r="R184" i="69"/>
  <c r="R183" i="69"/>
  <c r="R182" i="69"/>
  <c r="R181" i="69"/>
  <c r="R180" i="69"/>
  <c r="R179" i="69"/>
  <c r="R178" i="69"/>
  <c r="R177" i="69"/>
  <c r="R176" i="69"/>
  <c r="R175" i="69"/>
  <c r="R174" i="69"/>
  <c r="R173" i="69"/>
  <c r="R172" i="69"/>
  <c r="R171" i="69"/>
  <c r="R170" i="69"/>
  <c r="R169" i="69"/>
  <c r="R168" i="69"/>
  <c r="R167" i="69"/>
  <c r="R166" i="69"/>
  <c r="R165" i="69"/>
  <c r="R164" i="69"/>
  <c r="R163" i="69"/>
  <c r="R162" i="69"/>
  <c r="R161" i="69"/>
  <c r="R160" i="69"/>
  <c r="R159" i="69"/>
  <c r="R158" i="69"/>
  <c r="R157" i="69"/>
  <c r="R156" i="69"/>
  <c r="R155" i="69"/>
  <c r="R154" i="69"/>
  <c r="R153" i="69"/>
  <c r="R152" i="69"/>
  <c r="R151" i="69"/>
  <c r="R150" i="69"/>
  <c r="R149" i="69"/>
  <c r="R148" i="69"/>
  <c r="R147" i="69"/>
  <c r="R146" i="69"/>
  <c r="R145" i="69"/>
  <c r="R144" i="69"/>
  <c r="R143" i="69"/>
  <c r="R142" i="69"/>
  <c r="R141" i="69"/>
  <c r="R140" i="69"/>
  <c r="R139" i="69"/>
  <c r="R138" i="69"/>
  <c r="R137" i="69"/>
  <c r="R136" i="69"/>
  <c r="R135" i="69"/>
  <c r="R134" i="69"/>
  <c r="R133" i="69"/>
  <c r="R132" i="69"/>
  <c r="R131" i="69"/>
  <c r="R130" i="69"/>
  <c r="R129" i="69"/>
  <c r="R128" i="69"/>
  <c r="R127" i="69"/>
  <c r="R126" i="69"/>
  <c r="R125" i="69"/>
  <c r="R124" i="69"/>
  <c r="R123" i="69"/>
  <c r="R122" i="69"/>
  <c r="R121" i="69"/>
  <c r="R120" i="69"/>
  <c r="R119" i="69"/>
  <c r="R118" i="69"/>
  <c r="R117" i="69"/>
  <c r="R116" i="69"/>
  <c r="R115" i="69"/>
  <c r="R114" i="69"/>
  <c r="R113" i="69"/>
  <c r="R112" i="69"/>
  <c r="R111" i="69"/>
  <c r="R110" i="69"/>
  <c r="R109" i="69"/>
  <c r="R108" i="69"/>
  <c r="R107" i="69"/>
  <c r="R106" i="69"/>
  <c r="R105" i="69"/>
  <c r="R104" i="69"/>
  <c r="R103" i="69"/>
  <c r="R102" i="69"/>
  <c r="R101" i="69"/>
  <c r="R100" i="69"/>
  <c r="R99" i="69"/>
  <c r="R98" i="69"/>
  <c r="R97" i="69"/>
  <c r="R96" i="69"/>
  <c r="R95" i="69"/>
  <c r="R94" i="69"/>
  <c r="R93" i="69"/>
  <c r="R92" i="69"/>
  <c r="R91" i="69"/>
  <c r="R90" i="69"/>
  <c r="R89" i="69"/>
  <c r="R88" i="69"/>
  <c r="R87" i="69"/>
  <c r="R86" i="69"/>
  <c r="R85" i="69"/>
  <c r="R84" i="69"/>
  <c r="R83" i="69"/>
  <c r="R82" i="69"/>
  <c r="R81" i="69"/>
  <c r="R80" i="69"/>
  <c r="R79" i="69"/>
  <c r="R78" i="69"/>
  <c r="R77" i="69"/>
  <c r="R76" i="69"/>
  <c r="R75" i="69"/>
  <c r="R74" i="69"/>
  <c r="R73" i="69"/>
  <c r="R72" i="69"/>
  <c r="R71" i="69"/>
  <c r="R70" i="69"/>
  <c r="R69" i="69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3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39" i="69"/>
  <c r="R38" i="69"/>
  <c r="R37" i="69"/>
  <c r="R36" i="69"/>
  <c r="R35" i="69"/>
  <c r="R34" i="69"/>
  <c r="R33" i="69"/>
  <c r="R32" i="69"/>
  <c r="R31" i="69"/>
  <c r="R30" i="69"/>
  <c r="R29" i="69"/>
  <c r="R28" i="69"/>
  <c r="R27" i="69"/>
  <c r="R26" i="69"/>
  <c r="R25" i="69"/>
  <c r="R24" i="69"/>
  <c r="R23" i="69"/>
  <c r="R22" i="69"/>
  <c r="R21" i="69"/>
  <c r="R20" i="69"/>
  <c r="R19" i="69"/>
  <c r="R18" i="69"/>
  <c r="R17" i="69"/>
  <c r="R16" i="69"/>
  <c r="R15" i="69"/>
  <c r="R14" i="69"/>
  <c r="R13" i="69"/>
  <c r="R12" i="69"/>
  <c r="R11" i="69"/>
  <c r="R10" i="69"/>
  <c r="R9" i="69"/>
  <c r="R8" i="69"/>
  <c r="R654" i="69"/>
  <c r="R546" i="69"/>
  <c r="R512" i="69"/>
  <c r="R496" i="69"/>
  <c r="R480" i="69"/>
  <c r="R379" i="69"/>
  <c r="R371" i="69"/>
  <c r="R363" i="69"/>
  <c r="R355" i="69"/>
  <c r="R347" i="69"/>
  <c r="R339" i="69"/>
  <c r="R331" i="69"/>
  <c r="R323" i="69"/>
  <c r="R306" i="69"/>
  <c r="R302" i="69"/>
  <c r="R298" i="69"/>
  <c r="R294" i="69"/>
  <c r="R290" i="69"/>
  <c r="R286" i="69"/>
  <c r="R282" i="69"/>
  <c r="R278" i="69"/>
  <c r="R274" i="69"/>
  <c r="R270" i="69"/>
  <c r="R266" i="69"/>
  <c r="R262" i="69"/>
  <c r="R258" i="69"/>
  <c r="R254" i="69"/>
  <c r="R250" i="69"/>
  <c r="R246" i="69"/>
  <c r="R242" i="69"/>
  <c r="R238" i="69"/>
  <c r="R234" i="69"/>
  <c r="R230" i="69"/>
  <c r="R226" i="69"/>
  <c r="R222" i="69"/>
  <c r="R602" i="69"/>
  <c r="R570" i="69"/>
  <c r="R497" i="69"/>
  <c r="R384" i="69"/>
  <c r="R368" i="69"/>
  <c r="R352" i="69"/>
  <c r="R336" i="69"/>
  <c r="R320" i="69"/>
  <c r="R305" i="69"/>
  <c r="R297" i="69"/>
  <c r="R289" i="69"/>
  <c r="R281" i="69"/>
  <c r="R273" i="69"/>
  <c r="R265" i="69"/>
  <c r="R257" i="69"/>
  <c r="R249" i="69"/>
  <c r="R241" i="69"/>
  <c r="R233" i="69"/>
  <c r="R225" i="69"/>
  <c r="R530" i="69"/>
  <c r="R504" i="69"/>
  <c r="R375" i="69"/>
  <c r="R359" i="69"/>
  <c r="R343" i="69"/>
  <c r="R327" i="69"/>
  <c r="R304" i="69"/>
  <c r="R296" i="69"/>
  <c r="R288" i="69"/>
  <c r="R280" i="69"/>
  <c r="R272" i="69"/>
  <c r="R264" i="69"/>
  <c r="R256" i="69"/>
  <c r="R248" i="69"/>
  <c r="R240" i="69"/>
  <c r="R232" i="69"/>
  <c r="R224" i="69"/>
  <c r="R586" i="69"/>
  <c r="R521" i="69"/>
  <c r="R513" i="69"/>
  <c r="R376" i="69"/>
  <c r="R344" i="69"/>
  <c r="R301" i="69"/>
  <c r="R285" i="69"/>
  <c r="R269" i="69"/>
  <c r="R253" i="69"/>
  <c r="R237" i="69"/>
  <c r="R221" i="69"/>
  <c r="R383" i="69"/>
  <c r="R351" i="69"/>
  <c r="R319" i="69"/>
  <c r="R308" i="69"/>
  <c r="R292" i="69"/>
  <c r="R276" i="69"/>
  <c r="R260" i="69"/>
  <c r="R244" i="69"/>
  <c r="R228" i="69"/>
  <c r="R360" i="69"/>
  <c r="R293" i="69"/>
  <c r="R261" i="69"/>
  <c r="R229" i="69"/>
  <c r="R488" i="69"/>
  <c r="R367" i="69"/>
  <c r="R300" i="69"/>
  <c r="R268" i="69"/>
  <c r="R236" i="69"/>
  <c r="R328" i="69"/>
  <c r="R277" i="69"/>
  <c r="R284" i="69"/>
  <c r="R555" i="69"/>
  <c r="R481" i="69"/>
  <c r="R335" i="69"/>
  <c r="R252" i="69"/>
  <c r="R245" i="69"/>
  <c r="Z715" i="69"/>
  <c r="Z714" i="69"/>
  <c r="Z713" i="69"/>
  <c r="Z712" i="69"/>
  <c r="Z711" i="69"/>
  <c r="Z710" i="69"/>
  <c r="Z709" i="69"/>
  <c r="Z708" i="69"/>
  <c r="Z707" i="69"/>
  <c r="Z706" i="69"/>
  <c r="Z705" i="69"/>
  <c r="Z704" i="69"/>
  <c r="Z703" i="69"/>
  <c r="Z702" i="69"/>
  <c r="Z701" i="69"/>
  <c r="Z700" i="69"/>
  <c r="Z699" i="69"/>
  <c r="Z698" i="69"/>
  <c r="Z697" i="69"/>
  <c r="Z696" i="69"/>
  <c r="Z695" i="69"/>
  <c r="Z694" i="69"/>
  <c r="Z691" i="69"/>
  <c r="Z687" i="69"/>
  <c r="Z686" i="69"/>
  <c r="Z685" i="69"/>
  <c r="Z684" i="69"/>
  <c r="Z683" i="69"/>
  <c r="Z682" i="69"/>
  <c r="Z681" i="69"/>
  <c r="Z680" i="69"/>
  <c r="Z679" i="69"/>
  <c r="Z678" i="69"/>
  <c r="Z677" i="69"/>
  <c r="Z676" i="69"/>
  <c r="Z675" i="69"/>
  <c r="Z690" i="69"/>
  <c r="Z689" i="69"/>
  <c r="Z671" i="69"/>
  <c r="Z667" i="69"/>
  <c r="Z663" i="69"/>
  <c r="Z688" i="69"/>
  <c r="Z674" i="69"/>
  <c r="Z670" i="69"/>
  <c r="Z666" i="69"/>
  <c r="Z693" i="69"/>
  <c r="Z669" i="69"/>
  <c r="Z646" i="69"/>
  <c r="Z642" i="69"/>
  <c r="Z638" i="69"/>
  <c r="Z634" i="69"/>
  <c r="Z630" i="69"/>
  <c r="Z668" i="69"/>
  <c r="Z662" i="69"/>
  <c r="Z660" i="69"/>
  <c r="Z658" i="69"/>
  <c r="Z656" i="69"/>
  <c r="Z654" i="69"/>
  <c r="Z652" i="69"/>
  <c r="Z650" i="69"/>
  <c r="Z648" i="69"/>
  <c r="Z645" i="69"/>
  <c r="Z641" i="69"/>
  <c r="Z637" i="69"/>
  <c r="Z633" i="69"/>
  <c r="Z629" i="69"/>
  <c r="Z628" i="69"/>
  <c r="Z627" i="69"/>
  <c r="Z626" i="69"/>
  <c r="Z625" i="69"/>
  <c r="Z624" i="69"/>
  <c r="Z623" i="69"/>
  <c r="Z622" i="69"/>
  <c r="Z621" i="69"/>
  <c r="Z620" i="69"/>
  <c r="Z619" i="69"/>
  <c r="Z618" i="69"/>
  <c r="Z617" i="69"/>
  <c r="Z616" i="69"/>
  <c r="Z615" i="69"/>
  <c r="Z614" i="69"/>
  <c r="Z613" i="69"/>
  <c r="Z612" i="69"/>
  <c r="Z611" i="69"/>
  <c r="Z610" i="69"/>
  <c r="Z609" i="69"/>
  <c r="Z608" i="69"/>
  <c r="Z607" i="69"/>
  <c r="Z606" i="69"/>
  <c r="Z673" i="69"/>
  <c r="Z644" i="69"/>
  <c r="Z636" i="69"/>
  <c r="Z692" i="69"/>
  <c r="Z664" i="69"/>
  <c r="Z661" i="69"/>
  <c r="Z657" i="69"/>
  <c r="Z653" i="69"/>
  <c r="Z649" i="69"/>
  <c r="Z643" i="69"/>
  <c r="Z635" i="69"/>
  <c r="Z640" i="69"/>
  <c r="Z604" i="69"/>
  <c r="Z602" i="69"/>
  <c r="Z600" i="69"/>
  <c r="Z598" i="69"/>
  <c r="Z596" i="69"/>
  <c r="Z594" i="69"/>
  <c r="Z592" i="69"/>
  <c r="Z590" i="69"/>
  <c r="Z588" i="69"/>
  <c r="Z586" i="69"/>
  <c r="Z584" i="69"/>
  <c r="Z582" i="69"/>
  <c r="Z580" i="69"/>
  <c r="Z578" i="69"/>
  <c r="Z576" i="69"/>
  <c r="Z574" i="69"/>
  <c r="Z572" i="69"/>
  <c r="Z570" i="69"/>
  <c r="Z568" i="69"/>
  <c r="Z566" i="69"/>
  <c r="Z564" i="69"/>
  <c r="Z562" i="69"/>
  <c r="Z560" i="69"/>
  <c r="Z558" i="69"/>
  <c r="Z554" i="69"/>
  <c r="Z550" i="69"/>
  <c r="Z546" i="69"/>
  <c r="Z542" i="69"/>
  <c r="Z538" i="69"/>
  <c r="Z534" i="69"/>
  <c r="Z530" i="69"/>
  <c r="Z526" i="69"/>
  <c r="Z655" i="69"/>
  <c r="Z647" i="69"/>
  <c r="Z631" i="69"/>
  <c r="Z553" i="69"/>
  <c r="Z549" i="69"/>
  <c r="Z545" i="69"/>
  <c r="Z541" i="69"/>
  <c r="Z537" i="69"/>
  <c r="Z533" i="69"/>
  <c r="Z529" i="69"/>
  <c r="Z632" i="69"/>
  <c r="Z605" i="69"/>
  <c r="Z601" i="69"/>
  <c r="Z597" i="69"/>
  <c r="Z593" i="69"/>
  <c r="Z589" i="69"/>
  <c r="Z585" i="69"/>
  <c r="Z581" i="69"/>
  <c r="Z577" i="69"/>
  <c r="Z573" i="69"/>
  <c r="Z569" i="69"/>
  <c r="Z565" i="69"/>
  <c r="Z561" i="69"/>
  <c r="Z557" i="69"/>
  <c r="Z556" i="69"/>
  <c r="Z548" i="69"/>
  <c r="Z540" i="69"/>
  <c r="Z532" i="69"/>
  <c r="Z525" i="69"/>
  <c r="Z523" i="69"/>
  <c r="Z521" i="69"/>
  <c r="Z519" i="69"/>
  <c r="Z516" i="69"/>
  <c r="Z512" i="69"/>
  <c r="Z508" i="69"/>
  <c r="Z504" i="69"/>
  <c r="Z500" i="69"/>
  <c r="Z496" i="69"/>
  <c r="Z492" i="69"/>
  <c r="Z488" i="69"/>
  <c r="Z484" i="69"/>
  <c r="Z480" i="69"/>
  <c r="Z651" i="69"/>
  <c r="Z639" i="69"/>
  <c r="Z555" i="69"/>
  <c r="Z547" i="69"/>
  <c r="Z539" i="69"/>
  <c r="Z531" i="69"/>
  <c r="Z515" i="69"/>
  <c r="Z511" i="69"/>
  <c r="Z507" i="69"/>
  <c r="Z503" i="69"/>
  <c r="Z499" i="69"/>
  <c r="Z495" i="69"/>
  <c r="Z491" i="69"/>
  <c r="Z487" i="69"/>
  <c r="Z483" i="69"/>
  <c r="Z479" i="69"/>
  <c r="Z476" i="69"/>
  <c r="Z475" i="69"/>
  <c r="Z474" i="69"/>
  <c r="Z473" i="69"/>
  <c r="Z472" i="69"/>
  <c r="Z471" i="69"/>
  <c r="Z470" i="69"/>
  <c r="Z469" i="69"/>
  <c r="Z468" i="69"/>
  <c r="Z467" i="69"/>
  <c r="Z466" i="69"/>
  <c r="Z465" i="69"/>
  <c r="Z464" i="69"/>
  <c r="Z463" i="69"/>
  <c r="Z462" i="69"/>
  <c r="Z461" i="69"/>
  <c r="Z460" i="69"/>
  <c r="Z459" i="69"/>
  <c r="Z458" i="69"/>
  <c r="Z457" i="69"/>
  <c r="Z456" i="69"/>
  <c r="Z455" i="69"/>
  <c r="Z454" i="69"/>
  <c r="Z453" i="69"/>
  <c r="Z452" i="69"/>
  <c r="Z451" i="69"/>
  <c r="Z450" i="69"/>
  <c r="Z449" i="69"/>
  <c r="Z448" i="69"/>
  <c r="Z447" i="69"/>
  <c r="Z446" i="69"/>
  <c r="Z445" i="69"/>
  <c r="Z444" i="69"/>
  <c r="Z443" i="69"/>
  <c r="Z442" i="69"/>
  <c r="Z441" i="69"/>
  <c r="Z440" i="69"/>
  <c r="Z439" i="69"/>
  <c r="Z438" i="69"/>
  <c r="Z437" i="69"/>
  <c r="Z436" i="69"/>
  <c r="Z435" i="69"/>
  <c r="Z434" i="69"/>
  <c r="Z433" i="69"/>
  <c r="Z432" i="69"/>
  <c r="Z431" i="69"/>
  <c r="Z430" i="69"/>
  <c r="Z429" i="69"/>
  <c r="Z428" i="69"/>
  <c r="Z427" i="69"/>
  <c r="Z426" i="69"/>
  <c r="Z425" i="69"/>
  <c r="Z424" i="69"/>
  <c r="Z423" i="69"/>
  <c r="Z422" i="69"/>
  <c r="Z421" i="69"/>
  <c r="Z420" i="69"/>
  <c r="Z419" i="69"/>
  <c r="Z418" i="69"/>
  <c r="Z417" i="69"/>
  <c r="Z416" i="69"/>
  <c r="Z415" i="69"/>
  <c r="Z414" i="69"/>
  <c r="Z413" i="69"/>
  <c r="Z412" i="69"/>
  <c r="Z411" i="69"/>
  <c r="Z410" i="69"/>
  <c r="Z409" i="69"/>
  <c r="Z408" i="69"/>
  <c r="Z407" i="69"/>
  <c r="Z406" i="69"/>
  <c r="Z405" i="69"/>
  <c r="Z404" i="69"/>
  <c r="Z403" i="69"/>
  <c r="Z402" i="69"/>
  <c r="Z401" i="69"/>
  <c r="Z400" i="69"/>
  <c r="Z399" i="69"/>
  <c r="Z398" i="69"/>
  <c r="Z397" i="69"/>
  <c r="Z396" i="69"/>
  <c r="Z395" i="69"/>
  <c r="Z394" i="69"/>
  <c r="Z393" i="69"/>
  <c r="Z392" i="69"/>
  <c r="Z391" i="69"/>
  <c r="Z390" i="69"/>
  <c r="Z389" i="69"/>
  <c r="Z388" i="69"/>
  <c r="Z387" i="69"/>
  <c r="Z603" i="69"/>
  <c r="Z595" i="69"/>
  <c r="Z587" i="69"/>
  <c r="Z579" i="69"/>
  <c r="Z571" i="69"/>
  <c r="Z563" i="69"/>
  <c r="Z552" i="69"/>
  <c r="Z536" i="69"/>
  <c r="Z524" i="69"/>
  <c r="Z520" i="69"/>
  <c r="Z514" i="69"/>
  <c r="Z506" i="69"/>
  <c r="Z498" i="69"/>
  <c r="Z490" i="69"/>
  <c r="Z482" i="69"/>
  <c r="Z383" i="69"/>
  <c r="Z379" i="69"/>
  <c r="Z375" i="69"/>
  <c r="Z371" i="69"/>
  <c r="Z367" i="69"/>
  <c r="Z363" i="69"/>
  <c r="Z359" i="69"/>
  <c r="Z355" i="69"/>
  <c r="Z351" i="69"/>
  <c r="Z347" i="69"/>
  <c r="Z343" i="69"/>
  <c r="Z339" i="69"/>
  <c r="Z335" i="69"/>
  <c r="Z331" i="69"/>
  <c r="Z327" i="69"/>
  <c r="Z323" i="69"/>
  <c r="Z319" i="69"/>
  <c r="Z316" i="69"/>
  <c r="Z315" i="69"/>
  <c r="Z314" i="69"/>
  <c r="Z313" i="69"/>
  <c r="Z312" i="69"/>
  <c r="Z311" i="69"/>
  <c r="Z310" i="69"/>
  <c r="Z309" i="69"/>
  <c r="Z672" i="69"/>
  <c r="Z659" i="69"/>
  <c r="Z543" i="69"/>
  <c r="Z527" i="69"/>
  <c r="Z513" i="69"/>
  <c r="Z505" i="69"/>
  <c r="Z497" i="69"/>
  <c r="Z489" i="69"/>
  <c r="Z481" i="69"/>
  <c r="Z386" i="69"/>
  <c r="Z382" i="69"/>
  <c r="Z378" i="69"/>
  <c r="Z374" i="69"/>
  <c r="Z370" i="69"/>
  <c r="Z366" i="69"/>
  <c r="Z362" i="69"/>
  <c r="Z358" i="69"/>
  <c r="Z354" i="69"/>
  <c r="Z350" i="69"/>
  <c r="Z346" i="69"/>
  <c r="Z342" i="69"/>
  <c r="Z338" i="69"/>
  <c r="Z334" i="69"/>
  <c r="Z330" i="69"/>
  <c r="Z326" i="69"/>
  <c r="Z322" i="69"/>
  <c r="Z318" i="69"/>
  <c r="Z599" i="69"/>
  <c r="Z583" i="69"/>
  <c r="Z567" i="69"/>
  <c r="Z528" i="69"/>
  <c r="Z522" i="69"/>
  <c r="Z510" i="69"/>
  <c r="Z494" i="69"/>
  <c r="Z478" i="69"/>
  <c r="Z385" i="69"/>
  <c r="Z377" i="69"/>
  <c r="Z369" i="69"/>
  <c r="Z361" i="69"/>
  <c r="Z353" i="69"/>
  <c r="Z345" i="69"/>
  <c r="Z337" i="69"/>
  <c r="Z329" i="69"/>
  <c r="Z321" i="69"/>
  <c r="Z308" i="69"/>
  <c r="Z304" i="69"/>
  <c r="Z300" i="69"/>
  <c r="Z296" i="69"/>
  <c r="Z292" i="69"/>
  <c r="Z288" i="69"/>
  <c r="Z284" i="69"/>
  <c r="Z280" i="69"/>
  <c r="Z276" i="69"/>
  <c r="Z272" i="69"/>
  <c r="Z268" i="69"/>
  <c r="Z264" i="69"/>
  <c r="Z260" i="69"/>
  <c r="Z256" i="69"/>
  <c r="Z252" i="69"/>
  <c r="Z248" i="69"/>
  <c r="Z244" i="69"/>
  <c r="Z240" i="69"/>
  <c r="Z236" i="69"/>
  <c r="Z232" i="69"/>
  <c r="Z228" i="69"/>
  <c r="Z224" i="69"/>
  <c r="Z220" i="69"/>
  <c r="Z219" i="69"/>
  <c r="Z218" i="69"/>
  <c r="Z217" i="69"/>
  <c r="Z216" i="69"/>
  <c r="Z215" i="69"/>
  <c r="Z214" i="69"/>
  <c r="Z213" i="69"/>
  <c r="Z212" i="69"/>
  <c r="Z211" i="69"/>
  <c r="Z210" i="69"/>
  <c r="Z209" i="69"/>
  <c r="Z208" i="69"/>
  <c r="Z207" i="69"/>
  <c r="Z206" i="69"/>
  <c r="Z205" i="69"/>
  <c r="Z204" i="69"/>
  <c r="Z203" i="69"/>
  <c r="Z202" i="69"/>
  <c r="Z201" i="69"/>
  <c r="Z200" i="69"/>
  <c r="Z199" i="69"/>
  <c r="Z198" i="69"/>
  <c r="Z197" i="69"/>
  <c r="Z196" i="69"/>
  <c r="Z195" i="69"/>
  <c r="Z194" i="69"/>
  <c r="Z193" i="69"/>
  <c r="Z192" i="69"/>
  <c r="Z191" i="69"/>
  <c r="Z190" i="69"/>
  <c r="Z189" i="69"/>
  <c r="Z188" i="69"/>
  <c r="Z187" i="69"/>
  <c r="Z186" i="69"/>
  <c r="Z185" i="69"/>
  <c r="Z184" i="69"/>
  <c r="Z183" i="69"/>
  <c r="Z182" i="69"/>
  <c r="Z181" i="69"/>
  <c r="Z180" i="69"/>
  <c r="Z179" i="69"/>
  <c r="Z178" i="69"/>
  <c r="Z177" i="69"/>
  <c r="Z176" i="69"/>
  <c r="Z175" i="69"/>
  <c r="Z174" i="69"/>
  <c r="Z173" i="69"/>
  <c r="Z172" i="69"/>
  <c r="Z171" i="69"/>
  <c r="Z170" i="69"/>
  <c r="Z169" i="69"/>
  <c r="Z168" i="69"/>
  <c r="Z167" i="69"/>
  <c r="Z166" i="69"/>
  <c r="Z165" i="69"/>
  <c r="Z164" i="69"/>
  <c r="Z163" i="69"/>
  <c r="Z162" i="69"/>
  <c r="Z161" i="69"/>
  <c r="Z160" i="69"/>
  <c r="Z159" i="69"/>
  <c r="Z158" i="69"/>
  <c r="Z157" i="69"/>
  <c r="Z156" i="69"/>
  <c r="Z155" i="69"/>
  <c r="Z154" i="69"/>
  <c r="Z153" i="69"/>
  <c r="Z152" i="69"/>
  <c r="Z151" i="69"/>
  <c r="Z150" i="69"/>
  <c r="Z149" i="69"/>
  <c r="Z148" i="69"/>
  <c r="Z147" i="69"/>
  <c r="Z146" i="69"/>
  <c r="Z145" i="69"/>
  <c r="Z144" i="69"/>
  <c r="Z143" i="69"/>
  <c r="Z142" i="69"/>
  <c r="Z141" i="69"/>
  <c r="Z140" i="69"/>
  <c r="Z139" i="69"/>
  <c r="Z138" i="69"/>
  <c r="Z137" i="69"/>
  <c r="Z136" i="69"/>
  <c r="Z135" i="69"/>
  <c r="Z134" i="69"/>
  <c r="Z133" i="69"/>
  <c r="Z132" i="69"/>
  <c r="Z131" i="69"/>
  <c r="Z130" i="69"/>
  <c r="Z129" i="69"/>
  <c r="Z128" i="69"/>
  <c r="Z127" i="69"/>
  <c r="Z126" i="69"/>
  <c r="Z125" i="69"/>
  <c r="Z124" i="69"/>
  <c r="Z123" i="69"/>
  <c r="Z122" i="69"/>
  <c r="Z121" i="69"/>
  <c r="Z120" i="69"/>
  <c r="Z119" i="69"/>
  <c r="Z118" i="69"/>
  <c r="Z117" i="69"/>
  <c r="Z116" i="69"/>
  <c r="Z115" i="69"/>
  <c r="Z114" i="69"/>
  <c r="Z113" i="69"/>
  <c r="Z112" i="69"/>
  <c r="Z111" i="69"/>
  <c r="Z110" i="69"/>
  <c r="Z109" i="69"/>
  <c r="Z108" i="69"/>
  <c r="Z107" i="69"/>
  <c r="Z106" i="69"/>
  <c r="Z105" i="69"/>
  <c r="Z104" i="69"/>
  <c r="Z103" i="69"/>
  <c r="Z102" i="69"/>
  <c r="Z101" i="69"/>
  <c r="Z100" i="69"/>
  <c r="Z99" i="69"/>
  <c r="Z98" i="69"/>
  <c r="Z97" i="69"/>
  <c r="Z96" i="69"/>
  <c r="Z95" i="69"/>
  <c r="Z94" i="69"/>
  <c r="Z93" i="69"/>
  <c r="Z92" i="69"/>
  <c r="Z91" i="69"/>
  <c r="Z90" i="69"/>
  <c r="Z89" i="69"/>
  <c r="Z88" i="69"/>
  <c r="Z87" i="69"/>
  <c r="Z86" i="69"/>
  <c r="Z85" i="69"/>
  <c r="Z84" i="69"/>
  <c r="Z83" i="69"/>
  <c r="Z82" i="69"/>
  <c r="Z81" i="69"/>
  <c r="Z80" i="69"/>
  <c r="Z79" i="69"/>
  <c r="Z78" i="69"/>
  <c r="Z77" i="69"/>
  <c r="Z76" i="69"/>
  <c r="Z75" i="69"/>
  <c r="Z74" i="69"/>
  <c r="Z73" i="69"/>
  <c r="Z72" i="69"/>
  <c r="Z71" i="69"/>
  <c r="Z70" i="69"/>
  <c r="Z69" i="69"/>
  <c r="Z68" i="69"/>
  <c r="Z67" i="69"/>
  <c r="Z66" i="69"/>
  <c r="Z65" i="69"/>
  <c r="Z64" i="69"/>
  <c r="Z63" i="69"/>
  <c r="Z62" i="69"/>
  <c r="Z61" i="69"/>
  <c r="Z60" i="69"/>
  <c r="Z59" i="69"/>
  <c r="Z58" i="69"/>
  <c r="Z57" i="69"/>
  <c r="Z56" i="69"/>
  <c r="Z55" i="69"/>
  <c r="Z54" i="69"/>
  <c r="Z53" i="69"/>
  <c r="Z52" i="69"/>
  <c r="Z51" i="69"/>
  <c r="Z50" i="69"/>
  <c r="Z49" i="69"/>
  <c r="Z48" i="69"/>
  <c r="Z47" i="69"/>
  <c r="Z46" i="69"/>
  <c r="Z45" i="69"/>
  <c r="Z44" i="69"/>
  <c r="Z43" i="69"/>
  <c r="Z42" i="69"/>
  <c r="Z41" i="69"/>
  <c r="Z40" i="69"/>
  <c r="Z39" i="69"/>
  <c r="Z38" i="69"/>
  <c r="Z37" i="69"/>
  <c r="Z36" i="69"/>
  <c r="Z35" i="69"/>
  <c r="Z34" i="69"/>
  <c r="Z33" i="69"/>
  <c r="Z32" i="69"/>
  <c r="Z31" i="69"/>
  <c r="Z30" i="69"/>
  <c r="Z29" i="69"/>
  <c r="Z28" i="69"/>
  <c r="Z27" i="69"/>
  <c r="Z26" i="69"/>
  <c r="Z25" i="69"/>
  <c r="Z24" i="69"/>
  <c r="Z23" i="69"/>
  <c r="Z22" i="69"/>
  <c r="Z21" i="69"/>
  <c r="Z20" i="69"/>
  <c r="Z19" i="69"/>
  <c r="Z18" i="69"/>
  <c r="Z17" i="69"/>
  <c r="Z16" i="69"/>
  <c r="Z15" i="69"/>
  <c r="Z14" i="69"/>
  <c r="Z13" i="69"/>
  <c r="Z12" i="69"/>
  <c r="Z11" i="69"/>
  <c r="Z10" i="69"/>
  <c r="Z9" i="69"/>
  <c r="Z8" i="69"/>
  <c r="Z535" i="69"/>
  <c r="Z517" i="69"/>
  <c r="Z501" i="69"/>
  <c r="Z485" i="69"/>
  <c r="Z384" i="69"/>
  <c r="Z376" i="69"/>
  <c r="Z368" i="69"/>
  <c r="Z360" i="69"/>
  <c r="Z352" i="69"/>
  <c r="Z344" i="69"/>
  <c r="Z336" i="69"/>
  <c r="Z328" i="69"/>
  <c r="Z320" i="69"/>
  <c r="Z307" i="69"/>
  <c r="Z303" i="69"/>
  <c r="Z299" i="69"/>
  <c r="Z295" i="69"/>
  <c r="Z291" i="69"/>
  <c r="Z287" i="69"/>
  <c r="Z283" i="69"/>
  <c r="Z279" i="69"/>
  <c r="Z275" i="69"/>
  <c r="Z271" i="69"/>
  <c r="Z267" i="69"/>
  <c r="Z263" i="69"/>
  <c r="Z259" i="69"/>
  <c r="Z255" i="69"/>
  <c r="Z251" i="69"/>
  <c r="Z247" i="69"/>
  <c r="Z243" i="69"/>
  <c r="Z239" i="69"/>
  <c r="Z235" i="69"/>
  <c r="Z231" i="69"/>
  <c r="Z227" i="69"/>
  <c r="Z223" i="69"/>
  <c r="Z665" i="69"/>
  <c r="Z591" i="69"/>
  <c r="Z559" i="69"/>
  <c r="Z544" i="69"/>
  <c r="Z518" i="69"/>
  <c r="Z486" i="69"/>
  <c r="Z373" i="69"/>
  <c r="Z357" i="69"/>
  <c r="Z341" i="69"/>
  <c r="Z325" i="69"/>
  <c r="Z302" i="69"/>
  <c r="Z294" i="69"/>
  <c r="Z286" i="69"/>
  <c r="Z278" i="69"/>
  <c r="Z270" i="69"/>
  <c r="Z262" i="69"/>
  <c r="Z254" i="69"/>
  <c r="Z246" i="69"/>
  <c r="Z238" i="69"/>
  <c r="Z230" i="69"/>
  <c r="Z222" i="69"/>
  <c r="Z551" i="69"/>
  <c r="Z493" i="69"/>
  <c r="Z380" i="69"/>
  <c r="Z364" i="69"/>
  <c r="Z348" i="69"/>
  <c r="Z332" i="69"/>
  <c r="Z301" i="69"/>
  <c r="Z293" i="69"/>
  <c r="Z285" i="69"/>
  <c r="Z277" i="69"/>
  <c r="Z269" i="69"/>
  <c r="Z261" i="69"/>
  <c r="Z253" i="69"/>
  <c r="Z245" i="69"/>
  <c r="Z237" i="69"/>
  <c r="Z229" i="69"/>
  <c r="Z221" i="69"/>
  <c r="Z365" i="69"/>
  <c r="Z333" i="69"/>
  <c r="Z306" i="69"/>
  <c r="Z290" i="69"/>
  <c r="Z274" i="69"/>
  <c r="Z258" i="69"/>
  <c r="Z242" i="69"/>
  <c r="Z226" i="69"/>
  <c r="Z477" i="69"/>
  <c r="Z372" i="69"/>
  <c r="Z340" i="69"/>
  <c r="Z297" i="69"/>
  <c r="Z281" i="69"/>
  <c r="Z265" i="69"/>
  <c r="Z249" i="69"/>
  <c r="Z233" i="69"/>
  <c r="Z575" i="69"/>
  <c r="Z502" i="69"/>
  <c r="Z381" i="69"/>
  <c r="Z317" i="69"/>
  <c r="Z282" i="69"/>
  <c r="Z250" i="69"/>
  <c r="Z324" i="69"/>
  <c r="Z289" i="69"/>
  <c r="Z257" i="69"/>
  <c r="Z225" i="69"/>
  <c r="Z298" i="69"/>
  <c r="Z234" i="69"/>
  <c r="Z356" i="69"/>
  <c r="Z305" i="69"/>
  <c r="Z241" i="69"/>
  <c r="Z266" i="69"/>
  <c r="Z349" i="69"/>
  <c r="Z509" i="69"/>
  <c r="Z273" i="69"/>
  <c r="X726" i="68"/>
  <c r="X722" i="68"/>
  <c r="X718" i="68"/>
  <c r="X714" i="68"/>
  <c r="X710" i="68"/>
  <c r="X706" i="68"/>
  <c r="X702" i="68"/>
  <c r="X698" i="68"/>
  <c r="X694" i="68"/>
  <c r="X690" i="68"/>
  <c r="X686" i="68"/>
  <c r="X682" i="68"/>
  <c r="X678" i="68"/>
  <c r="X674" i="68"/>
  <c r="X670" i="68"/>
  <c r="X666" i="68"/>
  <c r="X662" i="68"/>
  <c r="X658" i="68"/>
  <c r="X654" i="68"/>
  <c r="X650" i="68"/>
  <c r="X646" i="68"/>
  <c r="X642" i="68"/>
  <c r="X638" i="68"/>
  <c r="X634" i="68"/>
  <c r="X630" i="68"/>
  <c r="X626" i="68"/>
  <c r="X729" i="68"/>
  <c r="X725" i="68"/>
  <c r="X721" i="68"/>
  <c r="X717" i="68"/>
  <c r="X713" i="68"/>
  <c r="X709" i="68"/>
  <c r="X705" i="68"/>
  <c r="X701" i="68"/>
  <c r="X697" i="68"/>
  <c r="X693" i="68"/>
  <c r="X689" i="68"/>
  <c r="X685" i="68"/>
  <c r="X681" i="68"/>
  <c r="X677" i="68"/>
  <c r="X673" i="68"/>
  <c r="X669" i="68"/>
  <c r="X665" i="68"/>
  <c r="X661" i="68"/>
  <c r="X657" i="68"/>
  <c r="X653" i="68"/>
  <c r="X649" i="68"/>
  <c r="X645" i="68"/>
  <c r="X641" i="68"/>
  <c r="X637" i="68"/>
  <c r="X633" i="68"/>
  <c r="X629" i="68"/>
  <c r="X625" i="68"/>
  <c r="X724" i="68"/>
  <c r="X716" i="68"/>
  <c r="X708" i="68"/>
  <c r="X700" i="68"/>
  <c r="X692" i="68"/>
  <c r="X684" i="68"/>
  <c r="X676" i="68"/>
  <c r="X668" i="68"/>
  <c r="X660" i="68"/>
  <c r="X652" i="68"/>
  <c r="X644" i="68"/>
  <c r="X636" i="68"/>
  <c r="X628" i="68"/>
  <c r="X602" i="68"/>
  <c r="X598" i="68"/>
  <c r="X594" i="68"/>
  <c r="X590" i="68"/>
  <c r="X586" i="68"/>
  <c r="X582" i="68"/>
  <c r="X578" i="68"/>
  <c r="X574" i="68"/>
  <c r="X570" i="68"/>
  <c r="X566" i="68"/>
  <c r="X562" i="68"/>
  <c r="X558" i="68"/>
  <c r="X554" i="68"/>
  <c r="X550" i="68"/>
  <c r="X546" i="68"/>
  <c r="X542" i="68"/>
  <c r="X538" i="68"/>
  <c r="X534" i="68"/>
  <c r="X530" i="68"/>
  <c r="X526" i="68"/>
  <c r="X522" i="68"/>
  <c r="X518" i="68"/>
  <c r="X514" i="68"/>
  <c r="X510" i="68"/>
  <c r="X506" i="68"/>
  <c r="X502" i="68"/>
  <c r="X498" i="68"/>
  <c r="X494" i="68"/>
  <c r="X490" i="68"/>
  <c r="X486" i="68"/>
  <c r="X482" i="68"/>
  <c r="X478" i="68"/>
  <c r="X474" i="68"/>
  <c r="X470" i="68"/>
  <c r="X466" i="68"/>
  <c r="X462" i="68"/>
  <c r="X458" i="68"/>
  <c r="X454" i="68"/>
  <c r="X450" i="68"/>
  <c r="X446" i="68"/>
  <c r="X442" i="68"/>
  <c r="X438" i="68"/>
  <c r="X434" i="68"/>
  <c r="X432" i="68"/>
  <c r="X431" i="68"/>
  <c r="X430" i="68"/>
  <c r="X429" i="68"/>
  <c r="X428" i="68"/>
  <c r="X427" i="68"/>
  <c r="X426" i="68"/>
  <c r="X425" i="68"/>
  <c r="X424" i="68"/>
  <c r="X423" i="68"/>
  <c r="X422" i="68"/>
  <c r="X421" i="68"/>
  <c r="X420" i="68"/>
  <c r="X419" i="68"/>
  <c r="X418" i="68"/>
  <c r="X417" i="68"/>
  <c r="X416" i="68"/>
  <c r="X415" i="68"/>
  <c r="X414" i="68"/>
  <c r="X413" i="68"/>
  <c r="X412" i="68"/>
  <c r="X411" i="68"/>
  <c r="X410" i="68"/>
  <c r="X409" i="68"/>
  <c r="X408" i="68"/>
  <c r="X407" i="68"/>
  <c r="X406" i="68"/>
  <c r="X405" i="68"/>
  <c r="X404" i="68"/>
  <c r="X403" i="68"/>
  <c r="X402" i="68"/>
  <c r="X401" i="68"/>
  <c r="X400" i="68"/>
  <c r="X399" i="68"/>
  <c r="X398" i="68"/>
  <c r="X397" i="68"/>
  <c r="X396" i="68"/>
  <c r="X395" i="68"/>
  <c r="X394" i="68"/>
  <c r="X393" i="68"/>
  <c r="X392" i="68"/>
  <c r="X391" i="68"/>
  <c r="X390" i="68"/>
  <c r="X389" i="68"/>
  <c r="X388" i="68"/>
  <c r="X387" i="68"/>
  <c r="X386" i="68"/>
  <c r="X385" i="68"/>
  <c r="X384" i="68"/>
  <c r="X383" i="68"/>
  <c r="X382" i="68"/>
  <c r="X381" i="68"/>
  <c r="X380" i="68"/>
  <c r="X379" i="68"/>
  <c r="X378" i="68"/>
  <c r="X377" i="68"/>
  <c r="X376" i="68"/>
  <c r="X375" i="68"/>
  <c r="X374" i="68"/>
  <c r="X373" i="68"/>
  <c r="X372" i="68"/>
  <c r="X371" i="68"/>
  <c r="X370" i="68"/>
  <c r="X369" i="68"/>
  <c r="X368" i="68"/>
  <c r="X367" i="68"/>
  <c r="X366" i="68"/>
  <c r="X365" i="68"/>
  <c r="X364" i="68"/>
  <c r="X363" i="68"/>
  <c r="X362" i="68"/>
  <c r="X361" i="68"/>
  <c r="X360" i="68"/>
  <c r="X359" i="68"/>
  <c r="X358" i="68"/>
  <c r="X357" i="68"/>
  <c r="X356" i="68"/>
  <c r="X355" i="68"/>
  <c r="X354" i="68"/>
  <c r="X353" i="68"/>
  <c r="X352" i="68"/>
  <c r="X351" i="68"/>
  <c r="X350" i="68"/>
  <c r="X349" i="68"/>
  <c r="X348" i="68"/>
  <c r="X347" i="68"/>
  <c r="X346" i="68"/>
  <c r="X345" i="68"/>
  <c r="X344" i="68"/>
  <c r="X343" i="68"/>
  <c r="X342" i="68"/>
  <c r="X341" i="68"/>
  <c r="X340" i="68"/>
  <c r="X339" i="68"/>
  <c r="X338" i="68"/>
  <c r="X337" i="68"/>
  <c r="X336" i="68"/>
  <c r="X335" i="68"/>
  <c r="X334" i="68"/>
  <c r="X333" i="68"/>
  <c r="X332" i="68"/>
  <c r="X331" i="68"/>
  <c r="X330" i="68"/>
  <c r="X329" i="68"/>
  <c r="X328" i="68"/>
  <c r="X327" i="68"/>
  <c r="X326" i="68"/>
  <c r="X325" i="68"/>
  <c r="X324" i="68"/>
  <c r="X323" i="68"/>
  <c r="X322" i="68"/>
  <c r="X321" i="68"/>
  <c r="X320" i="68"/>
  <c r="X319" i="68"/>
  <c r="X318" i="68"/>
  <c r="X317" i="68"/>
  <c r="X316" i="68"/>
  <c r="X315" i="68"/>
  <c r="X314" i="68"/>
  <c r="X313" i="68"/>
  <c r="X312" i="68"/>
  <c r="X311" i="68"/>
  <c r="X310" i="68"/>
  <c r="X309" i="68"/>
  <c r="X308" i="68"/>
  <c r="X307" i="68"/>
  <c r="X306" i="68"/>
  <c r="X305" i="68"/>
  <c r="X304" i="68"/>
  <c r="X303" i="68"/>
  <c r="X302" i="68"/>
  <c r="X301" i="68"/>
  <c r="X300" i="68"/>
  <c r="X299" i="68"/>
  <c r="X298" i="68"/>
  <c r="X297" i="68"/>
  <c r="X296" i="68"/>
  <c r="X295" i="68"/>
  <c r="X294" i="68"/>
  <c r="X293" i="68"/>
  <c r="X292" i="68"/>
  <c r="X291" i="68"/>
  <c r="X290" i="68"/>
  <c r="X289" i="68"/>
  <c r="X288" i="68"/>
  <c r="X287" i="68"/>
  <c r="X286" i="68"/>
  <c r="X285" i="68"/>
  <c r="X284" i="68"/>
  <c r="X283" i="68"/>
  <c r="X282" i="68"/>
  <c r="X281" i="68"/>
  <c r="X280" i="68"/>
  <c r="X279" i="68"/>
  <c r="X278" i="68"/>
  <c r="X277" i="68"/>
  <c r="X276" i="68"/>
  <c r="X275" i="68"/>
  <c r="X274" i="68"/>
  <c r="X273" i="68"/>
  <c r="X272" i="68"/>
  <c r="X271" i="68"/>
  <c r="X270" i="68"/>
  <c r="X269" i="68"/>
  <c r="X268" i="68"/>
  <c r="X267" i="68"/>
  <c r="X266" i="68"/>
  <c r="X265" i="68"/>
  <c r="X264" i="68"/>
  <c r="X263" i="68"/>
  <c r="X262" i="68"/>
  <c r="X261" i="68"/>
  <c r="X260" i="68"/>
  <c r="X259" i="68"/>
  <c r="X258" i="68"/>
  <c r="X257" i="68"/>
  <c r="X256" i="68"/>
  <c r="X255" i="68"/>
  <c r="X254" i="68"/>
  <c r="X253" i="68"/>
  <c r="X252" i="68"/>
  <c r="X251" i="68"/>
  <c r="X250" i="68"/>
  <c r="X249" i="68"/>
  <c r="X248" i="68"/>
  <c r="X247" i="68"/>
  <c r="X246" i="68"/>
  <c r="X245" i="68"/>
  <c r="X244" i="68"/>
  <c r="X243" i="68"/>
  <c r="X242" i="68"/>
  <c r="X241" i="68"/>
  <c r="X240" i="68"/>
  <c r="X239" i="68"/>
  <c r="X238" i="68"/>
  <c r="X237" i="68"/>
  <c r="X236" i="68"/>
  <c r="X235" i="68"/>
  <c r="X234" i="68"/>
  <c r="X233" i="68"/>
  <c r="X232" i="68"/>
  <c r="X231" i="68"/>
  <c r="X230" i="68"/>
  <c r="X229" i="68"/>
  <c r="X228" i="68"/>
  <c r="X227" i="68"/>
  <c r="X226" i="68"/>
  <c r="X225" i="68"/>
  <c r="X224" i="68"/>
  <c r="X223" i="68"/>
  <c r="X222" i="68"/>
  <c r="X221" i="68"/>
  <c r="X220" i="68"/>
  <c r="X219" i="68"/>
  <c r="X218" i="68"/>
  <c r="X217" i="68"/>
  <c r="X216" i="68"/>
  <c r="X215" i="68"/>
  <c r="X214" i="68"/>
  <c r="X213" i="68"/>
  <c r="X212" i="68"/>
  <c r="X211" i="68"/>
  <c r="X210" i="68"/>
  <c r="X209" i="68"/>
  <c r="X208" i="68"/>
  <c r="X207" i="68"/>
  <c r="X206" i="68"/>
  <c r="X205" i="68"/>
  <c r="X204" i="68"/>
  <c r="X203" i="68"/>
  <c r="X202" i="68"/>
  <c r="X201" i="68"/>
  <c r="X200" i="68"/>
  <c r="X199" i="68"/>
  <c r="X198" i="68"/>
  <c r="X197" i="68"/>
  <c r="X196" i="68"/>
  <c r="X195" i="68"/>
  <c r="X194" i="68"/>
  <c r="X193" i="68"/>
  <c r="X192" i="68"/>
  <c r="X191" i="68"/>
  <c r="X190" i="68"/>
  <c r="X189" i="68"/>
  <c r="X188" i="68"/>
  <c r="X187" i="68"/>
  <c r="X186" i="68"/>
  <c r="X185" i="68"/>
  <c r="X184" i="68"/>
  <c r="X183" i="68"/>
  <c r="X182" i="68"/>
  <c r="X181" i="68"/>
  <c r="X180" i="68"/>
  <c r="X179" i="68"/>
  <c r="X178" i="68"/>
  <c r="X177" i="68"/>
  <c r="X176" i="68"/>
  <c r="X175" i="68"/>
  <c r="X174" i="68"/>
  <c r="X173" i="68"/>
  <c r="X172" i="68"/>
  <c r="X171" i="68"/>
  <c r="X170" i="68"/>
  <c r="X169" i="68"/>
  <c r="X168" i="68"/>
  <c r="X167" i="68"/>
  <c r="X166" i="68"/>
  <c r="X165" i="68"/>
  <c r="X164" i="68"/>
  <c r="X163" i="68"/>
  <c r="X162" i="68"/>
  <c r="X161" i="68"/>
  <c r="X160" i="68"/>
  <c r="X159" i="68"/>
  <c r="X158" i="68"/>
  <c r="X157" i="68"/>
  <c r="X156" i="68"/>
  <c r="X155" i="68"/>
  <c r="X154" i="68"/>
  <c r="X153" i="68"/>
  <c r="X152" i="68"/>
  <c r="X151" i="68"/>
  <c r="X150" i="68"/>
  <c r="X149" i="68"/>
  <c r="X148" i="68"/>
  <c r="X147" i="68"/>
  <c r="X146" i="68"/>
  <c r="X145" i="68"/>
  <c r="X144" i="68"/>
  <c r="X143" i="68"/>
  <c r="X142" i="68"/>
  <c r="X141" i="68"/>
  <c r="X140" i="68"/>
  <c r="X139" i="68"/>
  <c r="X138" i="68"/>
  <c r="X137" i="68"/>
  <c r="X136" i="68"/>
  <c r="X135" i="68"/>
  <c r="X134" i="68"/>
  <c r="X133" i="68"/>
  <c r="X132" i="68"/>
  <c r="X131" i="68"/>
  <c r="X130" i="68"/>
  <c r="X129" i="68"/>
  <c r="X128" i="68"/>
  <c r="X127" i="68"/>
  <c r="X126" i="68"/>
  <c r="X125" i="68"/>
  <c r="X124" i="68"/>
  <c r="X123" i="68"/>
  <c r="X122" i="68"/>
  <c r="X121" i="68"/>
  <c r="X120" i="68"/>
  <c r="X119" i="68"/>
  <c r="X118" i="68"/>
  <c r="X117" i="68"/>
  <c r="X116" i="68"/>
  <c r="X115" i="68"/>
  <c r="X114" i="68"/>
  <c r="X113" i="68"/>
  <c r="X112" i="68"/>
  <c r="X111" i="68"/>
  <c r="X110" i="68"/>
  <c r="X109" i="68"/>
  <c r="X108" i="68"/>
  <c r="X107" i="68"/>
  <c r="X106" i="68"/>
  <c r="X105" i="68"/>
  <c r="X104" i="68"/>
  <c r="X103" i="68"/>
  <c r="X102" i="68"/>
  <c r="X101" i="68"/>
  <c r="X100" i="68"/>
  <c r="X99" i="68"/>
  <c r="X98" i="68"/>
  <c r="X97" i="68"/>
  <c r="X96" i="68"/>
  <c r="X95" i="68"/>
  <c r="X94" i="68"/>
  <c r="X93" i="68"/>
  <c r="X92" i="68"/>
  <c r="X91" i="68"/>
  <c r="X90" i="68"/>
  <c r="X89" i="68"/>
  <c r="X88" i="68"/>
  <c r="X87" i="68"/>
  <c r="X86" i="68"/>
  <c r="X85" i="68"/>
  <c r="X84" i="68"/>
  <c r="X83" i="68"/>
  <c r="X82" i="68"/>
  <c r="X81" i="68"/>
  <c r="X80" i="68"/>
  <c r="X79" i="68"/>
  <c r="X78" i="68"/>
  <c r="X77" i="68"/>
  <c r="X76" i="68"/>
  <c r="X75" i="68"/>
  <c r="X74" i="68"/>
  <c r="X73" i="68"/>
  <c r="X72" i="68"/>
  <c r="X71" i="68"/>
  <c r="X70" i="68"/>
  <c r="X69" i="68"/>
  <c r="X68" i="68"/>
  <c r="X67" i="68"/>
  <c r="X723" i="68"/>
  <c r="X715" i="68"/>
  <c r="X707" i="68"/>
  <c r="X699" i="68"/>
  <c r="X691" i="68"/>
  <c r="X683" i="68"/>
  <c r="X675" i="68"/>
  <c r="X667" i="68"/>
  <c r="X659" i="68"/>
  <c r="X651" i="68"/>
  <c r="X643" i="68"/>
  <c r="X635" i="68"/>
  <c r="X627" i="68"/>
  <c r="X622" i="68"/>
  <c r="X620" i="68"/>
  <c r="X618" i="68"/>
  <c r="X616" i="68"/>
  <c r="X614" i="68"/>
  <c r="X612" i="68"/>
  <c r="X610" i="68"/>
  <c r="X608" i="68"/>
  <c r="X606" i="68"/>
  <c r="X604" i="68"/>
  <c r="X601" i="68"/>
  <c r="X597" i="68"/>
  <c r="X593" i="68"/>
  <c r="X589" i="68"/>
  <c r="X585" i="68"/>
  <c r="X581" i="68"/>
  <c r="X577" i="68"/>
  <c r="X573" i="68"/>
  <c r="X569" i="68"/>
  <c r="X565" i="68"/>
  <c r="X561" i="68"/>
  <c r="X557" i="68"/>
  <c r="X553" i="68"/>
  <c r="X549" i="68"/>
  <c r="X545" i="68"/>
  <c r="X541" i="68"/>
  <c r="X537" i="68"/>
  <c r="X533" i="68"/>
  <c r="X529" i="68"/>
  <c r="X525" i="68"/>
  <c r="X521" i="68"/>
  <c r="X517" i="68"/>
  <c r="X513" i="68"/>
  <c r="X509" i="68"/>
  <c r="X505" i="68"/>
  <c r="X501" i="68"/>
  <c r="X497" i="68"/>
  <c r="X493" i="68"/>
  <c r="X489" i="68"/>
  <c r="X485" i="68"/>
  <c r="X481" i="68"/>
  <c r="X477" i="68"/>
  <c r="X473" i="68"/>
  <c r="X469" i="68"/>
  <c r="X465" i="68"/>
  <c r="X461" i="68"/>
  <c r="X457" i="68"/>
  <c r="X453" i="68"/>
  <c r="X449" i="68"/>
  <c r="X445" i="68"/>
  <c r="X441" i="68"/>
  <c r="X437" i="68"/>
  <c r="X433" i="68"/>
  <c r="X728" i="68"/>
  <c r="X712" i="68"/>
  <c r="X696" i="68"/>
  <c r="X680" i="68"/>
  <c r="X664" i="68"/>
  <c r="X648" i="68"/>
  <c r="X632" i="68"/>
  <c r="X596" i="68"/>
  <c r="X588" i="68"/>
  <c r="X580" i="68"/>
  <c r="X572" i="68"/>
  <c r="X564" i="68"/>
  <c r="X556" i="68"/>
  <c r="X548" i="68"/>
  <c r="X540" i="68"/>
  <c r="X532" i="68"/>
  <c r="X524" i="68"/>
  <c r="X516" i="68"/>
  <c r="X508" i="68"/>
  <c r="X500" i="68"/>
  <c r="X492" i="68"/>
  <c r="X484" i="68"/>
  <c r="X476" i="68"/>
  <c r="X468" i="68"/>
  <c r="X460" i="68"/>
  <c r="X452" i="68"/>
  <c r="X444" i="68"/>
  <c r="X436" i="68"/>
  <c r="X63" i="68"/>
  <c r="X59" i="68"/>
  <c r="X55" i="68"/>
  <c r="X51" i="68"/>
  <c r="X47" i="68"/>
  <c r="X43" i="68"/>
  <c r="X39" i="68"/>
  <c r="X35" i="68"/>
  <c r="X31" i="68"/>
  <c r="X27" i="68"/>
  <c r="X23" i="68"/>
  <c r="X719" i="68"/>
  <c r="X703" i="68"/>
  <c r="X687" i="68"/>
  <c r="X671" i="68"/>
  <c r="X655" i="68"/>
  <c r="X639" i="68"/>
  <c r="X623" i="68"/>
  <c r="X619" i="68"/>
  <c r="X615" i="68"/>
  <c r="X611" i="68"/>
  <c r="X607" i="68"/>
  <c r="X603" i="68"/>
  <c r="X595" i="68"/>
  <c r="X587" i="68"/>
  <c r="X579" i="68"/>
  <c r="X571" i="68"/>
  <c r="X563" i="68"/>
  <c r="X555" i="68"/>
  <c r="X547" i="68"/>
  <c r="X539" i="68"/>
  <c r="X531" i="68"/>
  <c r="X523" i="68"/>
  <c r="X515" i="68"/>
  <c r="X507" i="68"/>
  <c r="X499" i="68"/>
  <c r="X491" i="68"/>
  <c r="X483" i="68"/>
  <c r="X475" i="68"/>
  <c r="X467" i="68"/>
  <c r="X459" i="68"/>
  <c r="X451" i="68"/>
  <c r="X443" i="68"/>
  <c r="X435" i="68"/>
  <c r="X66" i="68"/>
  <c r="X62" i="68"/>
  <c r="X58" i="68"/>
  <c r="X54" i="68"/>
  <c r="X50" i="68"/>
  <c r="X46" i="68"/>
  <c r="X42" i="68"/>
  <c r="X38" i="68"/>
  <c r="X34" i="68"/>
  <c r="X30" i="68"/>
  <c r="X26" i="68"/>
  <c r="X22" i="68"/>
  <c r="X704" i="68"/>
  <c r="X672" i="68"/>
  <c r="X640" i="68"/>
  <c r="X600" i="68"/>
  <c r="X584" i="68"/>
  <c r="X568" i="68"/>
  <c r="X552" i="68"/>
  <c r="X536" i="68"/>
  <c r="X520" i="68"/>
  <c r="X504" i="68"/>
  <c r="X488" i="68"/>
  <c r="X472" i="68"/>
  <c r="X456" i="68"/>
  <c r="X440" i="68"/>
  <c r="X61" i="68"/>
  <c r="X53" i="68"/>
  <c r="X45" i="68"/>
  <c r="X37" i="68"/>
  <c r="X29" i="68"/>
  <c r="X711" i="68"/>
  <c r="X679" i="68"/>
  <c r="X647" i="68"/>
  <c r="X617" i="68"/>
  <c r="X609" i="68"/>
  <c r="X591" i="68"/>
  <c r="X575" i="68"/>
  <c r="X559" i="68"/>
  <c r="X543" i="68"/>
  <c r="X527" i="68"/>
  <c r="X511" i="68"/>
  <c r="X495" i="68"/>
  <c r="X479" i="68"/>
  <c r="X463" i="68"/>
  <c r="X447" i="68"/>
  <c r="X60" i="68"/>
  <c r="X52" i="68"/>
  <c r="X44" i="68"/>
  <c r="X36" i="68"/>
  <c r="X28" i="68"/>
  <c r="X688" i="68"/>
  <c r="X624" i="68"/>
  <c r="X592" i="68"/>
  <c r="X560" i="68"/>
  <c r="X528" i="68"/>
  <c r="X496" i="68"/>
  <c r="X464" i="68"/>
  <c r="X65" i="68"/>
  <c r="X49" i="68"/>
  <c r="X33" i="68"/>
  <c r="X695" i="68"/>
  <c r="X631" i="68"/>
  <c r="X613" i="68"/>
  <c r="X599" i="68"/>
  <c r="X567" i="68"/>
  <c r="X535" i="68"/>
  <c r="X503" i="68"/>
  <c r="X471" i="68"/>
  <c r="X439" i="68"/>
  <c r="X56" i="68"/>
  <c r="X40" i="68"/>
  <c r="X24" i="68"/>
  <c r="X656" i="68"/>
  <c r="X576" i="68"/>
  <c r="X512" i="68"/>
  <c r="X448" i="68"/>
  <c r="X41" i="68"/>
  <c r="X727" i="68"/>
  <c r="X605" i="68"/>
  <c r="X583" i="68"/>
  <c r="X519" i="68"/>
  <c r="X455" i="68"/>
  <c r="X48" i="68"/>
  <c r="X663" i="68"/>
  <c r="X621" i="68"/>
  <c r="X551" i="68"/>
  <c r="X487" i="68"/>
  <c r="X32" i="68"/>
  <c r="X720" i="68"/>
  <c r="X57" i="68"/>
  <c r="X480" i="68"/>
  <c r="X25" i="68"/>
  <c r="X544" i="68"/>
  <c r="X64" i="68"/>
  <c r="T714" i="67"/>
  <c r="T710" i="67"/>
  <c r="T706" i="67"/>
  <c r="T702" i="67"/>
  <c r="T698" i="67"/>
  <c r="T694" i="67"/>
  <c r="T690" i="67"/>
  <c r="T686" i="67"/>
  <c r="T682" i="67"/>
  <c r="T678" i="67"/>
  <c r="T674" i="67"/>
  <c r="T670" i="67"/>
  <c r="T666" i="67"/>
  <c r="T662" i="67"/>
  <c r="T658" i="67"/>
  <c r="T654" i="67"/>
  <c r="T650" i="67"/>
  <c r="T646" i="67"/>
  <c r="T642" i="67"/>
  <c r="T638" i="67"/>
  <c r="T634" i="67"/>
  <c r="T630" i="67"/>
  <c r="T626" i="67"/>
  <c r="T622" i="67"/>
  <c r="T618" i="67"/>
  <c r="T614" i="67"/>
  <c r="T610" i="67"/>
  <c r="T606" i="67"/>
  <c r="T602" i="67"/>
  <c r="T598" i="67"/>
  <c r="T594" i="67"/>
  <c r="T590" i="67"/>
  <c r="T586" i="67"/>
  <c r="T582" i="67"/>
  <c r="T578" i="67"/>
  <c r="T574" i="67"/>
  <c r="T570" i="67"/>
  <c r="T566" i="67"/>
  <c r="T562" i="67"/>
  <c r="T558" i="67"/>
  <c r="T554" i="67"/>
  <c r="T550" i="67"/>
  <c r="T546" i="67"/>
  <c r="T542" i="67"/>
  <c r="T538" i="67"/>
  <c r="T534" i="67"/>
  <c r="T530" i="67"/>
  <c r="T526" i="67"/>
  <c r="T522" i="67"/>
  <c r="T518" i="67"/>
  <c r="T514" i="67"/>
  <c r="T510" i="67"/>
  <c r="T506" i="67"/>
  <c r="T502" i="67"/>
  <c r="T713" i="67"/>
  <c r="T709" i="67"/>
  <c r="T705" i="67"/>
  <c r="T701" i="67"/>
  <c r="T697" i="67"/>
  <c r="T693" i="67"/>
  <c r="T689" i="67"/>
  <c r="T685" i="67"/>
  <c r="T681" i="67"/>
  <c r="T677" i="67"/>
  <c r="T673" i="67"/>
  <c r="T669" i="67"/>
  <c r="T665" i="67"/>
  <c r="T661" i="67"/>
  <c r="T657" i="67"/>
  <c r="T653" i="67"/>
  <c r="T649" i="67"/>
  <c r="T645" i="67"/>
  <c r="T641" i="67"/>
  <c r="T637" i="67"/>
  <c r="T633" i="67"/>
  <c r="T629" i="67"/>
  <c r="T625" i="67"/>
  <c r="T621" i="67"/>
  <c r="T617" i="67"/>
  <c r="T613" i="67"/>
  <c r="T609" i="67"/>
  <c r="T605" i="67"/>
  <c r="T601" i="67"/>
  <c r="T597" i="67"/>
  <c r="T593" i="67"/>
  <c r="T589" i="67"/>
  <c r="T585" i="67"/>
  <c r="T581" i="67"/>
  <c r="T577" i="67"/>
  <c r="T573" i="67"/>
  <c r="T569" i="67"/>
  <c r="T565" i="67"/>
  <c r="T561" i="67"/>
  <c r="T557" i="67"/>
  <c r="T553" i="67"/>
  <c r="T549" i="67"/>
  <c r="T545" i="67"/>
  <c r="T541" i="67"/>
  <c r="T537" i="67"/>
  <c r="T533" i="67"/>
  <c r="T529" i="67"/>
  <c r="T525" i="67"/>
  <c r="T521" i="67"/>
  <c r="T517" i="67"/>
  <c r="T513" i="67"/>
  <c r="T509" i="67"/>
  <c r="T505" i="67"/>
  <c r="T501" i="67"/>
  <c r="T712" i="67"/>
  <c r="T704" i="67"/>
  <c r="T696" i="67"/>
  <c r="T688" i="67"/>
  <c r="T680" i="67"/>
  <c r="T672" i="67"/>
  <c r="T664" i="67"/>
  <c r="T656" i="67"/>
  <c r="T648" i="67"/>
  <c r="T640" i="67"/>
  <c r="T632" i="67"/>
  <c r="T624" i="67"/>
  <c r="T616" i="67"/>
  <c r="T608" i="67"/>
  <c r="T600" i="67"/>
  <c r="T592" i="67"/>
  <c r="T584" i="67"/>
  <c r="T576" i="67"/>
  <c r="T568" i="67"/>
  <c r="T560" i="67"/>
  <c r="T552" i="67"/>
  <c r="T544" i="67"/>
  <c r="T536" i="67"/>
  <c r="T528" i="67"/>
  <c r="T520" i="67"/>
  <c r="T512" i="67"/>
  <c r="T504" i="67"/>
  <c r="T110" i="67"/>
  <c r="T106" i="67"/>
  <c r="T102" i="67"/>
  <c r="T98" i="67"/>
  <c r="T94" i="67"/>
  <c r="T90" i="67"/>
  <c r="T86" i="67"/>
  <c r="T82" i="67"/>
  <c r="T78" i="67"/>
  <c r="T74" i="67"/>
  <c r="T70" i="67"/>
  <c r="T66" i="67"/>
  <c r="T62" i="67"/>
  <c r="T58" i="67"/>
  <c r="T54" i="67"/>
  <c r="T50" i="67"/>
  <c r="T46" i="67"/>
  <c r="T42" i="67"/>
  <c r="T38" i="67"/>
  <c r="T34" i="67"/>
  <c r="T30" i="67"/>
  <c r="T26" i="67"/>
  <c r="T22" i="67"/>
  <c r="T711" i="67"/>
  <c r="T703" i="67"/>
  <c r="T695" i="67"/>
  <c r="T687" i="67"/>
  <c r="T679" i="67"/>
  <c r="T671" i="67"/>
  <c r="T663" i="67"/>
  <c r="T655" i="67"/>
  <c r="T647" i="67"/>
  <c r="T639" i="67"/>
  <c r="T631" i="67"/>
  <c r="T623" i="67"/>
  <c r="T615" i="67"/>
  <c r="T607" i="67"/>
  <c r="T599" i="67"/>
  <c r="T591" i="67"/>
  <c r="T583" i="67"/>
  <c r="T575" i="67"/>
  <c r="T567" i="67"/>
  <c r="T559" i="67"/>
  <c r="T551" i="67"/>
  <c r="T543" i="67"/>
  <c r="T535" i="67"/>
  <c r="T527" i="67"/>
  <c r="T519" i="67"/>
  <c r="T511" i="67"/>
  <c r="T503" i="67"/>
  <c r="T498" i="67"/>
  <c r="T496" i="67"/>
  <c r="T494" i="67"/>
  <c r="T492" i="67"/>
  <c r="T490" i="67"/>
  <c r="T488" i="67"/>
  <c r="T486" i="67"/>
  <c r="T484" i="67"/>
  <c r="T482" i="67"/>
  <c r="T480" i="67"/>
  <c r="T478" i="67"/>
  <c r="T476" i="67"/>
  <c r="T474" i="67"/>
  <c r="T472" i="67"/>
  <c r="T470" i="67"/>
  <c r="T468" i="67"/>
  <c r="T466" i="67"/>
  <c r="T464" i="67"/>
  <c r="T462" i="67"/>
  <c r="T460" i="67"/>
  <c r="T458" i="67"/>
  <c r="T456" i="67"/>
  <c r="T454" i="67"/>
  <c r="T452" i="67"/>
  <c r="T450" i="67"/>
  <c r="T448" i="67"/>
  <c r="T446" i="67"/>
  <c r="T444" i="67"/>
  <c r="T442" i="67"/>
  <c r="T440" i="67"/>
  <c r="T438" i="67"/>
  <c r="T436" i="67"/>
  <c r="T434" i="67"/>
  <c r="T432" i="67"/>
  <c r="T430" i="67"/>
  <c r="T428" i="67"/>
  <c r="T426" i="67"/>
  <c r="T424" i="67"/>
  <c r="T422" i="67"/>
  <c r="T420" i="67"/>
  <c r="T418" i="67"/>
  <c r="T416" i="67"/>
  <c r="T414" i="67"/>
  <c r="T412" i="67"/>
  <c r="T410" i="67"/>
  <c r="T408" i="67"/>
  <c r="T406" i="67"/>
  <c r="T404" i="67"/>
  <c r="T402" i="67"/>
  <c r="T400" i="67"/>
  <c r="T398" i="67"/>
  <c r="T396" i="67"/>
  <c r="T394" i="67"/>
  <c r="T392" i="67"/>
  <c r="T390" i="67"/>
  <c r="T388" i="67"/>
  <c r="T386" i="67"/>
  <c r="T384" i="67"/>
  <c r="T382" i="67"/>
  <c r="T380" i="67"/>
  <c r="T378" i="67"/>
  <c r="T376" i="67"/>
  <c r="T374" i="67"/>
  <c r="T372" i="67"/>
  <c r="T370" i="67"/>
  <c r="T368" i="67"/>
  <c r="T366" i="67"/>
  <c r="T364" i="67"/>
  <c r="T362" i="67"/>
  <c r="T360" i="67"/>
  <c r="T358" i="67"/>
  <c r="T356" i="67"/>
  <c r="T354" i="67"/>
  <c r="T352" i="67"/>
  <c r="T350" i="67"/>
  <c r="T348" i="67"/>
  <c r="T346" i="67"/>
  <c r="T344" i="67"/>
  <c r="T342" i="67"/>
  <c r="T340" i="67"/>
  <c r="T338" i="67"/>
  <c r="T336" i="67"/>
  <c r="T334" i="67"/>
  <c r="T332" i="67"/>
  <c r="T330" i="67"/>
  <c r="T328" i="67"/>
  <c r="T326" i="67"/>
  <c r="T324" i="67"/>
  <c r="T322" i="67"/>
  <c r="T320" i="67"/>
  <c r="T318" i="67"/>
  <c r="T316" i="67"/>
  <c r="T314" i="67"/>
  <c r="T312" i="67"/>
  <c r="T310" i="67"/>
  <c r="T308" i="67"/>
  <c r="T306" i="67"/>
  <c r="T304" i="67"/>
  <c r="T302" i="67"/>
  <c r="T300" i="67"/>
  <c r="T298" i="67"/>
  <c r="T296" i="67"/>
  <c r="T294" i="67"/>
  <c r="T292" i="67"/>
  <c r="T290" i="67"/>
  <c r="T288" i="67"/>
  <c r="T286" i="67"/>
  <c r="T284" i="67"/>
  <c r="T282" i="67"/>
  <c r="T280" i="67"/>
  <c r="T278" i="67"/>
  <c r="T276" i="67"/>
  <c r="T274" i="67"/>
  <c r="T272" i="67"/>
  <c r="T270" i="67"/>
  <c r="T268" i="67"/>
  <c r="T266" i="67"/>
  <c r="T264" i="67"/>
  <c r="T262" i="67"/>
  <c r="T260" i="67"/>
  <c r="T258" i="67"/>
  <c r="T256" i="67"/>
  <c r="T254" i="67"/>
  <c r="T252" i="67"/>
  <c r="T250" i="67"/>
  <c r="T248" i="67"/>
  <c r="T246" i="67"/>
  <c r="T244" i="67"/>
  <c r="T242" i="67"/>
  <c r="T240" i="67"/>
  <c r="T238" i="67"/>
  <c r="T236" i="67"/>
  <c r="T234" i="67"/>
  <c r="T232" i="67"/>
  <c r="T230" i="67"/>
  <c r="T228" i="67"/>
  <c r="T226" i="67"/>
  <c r="T224" i="67"/>
  <c r="T222" i="67"/>
  <c r="T220" i="67"/>
  <c r="T218" i="67"/>
  <c r="T216" i="67"/>
  <c r="T214" i="67"/>
  <c r="T212" i="67"/>
  <c r="T210" i="67"/>
  <c r="T208" i="67"/>
  <c r="T206" i="67"/>
  <c r="T204" i="67"/>
  <c r="T202" i="67"/>
  <c r="T200" i="67"/>
  <c r="T198" i="67"/>
  <c r="T196" i="67"/>
  <c r="T194" i="67"/>
  <c r="T192" i="67"/>
  <c r="T190" i="67"/>
  <c r="T188" i="67"/>
  <c r="T186" i="67"/>
  <c r="T184" i="67"/>
  <c r="T182" i="67"/>
  <c r="T180" i="67"/>
  <c r="T178" i="67"/>
  <c r="T176" i="67"/>
  <c r="T174" i="67"/>
  <c r="T172" i="67"/>
  <c r="T170" i="67"/>
  <c r="T168" i="67"/>
  <c r="T166" i="67"/>
  <c r="T164" i="67"/>
  <c r="T162" i="67"/>
  <c r="T160" i="67"/>
  <c r="T158" i="67"/>
  <c r="T156" i="67"/>
  <c r="T154" i="67"/>
  <c r="T152" i="67"/>
  <c r="T150" i="67"/>
  <c r="T148" i="67"/>
  <c r="T146" i="67"/>
  <c r="T144" i="67"/>
  <c r="T142" i="67"/>
  <c r="T140" i="67"/>
  <c r="T138" i="67"/>
  <c r="T136" i="67"/>
  <c r="T134" i="67"/>
  <c r="T132" i="67"/>
  <c r="T130" i="67"/>
  <c r="T128" i="67"/>
  <c r="T126" i="67"/>
  <c r="T124" i="67"/>
  <c r="T122" i="67"/>
  <c r="T120" i="67"/>
  <c r="T118" i="67"/>
  <c r="T116" i="67"/>
  <c r="T114" i="67"/>
  <c r="T109" i="67"/>
  <c r="T105" i="67"/>
  <c r="T101" i="67"/>
  <c r="T97" i="67"/>
  <c r="T93" i="67"/>
  <c r="T89" i="67"/>
  <c r="T85" i="67"/>
  <c r="T81" i="67"/>
  <c r="T77" i="67"/>
  <c r="T73" i="67"/>
  <c r="T69" i="67"/>
  <c r="T65" i="67"/>
  <c r="T61" i="67"/>
  <c r="T57" i="67"/>
  <c r="T53" i="67"/>
  <c r="T49" i="67"/>
  <c r="T45" i="67"/>
  <c r="T41" i="67"/>
  <c r="T37" i="67"/>
  <c r="T33" i="67"/>
  <c r="T29" i="67"/>
  <c r="T25" i="67"/>
  <c r="T21" i="67"/>
  <c r="T700" i="67"/>
  <c r="T684" i="67"/>
  <c r="T668" i="67"/>
  <c r="T652" i="67"/>
  <c r="T636" i="67"/>
  <c r="T620" i="67"/>
  <c r="T604" i="67"/>
  <c r="T588" i="67"/>
  <c r="T572" i="67"/>
  <c r="T556" i="67"/>
  <c r="T540" i="67"/>
  <c r="T524" i="67"/>
  <c r="T508" i="67"/>
  <c r="T108" i="67"/>
  <c r="T100" i="67"/>
  <c r="T92" i="67"/>
  <c r="T84" i="67"/>
  <c r="T76" i="67"/>
  <c r="T68" i="67"/>
  <c r="T60" i="67"/>
  <c r="T52" i="67"/>
  <c r="T44" i="67"/>
  <c r="T36" i="67"/>
  <c r="T28" i="67"/>
  <c r="T20" i="67"/>
  <c r="T707" i="67"/>
  <c r="T691" i="67"/>
  <c r="T675" i="67"/>
  <c r="T659" i="67"/>
  <c r="T643" i="67"/>
  <c r="T627" i="67"/>
  <c r="T611" i="67"/>
  <c r="T595" i="67"/>
  <c r="T579" i="67"/>
  <c r="T563" i="67"/>
  <c r="T547" i="67"/>
  <c r="T531" i="67"/>
  <c r="T515" i="67"/>
  <c r="T499" i="67"/>
  <c r="T495" i="67"/>
  <c r="T491" i="67"/>
  <c r="T487" i="67"/>
  <c r="T483" i="67"/>
  <c r="T479" i="67"/>
  <c r="T475" i="67"/>
  <c r="T471" i="67"/>
  <c r="T467" i="67"/>
  <c r="T463" i="67"/>
  <c r="T459" i="67"/>
  <c r="T455" i="67"/>
  <c r="T451" i="67"/>
  <c r="T447" i="67"/>
  <c r="T443" i="67"/>
  <c r="T439" i="67"/>
  <c r="T435" i="67"/>
  <c r="T431" i="67"/>
  <c r="T427" i="67"/>
  <c r="T423" i="67"/>
  <c r="T419" i="67"/>
  <c r="T415" i="67"/>
  <c r="T411" i="67"/>
  <c r="T407" i="67"/>
  <c r="T403" i="67"/>
  <c r="T399" i="67"/>
  <c r="T395" i="67"/>
  <c r="T391" i="67"/>
  <c r="T387" i="67"/>
  <c r="T383" i="67"/>
  <c r="T379" i="67"/>
  <c r="T375" i="67"/>
  <c r="T371" i="67"/>
  <c r="T367" i="67"/>
  <c r="T363" i="67"/>
  <c r="T359" i="67"/>
  <c r="T355" i="67"/>
  <c r="T351" i="67"/>
  <c r="T347" i="67"/>
  <c r="T343" i="67"/>
  <c r="T339" i="67"/>
  <c r="T335" i="67"/>
  <c r="T331" i="67"/>
  <c r="T327" i="67"/>
  <c r="T323" i="67"/>
  <c r="T319" i="67"/>
  <c r="T315" i="67"/>
  <c r="T311" i="67"/>
  <c r="T307" i="67"/>
  <c r="T303" i="67"/>
  <c r="T299" i="67"/>
  <c r="T295" i="67"/>
  <c r="T291" i="67"/>
  <c r="T287" i="67"/>
  <c r="T283" i="67"/>
  <c r="T279" i="67"/>
  <c r="T275" i="67"/>
  <c r="T271" i="67"/>
  <c r="T267" i="67"/>
  <c r="T263" i="67"/>
  <c r="T259" i="67"/>
  <c r="T255" i="67"/>
  <c r="T251" i="67"/>
  <c r="T247" i="67"/>
  <c r="T243" i="67"/>
  <c r="T239" i="67"/>
  <c r="T235" i="67"/>
  <c r="T231" i="67"/>
  <c r="T227" i="67"/>
  <c r="T223" i="67"/>
  <c r="T219" i="67"/>
  <c r="T215" i="67"/>
  <c r="T211" i="67"/>
  <c r="T207" i="67"/>
  <c r="T203" i="67"/>
  <c r="T199" i="67"/>
  <c r="T195" i="67"/>
  <c r="T191" i="67"/>
  <c r="T187" i="67"/>
  <c r="T183" i="67"/>
  <c r="T179" i="67"/>
  <c r="T175" i="67"/>
  <c r="T171" i="67"/>
  <c r="T167" i="67"/>
  <c r="T163" i="67"/>
  <c r="T159" i="67"/>
  <c r="T155" i="67"/>
  <c r="T151" i="67"/>
  <c r="T147" i="67"/>
  <c r="T143" i="67"/>
  <c r="T139" i="67"/>
  <c r="T135" i="67"/>
  <c r="T131" i="67"/>
  <c r="T127" i="67"/>
  <c r="T123" i="67"/>
  <c r="T119" i="67"/>
  <c r="T115" i="67"/>
  <c r="T107" i="67"/>
  <c r="T99" i="67"/>
  <c r="T91" i="67"/>
  <c r="T83" i="67"/>
  <c r="T75" i="67"/>
  <c r="T67" i="67"/>
  <c r="T59" i="67"/>
  <c r="T51" i="67"/>
  <c r="T43" i="67"/>
  <c r="T35" i="67"/>
  <c r="T27" i="67"/>
  <c r="T708" i="67"/>
  <c r="T676" i="67"/>
  <c r="T644" i="67"/>
  <c r="T612" i="67"/>
  <c r="T580" i="67"/>
  <c r="T548" i="67"/>
  <c r="T516" i="67"/>
  <c r="T112" i="67"/>
  <c r="T96" i="67"/>
  <c r="T80" i="67"/>
  <c r="T64" i="67"/>
  <c r="T48" i="67"/>
  <c r="T32" i="67"/>
  <c r="T715" i="67"/>
  <c r="T683" i="67"/>
  <c r="T651" i="67"/>
  <c r="T619" i="67"/>
  <c r="T587" i="67"/>
  <c r="T555" i="67"/>
  <c r="T523" i="67"/>
  <c r="T493" i="67"/>
  <c r="T485" i="67"/>
  <c r="T477" i="67"/>
  <c r="T469" i="67"/>
  <c r="T461" i="67"/>
  <c r="T453" i="67"/>
  <c r="T445" i="67"/>
  <c r="T437" i="67"/>
  <c r="T429" i="67"/>
  <c r="T421" i="67"/>
  <c r="T413" i="67"/>
  <c r="T405" i="67"/>
  <c r="T397" i="67"/>
  <c r="T389" i="67"/>
  <c r="T381" i="67"/>
  <c r="T373" i="67"/>
  <c r="T365" i="67"/>
  <c r="T357" i="67"/>
  <c r="T349" i="67"/>
  <c r="T341" i="67"/>
  <c r="T333" i="67"/>
  <c r="T325" i="67"/>
  <c r="T317" i="67"/>
  <c r="T309" i="67"/>
  <c r="T301" i="67"/>
  <c r="T293" i="67"/>
  <c r="T285" i="67"/>
  <c r="T277" i="67"/>
  <c r="T269" i="67"/>
  <c r="T261" i="67"/>
  <c r="T253" i="67"/>
  <c r="T245" i="67"/>
  <c r="T237" i="67"/>
  <c r="T229" i="67"/>
  <c r="T221" i="67"/>
  <c r="T213" i="67"/>
  <c r="T205" i="67"/>
  <c r="T197" i="67"/>
  <c r="T189" i="67"/>
  <c r="T181" i="67"/>
  <c r="T173" i="67"/>
  <c r="T165" i="67"/>
  <c r="T157" i="67"/>
  <c r="T149" i="67"/>
  <c r="T141" i="67"/>
  <c r="T133" i="67"/>
  <c r="T125" i="67"/>
  <c r="T117" i="67"/>
  <c r="T103" i="67"/>
  <c r="T87" i="67"/>
  <c r="T71" i="67"/>
  <c r="T55" i="67"/>
  <c r="T39" i="67"/>
  <c r="T23" i="67"/>
  <c r="T667" i="67"/>
  <c r="T603" i="67"/>
  <c r="T539" i="67"/>
  <c r="T497" i="67"/>
  <c r="T481" i="67"/>
  <c r="T465" i="67"/>
  <c r="T449" i="67"/>
  <c r="T433" i="67"/>
  <c r="T417" i="67"/>
  <c r="T401" i="67"/>
  <c r="T385" i="67"/>
  <c r="T369" i="67"/>
  <c r="T353" i="67"/>
  <c r="T337" i="67"/>
  <c r="T321" i="67"/>
  <c r="T305" i="67"/>
  <c r="T289" i="67"/>
  <c r="T273" i="67"/>
  <c r="T257" i="67"/>
  <c r="T241" i="67"/>
  <c r="T225" i="67"/>
  <c r="T692" i="67"/>
  <c r="T628" i="67"/>
  <c r="T564" i="67"/>
  <c r="T500" i="67"/>
  <c r="T660" i="67"/>
  <c r="T596" i="67"/>
  <c r="T532" i="67"/>
  <c r="T88" i="67"/>
  <c r="T56" i="67"/>
  <c r="T699" i="67"/>
  <c r="T457" i="67"/>
  <c r="T393" i="67"/>
  <c r="T329" i="67"/>
  <c r="T265" i="67"/>
  <c r="T185" i="67"/>
  <c r="T177" i="67"/>
  <c r="T121" i="67"/>
  <c r="T113" i="67"/>
  <c r="T47" i="67"/>
  <c r="T635" i="67"/>
  <c r="T473" i="67"/>
  <c r="T409" i="67"/>
  <c r="T345" i="67"/>
  <c r="T281" i="67"/>
  <c r="T169" i="67"/>
  <c r="T161" i="67"/>
  <c r="T79" i="67"/>
  <c r="T40" i="67"/>
  <c r="T571" i="67"/>
  <c r="T489" i="67"/>
  <c r="T425" i="67"/>
  <c r="T361" i="67"/>
  <c r="T297" i="67"/>
  <c r="T233" i="67"/>
  <c r="T217" i="67"/>
  <c r="T209" i="67"/>
  <c r="T153" i="67"/>
  <c r="T145" i="67"/>
  <c r="T111" i="67"/>
  <c r="T72" i="67"/>
  <c r="T63" i="67"/>
  <c r="T24" i="67"/>
  <c r="T377" i="67"/>
  <c r="T129" i="67"/>
  <c r="T104" i="67"/>
  <c r="T31" i="67"/>
  <c r="T441" i="67"/>
  <c r="T313" i="67"/>
  <c r="T193" i="67"/>
  <c r="T137" i="67"/>
  <c r="T507" i="67"/>
  <c r="T201" i="67"/>
  <c r="T95" i="67"/>
  <c r="T249" i="67"/>
  <c r="N696" i="65"/>
  <c r="J696" i="65"/>
  <c r="N692" i="65"/>
  <c r="J692" i="65"/>
  <c r="N688" i="65"/>
  <c r="N684" i="65"/>
  <c r="N680" i="65"/>
  <c r="J680" i="65"/>
  <c r="N676" i="65"/>
  <c r="N672" i="65"/>
  <c r="N668" i="65"/>
  <c r="J668" i="65"/>
  <c r="N664" i="65"/>
  <c r="N660" i="65"/>
  <c r="J660" i="65"/>
  <c r="N656" i="65"/>
  <c r="J656" i="65"/>
  <c r="N652" i="65"/>
  <c r="N648" i="65"/>
  <c r="N644" i="65"/>
  <c r="N640" i="65"/>
  <c r="N636" i="65"/>
  <c r="J636" i="65"/>
  <c r="N632" i="65"/>
  <c r="J632" i="65"/>
  <c r="N628" i="65"/>
  <c r="N624" i="65"/>
  <c r="J624" i="65"/>
  <c r="N620" i="65"/>
  <c r="N616" i="65"/>
  <c r="J616" i="65"/>
  <c r="N612" i="65"/>
  <c r="N608" i="65"/>
  <c r="N604" i="65"/>
  <c r="J604" i="65"/>
  <c r="N600" i="65"/>
  <c r="N596" i="65"/>
  <c r="N592" i="65"/>
  <c r="J592" i="65"/>
  <c r="N588" i="65"/>
  <c r="N584" i="65"/>
  <c r="N580" i="65"/>
  <c r="N576" i="65"/>
  <c r="N572" i="65"/>
  <c r="J572" i="65"/>
  <c r="N568" i="65"/>
  <c r="J568" i="65"/>
  <c r="N564" i="65"/>
  <c r="J564" i="65"/>
  <c r="N560" i="65"/>
  <c r="J560" i="65"/>
  <c r="N556" i="65"/>
  <c r="N552" i="65"/>
  <c r="J552" i="65"/>
  <c r="N548" i="65"/>
  <c r="N544" i="65"/>
  <c r="N540" i="65"/>
  <c r="J540" i="65"/>
  <c r="N536" i="65"/>
  <c r="N532" i="65"/>
  <c r="J532" i="65"/>
  <c r="N528" i="65"/>
  <c r="J528" i="65"/>
  <c r="N524" i="65"/>
  <c r="N520" i="65"/>
  <c r="J520" i="65"/>
  <c r="N516" i="65"/>
  <c r="N512" i="65"/>
  <c r="N508" i="65"/>
  <c r="J508" i="65"/>
  <c r="N504" i="65"/>
  <c r="N500" i="65"/>
  <c r="N496" i="65"/>
  <c r="J496" i="65"/>
  <c r="N492" i="65"/>
  <c r="N488" i="65"/>
  <c r="N484" i="65"/>
  <c r="N480" i="65"/>
  <c r="N476" i="65"/>
  <c r="N472" i="65"/>
  <c r="N468" i="65"/>
  <c r="J468" i="65"/>
  <c r="N464" i="65"/>
  <c r="N460" i="65"/>
  <c r="N456" i="65"/>
  <c r="N452" i="65"/>
  <c r="N448" i="65"/>
  <c r="N444" i="65"/>
  <c r="J444" i="65"/>
  <c r="N440" i="65"/>
  <c r="N436" i="65"/>
  <c r="N432" i="65"/>
  <c r="J432" i="65"/>
  <c r="N428" i="65"/>
  <c r="N424" i="65"/>
  <c r="N420" i="65"/>
  <c r="N416" i="65"/>
  <c r="N412" i="65"/>
  <c r="N408" i="65"/>
  <c r="N404" i="65"/>
  <c r="N400" i="65"/>
  <c r="N396" i="65"/>
  <c r="N392" i="65"/>
  <c r="N388" i="65"/>
  <c r="N384" i="65"/>
  <c r="N380" i="65"/>
  <c r="J380" i="65"/>
  <c r="N376" i="65"/>
  <c r="N372" i="65"/>
  <c r="N368" i="65"/>
  <c r="J368" i="65"/>
  <c r="N364" i="65"/>
  <c r="N360" i="65"/>
  <c r="N356" i="65"/>
  <c r="N352" i="65"/>
  <c r="N348" i="65"/>
  <c r="N344" i="65"/>
  <c r="N340" i="65"/>
  <c r="N336" i="65"/>
  <c r="N332" i="65"/>
  <c r="N328" i="65"/>
  <c r="N324" i="65"/>
  <c r="N320" i="65"/>
  <c r="N316" i="65"/>
  <c r="J316" i="65"/>
  <c r="N312" i="65"/>
  <c r="N308" i="65"/>
  <c r="N304" i="65"/>
  <c r="J304" i="65"/>
  <c r="N300" i="65"/>
  <c r="N296" i="65"/>
  <c r="N292" i="65"/>
  <c r="N288" i="65"/>
  <c r="N284" i="65"/>
  <c r="N280" i="65"/>
  <c r="N276" i="65"/>
  <c r="N272" i="65"/>
  <c r="N268" i="65"/>
  <c r="N264" i="65"/>
  <c r="N260" i="65"/>
  <c r="N256" i="65"/>
  <c r="N252" i="65"/>
  <c r="J252" i="65"/>
  <c r="N248" i="65"/>
  <c r="N244" i="65"/>
  <c r="N240" i="65"/>
  <c r="J240" i="65"/>
  <c r="N236" i="65"/>
  <c r="N232" i="65"/>
  <c r="N228" i="65"/>
  <c r="N224" i="65"/>
  <c r="N220" i="65"/>
  <c r="N216" i="65"/>
  <c r="N212" i="65"/>
  <c r="N208" i="65"/>
  <c r="N204" i="65"/>
  <c r="N200" i="65"/>
  <c r="N196" i="65"/>
  <c r="N192" i="65"/>
  <c r="N188" i="65"/>
  <c r="J188" i="65"/>
  <c r="N184" i="65"/>
  <c r="N180" i="65"/>
  <c r="N176" i="65"/>
  <c r="N172" i="65"/>
  <c r="N168" i="65"/>
  <c r="N164" i="65"/>
  <c r="N160" i="65"/>
  <c r="N156" i="65"/>
  <c r="N152" i="65"/>
  <c r="N148" i="65"/>
  <c r="N144" i="65"/>
  <c r="N140" i="65"/>
  <c r="N136" i="65"/>
  <c r="N132" i="65"/>
  <c r="N128" i="65"/>
  <c r="N124" i="65"/>
  <c r="N120" i="65"/>
  <c r="N116" i="65"/>
  <c r="N112" i="65"/>
  <c r="N108" i="65"/>
  <c r="N104" i="65"/>
  <c r="N100" i="65"/>
  <c r="N96" i="65"/>
  <c r="N92" i="65"/>
  <c r="N88" i="65"/>
  <c r="N84" i="65"/>
  <c r="N80" i="65"/>
  <c r="N76" i="65"/>
  <c r="N72" i="65"/>
  <c r="N68" i="65"/>
  <c r="N64" i="65"/>
  <c r="N60" i="65"/>
  <c r="J60" i="65"/>
  <c r="N56" i="65"/>
  <c r="N52" i="65"/>
  <c r="N48" i="65"/>
  <c r="N44" i="65"/>
  <c r="N40" i="65"/>
  <c r="N39" i="65"/>
  <c r="N38" i="65"/>
  <c r="N37" i="65"/>
  <c r="J37" i="65"/>
  <c r="N36" i="65"/>
  <c r="N35" i="65"/>
  <c r="N34" i="65"/>
  <c r="N33" i="65"/>
  <c r="J33" i="65"/>
  <c r="N32" i="65"/>
  <c r="N31" i="65"/>
  <c r="N30" i="65"/>
  <c r="N29" i="65"/>
  <c r="J29" i="65"/>
  <c r="N28" i="65"/>
  <c r="N27" i="65"/>
  <c r="N26" i="65"/>
  <c r="N25" i="65"/>
  <c r="J25" i="65"/>
  <c r="N24" i="65"/>
  <c r="N23" i="65"/>
  <c r="N22" i="65"/>
  <c r="J22" i="65"/>
  <c r="N21" i="65"/>
  <c r="N20" i="65"/>
  <c r="N19" i="65"/>
  <c r="J19" i="65"/>
  <c r="N18" i="65"/>
  <c r="N17" i="65"/>
  <c r="J17" i="65"/>
  <c r="N16" i="65"/>
  <c r="N714" i="65"/>
  <c r="J714" i="65"/>
  <c r="N712" i="65"/>
  <c r="J712" i="65"/>
  <c r="N710" i="65"/>
  <c r="J710" i="65"/>
  <c r="N708" i="65"/>
  <c r="N706" i="65"/>
  <c r="J706" i="65"/>
  <c r="N704" i="65"/>
  <c r="J704" i="65"/>
  <c r="N702" i="65"/>
  <c r="J702" i="65"/>
  <c r="N700" i="65"/>
  <c r="N698" i="65"/>
  <c r="J698" i="65"/>
  <c r="N695" i="65"/>
  <c r="N691" i="65"/>
  <c r="J691" i="65"/>
  <c r="N687" i="65"/>
  <c r="N683" i="65"/>
  <c r="N679" i="65"/>
  <c r="N675" i="65"/>
  <c r="J675" i="65"/>
  <c r="N671" i="65"/>
  <c r="N667" i="65"/>
  <c r="N663" i="65"/>
  <c r="N659" i="65"/>
  <c r="N655" i="65"/>
  <c r="N651" i="65"/>
  <c r="N647" i="65"/>
  <c r="J647" i="65"/>
  <c r="N643" i="65"/>
  <c r="N639" i="65"/>
  <c r="J639" i="65"/>
  <c r="N635" i="65"/>
  <c r="N631" i="65"/>
  <c r="N627" i="65"/>
  <c r="J627" i="65"/>
  <c r="N623" i="65"/>
  <c r="N619" i="65"/>
  <c r="N615" i="65"/>
  <c r="N611" i="65"/>
  <c r="J611" i="65"/>
  <c r="N607" i="65"/>
  <c r="N603" i="65"/>
  <c r="N599" i="65"/>
  <c r="N595" i="65"/>
  <c r="N591" i="65"/>
  <c r="N587" i="65"/>
  <c r="N583" i="65"/>
  <c r="J583" i="65"/>
  <c r="N579" i="65"/>
  <c r="J579" i="65"/>
  <c r="N575" i="65"/>
  <c r="N571" i="65"/>
  <c r="N567" i="65"/>
  <c r="N563" i="65"/>
  <c r="J563" i="65"/>
  <c r="N559" i="65"/>
  <c r="N555" i="65"/>
  <c r="N551" i="65"/>
  <c r="N547" i="65"/>
  <c r="J547" i="65"/>
  <c r="N543" i="65"/>
  <c r="N539" i="65"/>
  <c r="N535" i="65"/>
  <c r="N531" i="65"/>
  <c r="N527" i="65"/>
  <c r="N523" i="65"/>
  <c r="N519" i="65"/>
  <c r="N515" i="65"/>
  <c r="J515" i="65"/>
  <c r="N511" i="65"/>
  <c r="N507" i="65"/>
  <c r="N503" i="65"/>
  <c r="N499" i="65"/>
  <c r="J499" i="65"/>
  <c r="N495" i="65"/>
  <c r="N491" i="65"/>
  <c r="N487" i="65"/>
  <c r="N483" i="65"/>
  <c r="J483" i="65"/>
  <c r="N479" i="65"/>
  <c r="N475" i="65"/>
  <c r="N471" i="65"/>
  <c r="N467" i="65"/>
  <c r="J467" i="65"/>
  <c r="N463" i="65"/>
  <c r="N459" i="65"/>
  <c r="N455" i="65"/>
  <c r="J455" i="65"/>
  <c r="N451" i="65"/>
  <c r="J451" i="65"/>
  <c r="N447" i="65"/>
  <c r="N443" i="65"/>
  <c r="N439" i="65"/>
  <c r="N435" i="65"/>
  <c r="J435" i="65"/>
  <c r="N431" i="65"/>
  <c r="N427" i="65"/>
  <c r="N423" i="65"/>
  <c r="N419" i="65"/>
  <c r="N415" i="65"/>
  <c r="N411" i="65"/>
  <c r="N407" i="65"/>
  <c r="N403" i="65"/>
  <c r="J403" i="65"/>
  <c r="N399" i="65"/>
  <c r="N395" i="65"/>
  <c r="N391" i="65"/>
  <c r="N387" i="65"/>
  <c r="N383" i="65"/>
  <c r="J383" i="65"/>
  <c r="N379" i="65"/>
  <c r="N375" i="65"/>
  <c r="N371" i="65"/>
  <c r="N367" i="65"/>
  <c r="N363" i="65"/>
  <c r="N359" i="65"/>
  <c r="N355" i="65"/>
  <c r="J355" i="65"/>
  <c r="N351" i="65"/>
  <c r="N347" i="65"/>
  <c r="N343" i="65"/>
  <c r="N339" i="65"/>
  <c r="N335" i="65"/>
  <c r="J335" i="65"/>
  <c r="N331" i="65"/>
  <c r="N327" i="65"/>
  <c r="N323" i="65"/>
  <c r="J323" i="65"/>
  <c r="N319" i="65"/>
  <c r="N315" i="65"/>
  <c r="N311" i="65"/>
  <c r="N307" i="65"/>
  <c r="N303" i="65"/>
  <c r="N299" i="65"/>
  <c r="N295" i="65"/>
  <c r="N291" i="65"/>
  <c r="J291" i="65"/>
  <c r="N287" i="65"/>
  <c r="N283" i="65"/>
  <c r="N279" i="65"/>
  <c r="N275" i="65"/>
  <c r="J275" i="65"/>
  <c r="N271" i="65"/>
  <c r="N267" i="65"/>
  <c r="N263" i="65"/>
  <c r="N259" i="65"/>
  <c r="J259" i="65"/>
  <c r="N255" i="65"/>
  <c r="N251" i="65"/>
  <c r="N247" i="65"/>
  <c r="N243" i="65"/>
  <c r="N239" i="65"/>
  <c r="N235" i="65"/>
  <c r="N231" i="65"/>
  <c r="N227" i="65"/>
  <c r="N223" i="65"/>
  <c r="N219" i="65"/>
  <c r="N215" i="65"/>
  <c r="N211" i="65"/>
  <c r="N207" i="65"/>
  <c r="N203" i="65"/>
  <c r="N199" i="65"/>
  <c r="N195" i="65"/>
  <c r="J195" i="65"/>
  <c r="N191" i="65"/>
  <c r="N187" i="65"/>
  <c r="N183" i="65"/>
  <c r="N179" i="65"/>
  <c r="J179" i="65"/>
  <c r="N175" i="65"/>
  <c r="N171" i="65"/>
  <c r="N167" i="65"/>
  <c r="N163" i="65"/>
  <c r="N159" i="65"/>
  <c r="N155" i="65"/>
  <c r="N151" i="65"/>
  <c r="N147" i="65"/>
  <c r="N143" i="65"/>
  <c r="N139" i="65"/>
  <c r="N135" i="65"/>
  <c r="N131" i="65"/>
  <c r="N127" i="65"/>
  <c r="J127" i="65"/>
  <c r="N123" i="65"/>
  <c r="N119" i="65"/>
  <c r="N115" i="65"/>
  <c r="J115" i="65"/>
  <c r="N111" i="65"/>
  <c r="N107" i="65"/>
  <c r="N103" i="65"/>
  <c r="N99" i="65"/>
  <c r="J99" i="65"/>
  <c r="N95" i="65"/>
  <c r="N91" i="65"/>
  <c r="N87" i="65"/>
  <c r="N83" i="65"/>
  <c r="N79" i="65"/>
  <c r="N75" i="65"/>
  <c r="N71" i="65"/>
  <c r="N67" i="65"/>
  <c r="N63" i="65"/>
  <c r="J63" i="65"/>
  <c r="N59" i="65"/>
  <c r="N55" i="65"/>
  <c r="N51" i="65"/>
  <c r="J51" i="65"/>
  <c r="N47" i="65"/>
  <c r="N43" i="65"/>
  <c r="N690" i="65"/>
  <c r="J690" i="65"/>
  <c r="N682" i="65"/>
  <c r="N674" i="65"/>
  <c r="J674" i="65"/>
  <c r="N666" i="65"/>
  <c r="N658" i="65"/>
  <c r="N650" i="65"/>
  <c r="N642" i="65"/>
  <c r="N634" i="65"/>
  <c r="N626" i="65"/>
  <c r="N618" i="65"/>
  <c r="N610" i="65"/>
  <c r="N602" i="65"/>
  <c r="N594" i="65"/>
  <c r="N586" i="65"/>
  <c r="N578" i="65"/>
  <c r="N570" i="65"/>
  <c r="N562" i="65"/>
  <c r="N554" i="65"/>
  <c r="N546" i="65"/>
  <c r="N538" i="65"/>
  <c r="N530" i="65"/>
  <c r="N522" i="65"/>
  <c r="N514" i="65"/>
  <c r="J514" i="65"/>
  <c r="N506" i="65"/>
  <c r="N498" i="65"/>
  <c r="J498" i="65"/>
  <c r="N490" i="65"/>
  <c r="N482" i="65"/>
  <c r="J482" i="65"/>
  <c r="N474" i="65"/>
  <c r="N466" i="65"/>
  <c r="J466" i="65"/>
  <c r="N458" i="65"/>
  <c r="N450" i="65"/>
  <c r="N442" i="65"/>
  <c r="N434" i="65"/>
  <c r="N426" i="65"/>
  <c r="N418" i="65"/>
  <c r="N410" i="65"/>
  <c r="N402" i="65"/>
  <c r="N394" i="65"/>
  <c r="N386" i="65"/>
  <c r="N378" i="65"/>
  <c r="N370" i="65"/>
  <c r="N362" i="65"/>
  <c r="N354" i="65"/>
  <c r="N346" i="65"/>
  <c r="N338" i="65"/>
  <c r="N330" i="65"/>
  <c r="N322" i="65"/>
  <c r="N314" i="65"/>
  <c r="N306" i="65"/>
  <c r="N298" i="65"/>
  <c r="N290" i="65"/>
  <c r="N282" i="65"/>
  <c r="N274" i="65"/>
  <c r="N266" i="65"/>
  <c r="N258" i="65"/>
  <c r="N250" i="65"/>
  <c r="N242" i="65"/>
  <c r="N234" i="65"/>
  <c r="N226" i="65"/>
  <c r="N218" i="65"/>
  <c r="N210" i="65"/>
  <c r="N202" i="65"/>
  <c r="N194" i="65"/>
  <c r="N186" i="65"/>
  <c r="N178" i="65"/>
  <c r="N170" i="65"/>
  <c r="N162" i="65"/>
  <c r="N154" i="65"/>
  <c r="N146" i="65"/>
  <c r="N138" i="65"/>
  <c r="N130" i="65"/>
  <c r="N122" i="65"/>
  <c r="N114" i="65"/>
  <c r="J114" i="65"/>
  <c r="N106" i="65"/>
  <c r="N98" i="65"/>
  <c r="J98" i="65"/>
  <c r="N90" i="65"/>
  <c r="N82" i="65"/>
  <c r="J82" i="65"/>
  <c r="N74" i="65"/>
  <c r="N66" i="65"/>
  <c r="J66" i="65"/>
  <c r="N58" i="65"/>
  <c r="N50" i="65"/>
  <c r="J50" i="65"/>
  <c r="N42" i="65"/>
  <c r="N713" i="65"/>
  <c r="N709" i="65"/>
  <c r="N705" i="65"/>
  <c r="N701" i="65"/>
  <c r="N697" i="65"/>
  <c r="N689" i="65"/>
  <c r="J689" i="65"/>
  <c r="N681" i="65"/>
  <c r="N673" i="65"/>
  <c r="J673" i="65"/>
  <c r="N665" i="65"/>
  <c r="N657" i="65"/>
  <c r="N649" i="65"/>
  <c r="N641" i="65"/>
  <c r="N633" i="65"/>
  <c r="N625" i="65"/>
  <c r="J625" i="65"/>
  <c r="N617" i="65"/>
  <c r="N609" i="65"/>
  <c r="N601" i="65"/>
  <c r="N593" i="65"/>
  <c r="N585" i="65"/>
  <c r="N577" i="65"/>
  <c r="J577" i="65"/>
  <c r="N569" i="65"/>
  <c r="N561" i="65"/>
  <c r="J561" i="65"/>
  <c r="N553" i="65"/>
  <c r="N545" i="65"/>
  <c r="N537" i="65"/>
  <c r="N529" i="65"/>
  <c r="N521" i="65"/>
  <c r="N513" i="65"/>
  <c r="J513" i="65"/>
  <c r="N505" i="65"/>
  <c r="N497" i="65"/>
  <c r="J497" i="65"/>
  <c r="N489" i="65"/>
  <c r="N481" i="65"/>
  <c r="N473" i="65"/>
  <c r="N465" i="65"/>
  <c r="N457" i="65"/>
  <c r="N449" i="65"/>
  <c r="N441" i="65"/>
  <c r="N433" i="65"/>
  <c r="N425" i="65"/>
  <c r="N417" i="65"/>
  <c r="N409" i="65"/>
  <c r="N401" i="65"/>
  <c r="N393" i="65"/>
  <c r="N385" i="65"/>
  <c r="N377" i="65"/>
  <c r="N369" i="65"/>
  <c r="J369" i="65"/>
  <c r="N361" i="65"/>
  <c r="N353" i="65"/>
  <c r="N345" i="65"/>
  <c r="N337" i="65"/>
  <c r="N329" i="65"/>
  <c r="N321" i="65"/>
  <c r="N313" i="65"/>
  <c r="N305" i="65"/>
  <c r="J305" i="65"/>
  <c r="N297" i="65"/>
  <c r="N289" i="65"/>
  <c r="N281" i="65"/>
  <c r="N273" i="65"/>
  <c r="N265" i="65"/>
  <c r="N257" i="65"/>
  <c r="N249" i="65"/>
  <c r="N241" i="65"/>
  <c r="N233" i="65"/>
  <c r="N225" i="65"/>
  <c r="N217" i="65"/>
  <c r="N209" i="65"/>
  <c r="N201" i="65"/>
  <c r="N193" i="65"/>
  <c r="N185" i="65"/>
  <c r="N177" i="65"/>
  <c r="J177" i="65"/>
  <c r="N169" i="65"/>
  <c r="N161" i="65"/>
  <c r="N153" i="65"/>
  <c r="N145" i="65"/>
  <c r="N137" i="65"/>
  <c r="N129" i="65"/>
  <c r="J129" i="65"/>
  <c r="N121" i="65"/>
  <c r="N113" i="65"/>
  <c r="J113" i="65"/>
  <c r="N105" i="65"/>
  <c r="N97" i="65"/>
  <c r="N89" i="65"/>
  <c r="N81" i="65"/>
  <c r="N73" i="65"/>
  <c r="N65" i="65"/>
  <c r="N57" i="65"/>
  <c r="N49" i="65"/>
  <c r="N41" i="65"/>
  <c r="N715" i="65"/>
  <c r="N707" i="65"/>
  <c r="N699" i="65"/>
  <c r="J699" i="65"/>
  <c r="N693" i="65"/>
  <c r="J693" i="65"/>
  <c r="N677" i="65"/>
  <c r="J677" i="65"/>
  <c r="N661" i="65"/>
  <c r="J661" i="65"/>
  <c r="N645" i="65"/>
  <c r="J645" i="65"/>
  <c r="N629" i="65"/>
  <c r="N613" i="65"/>
  <c r="N597" i="65"/>
  <c r="J597" i="65"/>
  <c r="N581" i="65"/>
  <c r="N565" i="65"/>
  <c r="N549" i="65"/>
  <c r="N533" i="65"/>
  <c r="N694" i="65"/>
  <c r="J694" i="65"/>
  <c r="N678" i="65"/>
  <c r="J678" i="65"/>
  <c r="N662" i="65"/>
  <c r="J662" i="65"/>
  <c r="N646" i="65"/>
  <c r="J646" i="65"/>
  <c r="N630" i="65"/>
  <c r="J630" i="65"/>
  <c r="N614" i="65"/>
  <c r="J614" i="65"/>
  <c r="N598" i="65"/>
  <c r="J598" i="65"/>
  <c r="N582" i="65"/>
  <c r="J582" i="65"/>
  <c r="N566" i="65"/>
  <c r="J566" i="65"/>
  <c r="N550" i="65"/>
  <c r="J550" i="65"/>
  <c r="N534" i="65"/>
  <c r="J534" i="65"/>
  <c r="N686" i="65"/>
  <c r="J686" i="65"/>
  <c r="N670" i="65"/>
  <c r="J670" i="65"/>
  <c r="N654" i="65"/>
  <c r="J654" i="65"/>
  <c r="N638" i="65"/>
  <c r="J638" i="65"/>
  <c r="N622" i="65"/>
  <c r="J622" i="65"/>
  <c r="N606" i="65"/>
  <c r="J606" i="65"/>
  <c r="N590" i="65"/>
  <c r="J590" i="65"/>
  <c r="N574" i="65"/>
  <c r="J574" i="65"/>
  <c r="N558" i="65"/>
  <c r="J558" i="65"/>
  <c r="N542" i="65"/>
  <c r="J542" i="65"/>
  <c r="N526" i="65"/>
  <c r="J526" i="65"/>
  <c r="N711" i="65"/>
  <c r="J711" i="65"/>
  <c r="N685" i="65"/>
  <c r="N621" i="65"/>
  <c r="N557" i="65"/>
  <c r="N509" i="65"/>
  <c r="N493" i="65"/>
  <c r="N477" i="65"/>
  <c r="N461" i="65"/>
  <c r="N445" i="65"/>
  <c r="N429" i="65"/>
  <c r="N413" i="65"/>
  <c r="N397" i="65"/>
  <c r="N381" i="65"/>
  <c r="N365" i="65"/>
  <c r="N349" i="65"/>
  <c r="N333" i="65"/>
  <c r="N317" i="65"/>
  <c r="N301" i="65"/>
  <c r="N285" i="65"/>
  <c r="N269" i="65"/>
  <c r="N253" i="65"/>
  <c r="N237" i="65"/>
  <c r="N221" i="65"/>
  <c r="N205" i="65"/>
  <c r="N189" i="65"/>
  <c r="N173" i="65"/>
  <c r="N157" i="65"/>
  <c r="N141" i="65"/>
  <c r="N125" i="65"/>
  <c r="N109" i="65"/>
  <c r="N93" i="65"/>
  <c r="N77" i="65"/>
  <c r="N61" i="65"/>
  <c r="N45" i="65"/>
  <c r="N669" i="65"/>
  <c r="N605" i="65"/>
  <c r="N541" i="65"/>
  <c r="N510" i="65"/>
  <c r="J510" i="65"/>
  <c r="N494" i="65"/>
  <c r="J494" i="65"/>
  <c r="N478" i="65"/>
  <c r="J478" i="65"/>
  <c r="N462" i="65"/>
  <c r="J462" i="65"/>
  <c r="N446" i="65"/>
  <c r="N430" i="65"/>
  <c r="N414" i="65"/>
  <c r="N398" i="65"/>
  <c r="J398" i="65"/>
  <c r="N382" i="65"/>
  <c r="N366" i="65"/>
  <c r="N350" i="65"/>
  <c r="N334" i="65"/>
  <c r="J334" i="65"/>
  <c r="N318" i="65"/>
  <c r="N302" i="65"/>
  <c r="N286" i="65"/>
  <c r="N270" i="65"/>
  <c r="J270" i="65"/>
  <c r="N254" i="65"/>
  <c r="N238" i="65"/>
  <c r="N222" i="65"/>
  <c r="N206" i="65"/>
  <c r="N190" i="65"/>
  <c r="N174" i="65"/>
  <c r="N158" i="65"/>
  <c r="N142" i="65"/>
  <c r="J142" i="65"/>
  <c r="N126" i="65"/>
  <c r="N110" i="65"/>
  <c r="N94" i="65"/>
  <c r="N78" i="65"/>
  <c r="J78" i="65"/>
  <c r="N62" i="65"/>
  <c r="N46" i="65"/>
  <c r="N703" i="65"/>
  <c r="N637" i="65"/>
  <c r="N573" i="65"/>
  <c r="N518" i="65"/>
  <c r="J518" i="65"/>
  <c r="N502" i="65"/>
  <c r="J502" i="65"/>
  <c r="N486" i="65"/>
  <c r="J486" i="65"/>
  <c r="N470" i="65"/>
  <c r="J470" i="65"/>
  <c r="N454" i="65"/>
  <c r="J454" i="65"/>
  <c r="N438" i="65"/>
  <c r="N422" i="65"/>
  <c r="J422" i="65"/>
  <c r="N406" i="65"/>
  <c r="N390" i="65"/>
  <c r="N374" i="65"/>
  <c r="N358" i="65"/>
  <c r="J358" i="65"/>
  <c r="N342" i="65"/>
  <c r="N326" i="65"/>
  <c r="N310" i="65"/>
  <c r="N294" i="65"/>
  <c r="N278" i="65"/>
  <c r="N262" i="65"/>
  <c r="N246" i="65"/>
  <c r="N230" i="65"/>
  <c r="J230" i="65"/>
  <c r="N214" i="65"/>
  <c r="N198" i="65"/>
  <c r="N182" i="65"/>
  <c r="N166" i="65"/>
  <c r="J166" i="65"/>
  <c r="N150" i="65"/>
  <c r="N134" i="65"/>
  <c r="N118" i="65"/>
  <c r="N102" i="65"/>
  <c r="N86" i="65"/>
  <c r="N70" i="65"/>
  <c r="N54" i="65"/>
  <c r="N525" i="65"/>
  <c r="N501" i="65"/>
  <c r="J501" i="65"/>
  <c r="N437" i="65"/>
  <c r="N373" i="65"/>
  <c r="N309" i="65"/>
  <c r="J309" i="65"/>
  <c r="N245" i="65"/>
  <c r="N181" i="65"/>
  <c r="N117" i="65"/>
  <c r="N53" i="65"/>
  <c r="J53" i="65"/>
  <c r="N653" i="65"/>
  <c r="N469" i="65"/>
  <c r="N405" i="65"/>
  <c r="N341" i="65"/>
  <c r="J341" i="65"/>
  <c r="N277" i="65"/>
  <c r="N213" i="65"/>
  <c r="N149" i="65"/>
  <c r="N85" i="65"/>
  <c r="J85" i="65"/>
  <c r="N485" i="65"/>
  <c r="N357" i="65"/>
  <c r="N229" i="65"/>
  <c r="N101" i="65"/>
  <c r="J101" i="65"/>
  <c r="N421" i="65"/>
  <c r="N293" i="65"/>
  <c r="N165" i="65"/>
  <c r="J165" i="65"/>
  <c r="N325" i="65"/>
  <c r="J325" i="65"/>
  <c r="N69" i="65"/>
  <c r="N517" i="65"/>
  <c r="J517" i="65"/>
  <c r="N261" i="65"/>
  <c r="N589" i="65"/>
  <c r="N453" i="65"/>
  <c r="N197" i="65"/>
  <c r="J197" i="65"/>
  <c r="N389" i="65"/>
  <c r="J389" i="65"/>
  <c r="N133" i="65"/>
  <c r="J133" i="65"/>
  <c r="AD694" i="65"/>
  <c r="AD690" i="65"/>
  <c r="AD686" i="65"/>
  <c r="AD682" i="65"/>
  <c r="AD678" i="65"/>
  <c r="AD674" i="65"/>
  <c r="AD670" i="65"/>
  <c r="AD666" i="65"/>
  <c r="AD662" i="65"/>
  <c r="AD658" i="65"/>
  <c r="AD654" i="65"/>
  <c r="AD650" i="65"/>
  <c r="AD646" i="65"/>
  <c r="AD642" i="65"/>
  <c r="AD638" i="65"/>
  <c r="AD634" i="65"/>
  <c r="AD630" i="65"/>
  <c r="AD626" i="65"/>
  <c r="AD622" i="65"/>
  <c r="AD618" i="65"/>
  <c r="AD614" i="65"/>
  <c r="AD610" i="65"/>
  <c r="AD606" i="65"/>
  <c r="AD602" i="65"/>
  <c r="AD598" i="65"/>
  <c r="AD594" i="65"/>
  <c r="AD590" i="65"/>
  <c r="AD586" i="65"/>
  <c r="AD582" i="65"/>
  <c r="AD578" i="65"/>
  <c r="AD574" i="65"/>
  <c r="AD570" i="65"/>
  <c r="AD566" i="65"/>
  <c r="AD562" i="65"/>
  <c r="AD558" i="65"/>
  <c r="AD554" i="65"/>
  <c r="AD550" i="65"/>
  <c r="AD546" i="65"/>
  <c r="AD542" i="65"/>
  <c r="AD538" i="65"/>
  <c r="AD534" i="65"/>
  <c r="AD530" i="65"/>
  <c r="AD526" i="65"/>
  <c r="AD522" i="65"/>
  <c r="AD518" i="65"/>
  <c r="AD514" i="65"/>
  <c r="AD510" i="65"/>
  <c r="AD506" i="65"/>
  <c r="AD502" i="65"/>
  <c r="AD498" i="65"/>
  <c r="AD494" i="65"/>
  <c r="AD490" i="65"/>
  <c r="AD486" i="65"/>
  <c r="AD482" i="65"/>
  <c r="AD478" i="65"/>
  <c r="AD474" i="65"/>
  <c r="AD470" i="65"/>
  <c r="AD466" i="65"/>
  <c r="AD462" i="65"/>
  <c r="AD458" i="65"/>
  <c r="AD454" i="65"/>
  <c r="AD450" i="65"/>
  <c r="AD446" i="65"/>
  <c r="AD442" i="65"/>
  <c r="AD438" i="65"/>
  <c r="AD434" i="65"/>
  <c r="AD430" i="65"/>
  <c r="AD426" i="65"/>
  <c r="AD422" i="65"/>
  <c r="AD418" i="65"/>
  <c r="AD414" i="65"/>
  <c r="AD410" i="65"/>
  <c r="AD406" i="65"/>
  <c r="AD402" i="65"/>
  <c r="AD398" i="65"/>
  <c r="AD394" i="65"/>
  <c r="AD390" i="65"/>
  <c r="AD386" i="65"/>
  <c r="AD382" i="65"/>
  <c r="AD378" i="65"/>
  <c r="AD374" i="65"/>
  <c r="AD370" i="65"/>
  <c r="AD366" i="65"/>
  <c r="AD362" i="65"/>
  <c r="AD358" i="65"/>
  <c r="AD354" i="65"/>
  <c r="AD350" i="65"/>
  <c r="AD346" i="65"/>
  <c r="AD342" i="65"/>
  <c r="AD338" i="65"/>
  <c r="AD334" i="65"/>
  <c r="AD330" i="65"/>
  <c r="AD326" i="65"/>
  <c r="AD322" i="65"/>
  <c r="AD318" i="65"/>
  <c r="AD314" i="65"/>
  <c r="AD310" i="65"/>
  <c r="AD306" i="65"/>
  <c r="AD302" i="65"/>
  <c r="AD298" i="65"/>
  <c r="AD294" i="65"/>
  <c r="AD290" i="65"/>
  <c r="AD286" i="65"/>
  <c r="AD282" i="65"/>
  <c r="AD278" i="65"/>
  <c r="AD274" i="65"/>
  <c r="AD270" i="65"/>
  <c r="AD266" i="65"/>
  <c r="AD262" i="65"/>
  <c r="AD258" i="65"/>
  <c r="AD254" i="65"/>
  <c r="AD250" i="65"/>
  <c r="AD246" i="65"/>
  <c r="AD242" i="65"/>
  <c r="AD238" i="65"/>
  <c r="AD234" i="65"/>
  <c r="AD230" i="65"/>
  <c r="AD226" i="65"/>
  <c r="AD222" i="65"/>
  <c r="AD218" i="65"/>
  <c r="AD214" i="65"/>
  <c r="AD210" i="65"/>
  <c r="AD206" i="65"/>
  <c r="AD202" i="65"/>
  <c r="AD198" i="65"/>
  <c r="AD194" i="65"/>
  <c r="AD190" i="65"/>
  <c r="AD186" i="65"/>
  <c r="AD182" i="65"/>
  <c r="AD178" i="65"/>
  <c r="AD174" i="65"/>
  <c r="AD170" i="65"/>
  <c r="AD166" i="65"/>
  <c r="AD162" i="65"/>
  <c r="AD158" i="65"/>
  <c r="AD154" i="65"/>
  <c r="AD150" i="65"/>
  <c r="AD146" i="65"/>
  <c r="AD142" i="65"/>
  <c r="AD138" i="65"/>
  <c r="AD134" i="65"/>
  <c r="AD130" i="65"/>
  <c r="AD126" i="65"/>
  <c r="AD122" i="65"/>
  <c r="AD118" i="65"/>
  <c r="AD114" i="65"/>
  <c r="AD110" i="65"/>
  <c r="AD106" i="65"/>
  <c r="AD102" i="65"/>
  <c r="AD98" i="65"/>
  <c r="AD94" i="65"/>
  <c r="AD90" i="65"/>
  <c r="AD86" i="65"/>
  <c r="AD82" i="65"/>
  <c r="AD78" i="65"/>
  <c r="AD74" i="65"/>
  <c r="AD70" i="65"/>
  <c r="AD66" i="65"/>
  <c r="AD62" i="65"/>
  <c r="AD58" i="65"/>
  <c r="AD54" i="65"/>
  <c r="AD50" i="65"/>
  <c r="AD46" i="65"/>
  <c r="AD42" i="65"/>
  <c r="AD39" i="65"/>
  <c r="AD38" i="65"/>
  <c r="AD37" i="65"/>
  <c r="AD36" i="65"/>
  <c r="AD35" i="65"/>
  <c r="AD34" i="65"/>
  <c r="AD33" i="65"/>
  <c r="AD32" i="65"/>
  <c r="AD31" i="65"/>
  <c r="AD30" i="65"/>
  <c r="AD29" i="65"/>
  <c r="AD28" i="65"/>
  <c r="AD27" i="65"/>
  <c r="AD26" i="65"/>
  <c r="AD25" i="65"/>
  <c r="AD24" i="65"/>
  <c r="AD23" i="65"/>
  <c r="AD22" i="65"/>
  <c r="AD21" i="65"/>
  <c r="AD20" i="65"/>
  <c r="AD19" i="65"/>
  <c r="AD18" i="65"/>
  <c r="AD17" i="65"/>
  <c r="AD16" i="65"/>
  <c r="AD714" i="65"/>
  <c r="AD712" i="65"/>
  <c r="AD710" i="65"/>
  <c r="AD708" i="65"/>
  <c r="AD706" i="65"/>
  <c r="AD704" i="65"/>
  <c r="AD702" i="65"/>
  <c r="AD700" i="65"/>
  <c r="AD698" i="65"/>
  <c r="AD693" i="65"/>
  <c r="AD689" i="65"/>
  <c r="AD685" i="65"/>
  <c r="AD681" i="65"/>
  <c r="AD677" i="65"/>
  <c r="AD673" i="65"/>
  <c r="AD669" i="65"/>
  <c r="AD665" i="65"/>
  <c r="AD661" i="65"/>
  <c r="AD657" i="65"/>
  <c r="AD653" i="65"/>
  <c r="AD649" i="65"/>
  <c r="AD645" i="65"/>
  <c r="AD641" i="65"/>
  <c r="AD637" i="65"/>
  <c r="AD633" i="65"/>
  <c r="AD629" i="65"/>
  <c r="AD625" i="65"/>
  <c r="AD621" i="65"/>
  <c r="AD617" i="65"/>
  <c r="AD613" i="65"/>
  <c r="AD609" i="65"/>
  <c r="AD605" i="65"/>
  <c r="AD601" i="65"/>
  <c r="AD597" i="65"/>
  <c r="AD593" i="65"/>
  <c r="AD589" i="65"/>
  <c r="AD585" i="65"/>
  <c r="AD581" i="65"/>
  <c r="AD577" i="65"/>
  <c r="AD573" i="65"/>
  <c r="AD569" i="65"/>
  <c r="AD565" i="65"/>
  <c r="AD561" i="65"/>
  <c r="AD557" i="65"/>
  <c r="AD553" i="65"/>
  <c r="AD549" i="65"/>
  <c r="AD545" i="65"/>
  <c r="AD541" i="65"/>
  <c r="AD537" i="65"/>
  <c r="AD533" i="65"/>
  <c r="AD529" i="65"/>
  <c r="AD525" i="65"/>
  <c r="AD521" i="65"/>
  <c r="AD517" i="65"/>
  <c r="AD513" i="65"/>
  <c r="AD509" i="65"/>
  <c r="AD505" i="65"/>
  <c r="AD501" i="65"/>
  <c r="AD497" i="65"/>
  <c r="AD493" i="65"/>
  <c r="AD489" i="65"/>
  <c r="AD485" i="65"/>
  <c r="AD481" i="65"/>
  <c r="AD477" i="65"/>
  <c r="AD473" i="65"/>
  <c r="AD469" i="65"/>
  <c r="AD465" i="65"/>
  <c r="AD461" i="65"/>
  <c r="AD457" i="65"/>
  <c r="AD453" i="65"/>
  <c r="AD449" i="65"/>
  <c r="AD445" i="65"/>
  <c r="AD441" i="65"/>
  <c r="AD437" i="65"/>
  <c r="AD433" i="65"/>
  <c r="AD429" i="65"/>
  <c r="AD425" i="65"/>
  <c r="AD421" i="65"/>
  <c r="AD417" i="65"/>
  <c r="AD413" i="65"/>
  <c r="AD409" i="65"/>
  <c r="AD405" i="65"/>
  <c r="AD401" i="65"/>
  <c r="AD397" i="65"/>
  <c r="AD393" i="65"/>
  <c r="AD389" i="65"/>
  <c r="AD385" i="65"/>
  <c r="AD381" i="65"/>
  <c r="AD377" i="65"/>
  <c r="AD373" i="65"/>
  <c r="AD369" i="65"/>
  <c r="AD365" i="65"/>
  <c r="AD361" i="65"/>
  <c r="AD357" i="65"/>
  <c r="AD353" i="65"/>
  <c r="AD349" i="65"/>
  <c r="AD345" i="65"/>
  <c r="AD341" i="65"/>
  <c r="AD337" i="65"/>
  <c r="AD333" i="65"/>
  <c r="AD329" i="65"/>
  <c r="AD325" i="65"/>
  <c r="AD321" i="65"/>
  <c r="AD317" i="65"/>
  <c r="AD313" i="65"/>
  <c r="AD309" i="65"/>
  <c r="AD305" i="65"/>
  <c r="AD301" i="65"/>
  <c r="AD297" i="65"/>
  <c r="AD293" i="65"/>
  <c r="AD289" i="65"/>
  <c r="AD285" i="65"/>
  <c r="AD281" i="65"/>
  <c r="AD277" i="65"/>
  <c r="AD273" i="65"/>
  <c r="AD269" i="65"/>
  <c r="AD265" i="65"/>
  <c r="AD261" i="65"/>
  <c r="AD257" i="65"/>
  <c r="AD253" i="65"/>
  <c r="AD249" i="65"/>
  <c r="AD245" i="65"/>
  <c r="AD241" i="65"/>
  <c r="AD237" i="65"/>
  <c r="AD233" i="65"/>
  <c r="AD229" i="65"/>
  <c r="AD225" i="65"/>
  <c r="AD221" i="65"/>
  <c r="AD217" i="65"/>
  <c r="AD213" i="65"/>
  <c r="AD209" i="65"/>
  <c r="AD205" i="65"/>
  <c r="AD201" i="65"/>
  <c r="AD197" i="65"/>
  <c r="AD193" i="65"/>
  <c r="AD189" i="65"/>
  <c r="AD185" i="65"/>
  <c r="AD181" i="65"/>
  <c r="AD177" i="65"/>
  <c r="AD173" i="65"/>
  <c r="AD169" i="65"/>
  <c r="AD165" i="65"/>
  <c r="AD161" i="65"/>
  <c r="AD157" i="65"/>
  <c r="AD153" i="65"/>
  <c r="AD149" i="65"/>
  <c r="AD145" i="65"/>
  <c r="AD141" i="65"/>
  <c r="AD137" i="65"/>
  <c r="AD133" i="65"/>
  <c r="AD129" i="65"/>
  <c r="AD125" i="65"/>
  <c r="AD121" i="65"/>
  <c r="AD117" i="65"/>
  <c r="AD113" i="65"/>
  <c r="AD109" i="65"/>
  <c r="AD105" i="65"/>
  <c r="AD101" i="65"/>
  <c r="AD97" i="65"/>
  <c r="AD93" i="65"/>
  <c r="AD89" i="65"/>
  <c r="AD85" i="65"/>
  <c r="AD81" i="65"/>
  <c r="AD77" i="65"/>
  <c r="AD73" i="65"/>
  <c r="AD69" i="65"/>
  <c r="AD65" i="65"/>
  <c r="AD61" i="65"/>
  <c r="AD57" i="65"/>
  <c r="AD53" i="65"/>
  <c r="AD49" i="65"/>
  <c r="AD45" i="65"/>
  <c r="AD41" i="65"/>
  <c r="AD692" i="65"/>
  <c r="AD684" i="65"/>
  <c r="AD676" i="65"/>
  <c r="AD668" i="65"/>
  <c r="AD660" i="65"/>
  <c r="AD652" i="65"/>
  <c r="AD644" i="65"/>
  <c r="AD636" i="65"/>
  <c r="AD628" i="65"/>
  <c r="AD620" i="65"/>
  <c r="AD612" i="65"/>
  <c r="AD604" i="65"/>
  <c r="AD596" i="65"/>
  <c r="AD588" i="65"/>
  <c r="AD580" i="65"/>
  <c r="AD572" i="65"/>
  <c r="AD564" i="65"/>
  <c r="AD556" i="65"/>
  <c r="AD548" i="65"/>
  <c r="AD540" i="65"/>
  <c r="AD532" i="65"/>
  <c r="AD524" i="65"/>
  <c r="AD516" i="65"/>
  <c r="AD508" i="65"/>
  <c r="AD500" i="65"/>
  <c r="AD492" i="65"/>
  <c r="AD484" i="65"/>
  <c r="AD476" i="65"/>
  <c r="AD468" i="65"/>
  <c r="AD460" i="65"/>
  <c r="AD452" i="65"/>
  <c r="AD444" i="65"/>
  <c r="AD436" i="65"/>
  <c r="AD428" i="65"/>
  <c r="AD420" i="65"/>
  <c r="AD412" i="65"/>
  <c r="AD404" i="65"/>
  <c r="AD396" i="65"/>
  <c r="AD388" i="65"/>
  <c r="AD380" i="65"/>
  <c r="AD372" i="65"/>
  <c r="AD364" i="65"/>
  <c r="AD356" i="65"/>
  <c r="AD348" i="65"/>
  <c r="AD340" i="65"/>
  <c r="AD332" i="65"/>
  <c r="AD324" i="65"/>
  <c r="AD316" i="65"/>
  <c r="AD308" i="65"/>
  <c r="AD300" i="65"/>
  <c r="AD292" i="65"/>
  <c r="AD284" i="65"/>
  <c r="AD276" i="65"/>
  <c r="AD268" i="65"/>
  <c r="AD260" i="65"/>
  <c r="AD252" i="65"/>
  <c r="AD244" i="65"/>
  <c r="AD236" i="65"/>
  <c r="AD228" i="65"/>
  <c r="AD220" i="65"/>
  <c r="AD212" i="65"/>
  <c r="AD204" i="65"/>
  <c r="AD196" i="65"/>
  <c r="AD188" i="65"/>
  <c r="AD180" i="65"/>
  <c r="AD172" i="65"/>
  <c r="AD164" i="65"/>
  <c r="AD156" i="65"/>
  <c r="AD148" i="65"/>
  <c r="AD140" i="65"/>
  <c r="AD132" i="65"/>
  <c r="AD124" i="65"/>
  <c r="AD116" i="65"/>
  <c r="AD108" i="65"/>
  <c r="AD100" i="65"/>
  <c r="AD92" i="65"/>
  <c r="AD84" i="65"/>
  <c r="AD76" i="65"/>
  <c r="AD68" i="65"/>
  <c r="AD60" i="65"/>
  <c r="AD52" i="65"/>
  <c r="AD44" i="65"/>
  <c r="AD715" i="65"/>
  <c r="AD711" i="65"/>
  <c r="AD707" i="65"/>
  <c r="AD703" i="65"/>
  <c r="AD699" i="65"/>
  <c r="AD691" i="65"/>
  <c r="AD683" i="65"/>
  <c r="AD675" i="65"/>
  <c r="AD667" i="65"/>
  <c r="AD659" i="65"/>
  <c r="AD651" i="65"/>
  <c r="AD643" i="65"/>
  <c r="AD635" i="65"/>
  <c r="AD627" i="65"/>
  <c r="AD619" i="65"/>
  <c r="AD611" i="65"/>
  <c r="AD603" i="65"/>
  <c r="AD595" i="65"/>
  <c r="AD587" i="65"/>
  <c r="AD579" i="65"/>
  <c r="AD571" i="65"/>
  <c r="AD563" i="65"/>
  <c r="AD555" i="65"/>
  <c r="AD547" i="65"/>
  <c r="AD539" i="65"/>
  <c r="AD531" i="65"/>
  <c r="AD523" i="65"/>
  <c r="AD515" i="65"/>
  <c r="AD507" i="65"/>
  <c r="AD499" i="65"/>
  <c r="AD491" i="65"/>
  <c r="AD483" i="65"/>
  <c r="AD475" i="65"/>
  <c r="AD467" i="65"/>
  <c r="AD459" i="65"/>
  <c r="AD451" i="65"/>
  <c r="AD443" i="65"/>
  <c r="AD435" i="65"/>
  <c r="AD427" i="65"/>
  <c r="AD419" i="65"/>
  <c r="AD411" i="65"/>
  <c r="AD403" i="65"/>
  <c r="AD395" i="65"/>
  <c r="AD387" i="65"/>
  <c r="AD379" i="65"/>
  <c r="AD371" i="65"/>
  <c r="AD363" i="65"/>
  <c r="AD355" i="65"/>
  <c r="AD347" i="65"/>
  <c r="AD339" i="65"/>
  <c r="AD331" i="65"/>
  <c r="AD323" i="65"/>
  <c r="AD315" i="65"/>
  <c r="AD307" i="65"/>
  <c r="AD299" i="65"/>
  <c r="AD291" i="65"/>
  <c r="AD283" i="65"/>
  <c r="AD275" i="65"/>
  <c r="AD267" i="65"/>
  <c r="AD259" i="65"/>
  <c r="AD251" i="65"/>
  <c r="AD243" i="65"/>
  <c r="AD235" i="65"/>
  <c r="AD227" i="65"/>
  <c r="AD219" i="65"/>
  <c r="AD211" i="65"/>
  <c r="AD203" i="65"/>
  <c r="AD195" i="65"/>
  <c r="AD187" i="65"/>
  <c r="AD179" i="65"/>
  <c r="AD171" i="65"/>
  <c r="AD163" i="65"/>
  <c r="AD155" i="65"/>
  <c r="AD147" i="65"/>
  <c r="AD139" i="65"/>
  <c r="AD131" i="65"/>
  <c r="AD123" i="65"/>
  <c r="AD115" i="65"/>
  <c r="AD107" i="65"/>
  <c r="AD99" i="65"/>
  <c r="AD91" i="65"/>
  <c r="AD83" i="65"/>
  <c r="AD75" i="65"/>
  <c r="AD67" i="65"/>
  <c r="AD59" i="65"/>
  <c r="AD51" i="65"/>
  <c r="AD43" i="65"/>
  <c r="AD709" i="65"/>
  <c r="AD701" i="65"/>
  <c r="AD687" i="65"/>
  <c r="AD671" i="65"/>
  <c r="AD655" i="65"/>
  <c r="AD639" i="65"/>
  <c r="AD623" i="65"/>
  <c r="AD607" i="65"/>
  <c r="AD591" i="65"/>
  <c r="AD575" i="65"/>
  <c r="AD559" i="65"/>
  <c r="AD543" i="65"/>
  <c r="AD527" i="65"/>
  <c r="AD688" i="65"/>
  <c r="AD672" i="65"/>
  <c r="AD656" i="65"/>
  <c r="AD640" i="65"/>
  <c r="AD624" i="65"/>
  <c r="AD608" i="65"/>
  <c r="AD592" i="65"/>
  <c r="AD576" i="65"/>
  <c r="AD560" i="65"/>
  <c r="AD544" i="65"/>
  <c r="AD528" i="65"/>
  <c r="AD696" i="65"/>
  <c r="AD680" i="65"/>
  <c r="AD664" i="65"/>
  <c r="AD648" i="65"/>
  <c r="AD632" i="65"/>
  <c r="AD616" i="65"/>
  <c r="AD600" i="65"/>
  <c r="AD584" i="65"/>
  <c r="AD568" i="65"/>
  <c r="AD552" i="65"/>
  <c r="AD536" i="65"/>
  <c r="AD520" i="65"/>
  <c r="AD663" i="65"/>
  <c r="AD599" i="65"/>
  <c r="AD535" i="65"/>
  <c r="AD519" i="65"/>
  <c r="AD503" i="65"/>
  <c r="AD487" i="65"/>
  <c r="AD471" i="65"/>
  <c r="AD455" i="65"/>
  <c r="AD439" i="65"/>
  <c r="AD423" i="65"/>
  <c r="AD407" i="65"/>
  <c r="AD391" i="65"/>
  <c r="AD375" i="65"/>
  <c r="AD359" i="65"/>
  <c r="AD343" i="65"/>
  <c r="AD327" i="65"/>
  <c r="AD311" i="65"/>
  <c r="AD295" i="65"/>
  <c r="AD279" i="65"/>
  <c r="AD263" i="65"/>
  <c r="AD247" i="65"/>
  <c r="AD231" i="65"/>
  <c r="AD215" i="65"/>
  <c r="AD199" i="65"/>
  <c r="AD183" i="65"/>
  <c r="AD167" i="65"/>
  <c r="AD151" i="65"/>
  <c r="AD135" i="65"/>
  <c r="AD119" i="65"/>
  <c r="AD103" i="65"/>
  <c r="AD87" i="65"/>
  <c r="AD71" i="65"/>
  <c r="AD55" i="65"/>
  <c r="AD697" i="65"/>
  <c r="AD647" i="65"/>
  <c r="AD583" i="65"/>
  <c r="AD504" i="65"/>
  <c r="AD488" i="65"/>
  <c r="AD472" i="65"/>
  <c r="AD456" i="65"/>
  <c r="AD440" i="65"/>
  <c r="AD424" i="65"/>
  <c r="AD408" i="65"/>
  <c r="AD392" i="65"/>
  <c r="AD376" i="65"/>
  <c r="AD360" i="65"/>
  <c r="AD344" i="65"/>
  <c r="AD328" i="65"/>
  <c r="AD312" i="65"/>
  <c r="AD296" i="65"/>
  <c r="AD280" i="65"/>
  <c r="AD264" i="65"/>
  <c r="AD248" i="65"/>
  <c r="AD232" i="65"/>
  <c r="AD216" i="65"/>
  <c r="AD200" i="65"/>
  <c r="AD184" i="65"/>
  <c r="AD168" i="65"/>
  <c r="AD152" i="65"/>
  <c r="AD136" i="65"/>
  <c r="AD120" i="65"/>
  <c r="AD104" i="65"/>
  <c r="AD88" i="65"/>
  <c r="AD72" i="65"/>
  <c r="AD56" i="65"/>
  <c r="AD40" i="65"/>
  <c r="AD713" i="65"/>
  <c r="AD679" i="65"/>
  <c r="AD615" i="65"/>
  <c r="AD551" i="65"/>
  <c r="AD512" i="65"/>
  <c r="AD496" i="65"/>
  <c r="AD480" i="65"/>
  <c r="AD464" i="65"/>
  <c r="AD448" i="65"/>
  <c r="AD432" i="65"/>
  <c r="AD416" i="65"/>
  <c r="AD400" i="65"/>
  <c r="AD384" i="65"/>
  <c r="AD368" i="65"/>
  <c r="AD352" i="65"/>
  <c r="AD336" i="65"/>
  <c r="AD320" i="65"/>
  <c r="AD304" i="65"/>
  <c r="AD288" i="65"/>
  <c r="AD272" i="65"/>
  <c r="AD256" i="65"/>
  <c r="AD240" i="65"/>
  <c r="AD224" i="65"/>
  <c r="AD208" i="65"/>
  <c r="AD192" i="65"/>
  <c r="AD176" i="65"/>
  <c r="AD160" i="65"/>
  <c r="AD144" i="65"/>
  <c r="AD128" i="65"/>
  <c r="AD112" i="65"/>
  <c r="AD96" i="65"/>
  <c r="AD80" i="65"/>
  <c r="AD64" i="65"/>
  <c r="AD48" i="65"/>
  <c r="AD695" i="65"/>
  <c r="AD479" i="65"/>
  <c r="AD415" i="65"/>
  <c r="AD351" i="65"/>
  <c r="AD287" i="65"/>
  <c r="AD223" i="65"/>
  <c r="AD159" i="65"/>
  <c r="AD95" i="65"/>
  <c r="AD567" i="65"/>
  <c r="AD511" i="65"/>
  <c r="AD447" i="65"/>
  <c r="AD383" i="65"/>
  <c r="AD319" i="65"/>
  <c r="AD255" i="65"/>
  <c r="AD191" i="65"/>
  <c r="AD127" i="65"/>
  <c r="AD63" i="65"/>
  <c r="AD399" i="65"/>
  <c r="AD271" i="65"/>
  <c r="AD143" i="65"/>
  <c r="AD631" i="65"/>
  <c r="AD463" i="65"/>
  <c r="AD335" i="65"/>
  <c r="AD207" i="65"/>
  <c r="AD79" i="65"/>
  <c r="AD495" i="65"/>
  <c r="AD239" i="65"/>
  <c r="AD431" i="65"/>
  <c r="AD175" i="65"/>
  <c r="AD705" i="65"/>
  <c r="AD367" i="65"/>
  <c r="AD111" i="65"/>
  <c r="AD303" i="65"/>
  <c r="AD47" i="65"/>
  <c r="P714" i="64"/>
  <c r="P712" i="64"/>
  <c r="P710" i="64"/>
  <c r="P708" i="64"/>
  <c r="P706" i="64"/>
  <c r="P704" i="64"/>
  <c r="P702" i="64"/>
  <c r="P700" i="64"/>
  <c r="P698" i="64"/>
  <c r="P696" i="64"/>
  <c r="P694" i="64"/>
  <c r="P692" i="64"/>
  <c r="P690" i="64"/>
  <c r="P688" i="64"/>
  <c r="P686" i="64"/>
  <c r="P684" i="64"/>
  <c r="P682" i="64"/>
  <c r="P680" i="64"/>
  <c r="P678" i="64"/>
  <c r="P676" i="64"/>
  <c r="P674" i="64"/>
  <c r="P672" i="64"/>
  <c r="P670" i="64"/>
  <c r="P668" i="64"/>
  <c r="P666" i="64"/>
  <c r="P664" i="64"/>
  <c r="P662" i="64"/>
  <c r="P660" i="64"/>
  <c r="P658" i="64"/>
  <c r="P656" i="64"/>
  <c r="P654" i="64"/>
  <c r="P652" i="64"/>
  <c r="P650" i="64"/>
  <c r="P648" i="64"/>
  <c r="P646" i="64"/>
  <c r="P644" i="64"/>
  <c r="P642" i="64"/>
  <c r="P640" i="64"/>
  <c r="P638" i="64"/>
  <c r="P636" i="64"/>
  <c r="P634" i="64"/>
  <c r="P632" i="64"/>
  <c r="P630" i="64"/>
  <c r="P628" i="64"/>
  <c r="P626" i="64"/>
  <c r="P624" i="64"/>
  <c r="P622" i="64"/>
  <c r="P620" i="64"/>
  <c r="P618" i="64"/>
  <c r="P616" i="64"/>
  <c r="P614" i="64"/>
  <c r="P612" i="64"/>
  <c r="P610" i="64"/>
  <c r="P608" i="64"/>
  <c r="P606" i="64"/>
  <c r="P604" i="64"/>
  <c r="P602" i="64"/>
  <c r="P600" i="64"/>
  <c r="P598" i="64"/>
  <c r="P596" i="64"/>
  <c r="P594" i="64"/>
  <c r="P592" i="64"/>
  <c r="P590" i="64"/>
  <c r="P713" i="64"/>
  <c r="P709" i="64"/>
  <c r="P705" i="64"/>
  <c r="P701" i="64"/>
  <c r="P697" i="64"/>
  <c r="P693" i="64"/>
  <c r="P689" i="64"/>
  <c r="P685" i="64"/>
  <c r="P681" i="64"/>
  <c r="P677" i="64"/>
  <c r="P673" i="64"/>
  <c r="P669" i="64"/>
  <c r="P665" i="64"/>
  <c r="P657" i="64"/>
  <c r="P649" i="64"/>
  <c r="P641" i="64"/>
  <c r="P633" i="64"/>
  <c r="P625" i="64"/>
  <c r="P617" i="64"/>
  <c r="P609" i="64"/>
  <c r="P601" i="64"/>
  <c r="P593" i="64"/>
  <c r="P663" i="64"/>
  <c r="P655" i="64"/>
  <c r="P647" i="64"/>
  <c r="P639" i="64"/>
  <c r="P631" i="64"/>
  <c r="P623" i="64"/>
  <c r="P615" i="64"/>
  <c r="P607" i="64"/>
  <c r="P599" i="64"/>
  <c r="P591" i="64"/>
  <c r="P587" i="64"/>
  <c r="P585" i="64"/>
  <c r="P583" i="64"/>
  <c r="P581" i="64"/>
  <c r="P579" i="64"/>
  <c r="P577" i="64"/>
  <c r="P575" i="64"/>
  <c r="P573" i="64"/>
  <c r="P571" i="64"/>
  <c r="P569" i="64"/>
  <c r="P567" i="64"/>
  <c r="P565" i="64"/>
  <c r="P563" i="64"/>
  <c r="P561" i="64"/>
  <c r="P559" i="64"/>
  <c r="P557" i="64"/>
  <c r="P555" i="64"/>
  <c r="P553" i="64"/>
  <c r="P551" i="64"/>
  <c r="P549" i="64"/>
  <c r="P547" i="64"/>
  <c r="P545" i="64"/>
  <c r="P543" i="64"/>
  <c r="P541" i="64"/>
  <c r="P539" i="64"/>
  <c r="P537" i="64"/>
  <c r="P535" i="64"/>
  <c r="P533" i="64"/>
  <c r="P531" i="64"/>
  <c r="P529" i="64"/>
  <c r="P527" i="64"/>
  <c r="P525" i="64"/>
  <c r="P523" i="64"/>
  <c r="P521" i="64"/>
  <c r="P519" i="64"/>
  <c r="P517" i="64"/>
  <c r="P515" i="64"/>
  <c r="P513" i="64"/>
  <c r="P511" i="64"/>
  <c r="P509" i="64"/>
  <c r="P507" i="64"/>
  <c r="P505" i="64"/>
  <c r="P503" i="64"/>
  <c r="P501" i="64"/>
  <c r="P499" i="64"/>
  <c r="P497" i="64"/>
  <c r="P495" i="64"/>
  <c r="P493" i="64"/>
  <c r="P491" i="64"/>
  <c r="P489" i="64"/>
  <c r="P487" i="64"/>
  <c r="P485" i="64"/>
  <c r="P667" i="64"/>
  <c r="P659" i="64"/>
  <c r="P651" i="64"/>
  <c r="P643" i="64"/>
  <c r="P635" i="64"/>
  <c r="P627" i="64"/>
  <c r="P619" i="64"/>
  <c r="P611" i="64"/>
  <c r="P603" i="64"/>
  <c r="P595" i="64"/>
  <c r="P588" i="64"/>
  <c r="P586" i="64"/>
  <c r="P584" i="64"/>
  <c r="P582" i="64"/>
  <c r="P580" i="64"/>
  <c r="P578" i="64"/>
  <c r="P576" i="64"/>
  <c r="P574" i="64"/>
  <c r="P572" i="64"/>
  <c r="P570" i="64"/>
  <c r="P568" i="64"/>
  <c r="P566" i="64"/>
  <c r="P564" i="64"/>
  <c r="P562" i="64"/>
  <c r="P560" i="64"/>
  <c r="P558" i="64"/>
  <c r="P556" i="64"/>
  <c r="P554" i="64"/>
  <c r="P552" i="64"/>
  <c r="P550" i="64"/>
  <c r="P548" i="64"/>
  <c r="P546" i="64"/>
  <c r="P544" i="64"/>
  <c r="P542" i="64"/>
  <c r="P540" i="64"/>
  <c r="P538" i="64"/>
  <c r="P536" i="64"/>
  <c r="P534" i="64"/>
  <c r="P532" i="64"/>
  <c r="P530" i="64"/>
  <c r="P528" i="64"/>
  <c r="P526" i="64"/>
  <c r="P524" i="64"/>
  <c r="P522" i="64"/>
  <c r="P520" i="64"/>
  <c r="P518" i="64"/>
  <c r="P516" i="64"/>
  <c r="P514" i="64"/>
  <c r="P512" i="64"/>
  <c r="P510" i="64"/>
  <c r="P508" i="64"/>
  <c r="P506" i="64"/>
  <c r="P504" i="64"/>
  <c r="P502" i="64"/>
  <c r="P500" i="64"/>
  <c r="P498" i="64"/>
  <c r="P496" i="64"/>
  <c r="P494" i="64"/>
  <c r="P492" i="64"/>
  <c r="P490" i="64"/>
  <c r="P488" i="64"/>
  <c r="P486" i="64"/>
  <c r="P484" i="64"/>
  <c r="P482" i="64"/>
  <c r="P480" i="64"/>
  <c r="P478" i="64"/>
  <c r="P476" i="64"/>
  <c r="P474" i="64"/>
  <c r="P472" i="64"/>
  <c r="P715" i="64"/>
  <c r="P699" i="64"/>
  <c r="P683" i="64"/>
  <c r="P653" i="64"/>
  <c r="P621" i="64"/>
  <c r="P589" i="64"/>
  <c r="P483" i="64"/>
  <c r="P707" i="64"/>
  <c r="P691" i="64"/>
  <c r="P675" i="64"/>
  <c r="P637" i="64"/>
  <c r="P605" i="64"/>
  <c r="P687" i="64"/>
  <c r="P645" i="64"/>
  <c r="P481" i="64"/>
  <c r="P477" i="64"/>
  <c r="P475" i="64"/>
  <c r="P703" i="64"/>
  <c r="P671" i="64"/>
  <c r="P613" i="64"/>
  <c r="P471" i="64"/>
  <c r="P469" i="64"/>
  <c r="P465" i="64"/>
  <c r="P461" i="64"/>
  <c r="P457" i="64"/>
  <c r="P453" i="64"/>
  <c r="P449" i="64"/>
  <c r="P445" i="64"/>
  <c r="P441" i="64"/>
  <c r="P437" i="64"/>
  <c r="P433" i="64"/>
  <c r="P429" i="64"/>
  <c r="P425" i="64"/>
  <c r="P421" i="64"/>
  <c r="P417" i="64"/>
  <c r="P413" i="64"/>
  <c r="P409" i="64"/>
  <c r="P405" i="64"/>
  <c r="P401" i="64"/>
  <c r="P397" i="64"/>
  <c r="P393" i="64"/>
  <c r="P389" i="64"/>
  <c r="P385" i="64"/>
  <c r="P381" i="64"/>
  <c r="P377" i="64"/>
  <c r="P373" i="64"/>
  <c r="P369" i="64"/>
  <c r="P365" i="64"/>
  <c r="P361" i="64"/>
  <c r="P357" i="64"/>
  <c r="P353" i="64"/>
  <c r="P349" i="64"/>
  <c r="P345" i="64"/>
  <c r="P341" i="64"/>
  <c r="P337" i="64"/>
  <c r="P333" i="64"/>
  <c r="P329" i="64"/>
  <c r="P325" i="64"/>
  <c r="P321" i="64"/>
  <c r="P317" i="64"/>
  <c r="P313" i="64"/>
  <c r="P309" i="64"/>
  <c r="P304" i="64"/>
  <c r="P302" i="64"/>
  <c r="P300" i="64"/>
  <c r="P298" i="64"/>
  <c r="P296" i="64"/>
  <c r="P294" i="64"/>
  <c r="P292" i="64"/>
  <c r="P290" i="64"/>
  <c r="P288" i="64"/>
  <c r="P286" i="64"/>
  <c r="P284" i="64"/>
  <c r="P282" i="64"/>
  <c r="P280" i="64"/>
  <c r="P278" i="64"/>
  <c r="P276" i="64"/>
  <c r="P274" i="64"/>
  <c r="P272" i="64"/>
  <c r="P270" i="64"/>
  <c r="P268" i="64"/>
  <c r="P266" i="64"/>
  <c r="P264" i="64"/>
  <c r="P262" i="64"/>
  <c r="P260" i="64"/>
  <c r="P258" i="64"/>
  <c r="P256" i="64"/>
  <c r="P254" i="64"/>
  <c r="P252" i="64"/>
  <c r="P250" i="64"/>
  <c r="P248" i="64"/>
  <c r="P246" i="64"/>
  <c r="P244" i="64"/>
  <c r="P242" i="64"/>
  <c r="P240" i="64"/>
  <c r="P238" i="64"/>
  <c r="P236" i="64"/>
  <c r="P234" i="64"/>
  <c r="P232" i="64"/>
  <c r="P230" i="64"/>
  <c r="P228" i="64"/>
  <c r="P226" i="64"/>
  <c r="P224" i="64"/>
  <c r="P222" i="64"/>
  <c r="P220" i="64"/>
  <c r="P218" i="64"/>
  <c r="P216" i="64"/>
  <c r="P214" i="64"/>
  <c r="P212" i="64"/>
  <c r="P210" i="64"/>
  <c r="P208" i="64"/>
  <c r="P206" i="64"/>
  <c r="P204" i="64"/>
  <c r="P202" i="64"/>
  <c r="P200" i="64"/>
  <c r="P198" i="64"/>
  <c r="P196" i="64"/>
  <c r="P194" i="64"/>
  <c r="P192" i="64"/>
  <c r="P190" i="64"/>
  <c r="P188" i="64"/>
  <c r="P186" i="64"/>
  <c r="P184" i="64"/>
  <c r="P182" i="64"/>
  <c r="P180" i="64"/>
  <c r="P178" i="64"/>
  <c r="P176" i="64"/>
  <c r="P174" i="64"/>
  <c r="P172" i="64"/>
  <c r="P170" i="64"/>
  <c r="P168" i="64"/>
  <c r="P166" i="64"/>
  <c r="P164" i="64"/>
  <c r="P162" i="64"/>
  <c r="P160" i="64"/>
  <c r="P158" i="64"/>
  <c r="P156" i="64"/>
  <c r="P154" i="64"/>
  <c r="P152" i="64"/>
  <c r="P150" i="64"/>
  <c r="P148" i="64"/>
  <c r="P146" i="64"/>
  <c r="P144" i="64"/>
  <c r="P142" i="64"/>
  <c r="P140" i="64"/>
  <c r="P138" i="64"/>
  <c r="P136" i="64"/>
  <c r="P134" i="64"/>
  <c r="P132" i="64"/>
  <c r="P130" i="64"/>
  <c r="P128" i="64"/>
  <c r="P126" i="64"/>
  <c r="P124" i="64"/>
  <c r="P122" i="64"/>
  <c r="P120" i="64"/>
  <c r="P118" i="64"/>
  <c r="P116" i="64"/>
  <c r="P114" i="64"/>
  <c r="P112" i="64"/>
  <c r="P110" i="64"/>
  <c r="P108" i="64"/>
  <c r="P106" i="64"/>
  <c r="P104" i="64"/>
  <c r="P102" i="64"/>
  <c r="P100" i="64"/>
  <c r="P98" i="64"/>
  <c r="P96" i="64"/>
  <c r="P94" i="64"/>
  <c r="P92" i="64"/>
  <c r="P90" i="64"/>
  <c r="P88" i="64"/>
  <c r="P86" i="64"/>
  <c r="P84" i="64"/>
  <c r="P82" i="64"/>
  <c r="P80" i="64"/>
  <c r="P78" i="64"/>
  <c r="P76" i="64"/>
  <c r="P74" i="64"/>
  <c r="P72" i="64"/>
  <c r="P70" i="64"/>
  <c r="P68" i="64"/>
  <c r="P66" i="64"/>
  <c r="P64" i="64"/>
  <c r="P62" i="64"/>
  <c r="P60" i="64"/>
  <c r="P58" i="64"/>
  <c r="P56" i="64"/>
  <c r="P54" i="64"/>
  <c r="P52" i="64"/>
  <c r="P50" i="64"/>
  <c r="P48" i="64"/>
  <c r="P46" i="64"/>
  <c r="P44" i="64"/>
  <c r="P42" i="64"/>
  <c r="P40" i="64"/>
  <c r="P38" i="64"/>
  <c r="P36" i="64"/>
  <c r="P34" i="64"/>
  <c r="P32" i="64"/>
  <c r="P30" i="64"/>
  <c r="P28" i="64"/>
  <c r="P26" i="64"/>
  <c r="P24" i="64"/>
  <c r="P22" i="64"/>
  <c r="P20" i="64"/>
  <c r="P18" i="64"/>
  <c r="P679" i="64"/>
  <c r="P661" i="64"/>
  <c r="P470" i="64"/>
  <c r="P466" i="64"/>
  <c r="P462" i="64"/>
  <c r="P458" i="64"/>
  <c r="P454" i="64"/>
  <c r="P450" i="64"/>
  <c r="P446" i="64"/>
  <c r="P442" i="64"/>
  <c r="P438" i="64"/>
  <c r="P434" i="64"/>
  <c r="P430" i="64"/>
  <c r="P426" i="64"/>
  <c r="P422" i="64"/>
  <c r="P418" i="64"/>
  <c r="P414" i="64"/>
  <c r="P410" i="64"/>
  <c r="P406" i="64"/>
  <c r="P402" i="64"/>
  <c r="P398" i="64"/>
  <c r="P394" i="64"/>
  <c r="P390" i="64"/>
  <c r="P386" i="64"/>
  <c r="P382" i="64"/>
  <c r="P378" i="64"/>
  <c r="P374" i="64"/>
  <c r="P370" i="64"/>
  <c r="P366" i="64"/>
  <c r="P362" i="64"/>
  <c r="P358" i="64"/>
  <c r="P354" i="64"/>
  <c r="P350" i="64"/>
  <c r="P346" i="64"/>
  <c r="P342" i="64"/>
  <c r="P338" i="64"/>
  <c r="P334" i="64"/>
  <c r="P330" i="64"/>
  <c r="P326" i="64"/>
  <c r="P322" i="64"/>
  <c r="P318" i="64"/>
  <c r="P314" i="64"/>
  <c r="P310" i="64"/>
  <c r="P306" i="64"/>
  <c r="P695" i="64"/>
  <c r="P629" i="64"/>
  <c r="P479" i="64"/>
  <c r="P473" i="64"/>
  <c r="P467" i="64"/>
  <c r="P463" i="64"/>
  <c r="P459" i="64"/>
  <c r="P455" i="64"/>
  <c r="P451" i="64"/>
  <c r="P447" i="64"/>
  <c r="P443" i="64"/>
  <c r="P439" i="64"/>
  <c r="P435" i="64"/>
  <c r="P431" i="64"/>
  <c r="P427" i="64"/>
  <c r="P423" i="64"/>
  <c r="P419" i="64"/>
  <c r="P415" i="64"/>
  <c r="P411" i="64"/>
  <c r="P407" i="64"/>
  <c r="P403" i="64"/>
  <c r="P399" i="64"/>
  <c r="P395" i="64"/>
  <c r="P391" i="64"/>
  <c r="P387" i="64"/>
  <c r="P383" i="64"/>
  <c r="P379" i="64"/>
  <c r="P375" i="64"/>
  <c r="P371" i="64"/>
  <c r="P367" i="64"/>
  <c r="P363" i="64"/>
  <c r="P359" i="64"/>
  <c r="P355" i="64"/>
  <c r="P351" i="64"/>
  <c r="P347" i="64"/>
  <c r="P343" i="64"/>
  <c r="P339" i="64"/>
  <c r="P335" i="64"/>
  <c r="P331" i="64"/>
  <c r="P327" i="64"/>
  <c r="P323" i="64"/>
  <c r="P319" i="64"/>
  <c r="P315" i="64"/>
  <c r="P311" i="64"/>
  <c r="P307" i="64"/>
  <c r="P305" i="64"/>
  <c r="P303" i="64"/>
  <c r="P301" i="64"/>
  <c r="P299" i="64"/>
  <c r="P297" i="64"/>
  <c r="P295" i="64"/>
  <c r="P293" i="64"/>
  <c r="P291" i="64"/>
  <c r="P289" i="64"/>
  <c r="P287" i="64"/>
  <c r="P285" i="64"/>
  <c r="P283" i="64"/>
  <c r="P281" i="64"/>
  <c r="P279" i="64"/>
  <c r="P277" i="64"/>
  <c r="P275" i="64"/>
  <c r="P273" i="64"/>
  <c r="P271" i="64"/>
  <c r="P269" i="64"/>
  <c r="P267" i="64"/>
  <c r="P265" i="64"/>
  <c r="P263" i="64"/>
  <c r="P261" i="64"/>
  <c r="P259" i="64"/>
  <c r="P257" i="64"/>
  <c r="P255" i="64"/>
  <c r="P253" i="64"/>
  <c r="P251" i="64"/>
  <c r="P249" i="64"/>
  <c r="P247" i="64"/>
  <c r="P245" i="64"/>
  <c r="P243" i="64"/>
  <c r="P241" i="64"/>
  <c r="P239" i="64"/>
  <c r="P237" i="64"/>
  <c r="P235" i="64"/>
  <c r="P233" i="64"/>
  <c r="P231" i="64"/>
  <c r="P229" i="64"/>
  <c r="P227" i="64"/>
  <c r="P225" i="64"/>
  <c r="P223" i="64"/>
  <c r="P221" i="64"/>
  <c r="P219" i="64"/>
  <c r="P217" i="64"/>
  <c r="P215" i="64"/>
  <c r="P213" i="64"/>
  <c r="P211" i="64"/>
  <c r="P209" i="64"/>
  <c r="P207" i="64"/>
  <c r="P205" i="64"/>
  <c r="P203" i="64"/>
  <c r="P201" i="64"/>
  <c r="P199" i="64"/>
  <c r="P197" i="64"/>
  <c r="P195" i="64"/>
  <c r="P193" i="64"/>
  <c r="P191" i="64"/>
  <c r="P189" i="64"/>
  <c r="P187" i="64"/>
  <c r="P185" i="64"/>
  <c r="P183" i="64"/>
  <c r="P181" i="64"/>
  <c r="P179" i="64"/>
  <c r="P177" i="64"/>
  <c r="P175" i="64"/>
  <c r="P173" i="64"/>
  <c r="P171" i="64"/>
  <c r="P169" i="64"/>
  <c r="P167" i="64"/>
  <c r="P165" i="64"/>
  <c r="P163" i="64"/>
  <c r="P161" i="64"/>
  <c r="P159" i="64"/>
  <c r="P157" i="64"/>
  <c r="P155" i="64"/>
  <c r="P153" i="64"/>
  <c r="P151" i="64"/>
  <c r="P149" i="64"/>
  <c r="P147" i="64"/>
  <c r="P145" i="64"/>
  <c r="P143" i="64"/>
  <c r="P141" i="64"/>
  <c r="P139" i="64"/>
  <c r="P137" i="64"/>
  <c r="P135" i="64"/>
  <c r="P133" i="64"/>
  <c r="P131" i="64"/>
  <c r="P129" i="64"/>
  <c r="P127" i="64"/>
  <c r="P125" i="64"/>
  <c r="P123" i="64"/>
  <c r="P121" i="64"/>
  <c r="P119" i="64"/>
  <c r="P117" i="64"/>
  <c r="P115" i="64"/>
  <c r="P113" i="64"/>
  <c r="P111" i="64"/>
  <c r="P109" i="64"/>
  <c r="P107" i="64"/>
  <c r="P105" i="64"/>
  <c r="P103" i="64"/>
  <c r="P101" i="64"/>
  <c r="P99" i="64"/>
  <c r="P97" i="64"/>
  <c r="P95" i="64"/>
  <c r="P93" i="64"/>
  <c r="P91" i="64"/>
  <c r="P89" i="64"/>
  <c r="P87" i="64"/>
  <c r="P85" i="64"/>
  <c r="P83" i="64"/>
  <c r="P81" i="64"/>
  <c r="P79" i="64"/>
  <c r="P77" i="64"/>
  <c r="P75" i="64"/>
  <c r="P73" i="64"/>
  <c r="P71" i="64"/>
  <c r="P69" i="64"/>
  <c r="P67" i="64"/>
  <c r="P65" i="64"/>
  <c r="P63" i="64"/>
  <c r="P61" i="64"/>
  <c r="P59" i="64"/>
  <c r="P57" i="64"/>
  <c r="P55" i="64"/>
  <c r="P53" i="64"/>
  <c r="P51" i="64"/>
  <c r="P49" i="64"/>
  <c r="P47" i="64"/>
  <c r="P45" i="64"/>
  <c r="P43" i="64"/>
  <c r="P41" i="64"/>
  <c r="P39" i="64"/>
  <c r="P37" i="64"/>
  <c r="P35" i="64"/>
  <c r="P33" i="64"/>
  <c r="P31" i="64"/>
  <c r="P29" i="64"/>
  <c r="P27" i="64"/>
  <c r="P25" i="64"/>
  <c r="P23" i="64"/>
  <c r="P21" i="64"/>
  <c r="P19" i="64"/>
  <c r="P17" i="64"/>
  <c r="P468" i="64"/>
  <c r="P452" i="64"/>
  <c r="P436" i="64"/>
  <c r="P420" i="64"/>
  <c r="P404" i="64"/>
  <c r="P388" i="64"/>
  <c r="P372" i="64"/>
  <c r="P356" i="64"/>
  <c r="P340" i="64"/>
  <c r="P324" i="64"/>
  <c r="P308" i="64"/>
  <c r="P456" i="64"/>
  <c r="P440" i="64"/>
  <c r="P424" i="64"/>
  <c r="P408" i="64"/>
  <c r="P392" i="64"/>
  <c r="P376" i="64"/>
  <c r="P360" i="64"/>
  <c r="P344" i="64"/>
  <c r="P328" i="64"/>
  <c r="P312" i="64"/>
  <c r="P16" i="64"/>
  <c r="P597" i="64"/>
  <c r="P460" i="64"/>
  <c r="P444" i="64"/>
  <c r="P428" i="64"/>
  <c r="P412" i="64"/>
  <c r="P396" i="64"/>
  <c r="P380" i="64"/>
  <c r="P364" i="64"/>
  <c r="P348" i="64"/>
  <c r="P332" i="64"/>
  <c r="P316" i="64"/>
  <c r="P464" i="64"/>
  <c r="P400" i="64"/>
  <c r="P336" i="64"/>
  <c r="P711" i="64"/>
  <c r="P416" i="64"/>
  <c r="P352" i="64"/>
  <c r="P432" i="64"/>
  <c r="P368" i="64"/>
  <c r="P320" i="64"/>
  <c r="P384" i="64"/>
  <c r="P448" i="64"/>
  <c r="AF714" i="64"/>
  <c r="AF712" i="64"/>
  <c r="AF710" i="64"/>
  <c r="AF708" i="64"/>
  <c r="AF706" i="64"/>
  <c r="AF704" i="64"/>
  <c r="AF702" i="64"/>
  <c r="AF700" i="64"/>
  <c r="AF698" i="64"/>
  <c r="AF696" i="64"/>
  <c r="AF694" i="64"/>
  <c r="AF692" i="64"/>
  <c r="AF690" i="64"/>
  <c r="AF688" i="64"/>
  <c r="AF686" i="64"/>
  <c r="AF684" i="64"/>
  <c r="AF682" i="64"/>
  <c r="AF680" i="64"/>
  <c r="AF678" i="64"/>
  <c r="AF676" i="64"/>
  <c r="AF674" i="64"/>
  <c r="AF672" i="64"/>
  <c r="AF670" i="64"/>
  <c r="AF668" i="64"/>
  <c r="AF666" i="64"/>
  <c r="AF664" i="64"/>
  <c r="AF662" i="64"/>
  <c r="AF660" i="64"/>
  <c r="AF658" i="64"/>
  <c r="AF656" i="64"/>
  <c r="AF654" i="64"/>
  <c r="AF652" i="64"/>
  <c r="AF650" i="64"/>
  <c r="AF648" i="64"/>
  <c r="AF646" i="64"/>
  <c r="AF644" i="64"/>
  <c r="AF642" i="64"/>
  <c r="AF640" i="64"/>
  <c r="AF638" i="64"/>
  <c r="AF636" i="64"/>
  <c r="AF634" i="64"/>
  <c r="AF632" i="64"/>
  <c r="AF630" i="64"/>
  <c r="AF628" i="64"/>
  <c r="AF626" i="64"/>
  <c r="AF624" i="64"/>
  <c r="AF622" i="64"/>
  <c r="AF620" i="64"/>
  <c r="AF618" i="64"/>
  <c r="AF616" i="64"/>
  <c r="AF614" i="64"/>
  <c r="AF612" i="64"/>
  <c r="AF610" i="64"/>
  <c r="AF608" i="64"/>
  <c r="AF606" i="64"/>
  <c r="AF604" i="64"/>
  <c r="AF602" i="64"/>
  <c r="AF600" i="64"/>
  <c r="AF598" i="64"/>
  <c r="AF596" i="64"/>
  <c r="AF594" i="64"/>
  <c r="AF592" i="64"/>
  <c r="AF590" i="64"/>
  <c r="AF588" i="64"/>
  <c r="AF715" i="64"/>
  <c r="AF711" i="64"/>
  <c r="AF707" i="64"/>
  <c r="AF703" i="64"/>
  <c r="AF699" i="64"/>
  <c r="AF695" i="64"/>
  <c r="AF691" i="64"/>
  <c r="AF687" i="64"/>
  <c r="AF683" i="64"/>
  <c r="AF679" i="64"/>
  <c r="AF675" i="64"/>
  <c r="AF671" i="64"/>
  <c r="AF667" i="64"/>
  <c r="AF659" i="64"/>
  <c r="AF651" i="64"/>
  <c r="AF643" i="64"/>
  <c r="AF635" i="64"/>
  <c r="AF627" i="64"/>
  <c r="AF619" i="64"/>
  <c r="AF611" i="64"/>
  <c r="AF603" i="64"/>
  <c r="AF595" i="64"/>
  <c r="AF665" i="64"/>
  <c r="AF657" i="64"/>
  <c r="AF649" i="64"/>
  <c r="AF641" i="64"/>
  <c r="AF633" i="64"/>
  <c r="AF625" i="64"/>
  <c r="AF617" i="64"/>
  <c r="AF609" i="64"/>
  <c r="AF601" i="64"/>
  <c r="AF593" i="64"/>
  <c r="AF587" i="64"/>
  <c r="AF585" i="64"/>
  <c r="AF583" i="64"/>
  <c r="AF581" i="64"/>
  <c r="AF579" i="64"/>
  <c r="AF577" i="64"/>
  <c r="AF575" i="64"/>
  <c r="AF573" i="64"/>
  <c r="AF571" i="64"/>
  <c r="AF569" i="64"/>
  <c r="AF567" i="64"/>
  <c r="AF565" i="64"/>
  <c r="AF563" i="64"/>
  <c r="AF561" i="64"/>
  <c r="AF559" i="64"/>
  <c r="AF557" i="64"/>
  <c r="AF555" i="64"/>
  <c r="AF553" i="64"/>
  <c r="AF551" i="64"/>
  <c r="AF549" i="64"/>
  <c r="AF547" i="64"/>
  <c r="AF545" i="64"/>
  <c r="AF543" i="64"/>
  <c r="AF541" i="64"/>
  <c r="AF539" i="64"/>
  <c r="AF537" i="64"/>
  <c r="AF535" i="64"/>
  <c r="AF533" i="64"/>
  <c r="AF531" i="64"/>
  <c r="AF529" i="64"/>
  <c r="AF527" i="64"/>
  <c r="AF525" i="64"/>
  <c r="AF523" i="64"/>
  <c r="AF521" i="64"/>
  <c r="AF519" i="64"/>
  <c r="AF517" i="64"/>
  <c r="AF515" i="64"/>
  <c r="AF513" i="64"/>
  <c r="AF511" i="64"/>
  <c r="AF509" i="64"/>
  <c r="AF507" i="64"/>
  <c r="AF505" i="64"/>
  <c r="AF503" i="64"/>
  <c r="AF501" i="64"/>
  <c r="AF499" i="64"/>
  <c r="AF497" i="64"/>
  <c r="AF495" i="64"/>
  <c r="AF493" i="64"/>
  <c r="AF491" i="64"/>
  <c r="AF489" i="64"/>
  <c r="AF487" i="64"/>
  <c r="AF485" i="64"/>
  <c r="AF483" i="64"/>
  <c r="AF661" i="64"/>
  <c r="AF653" i="64"/>
  <c r="AF645" i="64"/>
  <c r="AF637" i="64"/>
  <c r="AF629" i="64"/>
  <c r="AF621" i="64"/>
  <c r="AF613" i="64"/>
  <c r="AF605" i="64"/>
  <c r="AF597" i="64"/>
  <c r="AF589" i="64"/>
  <c r="AF586" i="64"/>
  <c r="AF584" i="64"/>
  <c r="AF582" i="64"/>
  <c r="AF580" i="64"/>
  <c r="AF578" i="64"/>
  <c r="AF576" i="64"/>
  <c r="AF574" i="64"/>
  <c r="AF572" i="64"/>
  <c r="AF570" i="64"/>
  <c r="AF568" i="64"/>
  <c r="AF566" i="64"/>
  <c r="AF564" i="64"/>
  <c r="AF562" i="64"/>
  <c r="AF560" i="64"/>
  <c r="AF558" i="64"/>
  <c r="AF556" i="64"/>
  <c r="AF554" i="64"/>
  <c r="AF552" i="64"/>
  <c r="AF550" i="64"/>
  <c r="AF548" i="64"/>
  <c r="AF546" i="64"/>
  <c r="AF544" i="64"/>
  <c r="AF542" i="64"/>
  <c r="AF540" i="64"/>
  <c r="AF538" i="64"/>
  <c r="AF536" i="64"/>
  <c r="AF534" i="64"/>
  <c r="AF532" i="64"/>
  <c r="AF530" i="64"/>
  <c r="AF528" i="64"/>
  <c r="AF526" i="64"/>
  <c r="AF524" i="64"/>
  <c r="AF522" i="64"/>
  <c r="AF520" i="64"/>
  <c r="AF518" i="64"/>
  <c r="AF516" i="64"/>
  <c r="AF514" i="64"/>
  <c r="AF512" i="64"/>
  <c r="AF510" i="64"/>
  <c r="AF508" i="64"/>
  <c r="AF506" i="64"/>
  <c r="AF504" i="64"/>
  <c r="AF502" i="64"/>
  <c r="AF500" i="64"/>
  <c r="AF498" i="64"/>
  <c r="AF496" i="64"/>
  <c r="AF494" i="64"/>
  <c r="AF492" i="64"/>
  <c r="AF490" i="64"/>
  <c r="AF488" i="64"/>
  <c r="AF486" i="64"/>
  <c r="AF484" i="64"/>
  <c r="AF482" i="64"/>
  <c r="AF480" i="64"/>
  <c r="AF478" i="64"/>
  <c r="AF476" i="64"/>
  <c r="AF474" i="64"/>
  <c r="AF472" i="64"/>
  <c r="AF470" i="64"/>
  <c r="AF709" i="64"/>
  <c r="AF693" i="64"/>
  <c r="AF677" i="64"/>
  <c r="AF663" i="64"/>
  <c r="AF631" i="64"/>
  <c r="AF599" i="64"/>
  <c r="AF477" i="64"/>
  <c r="AF701" i="64"/>
  <c r="AF685" i="64"/>
  <c r="AF669" i="64"/>
  <c r="AF647" i="64"/>
  <c r="AF615" i="64"/>
  <c r="AF481" i="64"/>
  <c r="AF697" i="64"/>
  <c r="AF623" i="64"/>
  <c r="AF713" i="64"/>
  <c r="AF681" i="64"/>
  <c r="AF655" i="64"/>
  <c r="AF591" i="64"/>
  <c r="AF473" i="64"/>
  <c r="AF705" i="64"/>
  <c r="AF607" i="64"/>
  <c r="AF475" i="64"/>
  <c r="AF467" i="64"/>
  <c r="AF463" i="64"/>
  <c r="AF459" i="64"/>
  <c r="AF455" i="64"/>
  <c r="AF451" i="64"/>
  <c r="AF447" i="64"/>
  <c r="AF443" i="64"/>
  <c r="AF439" i="64"/>
  <c r="AF435" i="64"/>
  <c r="AF431" i="64"/>
  <c r="AF427" i="64"/>
  <c r="AF423" i="64"/>
  <c r="AF419" i="64"/>
  <c r="AF415" i="64"/>
  <c r="AF411" i="64"/>
  <c r="AF407" i="64"/>
  <c r="AF403" i="64"/>
  <c r="AF399" i="64"/>
  <c r="AF395" i="64"/>
  <c r="AF391" i="64"/>
  <c r="AF387" i="64"/>
  <c r="AF383" i="64"/>
  <c r="AF379" i="64"/>
  <c r="AF375" i="64"/>
  <c r="AF371" i="64"/>
  <c r="AF367" i="64"/>
  <c r="AF363" i="64"/>
  <c r="AF359" i="64"/>
  <c r="AF355" i="64"/>
  <c r="AF351" i="64"/>
  <c r="AF347" i="64"/>
  <c r="AF343" i="64"/>
  <c r="AF339" i="64"/>
  <c r="AF335" i="64"/>
  <c r="AF331" i="64"/>
  <c r="AF327" i="64"/>
  <c r="AF323" i="64"/>
  <c r="AF319" i="64"/>
  <c r="AF315" i="64"/>
  <c r="AF311" i="64"/>
  <c r="AF307" i="64"/>
  <c r="AF304" i="64"/>
  <c r="AF302" i="64"/>
  <c r="AF300" i="64"/>
  <c r="AF298" i="64"/>
  <c r="AF296" i="64"/>
  <c r="AF294" i="64"/>
  <c r="AF292" i="64"/>
  <c r="AF290" i="64"/>
  <c r="AF288" i="64"/>
  <c r="AF286" i="64"/>
  <c r="AF284" i="64"/>
  <c r="AF282" i="64"/>
  <c r="AF280" i="64"/>
  <c r="AF278" i="64"/>
  <c r="AF276" i="64"/>
  <c r="AF274" i="64"/>
  <c r="AF272" i="64"/>
  <c r="AF270" i="64"/>
  <c r="AF268" i="64"/>
  <c r="AF266" i="64"/>
  <c r="AF264" i="64"/>
  <c r="AF262" i="64"/>
  <c r="AF260" i="64"/>
  <c r="AF258" i="64"/>
  <c r="AF256" i="64"/>
  <c r="AF254" i="64"/>
  <c r="AF252" i="64"/>
  <c r="AF250" i="64"/>
  <c r="AF248" i="64"/>
  <c r="AF246" i="64"/>
  <c r="AF244" i="64"/>
  <c r="AF242" i="64"/>
  <c r="AF240" i="64"/>
  <c r="AF238" i="64"/>
  <c r="AF236" i="64"/>
  <c r="AF234" i="64"/>
  <c r="AF232" i="64"/>
  <c r="AF230" i="64"/>
  <c r="AF228" i="64"/>
  <c r="AF226" i="64"/>
  <c r="AF224" i="64"/>
  <c r="AF222" i="64"/>
  <c r="AF220" i="64"/>
  <c r="AF218" i="64"/>
  <c r="AF216" i="64"/>
  <c r="AF214" i="64"/>
  <c r="AF212" i="64"/>
  <c r="AF210" i="64"/>
  <c r="AF208" i="64"/>
  <c r="AF206" i="64"/>
  <c r="AF204" i="64"/>
  <c r="AF202" i="64"/>
  <c r="AF200" i="64"/>
  <c r="AF198" i="64"/>
  <c r="AF196" i="64"/>
  <c r="AF194" i="64"/>
  <c r="AF192" i="64"/>
  <c r="AF190" i="64"/>
  <c r="AF188" i="64"/>
  <c r="AF186" i="64"/>
  <c r="AF184" i="64"/>
  <c r="AF182" i="64"/>
  <c r="AF180" i="64"/>
  <c r="AF178" i="64"/>
  <c r="AF176" i="64"/>
  <c r="AF174" i="64"/>
  <c r="AF172" i="64"/>
  <c r="AF170" i="64"/>
  <c r="AF168" i="64"/>
  <c r="AF166" i="64"/>
  <c r="AF164" i="64"/>
  <c r="AF162" i="64"/>
  <c r="AF160" i="64"/>
  <c r="AF158" i="64"/>
  <c r="AF156" i="64"/>
  <c r="AF154" i="64"/>
  <c r="AF152" i="64"/>
  <c r="AF150" i="64"/>
  <c r="AF148" i="64"/>
  <c r="AF146" i="64"/>
  <c r="AF144" i="64"/>
  <c r="AF142" i="64"/>
  <c r="AF140" i="64"/>
  <c r="AF138" i="64"/>
  <c r="AF136" i="64"/>
  <c r="AF134" i="64"/>
  <c r="AF132" i="64"/>
  <c r="AF130" i="64"/>
  <c r="AF128" i="64"/>
  <c r="AF126" i="64"/>
  <c r="AF124" i="64"/>
  <c r="AF122" i="64"/>
  <c r="AF120" i="64"/>
  <c r="AF118" i="64"/>
  <c r="AF116" i="64"/>
  <c r="AF114" i="64"/>
  <c r="AF112" i="64"/>
  <c r="AF110" i="64"/>
  <c r="AF108" i="64"/>
  <c r="AF106" i="64"/>
  <c r="AF104" i="64"/>
  <c r="AF102" i="64"/>
  <c r="AF100" i="64"/>
  <c r="AF98" i="64"/>
  <c r="AF96" i="64"/>
  <c r="AF94" i="64"/>
  <c r="AF92" i="64"/>
  <c r="AF90" i="64"/>
  <c r="AF88" i="64"/>
  <c r="AF86" i="64"/>
  <c r="AF84" i="64"/>
  <c r="AF82" i="64"/>
  <c r="AF80" i="64"/>
  <c r="AF78" i="64"/>
  <c r="AF76" i="64"/>
  <c r="AF74" i="64"/>
  <c r="AF72" i="64"/>
  <c r="AF70" i="64"/>
  <c r="AF68" i="64"/>
  <c r="AF66" i="64"/>
  <c r="AF64" i="64"/>
  <c r="AF62" i="64"/>
  <c r="AF60" i="64"/>
  <c r="AF58" i="64"/>
  <c r="AF56" i="64"/>
  <c r="AF54" i="64"/>
  <c r="AF52" i="64"/>
  <c r="AF50" i="64"/>
  <c r="AF48" i="64"/>
  <c r="AF46" i="64"/>
  <c r="AF44" i="64"/>
  <c r="AF42" i="64"/>
  <c r="AF40" i="64"/>
  <c r="AF38" i="64"/>
  <c r="AF36" i="64"/>
  <c r="AF34" i="64"/>
  <c r="AF32" i="64"/>
  <c r="AF30" i="64"/>
  <c r="AF28" i="64"/>
  <c r="AF26" i="64"/>
  <c r="AF24" i="64"/>
  <c r="AF22" i="64"/>
  <c r="AF20" i="64"/>
  <c r="AF18" i="64"/>
  <c r="AF16" i="64"/>
  <c r="AF479" i="64"/>
  <c r="AF471" i="64"/>
  <c r="AF468" i="64"/>
  <c r="AF464" i="64"/>
  <c r="AF460" i="64"/>
  <c r="AF456" i="64"/>
  <c r="AF452" i="64"/>
  <c r="AF448" i="64"/>
  <c r="AF444" i="64"/>
  <c r="AF440" i="64"/>
  <c r="AF436" i="64"/>
  <c r="AF432" i="64"/>
  <c r="AF428" i="64"/>
  <c r="AF424" i="64"/>
  <c r="AF420" i="64"/>
  <c r="AF416" i="64"/>
  <c r="AF412" i="64"/>
  <c r="AF408" i="64"/>
  <c r="AF404" i="64"/>
  <c r="AF400" i="64"/>
  <c r="AF396" i="64"/>
  <c r="AF392" i="64"/>
  <c r="AF388" i="64"/>
  <c r="AF384" i="64"/>
  <c r="AF380" i="64"/>
  <c r="AF376" i="64"/>
  <c r="AF372" i="64"/>
  <c r="AF368" i="64"/>
  <c r="AF364" i="64"/>
  <c r="AF360" i="64"/>
  <c r="AF356" i="64"/>
  <c r="AF352" i="64"/>
  <c r="AF348" i="64"/>
  <c r="AF344" i="64"/>
  <c r="AF340" i="64"/>
  <c r="AF336" i="64"/>
  <c r="AF332" i="64"/>
  <c r="AF328" i="64"/>
  <c r="AF324" i="64"/>
  <c r="AF320" i="64"/>
  <c r="AF316" i="64"/>
  <c r="AF312" i="64"/>
  <c r="AF308" i="64"/>
  <c r="AF673" i="64"/>
  <c r="AF469" i="64"/>
  <c r="AF465" i="64"/>
  <c r="AF461" i="64"/>
  <c r="AF457" i="64"/>
  <c r="AF453" i="64"/>
  <c r="AF449" i="64"/>
  <c r="AF445" i="64"/>
  <c r="AF441" i="64"/>
  <c r="AF437" i="64"/>
  <c r="AF433" i="64"/>
  <c r="AF429" i="64"/>
  <c r="AF425" i="64"/>
  <c r="AF421" i="64"/>
  <c r="AF417" i="64"/>
  <c r="AF413" i="64"/>
  <c r="AF409" i="64"/>
  <c r="AF405" i="64"/>
  <c r="AF401" i="64"/>
  <c r="AF397" i="64"/>
  <c r="AF393" i="64"/>
  <c r="AF389" i="64"/>
  <c r="AF385" i="64"/>
  <c r="AF381" i="64"/>
  <c r="AF377" i="64"/>
  <c r="AF373" i="64"/>
  <c r="AF369" i="64"/>
  <c r="AF365" i="64"/>
  <c r="AF361" i="64"/>
  <c r="AF357" i="64"/>
  <c r="AF353" i="64"/>
  <c r="AF349" i="64"/>
  <c r="AF345" i="64"/>
  <c r="AF341" i="64"/>
  <c r="AF337" i="64"/>
  <c r="AF333" i="64"/>
  <c r="AF329" i="64"/>
  <c r="AF325" i="64"/>
  <c r="AF321" i="64"/>
  <c r="AF317" i="64"/>
  <c r="AF313" i="64"/>
  <c r="AF309" i="64"/>
  <c r="AF305" i="64"/>
  <c r="AF303" i="64"/>
  <c r="AF301" i="64"/>
  <c r="AF299" i="64"/>
  <c r="AF297" i="64"/>
  <c r="AF295" i="64"/>
  <c r="AF293" i="64"/>
  <c r="AF291" i="64"/>
  <c r="AF289" i="64"/>
  <c r="AF287" i="64"/>
  <c r="AF285" i="64"/>
  <c r="AF283" i="64"/>
  <c r="AF281" i="64"/>
  <c r="AF279" i="64"/>
  <c r="AF277" i="64"/>
  <c r="AF275" i="64"/>
  <c r="AF273" i="64"/>
  <c r="AF271" i="64"/>
  <c r="AF269" i="64"/>
  <c r="AF267" i="64"/>
  <c r="AF265" i="64"/>
  <c r="AF263" i="64"/>
  <c r="AF261" i="64"/>
  <c r="AF259" i="64"/>
  <c r="AF257" i="64"/>
  <c r="AF255" i="64"/>
  <c r="AF253" i="64"/>
  <c r="AF251" i="64"/>
  <c r="AF249" i="64"/>
  <c r="AF247" i="64"/>
  <c r="AF245" i="64"/>
  <c r="AF243" i="64"/>
  <c r="AF241" i="64"/>
  <c r="AF239" i="64"/>
  <c r="AF237" i="64"/>
  <c r="AF235" i="64"/>
  <c r="AF233" i="64"/>
  <c r="AF231" i="64"/>
  <c r="AF229" i="64"/>
  <c r="AF227" i="64"/>
  <c r="AF225" i="64"/>
  <c r="AF223" i="64"/>
  <c r="AF221" i="64"/>
  <c r="AF219" i="64"/>
  <c r="AF217" i="64"/>
  <c r="AF215" i="64"/>
  <c r="AF213" i="64"/>
  <c r="AF211" i="64"/>
  <c r="AF209" i="64"/>
  <c r="AF207" i="64"/>
  <c r="AF205" i="64"/>
  <c r="AF203" i="64"/>
  <c r="AF201" i="64"/>
  <c r="AF199" i="64"/>
  <c r="AF197" i="64"/>
  <c r="AF195" i="64"/>
  <c r="AF193" i="64"/>
  <c r="AF191" i="64"/>
  <c r="AF189" i="64"/>
  <c r="AF187" i="64"/>
  <c r="AF185" i="64"/>
  <c r="AF183" i="64"/>
  <c r="AF181" i="64"/>
  <c r="AF179" i="64"/>
  <c r="AF177" i="64"/>
  <c r="AF175" i="64"/>
  <c r="AF173" i="64"/>
  <c r="AF171" i="64"/>
  <c r="AF169" i="64"/>
  <c r="AF167" i="64"/>
  <c r="AF165" i="64"/>
  <c r="AF163" i="64"/>
  <c r="AF161" i="64"/>
  <c r="AF159" i="64"/>
  <c r="AF157" i="64"/>
  <c r="AF155" i="64"/>
  <c r="AF153" i="64"/>
  <c r="AF151" i="64"/>
  <c r="AF149" i="64"/>
  <c r="AF147" i="64"/>
  <c r="AF145" i="64"/>
  <c r="AF143" i="64"/>
  <c r="AF141" i="64"/>
  <c r="AF139" i="64"/>
  <c r="AF137" i="64"/>
  <c r="AF135" i="64"/>
  <c r="AF133" i="64"/>
  <c r="AF131" i="64"/>
  <c r="AF129" i="64"/>
  <c r="AF127" i="64"/>
  <c r="AF125" i="64"/>
  <c r="AF123" i="64"/>
  <c r="AF121" i="64"/>
  <c r="AF119" i="64"/>
  <c r="AF117" i="64"/>
  <c r="AF115" i="64"/>
  <c r="AF113" i="64"/>
  <c r="AF111" i="64"/>
  <c r="AF109" i="64"/>
  <c r="AF107" i="64"/>
  <c r="AF105" i="64"/>
  <c r="AF103" i="64"/>
  <c r="AF101" i="64"/>
  <c r="AF99" i="64"/>
  <c r="AF97" i="64"/>
  <c r="AF95" i="64"/>
  <c r="AF93" i="64"/>
  <c r="AF91" i="64"/>
  <c r="AF89" i="64"/>
  <c r="AF87" i="64"/>
  <c r="AF85" i="64"/>
  <c r="AF83" i="64"/>
  <c r="AF81" i="64"/>
  <c r="AF79" i="64"/>
  <c r="AF77" i="64"/>
  <c r="AF75" i="64"/>
  <c r="AF73" i="64"/>
  <c r="AF71" i="64"/>
  <c r="AF69" i="64"/>
  <c r="AF67" i="64"/>
  <c r="AF65" i="64"/>
  <c r="AF63" i="64"/>
  <c r="AF61" i="64"/>
  <c r="AF59" i="64"/>
  <c r="AF57" i="64"/>
  <c r="AF55" i="64"/>
  <c r="AF53" i="64"/>
  <c r="AF51" i="64"/>
  <c r="AF49" i="64"/>
  <c r="AF47" i="64"/>
  <c r="AF45" i="64"/>
  <c r="AF43" i="64"/>
  <c r="AF41" i="64"/>
  <c r="AF39" i="64"/>
  <c r="AF37" i="64"/>
  <c r="AF35" i="64"/>
  <c r="AF33" i="64"/>
  <c r="AF31" i="64"/>
  <c r="AF29" i="64"/>
  <c r="AF27" i="64"/>
  <c r="AF25" i="64"/>
  <c r="AF23" i="64"/>
  <c r="AF21" i="64"/>
  <c r="AF19" i="64"/>
  <c r="AF17" i="64"/>
  <c r="AF689" i="64"/>
  <c r="AF462" i="64"/>
  <c r="AF446" i="64"/>
  <c r="AF430" i="64"/>
  <c r="AF414" i="64"/>
  <c r="AF398" i="64"/>
  <c r="AF382" i="64"/>
  <c r="AF366" i="64"/>
  <c r="AF350" i="64"/>
  <c r="AF334" i="64"/>
  <c r="AF318" i="64"/>
  <c r="AF466" i="64"/>
  <c r="AF450" i="64"/>
  <c r="AF434" i="64"/>
  <c r="AF418" i="64"/>
  <c r="AF402" i="64"/>
  <c r="AF386" i="64"/>
  <c r="AF370" i="64"/>
  <c r="AF354" i="64"/>
  <c r="AF338" i="64"/>
  <c r="AF322" i="64"/>
  <c r="AF306" i="64"/>
  <c r="AF454" i="64"/>
  <c r="AF438" i="64"/>
  <c r="AF422" i="64"/>
  <c r="AF406" i="64"/>
  <c r="AF390" i="64"/>
  <c r="AF374" i="64"/>
  <c r="AF358" i="64"/>
  <c r="AF342" i="64"/>
  <c r="AF326" i="64"/>
  <c r="AF310" i="64"/>
  <c r="AF442" i="64"/>
  <c r="AF378" i="64"/>
  <c r="AF314" i="64"/>
  <c r="AF458" i="64"/>
  <c r="AF394" i="64"/>
  <c r="AF330" i="64"/>
  <c r="AF639" i="64"/>
  <c r="AF410" i="64"/>
  <c r="AF346" i="64"/>
  <c r="AF426" i="64"/>
  <c r="AF362" i="64"/>
  <c r="X706" i="63"/>
  <c r="X702" i="63"/>
  <c r="X698" i="63"/>
  <c r="X694" i="63"/>
  <c r="X690" i="63"/>
  <c r="X686" i="63"/>
  <c r="X682" i="63"/>
  <c r="X678" i="63"/>
  <c r="X674" i="63"/>
  <c r="J674" i="63"/>
  <c r="X714" i="63"/>
  <c r="X712" i="63"/>
  <c r="X710" i="63"/>
  <c r="X709" i="63"/>
  <c r="X705" i="63"/>
  <c r="X701" i="63"/>
  <c r="X697" i="63"/>
  <c r="X693" i="63"/>
  <c r="X689" i="63"/>
  <c r="X685" i="63"/>
  <c r="X704" i="63"/>
  <c r="X696" i="63"/>
  <c r="X688" i="63"/>
  <c r="X684" i="63"/>
  <c r="X681" i="63"/>
  <c r="X671" i="63"/>
  <c r="X667" i="63"/>
  <c r="X663" i="63"/>
  <c r="X659" i="63"/>
  <c r="X655" i="63"/>
  <c r="X651" i="63"/>
  <c r="X647" i="63"/>
  <c r="X643" i="63"/>
  <c r="X639" i="63"/>
  <c r="X635" i="63"/>
  <c r="X631" i="63"/>
  <c r="X627" i="63"/>
  <c r="X623" i="63"/>
  <c r="X619" i="63"/>
  <c r="X615" i="63"/>
  <c r="X611" i="63"/>
  <c r="X607" i="63"/>
  <c r="X603" i="63"/>
  <c r="X599" i="63"/>
  <c r="X595" i="63"/>
  <c r="X591" i="63"/>
  <c r="X587" i="63"/>
  <c r="X583" i="63"/>
  <c r="X579" i="63"/>
  <c r="X575" i="63"/>
  <c r="X571" i="63"/>
  <c r="X567" i="63"/>
  <c r="X563" i="63"/>
  <c r="X559" i="63"/>
  <c r="X555" i="63"/>
  <c r="X551" i="63"/>
  <c r="X547" i="63"/>
  <c r="X543" i="63"/>
  <c r="X539" i="63"/>
  <c r="X535" i="63"/>
  <c r="X531" i="63"/>
  <c r="X527" i="63"/>
  <c r="X523" i="63"/>
  <c r="X519" i="63"/>
  <c r="X515" i="63"/>
  <c r="X511" i="63"/>
  <c r="X507" i="63"/>
  <c r="X503" i="63"/>
  <c r="X499" i="63"/>
  <c r="X495" i="63"/>
  <c r="X491" i="63"/>
  <c r="X487" i="63"/>
  <c r="X483" i="63"/>
  <c r="X479" i="63"/>
  <c r="X475" i="63"/>
  <c r="X471" i="63"/>
  <c r="X467" i="63"/>
  <c r="X463" i="63"/>
  <c r="X459" i="63"/>
  <c r="X455" i="63"/>
  <c r="X451" i="63"/>
  <c r="X447" i="63"/>
  <c r="X443" i="63"/>
  <c r="X439" i="63"/>
  <c r="X435" i="63"/>
  <c r="X431" i="63"/>
  <c r="X427" i="63"/>
  <c r="X423" i="63"/>
  <c r="X419" i="63"/>
  <c r="X415" i="63"/>
  <c r="X411" i="63"/>
  <c r="X407" i="63"/>
  <c r="X403" i="63"/>
  <c r="X399" i="63"/>
  <c r="X395" i="63"/>
  <c r="X391" i="63"/>
  <c r="X387" i="63"/>
  <c r="X383" i="63"/>
  <c r="X379" i="63"/>
  <c r="X375" i="63"/>
  <c r="X371" i="63"/>
  <c r="X367" i="63"/>
  <c r="X363" i="63"/>
  <c r="X359" i="63"/>
  <c r="X355" i="63"/>
  <c r="X351" i="63"/>
  <c r="X347" i="63"/>
  <c r="X343" i="63"/>
  <c r="X339" i="63"/>
  <c r="X335" i="63"/>
  <c r="X331" i="63"/>
  <c r="X327" i="63"/>
  <c r="X323" i="63"/>
  <c r="X319" i="63"/>
  <c r="X315" i="63"/>
  <c r="X311" i="63"/>
  <c r="X307" i="63"/>
  <c r="X303" i="63"/>
  <c r="X299" i="63"/>
  <c r="X295" i="63"/>
  <c r="X291" i="63"/>
  <c r="X287" i="63"/>
  <c r="X283" i="63"/>
  <c r="X279" i="63"/>
  <c r="X275" i="63"/>
  <c r="X271" i="63"/>
  <c r="X267" i="63"/>
  <c r="X263" i="63"/>
  <c r="X259" i="63"/>
  <c r="X255" i="63"/>
  <c r="X251" i="63"/>
  <c r="X247" i="63"/>
  <c r="X243" i="63"/>
  <c r="X239" i="63"/>
  <c r="X235" i="63"/>
  <c r="X231" i="63"/>
  <c r="X227" i="63"/>
  <c r="X223" i="63"/>
  <c r="X219" i="63"/>
  <c r="X215" i="63"/>
  <c r="X211" i="63"/>
  <c r="X207" i="63"/>
  <c r="X203" i="63"/>
  <c r="X199" i="63"/>
  <c r="X195" i="63"/>
  <c r="X191" i="63"/>
  <c r="X187" i="63"/>
  <c r="X183" i="63"/>
  <c r="X179" i="63"/>
  <c r="X175" i="63"/>
  <c r="X171" i="63"/>
  <c r="X167" i="63"/>
  <c r="X163" i="63"/>
  <c r="X159" i="63"/>
  <c r="X155" i="63"/>
  <c r="X151" i="63"/>
  <c r="X147" i="63"/>
  <c r="X713" i="63"/>
  <c r="X703" i="63"/>
  <c r="X695" i="63"/>
  <c r="X687" i="63"/>
  <c r="X675" i="63"/>
  <c r="X672" i="63"/>
  <c r="X670" i="63"/>
  <c r="X666" i="63"/>
  <c r="X662" i="63"/>
  <c r="X658" i="63"/>
  <c r="X654" i="63"/>
  <c r="X650" i="63"/>
  <c r="X646" i="63"/>
  <c r="X642" i="63"/>
  <c r="X638" i="63"/>
  <c r="X634" i="63"/>
  <c r="X630" i="63"/>
  <c r="X626" i="63"/>
  <c r="X622" i="63"/>
  <c r="X618" i="63"/>
  <c r="X614" i="63"/>
  <c r="X610" i="63"/>
  <c r="X606" i="63"/>
  <c r="X602" i="63"/>
  <c r="X598" i="63"/>
  <c r="X594" i="63"/>
  <c r="X590" i="63"/>
  <c r="X586" i="63"/>
  <c r="X582" i="63"/>
  <c r="X578" i="63"/>
  <c r="X574" i="63"/>
  <c r="X570" i="63"/>
  <c r="X566" i="63"/>
  <c r="X562" i="63"/>
  <c r="X558" i="63"/>
  <c r="X554" i="63"/>
  <c r="X550" i="63"/>
  <c r="X546" i="63"/>
  <c r="X542" i="63"/>
  <c r="X538" i="63"/>
  <c r="X534" i="63"/>
  <c r="X530" i="63"/>
  <c r="X526" i="63"/>
  <c r="X522" i="63"/>
  <c r="X518" i="63"/>
  <c r="X514" i="63"/>
  <c r="X510" i="63"/>
  <c r="X506" i="63"/>
  <c r="X502" i="63"/>
  <c r="X498" i="63"/>
  <c r="X494" i="63"/>
  <c r="X490" i="63"/>
  <c r="X486" i="63"/>
  <c r="X482" i="63"/>
  <c r="X478" i="63"/>
  <c r="X474" i="63"/>
  <c r="X470" i="63"/>
  <c r="X466" i="63"/>
  <c r="X462" i="63"/>
  <c r="X458" i="63"/>
  <c r="X454" i="63"/>
  <c r="X450" i="63"/>
  <c r="X446" i="63"/>
  <c r="X442" i="63"/>
  <c r="X438" i="63"/>
  <c r="X434" i="63"/>
  <c r="X430" i="63"/>
  <c r="X426" i="63"/>
  <c r="X422" i="63"/>
  <c r="X418" i="63"/>
  <c r="X414" i="63"/>
  <c r="X410" i="63"/>
  <c r="X406" i="63"/>
  <c r="X402" i="63"/>
  <c r="X398" i="63"/>
  <c r="X394" i="63"/>
  <c r="X390" i="63"/>
  <c r="X386" i="63"/>
  <c r="X382" i="63"/>
  <c r="X378" i="63"/>
  <c r="X374" i="63"/>
  <c r="X370" i="63"/>
  <c r="X366" i="63"/>
  <c r="X362" i="63"/>
  <c r="X358" i="63"/>
  <c r="X354" i="63"/>
  <c r="X350" i="63"/>
  <c r="X346" i="63"/>
  <c r="X342" i="63"/>
  <c r="X338" i="63"/>
  <c r="X334" i="63"/>
  <c r="X330" i="63"/>
  <c r="X326" i="63"/>
  <c r="X322" i="63"/>
  <c r="X318" i="63"/>
  <c r="X708" i="63"/>
  <c r="X700" i="63"/>
  <c r="X692" i="63"/>
  <c r="X679" i="63"/>
  <c r="X676" i="63"/>
  <c r="X673" i="63"/>
  <c r="X669" i="63"/>
  <c r="X665" i="63"/>
  <c r="X661" i="63"/>
  <c r="X657" i="63"/>
  <c r="X653" i="63"/>
  <c r="X649" i="63"/>
  <c r="X645" i="63"/>
  <c r="X641" i="63"/>
  <c r="X637" i="63"/>
  <c r="X633" i="63"/>
  <c r="X629" i="63"/>
  <c r="X625" i="63"/>
  <c r="X621" i="63"/>
  <c r="X617" i="63"/>
  <c r="X613" i="63"/>
  <c r="X609" i="63"/>
  <c r="X605" i="63"/>
  <c r="X601" i="63"/>
  <c r="X597" i="63"/>
  <c r="X593" i="63"/>
  <c r="X589" i="63"/>
  <c r="X585" i="63"/>
  <c r="X581" i="63"/>
  <c r="X577" i="63"/>
  <c r="X573" i="63"/>
  <c r="X569" i="63"/>
  <c r="X565" i="63"/>
  <c r="X561" i="63"/>
  <c r="X557" i="63"/>
  <c r="X553" i="63"/>
  <c r="X549" i="63"/>
  <c r="X545" i="63"/>
  <c r="X541" i="63"/>
  <c r="X537" i="63"/>
  <c r="X533" i="63"/>
  <c r="X529" i="63"/>
  <c r="X525" i="63"/>
  <c r="X521" i="63"/>
  <c r="X517" i="63"/>
  <c r="X513" i="63"/>
  <c r="X509" i="63"/>
  <c r="X505" i="63"/>
  <c r="X501" i="63"/>
  <c r="X497" i="63"/>
  <c r="X493" i="63"/>
  <c r="X489" i="63"/>
  <c r="X485" i="63"/>
  <c r="X481" i="63"/>
  <c r="X477" i="63"/>
  <c r="X473" i="63"/>
  <c r="X469" i="63"/>
  <c r="X465" i="63"/>
  <c r="X461" i="63"/>
  <c r="X457" i="63"/>
  <c r="X453" i="63"/>
  <c r="X449" i="63"/>
  <c r="X445" i="63"/>
  <c r="X441" i="63"/>
  <c r="X437" i="63"/>
  <c r="X433" i="63"/>
  <c r="X429" i="63"/>
  <c r="X425" i="63"/>
  <c r="X421" i="63"/>
  <c r="X417" i="63"/>
  <c r="X413" i="63"/>
  <c r="X409" i="63"/>
  <c r="X405" i="63"/>
  <c r="X401" i="63"/>
  <c r="X397" i="63"/>
  <c r="X393" i="63"/>
  <c r="X389" i="63"/>
  <c r="X385" i="63"/>
  <c r="X381" i="63"/>
  <c r="X377" i="63"/>
  <c r="X373" i="63"/>
  <c r="X369" i="63"/>
  <c r="X365" i="63"/>
  <c r="X361" i="63"/>
  <c r="X357" i="63"/>
  <c r="X353" i="63"/>
  <c r="X349" i="63"/>
  <c r="X345" i="63"/>
  <c r="X341" i="63"/>
  <c r="X337" i="63"/>
  <c r="X333" i="63"/>
  <c r="X329" i="63"/>
  <c r="X325" i="63"/>
  <c r="X321" i="63"/>
  <c r="X317" i="63"/>
  <c r="X313" i="63"/>
  <c r="X309" i="63"/>
  <c r="X305" i="63"/>
  <c r="X301" i="63"/>
  <c r="X297" i="63"/>
  <c r="X293" i="63"/>
  <c r="X289" i="63"/>
  <c r="X285" i="63"/>
  <c r="X281" i="63"/>
  <c r="X277" i="63"/>
  <c r="X273" i="63"/>
  <c r="X269" i="63"/>
  <c r="X265" i="63"/>
  <c r="X261" i="63"/>
  <c r="X257" i="63"/>
  <c r="X253" i="63"/>
  <c r="X249" i="63"/>
  <c r="X245" i="63"/>
  <c r="X241" i="63"/>
  <c r="X237" i="63"/>
  <c r="X233" i="63"/>
  <c r="X229" i="63"/>
  <c r="X225" i="63"/>
  <c r="X221" i="63"/>
  <c r="X217" i="63"/>
  <c r="X213" i="63"/>
  <c r="X209" i="63"/>
  <c r="X205" i="63"/>
  <c r="X201" i="63"/>
  <c r="X197" i="63"/>
  <c r="X193" i="63"/>
  <c r="X189" i="63"/>
  <c r="X185" i="63"/>
  <c r="X181" i="63"/>
  <c r="X177" i="63"/>
  <c r="X173" i="63"/>
  <c r="X169" i="63"/>
  <c r="X165" i="63"/>
  <c r="X161" i="63"/>
  <c r="X711" i="63"/>
  <c r="X707" i="63"/>
  <c r="X683" i="63"/>
  <c r="X664" i="63"/>
  <c r="X648" i="63"/>
  <c r="X632" i="63"/>
  <c r="X616" i="63"/>
  <c r="X600" i="63"/>
  <c r="X584" i="63"/>
  <c r="X568" i="63"/>
  <c r="X552" i="63"/>
  <c r="X536" i="63"/>
  <c r="X520" i="63"/>
  <c r="X504" i="63"/>
  <c r="X488" i="63"/>
  <c r="X472" i="63"/>
  <c r="X456" i="63"/>
  <c r="X440" i="63"/>
  <c r="X424" i="63"/>
  <c r="X408" i="63"/>
  <c r="X392" i="63"/>
  <c r="X376" i="63"/>
  <c r="X360" i="63"/>
  <c r="X344" i="63"/>
  <c r="X328" i="63"/>
  <c r="X314" i="63"/>
  <c r="X306" i="63"/>
  <c r="X298" i="63"/>
  <c r="X290" i="63"/>
  <c r="X282" i="63"/>
  <c r="X274" i="63"/>
  <c r="X266" i="63"/>
  <c r="X258" i="63"/>
  <c r="X250" i="63"/>
  <c r="X242" i="63"/>
  <c r="X234" i="63"/>
  <c r="X226" i="63"/>
  <c r="X218" i="63"/>
  <c r="X210" i="63"/>
  <c r="X202" i="63"/>
  <c r="X194" i="63"/>
  <c r="X186" i="63"/>
  <c r="X178" i="63"/>
  <c r="X170" i="63"/>
  <c r="X162" i="63"/>
  <c r="X158" i="63"/>
  <c r="X148" i="63"/>
  <c r="X145" i="63"/>
  <c r="X141" i="63"/>
  <c r="X137" i="63"/>
  <c r="X133" i="63"/>
  <c r="X129" i="63"/>
  <c r="X125" i="63"/>
  <c r="X121" i="63"/>
  <c r="X117" i="63"/>
  <c r="X113" i="63"/>
  <c r="X109" i="63"/>
  <c r="X105" i="63"/>
  <c r="X101" i="63"/>
  <c r="X97" i="63"/>
  <c r="X93" i="63"/>
  <c r="X89" i="63"/>
  <c r="X85" i="63"/>
  <c r="X81" i="63"/>
  <c r="X77" i="63"/>
  <c r="X73" i="63"/>
  <c r="X69" i="63"/>
  <c r="X65" i="63"/>
  <c r="X61" i="63"/>
  <c r="X57" i="63"/>
  <c r="X53" i="63"/>
  <c r="X49" i="63"/>
  <c r="X45" i="63"/>
  <c r="X41" i="63"/>
  <c r="X37" i="63"/>
  <c r="X33" i="63"/>
  <c r="X29" i="63"/>
  <c r="X25" i="63"/>
  <c r="X21" i="63"/>
  <c r="X17" i="63"/>
  <c r="X715" i="63"/>
  <c r="X699" i="63"/>
  <c r="X680" i="63"/>
  <c r="X660" i="63"/>
  <c r="X644" i="63"/>
  <c r="X628" i="63"/>
  <c r="X612" i="63"/>
  <c r="X596" i="63"/>
  <c r="X580" i="63"/>
  <c r="X564" i="63"/>
  <c r="X548" i="63"/>
  <c r="X532" i="63"/>
  <c r="X516" i="63"/>
  <c r="X500" i="63"/>
  <c r="X484" i="63"/>
  <c r="X468" i="63"/>
  <c r="X452" i="63"/>
  <c r="X436" i="63"/>
  <c r="X420" i="63"/>
  <c r="X404" i="63"/>
  <c r="X388" i="63"/>
  <c r="X372" i="63"/>
  <c r="X356" i="63"/>
  <c r="X340" i="63"/>
  <c r="X324" i="63"/>
  <c r="X312" i="63"/>
  <c r="X304" i="63"/>
  <c r="X296" i="63"/>
  <c r="X288" i="63"/>
  <c r="X280" i="63"/>
  <c r="X272" i="63"/>
  <c r="X264" i="63"/>
  <c r="X256" i="63"/>
  <c r="X248" i="63"/>
  <c r="X240" i="63"/>
  <c r="X232" i="63"/>
  <c r="X224" i="63"/>
  <c r="X216" i="63"/>
  <c r="X208" i="63"/>
  <c r="X200" i="63"/>
  <c r="X192" i="63"/>
  <c r="X184" i="63"/>
  <c r="X176" i="63"/>
  <c r="X168" i="63"/>
  <c r="X160" i="63"/>
  <c r="X152" i="63"/>
  <c r="X149" i="63"/>
  <c r="X146" i="63"/>
  <c r="X144" i="63"/>
  <c r="X140" i="63"/>
  <c r="X136" i="63"/>
  <c r="X132" i="63"/>
  <c r="X128" i="63"/>
  <c r="X124" i="63"/>
  <c r="X120" i="63"/>
  <c r="X116" i="63"/>
  <c r="X112" i="63"/>
  <c r="X108" i="63"/>
  <c r="X104" i="63"/>
  <c r="X100" i="63"/>
  <c r="X96" i="63"/>
  <c r="X92" i="63"/>
  <c r="X88" i="63"/>
  <c r="X84" i="63"/>
  <c r="X80" i="63"/>
  <c r="X76" i="63"/>
  <c r="X72" i="63"/>
  <c r="X68" i="63"/>
  <c r="X64" i="63"/>
  <c r="X60" i="63"/>
  <c r="X56" i="63"/>
  <c r="X52" i="63"/>
  <c r="X48" i="63"/>
  <c r="X44" i="63"/>
  <c r="X40" i="63"/>
  <c r="X36" i="63"/>
  <c r="X32" i="63"/>
  <c r="X28" i="63"/>
  <c r="X24" i="63"/>
  <c r="X20" i="63"/>
  <c r="X16" i="63"/>
  <c r="X691" i="63"/>
  <c r="X677" i="63"/>
  <c r="X656" i="63"/>
  <c r="X640" i="63"/>
  <c r="X624" i="63"/>
  <c r="X608" i="63"/>
  <c r="X592" i="63"/>
  <c r="X576" i="63"/>
  <c r="X560" i="63"/>
  <c r="X544" i="63"/>
  <c r="X528" i="63"/>
  <c r="X512" i="63"/>
  <c r="X496" i="63"/>
  <c r="X480" i="63"/>
  <c r="X464" i="63"/>
  <c r="X448" i="63"/>
  <c r="X432" i="63"/>
  <c r="X416" i="63"/>
  <c r="X400" i="63"/>
  <c r="X384" i="63"/>
  <c r="X368" i="63"/>
  <c r="X352" i="63"/>
  <c r="X336" i="63"/>
  <c r="X320" i="63"/>
  <c r="X310" i="63"/>
  <c r="X302" i="63"/>
  <c r="X294" i="63"/>
  <c r="X286" i="63"/>
  <c r="X278" i="63"/>
  <c r="X270" i="63"/>
  <c r="X262" i="63"/>
  <c r="X254" i="63"/>
  <c r="X246" i="63"/>
  <c r="X238" i="63"/>
  <c r="X230" i="63"/>
  <c r="X222" i="63"/>
  <c r="X214" i="63"/>
  <c r="X206" i="63"/>
  <c r="X198" i="63"/>
  <c r="X190" i="63"/>
  <c r="X182" i="63"/>
  <c r="X174" i="63"/>
  <c r="X166" i="63"/>
  <c r="X156" i="63"/>
  <c r="X153" i="63"/>
  <c r="X150" i="63"/>
  <c r="X143" i="63"/>
  <c r="X139" i="63"/>
  <c r="X135" i="63"/>
  <c r="X131" i="63"/>
  <c r="X127" i="63"/>
  <c r="X123" i="63"/>
  <c r="X119" i="63"/>
  <c r="X115" i="63"/>
  <c r="X111" i="63"/>
  <c r="X107" i="63"/>
  <c r="X103" i="63"/>
  <c r="X99" i="63"/>
  <c r="X95" i="63"/>
  <c r="X91" i="63"/>
  <c r="X87" i="63"/>
  <c r="X83" i="63"/>
  <c r="X79" i="63"/>
  <c r="X75" i="63"/>
  <c r="X71" i="63"/>
  <c r="X67" i="63"/>
  <c r="X63" i="63"/>
  <c r="X59" i="63"/>
  <c r="X55" i="63"/>
  <c r="X51" i="63"/>
  <c r="X47" i="63"/>
  <c r="X43" i="63"/>
  <c r="X39" i="63"/>
  <c r="X35" i="63"/>
  <c r="X31" i="63"/>
  <c r="X27" i="63"/>
  <c r="X23" i="63"/>
  <c r="X19" i="63"/>
  <c r="X636" i="63"/>
  <c r="X572" i="63"/>
  <c r="X508" i="63"/>
  <c r="X444" i="63"/>
  <c r="X380" i="63"/>
  <c r="X316" i="63"/>
  <c r="X308" i="63"/>
  <c r="X276" i="63"/>
  <c r="X244" i="63"/>
  <c r="X212" i="63"/>
  <c r="X180" i="63"/>
  <c r="X154" i="63"/>
  <c r="X134" i="63"/>
  <c r="X118" i="63"/>
  <c r="X102" i="63"/>
  <c r="X86" i="63"/>
  <c r="X70" i="63"/>
  <c r="X54" i="63"/>
  <c r="X38" i="63"/>
  <c r="X22" i="63"/>
  <c r="X620" i="63"/>
  <c r="X556" i="63"/>
  <c r="X492" i="63"/>
  <c r="X428" i="63"/>
  <c r="X364" i="63"/>
  <c r="X300" i="63"/>
  <c r="X268" i="63"/>
  <c r="X236" i="63"/>
  <c r="X204" i="63"/>
  <c r="X172" i="63"/>
  <c r="X130" i="63"/>
  <c r="X114" i="63"/>
  <c r="X98" i="63"/>
  <c r="X82" i="63"/>
  <c r="X66" i="63"/>
  <c r="X50" i="63"/>
  <c r="X34" i="63"/>
  <c r="X18" i="63"/>
  <c r="X668" i="63"/>
  <c r="X604" i="63"/>
  <c r="X540" i="63"/>
  <c r="X476" i="63"/>
  <c r="X412" i="63"/>
  <c r="X348" i="63"/>
  <c r="X292" i="63"/>
  <c r="X260" i="63"/>
  <c r="X228" i="63"/>
  <c r="X196" i="63"/>
  <c r="X164" i="63"/>
  <c r="X142" i="63"/>
  <c r="X126" i="63"/>
  <c r="X110" i="63"/>
  <c r="X94" i="63"/>
  <c r="X78" i="63"/>
  <c r="X62" i="63"/>
  <c r="X46" i="63"/>
  <c r="X30" i="63"/>
  <c r="X588" i="63"/>
  <c r="X332" i="63"/>
  <c r="X252" i="63"/>
  <c r="X138" i="63"/>
  <c r="X74" i="63"/>
  <c r="X524" i="63"/>
  <c r="X220" i="63"/>
  <c r="X122" i="63"/>
  <c r="X58" i="63"/>
  <c r="X460" i="63"/>
  <c r="X188" i="63"/>
  <c r="X106" i="63"/>
  <c r="X42" i="63"/>
  <c r="X396" i="63"/>
  <c r="X26" i="63"/>
  <c r="X90" i="63"/>
  <c r="X284" i="63"/>
  <c r="X157" i="63"/>
  <c r="X652" i="63"/>
  <c r="N713" i="62"/>
  <c r="N709" i="62"/>
  <c r="N705" i="62"/>
  <c r="N701" i="62"/>
  <c r="N697" i="62"/>
  <c r="N693" i="62"/>
  <c r="N689" i="62"/>
  <c r="N685" i="62"/>
  <c r="N681" i="62"/>
  <c r="N677" i="62"/>
  <c r="N673" i="62"/>
  <c r="N669" i="62"/>
  <c r="N665" i="62"/>
  <c r="N661" i="62"/>
  <c r="N657" i="62"/>
  <c r="N653" i="62"/>
  <c r="N649" i="62"/>
  <c r="N645" i="62"/>
  <c r="N641" i="62"/>
  <c r="N637" i="62"/>
  <c r="N633" i="62"/>
  <c r="N629" i="62"/>
  <c r="N625" i="62"/>
  <c r="N621" i="62"/>
  <c r="N617" i="62"/>
  <c r="N613" i="62"/>
  <c r="N609" i="62"/>
  <c r="N605" i="62"/>
  <c r="N601" i="62"/>
  <c r="N597" i="62"/>
  <c r="N593" i="62"/>
  <c r="N589" i="62"/>
  <c r="N585" i="62"/>
  <c r="N581" i="62"/>
  <c r="N577" i="62"/>
  <c r="N573" i="62"/>
  <c r="N569" i="62"/>
  <c r="N565" i="62"/>
  <c r="N561" i="62"/>
  <c r="N557" i="62"/>
  <c r="N553" i="62"/>
  <c r="N549" i="62"/>
  <c r="N545" i="62"/>
  <c r="N541" i="62"/>
  <c r="N537" i="62"/>
  <c r="N533" i="62"/>
  <c r="N529" i="62"/>
  <c r="N525" i="62"/>
  <c r="N521" i="62"/>
  <c r="N517" i="62"/>
  <c r="N513" i="62"/>
  <c r="N509" i="62"/>
  <c r="N505" i="62"/>
  <c r="N501" i="62"/>
  <c r="N497" i="62"/>
  <c r="N493" i="62"/>
  <c r="N489" i="62"/>
  <c r="N485" i="62"/>
  <c r="N481" i="62"/>
  <c r="N477" i="62"/>
  <c r="N473" i="62"/>
  <c r="N469" i="62"/>
  <c r="N465" i="62"/>
  <c r="N461" i="62"/>
  <c r="N457" i="62"/>
  <c r="N453" i="62"/>
  <c r="N449" i="62"/>
  <c r="N445" i="62"/>
  <c r="N441" i="62"/>
  <c r="N437" i="62"/>
  <c r="N433" i="62"/>
  <c r="N429" i="62"/>
  <c r="N425" i="62"/>
  <c r="N421" i="62"/>
  <c r="N417" i="62"/>
  <c r="N413" i="62"/>
  <c r="N409" i="62"/>
  <c r="N405" i="62"/>
  <c r="N401" i="62"/>
  <c r="N397" i="62"/>
  <c r="N393" i="62"/>
  <c r="N389" i="62"/>
  <c r="N385" i="62"/>
  <c r="N381" i="62"/>
  <c r="N377" i="62"/>
  <c r="N373" i="62"/>
  <c r="N369" i="62"/>
  <c r="N365" i="62"/>
  <c r="N361" i="62"/>
  <c r="N357" i="62"/>
  <c r="N353" i="62"/>
  <c r="N349" i="62"/>
  <c r="N345" i="62"/>
  <c r="N341" i="62"/>
  <c r="N337" i="62"/>
  <c r="N333" i="62"/>
  <c r="N329" i="62"/>
  <c r="N325" i="62"/>
  <c r="N321" i="62"/>
  <c r="N317" i="62"/>
  <c r="N313" i="62"/>
  <c r="N309" i="62"/>
  <c r="N305" i="62"/>
  <c r="N301" i="62"/>
  <c r="N297" i="62"/>
  <c r="N293" i="62"/>
  <c r="N289" i="62"/>
  <c r="N285" i="62"/>
  <c r="N280" i="62"/>
  <c r="N278" i="62"/>
  <c r="N276" i="62"/>
  <c r="N274" i="62"/>
  <c r="N272" i="62"/>
  <c r="N270" i="62"/>
  <c r="N268" i="62"/>
  <c r="N266" i="62"/>
  <c r="N264" i="62"/>
  <c r="N262" i="62"/>
  <c r="N260" i="62"/>
  <c r="N258" i="62"/>
  <c r="N256" i="62"/>
  <c r="N254" i="62"/>
  <c r="N252" i="62"/>
  <c r="N250" i="62"/>
  <c r="N248" i="62"/>
  <c r="N246" i="62"/>
  <c r="N244" i="62"/>
  <c r="N242" i="62"/>
  <c r="N240" i="62"/>
  <c r="N238" i="62"/>
  <c r="N236" i="62"/>
  <c r="N234" i="62"/>
  <c r="N232" i="62"/>
  <c r="N230" i="62"/>
  <c r="N228" i="62"/>
  <c r="N226" i="62"/>
  <c r="N224" i="62"/>
  <c r="N222" i="62"/>
  <c r="N220" i="62"/>
  <c r="N218" i="62"/>
  <c r="N216" i="62"/>
  <c r="N214" i="62"/>
  <c r="N212" i="62"/>
  <c r="N210" i="62"/>
  <c r="N208" i="62"/>
  <c r="N206" i="62"/>
  <c r="N204" i="62"/>
  <c r="N202" i="62"/>
  <c r="N200" i="62"/>
  <c r="N198" i="62"/>
  <c r="N196" i="62"/>
  <c r="N194" i="62"/>
  <c r="N192" i="62"/>
  <c r="N190" i="62"/>
  <c r="N188" i="62"/>
  <c r="N186" i="62"/>
  <c r="N184" i="62"/>
  <c r="N182" i="62"/>
  <c r="N180" i="62"/>
  <c r="N178" i="62"/>
  <c r="N176" i="62"/>
  <c r="N174" i="62"/>
  <c r="N172" i="62"/>
  <c r="N170" i="62"/>
  <c r="N168" i="62"/>
  <c r="N166" i="62"/>
  <c r="N164" i="62"/>
  <c r="N162" i="62"/>
  <c r="N160" i="62"/>
  <c r="N158" i="62"/>
  <c r="N156" i="62"/>
  <c r="N154" i="62"/>
  <c r="N152" i="62"/>
  <c r="N150" i="62"/>
  <c r="N148" i="62"/>
  <c r="N146" i="62"/>
  <c r="N144" i="62"/>
  <c r="N142" i="62"/>
  <c r="N140" i="62"/>
  <c r="N138" i="62"/>
  <c r="N136" i="62"/>
  <c r="N134" i="62"/>
  <c r="N132" i="62"/>
  <c r="N130" i="62"/>
  <c r="N128" i="62"/>
  <c r="N126" i="62"/>
  <c r="N124" i="62"/>
  <c r="N122" i="62"/>
  <c r="N120" i="62"/>
  <c r="N118" i="62"/>
  <c r="N116" i="62"/>
  <c r="N114" i="62"/>
  <c r="N112" i="62"/>
  <c r="N110" i="62"/>
  <c r="N108" i="62"/>
  <c r="N106" i="62"/>
  <c r="N104" i="62"/>
  <c r="N102" i="62"/>
  <c r="N100" i="62"/>
  <c r="N98" i="62"/>
  <c r="N96" i="62"/>
  <c r="N94" i="62"/>
  <c r="N92" i="62"/>
  <c r="N90" i="62"/>
  <c r="N88" i="62"/>
  <c r="N86" i="62"/>
  <c r="N84" i="62"/>
  <c r="N82" i="62"/>
  <c r="N80" i="62"/>
  <c r="N78" i="62"/>
  <c r="N76" i="62"/>
  <c r="N74" i="62"/>
  <c r="N72" i="62"/>
  <c r="N70" i="62"/>
  <c r="N68" i="62"/>
  <c r="N66" i="62"/>
  <c r="N64" i="62"/>
  <c r="N62" i="62"/>
  <c r="N58" i="62"/>
  <c r="N54" i="62"/>
  <c r="N50" i="62"/>
  <c r="N46" i="62"/>
  <c r="N42" i="62"/>
  <c r="N38" i="62"/>
  <c r="N34" i="62"/>
  <c r="N30" i="62"/>
  <c r="N28" i="62"/>
  <c r="N27" i="62"/>
  <c r="N26" i="62"/>
  <c r="N25" i="62"/>
  <c r="N24" i="62"/>
  <c r="N23" i="62"/>
  <c r="N22" i="62"/>
  <c r="N21" i="62"/>
  <c r="N20" i="62"/>
  <c r="N19" i="62"/>
  <c r="N18" i="62"/>
  <c r="N17" i="62"/>
  <c r="N16" i="62"/>
  <c r="N714" i="62"/>
  <c r="N710" i="62"/>
  <c r="N706" i="62"/>
  <c r="N702" i="62"/>
  <c r="N698" i="62"/>
  <c r="N694" i="62"/>
  <c r="N690" i="62"/>
  <c r="N686" i="62"/>
  <c r="N682" i="62"/>
  <c r="N678" i="62"/>
  <c r="N674" i="62"/>
  <c r="N670" i="62"/>
  <c r="N666" i="62"/>
  <c r="N662" i="62"/>
  <c r="N658" i="62"/>
  <c r="N654" i="62"/>
  <c r="N650" i="62"/>
  <c r="N646" i="62"/>
  <c r="N642" i="62"/>
  <c r="N638" i="62"/>
  <c r="N634" i="62"/>
  <c r="N630" i="62"/>
  <c r="N626" i="62"/>
  <c r="N622" i="62"/>
  <c r="N618" i="62"/>
  <c r="N614" i="62"/>
  <c r="N610" i="62"/>
  <c r="N606" i="62"/>
  <c r="N602" i="62"/>
  <c r="N598" i="62"/>
  <c r="N594" i="62"/>
  <c r="N590" i="62"/>
  <c r="N586" i="62"/>
  <c r="N582" i="62"/>
  <c r="N578" i="62"/>
  <c r="N574" i="62"/>
  <c r="N570" i="62"/>
  <c r="N566" i="62"/>
  <c r="N562" i="62"/>
  <c r="N558" i="62"/>
  <c r="N554" i="62"/>
  <c r="N550" i="62"/>
  <c r="N546" i="62"/>
  <c r="N542" i="62"/>
  <c r="N538" i="62"/>
  <c r="N534" i="62"/>
  <c r="N530" i="62"/>
  <c r="N526" i="62"/>
  <c r="N522" i="62"/>
  <c r="N518" i="62"/>
  <c r="N514" i="62"/>
  <c r="N510" i="62"/>
  <c r="N506" i="62"/>
  <c r="N502" i="62"/>
  <c r="N498" i="62"/>
  <c r="N494" i="62"/>
  <c r="N490" i="62"/>
  <c r="N486" i="62"/>
  <c r="N482" i="62"/>
  <c r="N478" i="62"/>
  <c r="N474" i="62"/>
  <c r="N470" i="62"/>
  <c r="N466" i="62"/>
  <c r="N462" i="62"/>
  <c r="N458" i="62"/>
  <c r="N454" i="62"/>
  <c r="N450" i="62"/>
  <c r="N446" i="62"/>
  <c r="N442" i="62"/>
  <c r="N438" i="62"/>
  <c r="N434" i="62"/>
  <c r="N430" i="62"/>
  <c r="N426" i="62"/>
  <c r="N422" i="62"/>
  <c r="N418" i="62"/>
  <c r="N414" i="62"/>
  <c r="N410" i="62"/>
  <c r="N406" i="62"/>
  <c r="N402" i="62"/>
  <c r="N398" i="62"/>
  <c r="N394" i="62"/>
  <c r="N390" i="62"/>
  <c r="N386" i="62"/>
  <c r="N382" i="62"/>
  <c r="N378" i="62"/>
  <c r="N374" i="62"/>
  <c r="N370" i="62"/>
  <c r="N366" i="62"/>
  <c r="N362" i="62"/>
  <c r="N358" i="62"/>
  <c r="N354" i="62"/>
  <c r="N350" i="62"/>
  <c r="N346" i="62"/>
  <c r="N342" i="62"/>
  <c r="N338" i="62"/>
  <c r="N334" i="62"/>
  <c r="N330" i="62"/>
  <c r="N326" i="62"/>
  <c r="N322" i="62"/>
  <c r="N318" i="62"/>
  <c r="N314" i="62"/>
  <c r="N310" i="62"/>
  <c r="N306" i="62"/>
  <c r="N302" i="62"/>
  <c r="N298" i="62"/>
  <c r="N294" i="62"/>
  <c r="N290" i="62"/>
  <c r="N286" i="62"/>
  <c r="N282" i="62"/>
  <c r="N57" i="62"/>
  <c r="N53" i="62"/>
  <c r="N49" i="62"/>
  <c r="N45" i="62"/>
  <c r="N41" i="62"/>
  <c r="N37" i="62"/>
  <c r="N33" i="62"/>
  <c r="N29" i="62"/>
  <c r="N715" i="62"/>
  <c r="N711" i="62"/>
  <c r="N707" i="62"/>
  <c r="N703" i="62"/>
  <c r="N699" i="62"/>
  <c r="N695" i="62"/>
  <c r="N691" i="62"/>
  <c r="N687" i="62"/>
  <c r="N683" i="62"/>
  <c r="N679" i="62"/>
  <c r="N675" i="62"/>
  <c r="N671" i="62"/>
  <c r="N667" i="62"/>
  <c r="N663" i="62"/>
  <c r="N659" i="62"/>
  <c r="N655" i="62"/>
  <c r="N651" i="62"/>
  <c r="N647" i="62"/>
  <c r="N643" i="62"/>
  <c r="N639" i="62"/>
  <c r="N635" i="62"/>
  <c r="N631" i="62"/>
  <c r="N627" i="62"/>
  <c r="N623" i="62"/>
  <c r="N619" i="62"/>
  <c r="N615" i="62"/>
  <c r="N611" i="62"/>
  <c r="N607" i="62"/>
  <c r="N603" i="62"/>
  <c r="N599" i="62"/>
  <c r="N595" i="62"/>
  <c r="N591" i="62"/>
  <c r="N587" i="62"/>
  <c r="N583" i="62"/>
  <c r="N579" i="62"/>
  <c r="N575" i="62"/>
  <c r="N571" i="62"/>
  <c r="N567" i="62"/>
  <c r="N563" i="62"/>
  <c r="N559" i="62"/>
  <c r="N555" i="62"/>
  <c r="N551" i="62"/>
  <c r="N547" i="62"/>
  <c r="N543" i="62"/>
  <c r="N539" i="62"/>
  <c r="N535" i="62"/>
  <c r="N531" i="62"/>
  <c r="N527" i="62"/>
  <c r="N523" i="62"/>
  <c r="N519" i="62"/>
  <c r="N515" i="62"/>
  <c r="N511" i="62"/>
  <c r="N507" i="62"/>
  <c r="N503" i="62"/>
  <c r="N499" i="62"/>
  <c r="N495" i="62"/>
  <c r="N491" i="62"/>
  <c r="N487" i="62"/>
  <c r="N483" i="62"/>
  <c r="N479" i="62"/>
  <c r="N475" i="62"/>
  <c r="N471" i="62"/>
  <c r="N467" i="62"/>
  <c r="N463" i="62"/>
  <c r="N459" i="62"/>
  <c r="N455" i="62"/>
  <c r="N451" i="62"/>
  <c r="N447" i="62"/>
  <c r="N443" i="62"/>
  <c r="N439" i="62"/>
  <c r="N435" i="62"/>
  <c r="N431" i="62"/>
  <c r="N427" i="62"/>
  <c r="N423" i="62"/>
  <c r="N419" i="62"/>
  <c r="N415" i="62"/>
  <c r="N411" i="62"/>
  <c r="N407" i="62"/>
  <c r="N403" i="62"/>
  <c r="N399" i="62"/>
  <c r="N395" i="62"/>
  <c r="N391" i="62"/>
  <c r="N387" i="62"/>
  <c r="N383" i="62"/>
  <c r="N379" i="62"/>
  <c r="N375" i="62"/>
  <c r="N371" i="62"/>
  <c r="N367" i="62"/>
  <c r="N363" i="62"/>
  <c r="N359" i="62"/>
  <c r="N355" i="62"/>
  <c r="N351" i="62"/>
  <c r="N347" i="62"/>
  <c r="N343" i="62"/>
  <c r="N339" i="62"/>
  <c r="N335" i="62"/>
  <c r="N331" i="62"/>
  <c r="N327" i="62"/>
  <c r="N323" i="62"/>
  <c r="N319" i="62"/>
  <c r="N315" i="62"/>
  <c r="N311" i="62"/>
  <c r="N307" i="62"/>
  <c r="N303" i="62"/>
  <c r="N299" i="62"/>
  <c r="N295" i="62"/>
  <c r="N291" i="62"/>
  <c r="N287" i="62"/>
  <c r="N283" i="62"/>
  <c r="N281" i="62"/>
  <c r="N279" i="62"/>
  <c r="N277" i="62"/>
  <c r="N275" i="62"/>
  <c r="N273" i="62"/>
  <c r="N271" i="62"/>
  <c r="N269" i="62"/>
  <c r="N267" i="62"/>
  <c r="N265" i="62"/>
  <c r="N263" i="62"/>
  <c r="N261" i="62"/>
  <c r="N259" i="62"/>
  <c r="N257" i="62"/>
  <c r="N255" i="62"/>
  <c r="N253" i="62"/>
  <c r="N251" i="62"/>
  <c r="N249" i="62"/>
  <c r="N247" i="62"/>
  <c r="N245" i="62"/>
  <c r="N243" i="62"/>
  <c r="N241" i="62"/>
  <c r="N239" i="62"/>
  <c r="N237" i="62"/>
  <c r="N235" i="62"/>
  <c r="N233" i="62"/>
  <c r="N231" i="62"/>
  <c r="N229" i="62"/>
  <c r="N227" i="62"/>
  <c r="N225" i="62"/>
  <c r="N223" i="62"/>
  <c r="N221" i="62"/>
  <c r="N219" i="62"/>
  <c r="N217" i="62"/>
  <c r="N215" i="62"/>
  <c r="N213" i="62"/>
  <c r="N211" i="62"/>
  <c r="N209" i="62"/>
  <c r="N207" i="62"/>
  <c r="N205" i="62"/>
  <c r="N203" i="62"/>
  <c r="N201" i="62"/>
  <c r="N199" i="62"/>
  <c r="N197" i="62"/>
  <c r="N195" i="62"/>
  <c r="N193" i="62"/>
  <c r="N191" i="62"/>
  <c r="N189" i="62"/>
  <c r="N187" i="62"/>
  <c r="N185" i="62"/>
  <c r="N183" i="62"/>
  <c r="N181" i="62"/>
  <c r="N179" i="62"/>
  <c r="N177" i="62"/>
  <c r="N175" i="62"/>
  <c r="N173" i="62"/>
  <c r="N171" i="62"/>
  <c r="N169" i="62"/>
  <c r="N167" i="62"/>
  <c r="N165" i="62"/>
  <c r="N163" i="62"/>
  <c r="N161" i="62"/>
  <c r="N159" i="62"/>
  <c r="N157" i="62"/>
  <c r="N155" i="62"/>
  <c r="N153" i="62"/>
  <c r="N151" i="62"/>
  <c r="N149" i="62"/>
  <c r="N147" i="62"/>
  <c r="N145" i="62"/>
  <c r="N143" i="62"/>
  <c r="N141" i="62"/>
  <c r="N139" i="62"/>
  <c r="N137" i="62"/>
  <c r="N135" i="62"/>
  <c r="N133" i="62"/>
  <c r="N131" i="62"/>
  <c r="N129" i="62"/>
  <c r="N127" i="62"/>
  <c r="N125" i="62"/>
  <c r="N123" i="62"/>
  <c r="N121" i="62"/>
  <c r="N119" i="62"/>
  <c r="N117" i="62"/>
  <c r="N115" i="62"/>
  <c r="N113" i="62"/>
  <c r="N111" i="62"/>
  <c r="N109" i="62"/>
  <c r="N107" i="62"/>
  <c r="N105" i="62"/>
  <c r="N103" i="62"/>
  <c r="N101" i="62"/>
  <c r="N99" i="62"/>
  <c r="N97" i="62"/>
  <c r="N95" i="62"/>
  <c r="N93" i="62"/>
  <c r="N91" i="62"/>
  <c r="N89" i="62"/>
  <c r="N87" i="62"/>
  <c r="N85" i="62"/>
  <c r="N83" i="62"/>
  <c r="N81" i="62"/>
  <c r="N79" i="62"/>
  <c r="N77" i="62"/>
  <c r="N75" i="62"/>
  <c r="N73" i="62"/>
  <c r="N71" i="62"/>
  <c r="N69" i="62"/>
  <c r="N67" i="62"/>
  <c r="N65" i="62"/>
  <c r="N63" i="62"/>
  <c r="N61" i="62"/>
  <c r="N60" i="62"/>
  <c r="N56" i="62"/>
  <c r="N52" i="62"/>
  <c r="N48" i="62"/>
  <c r="N44" i="62"/>
  <c r="N40" i="62"/>
  <c r="N36" i="62"/>
  <c r="N32" i="62"/>
  <c r="N708" i="62"/>
  <c r="N692" i="62"/>
  <c r="N676" i="62"/>
  <c r="N660" i="62"/>
  <c r="N644" i="62"/>
  <c r="N628" i="62"/>
  <c r="N612" i="62"/>
  <c r="N596" i="62"/>
  <c r="N580" i="62"/>
  <c r="N564" i="62"/>
  <c r="N548" i="62"/>
  <c r="N532" i="62"/>
  <c r="N516" i="62"/>
  <c r="N500" i="62"/>
  <c r="N484" i="62"/>
  <c r="N468" i="62"/>
  <c r="N452" i="62"/>
  <c r="N436" i="62"/>
  <c r="N420" i="62"/>
  <c r="N404" i="62"/>
  <c r="N388" i="62"/>
  <c r="N372" i="62"/>
  <c r="N356" i="62"/>
  <c r="N340" i="62"/>
  <c r="N324" i="62"/>
  <c r="N308" i="62"/>
  <c r="N292" i="62"/>
  <c r="N55" i="62"/>
  <c r="N39" i="62"/>
  <c r="N712" i="62"/>
  <c r="N696" i="62"/>
  <c r="N680" i="62"/>
  <c r="N664" i="62"/>
  <c r="N648" i="62"/>
  <c r="N632" i="62"/>
  <c r="N616" i="62"/>
  <c r="N600" i="62"/>
  <c r="N584" i="62"/>
  <c r="N568" i="62"/>
  <c r="N552" i="62"/>
  <c r="N536" i="62"/>
  <c r="N520" i="62"/>
  <c r="N504" i="62"/>
  <c r="N488" i="62"/>
  <c r="N472" i="62"/>
  <c r="N456" i="62"/>
  <c r="N440" i="62"/>
  <c r="N424" i="62"/>
  <c r="N408" i="62"/>
  <c r="N392" i="62"/>
  <c r="N376" i="62"/>
  <c r="N360" i="62"/>
  <c r="N344" i="62"/>
  <c r="N328" i="62"/>
  <c r="N312" i="62"/>
  <c r="N296" i="62"/>
  <c r="N51" i="62"/>
  <c r="N35" i="62"/>
  <c r="N700" i="62"/>
  <c r="N684" i="62"/>
  <c r="N668" i="62"/>
  <c r="N652" i="62"/>
  <c r="N636" i="62"/>
  <c r="N620" i="62"/>
  <c r="N604" i="62"/>
  <c r="N588" i="62"/>
  <c r="N572" i="62"/>
  <c r="N556" i="62"/>
  <c r="N540" i="62"/>
  <c r="N524" i="62"/>
  <c r="N508" i="62"/>
  <c r="N492" i="62"/>
  <c r="N476" i="62"/>
  <c r="N460" i="62"/>
  <c r="N444" i="62"/>
  <c r="N428" i="62"/>
  <c r="N412" i="62"/>
  <c r="N396" i="62"/>
  <c r="N380" i="62"/>
  <c r="N364" i="62"/>
  <c r="N348" i="62"/>
  <c r="N332" i="62"/>
  <c r="N316" i="62"/>
  <c r="N300" i="62"/>
  <c r="N284" i="62"/>
  <c r="N47" i="62"/>
  <c r="N31" i="62"/>
  <c r="N688" i="62"/>
  <c r="N624" i="62"/>
  <c r="N560" i="62"/>
  <c r="N496" i="62"/>
  <c r="N432" i="62"/>
  <c r="N368" i="62"/>
  <c r="N304" i="62"/>
  <c r="N59" i="62"/>
  <c r="N480" i="62"/>
  <c r="N416" i="62"/>
  <c r="N704" i="62"/>
  <c r="N640" i="62"/>
  <c r="N576" i="62"/>
  <c r="N512" i="62"/>
  <c r="N448" i="62"/>
  <c r="N384" i="62"/>
  <c r="N320" i="62"/>
  <c r="N43" i="62"/>
  <c r="N656" i="62"/>
  <c r="N592" i="62"/>
  <c r="N528" i="62"/>
  <c r="N464" i="62"/>
  <c r="N400" i="62"/>
  <c r="N336" i="62"/>
  <c r="N672" i="62"/>
  <c r="N608" i="62"/>
  <c r="N544" i="62"/>
  <c r="N352" i="62"/>
  <c r="N288" i="62"/>
  <c r="V714" i="62"/>
  <c r="V710" i="62"/>
  <c r="V706" i="62"/>
  <c r="V702" i="62"/>
  <c r="V698" i="62"/>
  <c r="V694" i="62"/>
  <c r="V690" i="62"/>
  <c r="V686" i="62"/>
  <c r="V682" i="62"/>
  <c r="V678" i="62"/>
  <c r="V674" i="62"/>
  <c r="V670" i="62"/>
  <c r="V666" i="62"/>
  <c r="V662" i="62"/>
  <c r="V658" i="62"/>
  <c r="V654" i="62"/>
  <c r="V650" i="62"/>
  <c r="V646" i="62"/>
  <c r="V642" i="62"/>
  <c r="V638" i="62"/>
  <c r="V634" i="62"/>
  <c r="V630" i="62"/>
  <c r="V626" i="62"/>
  <c r="V622" i="62"/>
  <c r="V618" i="62"/>
  <c r="V614" i="62"/>
  <c r="V610" i="62"/>
  <c r="V606" i="62"/>
  <c r="V602" i="62"/>
  <c r="V598" i="62"/>
  <c r="V594" i="62"/>
  <c r="V590" i="62"/>
  <c r="V586" i="62"/>
  <c r="V582" i="62"/>
  <c r="V578" i="62"/>
  <c r="V574" i="62"/>
  <c r="V570" i="62"/>
  <c r="V566" i="62"/>
  <c r="V562" i="62"/>
  <c r="V558" i="62"/>
  <c r="V554" i="62"/>
  <c r="V550" i="62"/>
  <c r="V546" i="62"/>
  <c r="V542" i="62"/>
  <c r="V538" i="62"/>
  <c r="V534" i="62"/>
  <c r="V530" i="62"/>
  <c r="V526" i="62"/>
  <c r="V522" i="62"/>
  <c r="V518" i="62"/>
  <c r="V514" i="62"/>
  <c r="V510" i="62"/>
  <c r="V506" i="62"/>
  <c r="V502" i="62"/>
  <c r="V498" i="62"/>
  <c r="V494" i="62"/>
  <c r="V490" i="62"/>
  <c r="V486" i="62"/>
  <c r="V482" i="62"/>
  <c r="V478" i="62"/>
  <c r="V474" i="62"/>
  <c r="V470" i="62"/>
  <c r="V466" i="62"/>
  <c r="V462" i="62"/>
  <c r="V458" i="62"/>
  <c r="V454" i="62"/>
  <c r="V450" i="62"/>
  <c r="V446" i="62"/>
  <c r="V442" i="62"/>
  <c r="V438" i="62"/>
  <c r="V434" i="62"/>
  <c r="V430" i="62"/>
  <c r="V426" i="62"/>
  <c r="V422" i="62"/>
  <c r="V418" i="62"/>
  <c r="V414" i="62"/>
  <c r="V410" i="62"/>
  <c r="V406" i="62"/>
  <c r="V402" i="62"/>
  <c r="V398" i="62"/>
  <c r="V394" i="62"/>
  <c r="V390" i="62"/>
  <c r="V386" i="62"/>
  <c r="V382" i="62"/>
  <c r="V378" i="62"/>
  <c r="V374" i="62"/>
  <c r="V370" i="62"/>
  <c r="V366" i="62"/>
  <c r="V362" i="62"/>
  <c r="V358" i="62"/>
  <c r="V354" i="62"/>
  <c r="V350" i="62"/>
  <c r="V346" i="62"/>
  <c r="V342" i="62"/>
  <c r="V338" i="62"/>
  <c r="V334" i="62"/>
  <c r="V330" i="62"/>
  <c r="V326" i="62"/>
  <c r="V322" i="62"/>
  <c r="V318" i="62"/>
  <c r="V314" i="62"/>
  <c r="V310" i="62"/>
  <c r="V306" i="62"/>
  <c r="V302" i="62"/>
  <c r="V298" i="62"/>
  <c r="V294" i="62"/>
  <c r="V290" i="62"/>
  <c r="V286" i="62"/>
  <c r="V282" i="62"/>
  <c r="V281" i="62"/>
  <c r="V279" i="62"/>
  <c r="V277" i="62"/>
  <c r="V275" i="62"/>
  <c r="V273" i="62"/>
  <c r="V271" i="62"/>
  <c r="V269" i="62"/>
  <c r="V267" i="62"/>
  <c r="V265" i="62"/>
  <c r="V263" i="62"/>
  <c r="V261" i="62"/>
  <c r="V259" i="62"/>
  <c r="V257" i="62"/>
  <c r="V255" i="62"/>
  <c r="V253" i="62"/>
  <c r="V251" i="62"/>
  <c r="V249" i="62"/>
  <c r="V247" i="62"/>
  <c r="V245" i="62"/>
  <c r="V243" i="62"/>
  <c r="V241" i="62"/>
  <c r="V239" i="62"/>
  <c r="V237" i="62"/>
  <c r="V235" i="62"/>
  <c r="V233" i="62"/>
  <c r="V231" i="62"/>
  <c r="V229" i="62"/>
  <c r="V227" i="62"/>
  <c r="V225" i="62"/>
  <c r="V223" i="62"/>
  <c r="V221" i="62"/>
  <c r="V219" i="62"/>
  <c r="V217" i="62"/>
  <c r="V215" i="62"/>
  <c r="V213" i="62"/>
  <c r="V211" i="62"/>
  <c r="V209" i="62"/>
  <c r="V207" i="62"/>
  <c r="V205" i="62"/>
  <c r="V203" i="62"/>
  <c r="V201" i="62"/>
  <c r="V199" i="62"/>
  <c r="V197" i="62"/>
  <c r="V195" i="62"/>
  <c r="V193" i="62"/>
  <c r="V191" i="62"/>
  <c r="V189" i="62"/>
  <c r="V187" i="62"/>
  <c r="V185" i="62"/>
  <c r="V183" i="62"/>
  <c r="V181" i="62"/>
  <c r="V179" i="62"/>
  <c r="V177" i="62"/>
  <c r="V175" i="62"/>
  <c r="V173" i="62"/>
  <c r="V171" i="62"/>
  <c r="V169" i="62"/>
  <c r="V167" i="62"/>
  <c r="V165" i="62"/>
  <c r="V163" i="62"/>
  <c r="V161" i="62"/>
  <c r="V159" i="62"/>
  <c r="V157" i="62"/>
  <c r="V155" i="62"/>
  <c r="V153" i="62"/>
  <c r="V151" i="62"/>
  <c r="V149" i="62"/>
  <c r="V147" i="62"/>
  <c r="V145" i="62"/>
  <c r="V143" i="62"/>
  <c r="V141" i="62"/>
  <c r="V139" i="62"/>
  <c r="V137" i="62"/>
  <c r="V135" i="62"/>
  <c r="V133" i="62"/>
  <c r="V131" i="62"/>
  <c r="V129" i="62"/>
  <c r="V127" i="62"/>
  <c r="V125" i="62"/>
  <c r="V123" i="62"/>
  <c r="V121" i="62"/>
  <c r="V119" i="62"/>
  <c r="V117" i="62"/>
  <c r="V115" i="62"/>
  <c r="V113" i="62"/>
  <c r="V111" i="62"/>
  <c r="V109" i="62"/>
  <c r="V107" i="62"/>
  <c r="V105" i="62"/>
  <c r="V103" i="62"/>
  <c r="V101" i="62"/>
  <c r="V99" i="62"/>
  <c r="V97" i="62"/>
  <c r="V95" i="62"/>
  <c r="V93" i="62"/>
  <c r="V91" i="62"/>
  <c r="V89" i="62"/>
  <c r="V87" i="62"/>
  <c r="V85" i="62"/>
  <c r="V83" i="62"/>
  <c r="V81" i="62"/>
  <c r="V79" i="62"/>
  <c r="V77" i="62"/>
  <c r="V75" i="62"/>
  <c r="V73" i="62"/>
  <c r="V71" i="62"/>
  <c r="V69" i="62"/>
  <c r="V67" i="62"/>
  <c r="V65" i="62"/>
  <c r="V63" i="62"/>
  <c r="V61" i="62"/>
  <c r="V59" i="62"/>
  <c r="V55" i="62"/>
  <c r="V51" i="62"/>
  <c r="V47" i="62"/>
  <c r="V43" i="62"/>
  <c r="V39" i="62"/>
  <c r="V35" i="62"/>
  <c r="V31" i="62"/>
  <c r="V28" i="62"/>
  <c r="V27" i="62"/>
  <c r="V26" i="62"/>
  <c r="V25" i="62"/>
  <c r="V24" i="62"/>
  <c r="V23" i="62"/>
  <c r="V22" i="62"/>
  <c r="V21" i="62"/>
  <c r="V20" i="62"/>
  <c r="V19" i="62"/>
  <c r="V18" i="62"/>
  <c r="V17" i="62"/>
  <c r="V16" i="62"/>
  <c r="V715" i="62"/>
  <c r="V711" i="62"/>
  <c r="V707" i="62"/>
  <c r="V703" i="62"/>
  <c r="V699" i="62"/>
  <c r="V695" i="62"/>
  <c r="V691" i="62"/>
  <c r="V687" i="62"/>
  <c r="V683" i="62"/>
  <c r="V679" i="62"/>
  <c r="V675" i="62"/>
  <c r="V671" i="62"/>
  <c r="V667" i="62"/>
  <c r="V663" i="62"/>
  <c r="V659" i="62"/>
  <c r="V655" i="62"/>
  <c r="V651" i="62"/>
  <c r="V647" i="62"/>
  <c r="V643" i="62"/>
  <c r="V639" i="62"/>
  <c r="V635" i="62"/>
  <c r="V631" i="62"/>
  <c r="V627" i="62"/>
  <c r="V623" i="62"/>
  <c r="V619" i="62"/>
  <c r="V615" i="62"/>
  <c r="V611" i="62"/>
  <c r="V607" i="62"/>
  <c r="V603" i="62"/>
  <c r="V599" i="62"/>
  <c r="V595" i="62"/>
  <c r="V591" i="62"/>
  <c r="V587" i="62"/>
  <c r="V583" i="62"/>
  <c r="V579" i="62"/>
  <c r="V575" i="62"/>
  <c r="V571" i="62"/>
  <c r="V567" i="62"/>
  <c r="V563" i="62"/>
  <c r="V559" i="62"/>
  <c r="V555" i="62"/>
  <c r="V551" i="62"/>
  <c r="V547" i="62"/>
  <c r="V543" i="62"/>
  <c r="V539" i="62"/>
  <c r="V535" i="62"/>
  <c r="V531" i="62"/>
  <c r="V527" i="62"/>
  <c r="V523" i="62"/>
  <c r="V519" i="62"/>
  <c r="V515" i="62"/>
  <c r="V511" i="62"/>
  <c r="V507" i="62"/>
  <c r="V503" i="62"/>
  <c r="V499" i="62"/>
  <c r="V495" i="62"/>
  <c r="V491" i="62"/>
  <c r="V487" i="62"/>
  <c r="V483" i="62"/>
  <c r="V479" i="62"/>
  <c r="V475" i="62"/>
  <c r="V471" i="62"/>
  <c r="V467" i="62"/>
  <c r="V463" i="62"/>
  <c r="V459" i="62"/>
  <c r="V455" i="62"/>
  <c r="V451" i="62"/>
  <c r="V447" i="62"/>
  <c r="V443" i="62"/>
  <c r="V439" i="62"/>
  <c r="V435" i="62"/>
  <c r="V431" i="62"/>
  <c r="V427" i="62"/>
  <c r="V423" i="62"/>
  <c r="V419" i="62"/>
  <c r="V415" i="62"/>
  <c r="V411" i="62"/>
  <c r="V407" i="62"/>
  <c r="V403" i="62"/>
  <c r="V399" i="62"/>
  <c r="V395" i="62"/>
  <c r="V391" i="62"/>
  <c r="V387" i="62"/>
  <c r="V383" i="62"/>
  <c r="V379" i="62"/>
  <c r="V375" i="62"/>
  <c r="V371" i="62"/>
  <c r="V367" i="62"/>
  <c r="V363" i="62"/>
  <c r="V359" i="62"/>
  <c r="V355" i="62"/>
  <c r="V351" i="62"/>
  <c r="V347" i="62"/>
  <c r="V343" i="62"/>
  <c r="V339" i="62"/>
  <c r="V335" i="62"/>
  <c r="V331" i="62"/>
  <c r="V327" i="62"/>
  <c r="V323" i="62"/>
  <c r="V319" i="62"/>
  <c r="V315" i="62"/>
  <c r="V311" i="62"/>
  <c r="V307" i="62"/>
  <c r="V303" i="62"/>
  <c r="V299" i="62"/>
  <c r="V295" i="62"/>
  <c r="V291" i="62"/>
  <c r="V287" i="62"/>
  <c r="V283" i="62"/>
  <c r="V58" i="62"/>
  <c r="V54" i="62"/>
  <c r="V50" i="62"/>
  <c r="V46" i="62"/>
  <c r="V42" i="62"/>
  <c r="V38" i="62"/>
  <c r="V34" i="62"/>
  <c r="V30" i="62"/>
  <c r="V712" i="62"/>
  <c r="V708" i="62"/>
  <c r="V704" i="62"/>
  <c r="V700" i="62"/>
  <c r="V696" i="62"/>
  <c r="V692" i="62"/>
  <c r="V688" i="62"/>
  <c r="V684" i="62"/>
  <c r="V680" i="62"/>
  <c r="V676" i="62"/>
  <c r="V672" i="62"/>
  <c r="V668" i="62"/>
  <c r="V664" i="62"/>
  <c r="V660" i="62"/>
  <c r="V656" i="62"/>
  <c r="V652" i="62"/>
  <c r="V648" i="62"/>
  <c r="V644" i="62"/>
  <c r="V640" i="62"/>
  <c r="V636" i="62"/>
  <c r="V632" i="62"/>
  <c r="V628" i="62"/>
  <c r="V624" i="62"/>
  <c r="V620" i="62"/>
  <c r="V616" i="62"/>
  <c r="V612" i="62"/>
  <c r="V608" i="62"/>
  <c r="V604" i="62"/>
  <c r="V600" i="62"/>
  <c r="V596" i="62"/>
  <c r="V592" i="62"/>
  <c r="V588" i="62"/>
  <c r="V584" i="62"/>
  <c r="V580" i="62"/>
  <c r="V576" i="62"/>
  <c r="V572" i="62"/>
  <c r="V568" i="62"/>
  <c r="V564" i="62"/>
  <c r="V560" i="62"/>
  <c r="V556" i="62"/>
  <c r="V552" i="62"/>
  <c r="V548" i="62"/>
  <c r="V544" i="62"/>
  <c r="V540" i="62"/>
  <c r="V536" i="62"/>
  <c r="V532" i="62"/>
  <c r="V528" i="62"/>
  <c r="V524" i="62"/>
  <c r="V520" i="62"/>
  <c r="V516" i="62"/>
  <c r="V512" i="62"/>
  <c r="V508" i="62"/>
  <c r="V504" i="62"/>
  <c r="V500" i="62"/>
  <c r="V496" i="62"/>
  <c r="V492" i="62"/>
  <c r="V488" i="62"/>
  <c r="V484" i="62"/>
  <c r="V480" i="62"/>
  <c r="V476" i="62"/>
  <c r="V472" i="62"/>
  <c r="V468" i="62"/>
  <c r="V464" i="62"/>
  <c r="V460" i="62"/>
  <c r="V456" i="62"/>
  <c r="V452" i="62"/>
  <c r="V448" i="62"/>
  <c r="V444" i="62"/>
  <c r="V440" i="62"/>
  <c r="V436" i="62"/>
  <c r="V432" i="62"/>
  <c r="V428" i="62"/>
  <c r="V424" i="62"/>
  <c r="V420" i="62"/>
  <c r="V416" i="62"/>
  <c r="V412" i="62"/>
  <c r="V408" i="62"/>
  <c r="V404" i="62"/>
  <c r="V400" i="62"/>
  <c r="V396" i="62"/>
  <c r="V392" i="62"/>
  <c r="V388" i="62"/>
  <c r="V384" i="62"/>
  <c r="V380" i="62"/>
  <c r="V376" i="62"/>
  <c r="V372" i="62"/>
  <c r="V368" i="62"/>
  <c r="V364" i="62"/>
  <c r="V360" i="62"/>
  <c r="V356" i="62"/>
  <c r="V352" i="62"/>
  <c r="V348" i="62"/>
  <c r="V344" i="62"/>
  <c r="V340" i="62"/>
  <c r="V336" i="62"/>
  <c r="V332" i="62"/>
  <c r="V328" i="62"/>
  <c r="V324" i="62"/>
  <c r="V320" i="62"/>
  <c r="V316" i="62"/>
  <c r="V312" i="62"/>
  <c r="V308" i="62"/>
  <c r="V304" i="62"/>
  <c r="V300" i="62"/>
  <c r="V296" i="62"/>
  <c r="V292" i="62"/>
  <c r="V288" i="62"/>
  <c r="V284" i="62"/>
  <c r="V280" i="62"/>
  <c r="V278" i="62"/>
  <c r="V276" i="62"/>
  <c r="V274" i="62"/>
  <c r="V272" i="62"/>
  <c r="V270" i="62"/>
  <c r="V268" i="62"/>
  <c r="V266" i="62"/>
  <c r="V264" i="62"/>
  <c r="V262" i="62"/>
  <c r="V260" i="62"/>
  <c r="V258" i="62"/>
  <c r="V256" i="62"/>
  <c r="V254" i="62"/>
  <c r="V252" i="62"/>
  <c r="V250" i="62"/>
  <c r="V248" i="62"/>
  <c r="V246" i="62"/>
  <c r="V244" i="62"/>
  <c r="V242" i="62"/>
  <c r="V240" i="62"/>
  <c r="V238" i="62"/>
  <c r="V236" i="62"/>
  <c r="V234" i="62"/>
  <c r="V232" i="62"/>
  <c r="V230" i="62"/>
  <c r="V228" i="62"/>
  <c r="V226" i="62"/>
  <c r="V224" i="62"/>
  <c r="V222" i="62"/>
  <c r="V220" i="62"/>
  <c r="V218" i="62"/>
  <c r="V216" i="62"/>
  <c r="V214" i="62"/>
  <c r="V212" i="62"/>
  <c r="V210" i="62"/>
  <c r="V208" i="62"/>
  <c r="V206" i="62"/>
  <c r="V204" i="62"/>
  <c r="V202" i="62"/>
  <c r="V200" i="62"/>
  <c r="V198" i="62"/>
  <c r="V196" i="62"/>
  <c r="V194" i="62"/>
  <c r="V192" i="62"/>
  <c r="V190" i="62"/>
  <c r="V188" i="62"/>
  <c r="V186" i="62"/>
  <c r="V184" i="62"/>
  <c r="V182" i="62"/>
  <c r="V180" i="62"/>
  <c r="V178" i="62"/>
  <c r="V176" i="62"/>
  <c r="V174" i="62"/>
  <c r="V172" i="62"/>
  <c r="V170" i="62"/>
  <c r="V168" i="62"/>
  <c r="V166" i="62"/>
  <c r="V164" i="62"/>
  <c r="V162" i="62"/>
  <c r="V160" i="62"/>
  <c r="V158" i="62"/>
  <c r="V156" i="62"/>
  <c r="V154" i="62"/>
  <c r="V152" i="62"/>
  <c r="V150" i="62"/>
  <c r="V148" i="62"/>
  <c r="V146" i="62"/>
  <c r="V144" i="62"/>
  <c r="V142" i="62"/>
  <c r="V140" i="62"/>
  <c r="V138" i="62"/>
  <c r="V136" i="62"/>
  <c r="V134" i="62"/>
  <c r="V132" i="62"/>
  <c r="V130" i="62"/>
  <c r="V128" i="62"/>
  <c r="V126" i="62"/>
  <c r="V124" i="62"/>
  <c r="V122" i="62"/>
  <c r="V120" i="62"/>
  <c r="V118" i="62"/>
  <c r="V116" i="62"/>
  <c r="V114" i="62"/>
  <c r="V112" i="62"/>
  <c r="V110" i="62"/>
  <c r="V108" i="62"/>
  <c r="V106" i="62"/>
  <c r="V104" i="62"/>
  <c r="V102" i="62"/>
  <c r="V100" i="62"/>
  <c r="V98" i="62"/>
  <c r="V96" i="62"/>
  <c r="V94" i="62"/>
  <c r="V92" i="62"/>
  <c r="V90" i="62"/>
  <c r="V88" i="62"/>
  <c r="V86" i="62"/>
  <c r="V84" i="62"/>
  <c r="V82" i="62"/>
  <c r="V80" i="62"/>
  <c r="V78" i="62"/>
  <c r="V76" i="62"/>
  <c r="V74" i="62"/>
  <c r="V72" i="62"/>
  <c r="V70" i="62"/>
  <c r="V68" i="62"/>
  <c r="V66" i="62"/>
  <c r="V64" i="62"/>
  <c r="V62" i="62"/>
  <c r="V57" i="62"/>
  <c r="V53" i="62"/>
  <c r="V49" i="62"/>
  <c r="V45" i="62"/>
  <c r="V41" i="62"/>
  <c r="V37" i="62"/>
  <c r="V33" i="62"/>
  <c r="V29" i="62"/>
  <c r="V713" i="62"/>
  <c r="V697" i="62"/>
  <c r="V681" i="62"/>
  <c r="V665" i="62"/>
  <c r="V649" i="62"/>
  <c r="V633" i="62"/>
  <c r="V617" i="62"/>
  <c r="V601" i="62"/>
  <c r="V585" i="62"/>
  <c r="V569" i="62"/>
  <c r="V553" i="62"/>
  <c r="V537" i="62"/>
  <c r="V521" i="62"/>
  <c r="V505" i="62"/>
  <c r="V489" i="62"/>
  <c r="V473" i="62"/>
  <c r="V457" i="62"/>
  <c r="V441" i="62"/>
  <c r="V425" i="62"/>
  <c r="V409" i="62"/>
  <c r="V393" i="62"/>
  <c r="V377" i="62"/>
  <c r="V361" i="62"/>
  <c r="V345" i="62"/>
  <c r="V329" i="62"/>
  <c r="V313" i="62"/>
  <c r="V297" i="62"/>
  <c r="V60" i="62"/>
  <c r="V44" i="62"/>
  <c r="V701" i="62"/>
  <c r="V685" i="62"/>
  <c r="V669" i="62"/>
  <c r="V653" i="62"/>
  <c r="V637" i="62"/>
  <c r="V621" i="62"/>
  <c r="V605" i="62"/>
  <c r="V589" i="62"/>
  <c r="V573" i="62"/>
  <c r="V557" i="62"/>
  <c r="V541" i="62"/>
  <c r="V525" i="62"/>
  <c r="V509" i="62"/>
  <c r="V493" i="62"/>
  <c r="V477" i="62"/>
  <c r="V461" i="62"/>
  <c r="V445" i="62"/>
  <c r="V429" i="62"/>
  <c r="V413" i="62"/>
  <c r="V397" i="62"/>
  <c r="V381" i="62"/>
  <c r="V365" i="62"/>
  <c r="V349" i="62"/>
  <c r="V333" i="62"/>
  <c r="V317" i="62"/>
  <c r="V301" i="62"/>
  <c r="V285" i="62"/>
  <c r="V56" i="62"/>
  <c r="V40" i="62"/>
  <c r="V705" i="62"/>
  <c r="V689" i="62"/>
  <c r="V673" i="62"/>
  <c r="V657" i="62"/>
  <c r="V641" i="62"/>
  <c r="V625" i="62"/>
  <c r="V609" i="62"/>
  <c r="V593" i="62"/>
  <c r="V577" i="62"/>
  <c r="V561" i="62"/>
  <c r="V545" i="62"/>
  <c r="V529" i="62"/>
  <c r="V513" i="62"/>
  <c r="V497" i="62"/>
  <c r="V481" i="62"/>
  <c r="V465" i="62"/>
  <c r="V449" i="62"/>
  <c r="V433" i="62"/>
  <c r="V417" i="62"/>
  <c r="V401" i="62"/>
  <c r="V385" i="62"/>
  <c r="V369" i="62"/>
  <c r="V353" i="62"/>
  <c r="V337" i="62"/>
  <c r="V321" i="62"/>
  <c r="V305" i="62"/>
  <c r="V289" i="62"/>
  <c r="V52" i="62"/>
  <c r="V36" i="62"/>
  <c r="V709" i="62"/>
  <c r="V645" i="62"/>
  <c r="V581" i="62"/>
  <c r="V517" i="62"/>
  <c r="V453" i="62"/>
  <c r="V389" i="62"/>
  <c r="V325" i="62"/>
  <c r="V501" i="62"/>
  <c r="V437" i="62"/>
  <c r="V661" i="62"/>
  <c r="V597" i="62"/>
  <c r="V533" i="62"/>
  <c r="V469" i="62"/>
  <c r="V405" i="62"/>
  <c r="V341" i="62"/>
  <c r="V677" i="62"/>
  <c r="V613" i="62"/>
  <c r="V549" i="62"/>
  <c r="V485" i="62"/>
  <c r="V421" i="62"/>
  <c r="V357" i="62"/>
  <c r="V293" i="62"/>
  <c r="V48" i="62"/>
  <c r="V693" i="62"/>
  <c r="V629" i="62"/>
  <c r="V565" i="62"/>
  <c r="V373" i="62"/>
  <c r="V309" i="62"/>
  <c r="V32" i="62"/>
  <c r="AD715" i="62"/>
  <c r="AD711" i="62"/>
  <c r="AD707" i="62"/>
  <c r="AD703" i="62"/>
  <c r="AD699" i="62"/>
  <c r="AD695" i="62"/>
  <c r="AD691" i="62"/>
  <c r="AD687" i="62"/>
  <c r="AD683" i="62"/>
  <c r="AD679" i="62"/>
  <c r="AD675" i="62"/>
  <c r="AD671" i="62"/>
  <c r="AD667" i="62"/>
  <c r="AD663" i="62"/>
  <c r="AD659" i="62"/>
  <c r="AD655" i="62"/>
  <c r="AD651" i="62"/>
  <c r="AD647" i="62"/>
  <c r="AD643" i="62"/>
  <c r="AD639" i="62"/>
  <c r="AD635" i="62"/>
  <c r="AD631" i="62"/>
  <c r="AD627" i="62"/>
  <c r="AD623" i="62"/>
  <c r="AD619" i="62"/>
  <c r="AD615" i="62"/>
  <c r="AD611" i="62"/>
  <c r="AD607" i="62"/>
  <c r="AD603" i="62"/>
  <c r="AD599" i="62"/>
  <c r="AD595" i="62"/>
  <c r="AD591" i="62"/>
  <c r="AD587" i="62"/>
  <c r="AD583" i="62"/>
  <c r="AD579" i="62"/>
  <c r="AD575" i="62"/>
  <c r="AD571" i="62"/>
  <c r="AD567" i="62"/>
  <c r="AD563" i="62"/>
  <c r="AD559" i="62"/>
  <c r="AD555" i="62"/>
  <c r="AD551" i="62"/>
  <c r="AD547" i="62"/>
  <c r="AD543" i="62"/>
  <c r="AD539" i="62"/>
  <c r="AD535" i="62"/>
  <c r="AD531" i="62"/>
  <c r="AD527" i="62"/>
  <c r="AD523" i="62"/>
  <c r="AD519" i="62"/>
  <c r="AD515" i="62"/>
  <c r="AD511" i="62"/>
  <c r="AD507" i="62"/>
  <c r="AD503" i="62"/>
  <c r="AD499" i="62"/>
  <c r="AD495" i="62"/>
  <c r="AD491" i="62"/>
  <c r="AD487" i="62"/>
  <c r="AD483" i="62"/>
  <c r="AD479" i="62"/>
  <c r="AD475" i="62"/>
  <c r="AD471" i="62"/>
  <c r="AD467" i="62"/>
  <c r="AD463" i="62"/>
  <c r="AD459" i="62"/>
  <c r="AD455" i="62"/>
  <c r="AD451" i="62"/>
  <c r="AD447" i="62"/>
  <c r="AD443" i="62"/>
  <c r="AD439" i="62"/>
  <c r="AD435" i="62"/>
  <c r="AD431" i="62"/>
  <c r="AD427" i="62"/>
  <c r="AD423" i="62"/>
  <c r="AD419" i="62"/>
  <c r="AD415" i="62"/>
  <c r="AD411" i="62"/>
  <c r="AD407" i="62"/>
  <c r="AD403" i="62"/>
  <c r="AD399" i="62"/>
  <c r="AD395" i="62"/>
  <c r="AD391" i="62"/>
  <c r="AD387" i="62"/>
  <c r="AD383" i="62"/>
  <c r="AD379" i="62"/>
  <c r="AD375" i="62"/>
  <c r="AD371" i="62"/>
  <c r="AD367" i="62"/>
  <c r="AD363" i="62"/>
  <c r="AD359" i="62"/>
  <c r="AD355" i="62"/>
  <c r="AD351" i="62"/>
  <c r="AD347" i="62"/>
  <c r="AD343" i="62"/>
  <c r="AD339" i="62"/>
  <c r="AD335" i="62"/>
  <c r="AD331" i="62"/>
  <c r="AD327" i="62"/>
  <c r="AD323" i="62"/>
  <c r="AD319" i="62"/>
  <c r="AD315" i="62"/>
  <c r="AD311" i="62"/>
  <c r="AD307" i="62"/>
  <c r="AD303" i="62"/>
  <c r="AD299" i="62"/>
  <c r="AD295" i="62"/>
  <c r="AD291" i="62"/>
  <c r="AD287" i="62"/>
  <c r="AD283" i="62"/>
  <c r="AD280" i="62"/>
  <c r="AD278" i="62"/>
  <c r="AD276" i="62"/>
  <c r="AD274" i="62"/>
  <c r="AD272" i="62"/>
  <c r="AD270" i="62"/>
  <c r="AD268" i="62"/>
  <c r="AD266" i="62"/>
  <c r="AD264" i="62"/>
  <c r="AD262" i="62"/>
  <c r="AD260" i="62"/>
  <c r="AD258" i="62"/>
  <c r="AD256" i="62"/>
  <c r="AD254" i="62"/>
  <c r="AD252" i="62"/>
  <c r="AD250" i="62"/>
  <c r="AD248" i="62"/>
  <c r="AD246" i="62"/>
  <c r="AD244" i="62"/>
  <c r="AD242" i="62"/>
  <c r="AD240" i="62"/>
  <c r="AD238" i="62"/>
  <c r="AD236" i="62"/>
  <c r="AD234" i="62"/>
  <c r="AD232" i="62"/>
  <c r="AD230" i="62"/>
  <c r="AD228" i="62"/>
  <c r="AD226" i="62"/>
  <c r="AD224" i="62"/>
  <c r="AD222" i="62"/>
  <c r="AD220" i="62"/>
  <c r="AD218" i="62"/>
  <c r="AD216" i="62"/>
  <c r="AD214" i="62"/>
  <c r="AD212" i="62"/>
  <c r="AD210" i="62"/>
  <c r="AD208" i="62"/>
  <c r="AD206" i="62"/>
  <c r="AD204" i="62"/>
  <c r="AD202" i="62"/>
  <c r="AD200" i="62"/>
  <c r="AD198" i="62"/>
  <c r="AD196" i="62"/>
  <c r="AD194" i="62"/>
  <c r="AD192" i="62"/>
  <c r="AD190" i="62"/>
  <c r="AD188" i="62"/>
  <c r="AD186" i="62"/>
  <c r="AD184" i="62"/>
  <c r="AD182" i="62"/>
  <c r="AD180" i="62"/>
  <c r="AD178" i="62"/>
  <c r="AD176" i="62"/>
  <c r="AD174" i="62"/>
  <c r="AD172" i="62"/>
  <c r="AD170" i="62"/>
  <c r="AD168" i="62"/>
  <c r="AD166" i="62"/>
  <c r="AD164" i="62"/>
  <c r="AD162" i="62"/>
  <c r="AD160" i="62"/>
  <c r="AD158" i="62"/>
  <c r="AD156" i="62"/>
  <c r="AD154" i="62"/>
  <c r="AD152" i="62"/>
  <c r="AD150" i="62"/>
  <c r="AD148" i="62"/>
  <c r="AD146" i="62"/>
  <c r="AD144" i="62"/>
  <c r="AD142" i="62"/>
  <c r="AD140" i="62"/>
  <c r="AD138" i="62"/>
  <c r="AD136" i="62"/>
  <c r="AD134" i="62"/>
  <c r="AD132" i="62"/>
  <c r="AD130" i="62"/>
  <c r="AD128" i="62"/>
  <c r="AD126" i="62"/>
  <c r="AD124" i="62"/>
  <c r="AD122" i="62"/>
  <c r="AD120" i="62"/>
  <c r="AD118" i="62"/>
  <c r="AD116" i="62"/>
  <c r="AD114" i="62"/>
  <c r="AD112" i="62"/>
  <c r="AD110" i="62"/>
  <c r="AD108" i="62"/>
  <c r="AD106" i="62"/>
  <c r="AD104" i="62"/>
  <c r="AD102" i="62"/>
  <c r="AD100" i="62"/>
  <c r="AD98" i="62"/>
  <c r="AD96" i="62"/>
  <c r="AD94" i="62"/>
  <c r="AD92" i="62"/>
  <c r="AD90" i="62"/>
  <c r="AD88" i="62"/>
  <c r="AD86" i="62"/>
  <c r="AD84" i="62"/>
  <c r="AD82" i="62"/>
  <c r="AD80" i="62"/>
  <c r="AD78" i="62"/>
  <c r="AD76" i="62"/>
  <c r="AD74" i="62"/>
  <c r="AD72" i="62"/>
  <c r="AD70" i="62"/>
  <c r="AD68" i="62"/>
  <c r="AD66" i="62"/>
  <c r="AD64" i="62"/>
  <c r="AD62" i="62"/>
  <c r="AD60" i="62"/>
  <c r="AD56" i="62"/>
  <c r="AD52" i="62"/>
  <c r="AD48" i="62"/>
  <c r="AD44" i="62"/>
  <c r="AD40" i="62"/>
  <c r="AD36" i="62"/>
  <c r="AD32" i="62"/>
  <c r="AD28" i="62"/>
  <c r="AD27" i="62"/>
  <c r="AD26" i="62"/>
  <c r="AD25" i="62"/>
  <c r="AD24" i="62"/>
  <c r="AD23" i="62"/>
  <c r="AD22" i="62"/>
  <c r="AD21" i="62"/>
  <c r="AD20" i="62"/>
  <c r="AD19" i="62"/>
  <c r="AD18" i="62"/>
  <c r="AD17" i="62"/>
  <c r="AD16" i="62"/>
  <c r="AD712" i="62"/>
  <c r="AD708" i="62"/>
  <c r="AD704" i="62"/>
  <c r="AD700" i="62"/>
  <c r="AD696" i="62"/>
  <c r="AD692" i="62"/>
  <c r="AD688" i="62"/>
  <c r="AD684" i="62"/>
  <c r="AD680" i="62"/>
  <c r="AD676" i="62"/>
  <c r="AD672" i="62"/>
  <c r="AD668" i="62"/>
  <c r="AD664" i="62"/>
  <c r="AD660" i="62"/>
  <c r="AD656" i="62"/>
  <c r="AD652" i="62"/>
  <c r="AD648" i="62"/>
  <c r="AD644" i="62"/>
  <c r="AD640" i="62"/>
  <c r="AD636" i="62"/>
  <c r="AD632" i="62"/>
  <c r="AD628" i="62"/>
  <c r="AD624" i="62"/>
  <c r="AD620" i="62"/>
  <c r="AD616" i="62"/>
  <c r="AD612" i="62"/>
  <c r="AD608" i="62"/>
  <c r="AD604" i="62"/>
  <c r="AD600" i="62"/>
  <c r="AD596" i="62"/>
  <c r="AD592" i="62"/>
  <c r="AD588" i="62"/>
  <c r="AD584" i="62"/>
  <c r="AD580" i="62"/>
  <c r="AD576" i="62"/>
  <c r="AD572" i="62"/>
  <c r="AD568" i="62"/>
  <c r="AD564" i="62"/>
  <c r="AD560" i="62"/>
  <c r="AD556" i="62"/>
  <c r="AD552" i="62"/>
  <c r="AD548" i="62"/>
  <c r="AD544" i="62"/>
  <c r="AD540" i="62"/>
  <c r="AD536" i="62"/>
  <c r="AD532" i="62"/>
  <c r="AD528" i="62"/>
  <c r="AD524" i="62"/>
  <c r="AD520" i="62"/>
  <c r="AD516" i="62"/>
  <c r="AD512" i="62"/>
  <c r="AD508" i="62"/>
  <c r="AD504" i="62"/>
  <c r="AD500" i="62"/>
  <c r="AD496" i="62"/>
  <c r="AD492" i="62"/>
  <c r="AD488" i="62"/>
  <c r="AD484" i="62"/>
  <c r="AD480" i="62"/>
  <c r="AD476" i="62"/>
  <c r="AD472" i="62"/>
  <c r="AD468" i="62"/>
  <c r="AD464" i="62"/>
  <c r="AD460" i="62"/>
  <c r="AD456" i="62"/>
  <c r="AD452" i="62"/>
  <c r="AD448" i="62"/>
  <c r="AD444" i="62"/>
  <c r="AD440" i="62"/>
  <c r="AD436" i="62"/>
  <c r="AD432" i="62"/>
  <c r="AD428" i="62"/>
  <c r="AD424" i="62"/>
  <c r="AD420" i="62"/>
  <c r="AD416" i="62"/>
  <c r="AD412" i="62"/>
  <c r="AD408" i="62"/>
  <c r="AD404" i="62"/>
  <c r="AD400" i="62"/>
  <c r="AD396" i="62"/>
  <c r="AD392" i="62"/>
  <c r="AD388" i="62"/>
  <c r="AD384" i="62"/>
  <c r="AD380" i="62"/>
  <c r="AD376" i="62"/>
  <c r="AD372" i="62"/>
  <c r="AD368" i="62"/>
  <c r="AD364" i="62"/>
  <c r="AD360" i="62"/>
  <c r="AD356" i="62"/>
  <c r="AD352" i="62"/>
  <c r="AD348" i="62"/>
  <c r="AD344" i="62"/>
  <c r="AD340" i="62"/>
  <c r="AD336" i="62"/>
  <c r="AD332" i="62"/>
  <c r="AD328" i="62"/>
  <c r="AD324" i="62"/>
  <c r="AD320" i="62"/>
  <c r="AD316" i="62"/>
  <c r="AD312" i="62"/>
  <c r="AD308" i="62"/>
  <c r="AD304" i="62"/>
  <c r="AD300" i="62"/>
  <c r="AD296" i="62"/>
  <c r="AD292" i="62"/>
  <c r="AD288" i="62"/>
  <c r="AD284" i="62"/>
  <c r="AD59" i="62"/>
  <c r="AD55" i="62"/>
  <c r="AD51" i="62"/>
  <c r="AD47" i="62"/>
  <c r="AD43" i="62"/>
  <c r="AD39" i="62"/>
  <c r="AD35" i="62"/>
  <c r="AD31" i="62"/>
  <c r="AD713" i="62"/>
  <c r="AD709" i="62"/>
  <c r="AD705" i="62"/>
  <c r="AD701" i="62"/>
  <c r="AD697" i="62"/>
  <c r="AD693" i="62"/>
  <c r="AD689" i="62"/>
  <c r="AD685" i="62"/>
  <c r="AD681" i="62"/>
  <c r="AD677" i="62"/>
  <c r="AD673" i="62"/>
  <c r="AD669" i="62"/>
  <c r="AD665" i="62"/>
  <c r="AD661" i="62"/>
  <c r="AD657" i="62"/>
  <c r="AD653" i="62"/>
  <c r="AD649" i="62"/>
  <c r="AD645" i="62"/>
  <c r="AD641" i="62"/>
  <c r="AD637" i="62"/>
  <c r="AD633" i="62"/>
  <c r="AD629" i="62"/>
  <c r="AD625" i="62"/>
  <c r="AD621" i="62"/>
  <c r="AD617" i="62"/>
  <c r="AD613" i="62"/>
  <c r="AD609" i="62"/>
  <c r="AD605" i="62"/>
  <c r="AD601" i="62"/>
  <c r="AD597" i="62"/>
  <c r="AD593" i="62"/>
  <c r="AD589" i="62"/>
  <c r="AD585" i="62"/>
  <c r="AD581" i="62"/>
  <c r="AD577" i="62"/>
  <c r="AD573" i="62"/>
  <c r="AD569" i="62"/>
  <c r="AD565" i="62"/>
  <c r="AD561" i="62"/>
  <c r="AD557" i="62"/>
  <c r="AD553" i="62"/>
  <c r="AD549" i="62"/>
  <c r="AD545" i="62"/>
  <c r="AD541" i="62"/>
  <c r="AD537" i="62"/>
  <c r="AD533" i="62"/>
  <c r="AD529" i="62"/>
  <c r="AD525" i="62"/>
  <c r="AD521" i="62"/>
  <c r="AD517" i="62"/>
  <c r="AD513" i="62"/>
  <c r="AD509" i="62"/>
  <c r="AD505" i="62"/>
  <c r="AD501" i="62"/>
  <c r="AD497" i="62"/>
  <c r="AD493" i="62"/>
  <c r="AD489" i="62"/>
  <c r="AD485" i="62"/>
  <c r="AD481" i="62"/>
  <c r="AD477" i="62"/>
  <c r="AD473" i="62"/>
  <c r="AD469" i="62"/>
  <c r="AD465" i="62"/>
  <c r="AD461" i="62"/>
  <c r="AD457" i="62"/>
  <c r="AD453" i="62"/>
  <c r="AD449" i="62"/>
  <c r="AD445" i="62"/>
  <c r="AD441" i="62"/>
  <c r="AD437" i="62"/>
  <c r="AD433" i="62"/>
  <c r="AD429" i="62"/>
  <c r="AD425" i="62"/>
  <c r="AD421" i="62"/>
  <c r="AD417" i="62"/>
  <c r="AD413" i="62"/>
  <c r="AD409" i="62"/>
  <c r="AD405" i="62"/>
  <c r="AD401" i="62"/>
  <c r="AD397" i="62"/>
  <c r="AD393" i="62"/>
  <c r="AD389" i="62"/>
  <c r="AD385" i="62"/>
  <c r="AD381" i="62"/>
  <c r="AD377" i="62"/>
  <c r="AD373" i="62"/>
  <c r="AD369" i="62"/>
  <c r="AD365" i="62"/>
  <c r="AD361" i="62"/>
  <c r="AD357" i="62"/>
  <c r="AD353" i="62"/>
  <c r="AD349" i="62"/>
  <c r="AD345" i="62"/>
  <c r="AD341" i="62"/>
  <c r="AD337" i="62"/>
  <c r="AD333" i="62"/>
  <c r="AD329" i="62"/>
  <c r="AD325" i="62"/>
  <c r="AD321" i="62"/>
  <c r="AD317" i="62"/>
  <c r="AD313" i="62"/>
  <c r="AD309" i="62"/>
  <c r="AD305" i="62"/>
  <c r="AD301" i="62"/>
  <c r="AD297" i="62"/>
  <c r="AD293" i="62"/>
  <c r="AD289" i="62"/>
  <c r="AD285" i="62"/>
  <c r="AD281" i="62"/>
  <c r="AD279" i="62"/>
  <c r="AD277" i="62"/>
  <c r="AD275" i="62"/>
  <c r="AD273" i="62"/>
  <c r="AD271" i="62"/>
  <c r="AD269" i="62"/>
  <c r="AD267" i="62"/>
  <c r="AD265" i="62"/>
  <c r="AD263" i="62"/>
  <c r="AD261" i="62"/>
  <c r="AD259" i="62"/>
  <c r="AD257" i="62"/>
  <c r="AD255" i="62"/>
  <c r="AD253" i="62"/>
  <c r="AD251" i="62"/>
  <c r="AD249" i="62"/>
  <c r="AD247" i="62"/>
  <c r="AD245" i="62"/>
  <c r="AD243" i="62"/>
  <c r="AD241" i="62"/>
  <c r="AD239" i="62"/>
  <c r="AD237" i="62"/>
  <c r="AD235" i="62"/>
  <c r="AD233" i="62"/>
  <c r="AD231" i="62"/>
  <c r="AD229" i="62"/>
  <c r="AD227" i="62"/>
  <c r="AD225" i="62"/>
  <c r="AD223" i="62"/>
  <c r="AD221" i="62"/>
  <c r="AD219" i="62"/>
  <c r="AD217" i="62"/>
  <c r="AD215" i="62"/>
  <c r="AD213" i="62"/>
  <c r="AD211" i="62"/>
  <c r="AD209" i="62"/>
  <c r="AD207" i="62"/>
  <c r="AD205" i="62"/>
  <c r="AD203" i="62"/>
  <c r="AD201" i="62"/>
  <c r="AD199" i="62"/>
  <c r="AD197" i="62"/>
  <c r="AD195" i="62"/>
  <c r="AD193" i="62"/>
  <c r="AD191" i="62"/>
  <c r="AD189" i="62"/>
  <c r="AD187" i="62"/>
  <c r="AD185" i="62"/>
  <c r="AD183" i="62"/>
  <c r="AD181" i="62"/>
  <c r="AD179" i="62"/>
  <c r="AD177" i="62"/>
  <c r="AD175" i="62"/>
  <c r="AD173" i="62"/>
  <c r="AD171" i="62"/>
  <c r="AD169" i="62"/>
  <c r="AD167" i="62"/>
  <c r="AD165" i="62"/>
  <c r="AD163" i="62"/>
  <c r="AD161" i="62"/>
  <c r="AD159" i="62"/>
  <c r="AD157" i="62"/>
  <c r="AD155" i="62"/>
  <c r="AD153" i="62"/>
  <c r="AD151" i="62"/>
  <c r="AD149" i="62"/>
  <c r="AD147" i="62"/>
  <c r="AD145" i="62"/>
  <c r="AD143" i="62"/>
  <c r="AD141" i="62"/>
  <c r="AD139" i="62"/>
  <c r="AD137" i="62"/>
  <c r="AD135" i="62"/>
  <c r="AD133" i="62"/>
  <c r="AD131" i="62"/>
  <c r="AD129" i="62"/>
  <c r="AD127" i="62"/>
  <c r="AD125" i="62"/>
  <c r="AD123" i="62"/>
  <c r="AD121" i="62"/>
  <c r="AD119" i="62"/>
  <c r="AD117" i="62"/>
  <c r="AD115" i="62"/>
  <c r="AD113" i="62"/>
  <c r="AD111" i="62"/>
  <c r="AD109" i="62"/>
  <c r="AD107" i="62"/>
  <c r="AD105" i="62"/>
  <c r="AD103" i="62"/>
  <c r="AD101" i="62"/>
  <c r="AD99" i="62"/>
  <c r="AD97" i="62"/>
  <c r="AD95" i="62"/>
  <c r="AD93" i="62"/>
  <c r="AD91" i="62"/>
  <c r="AD89" i="62"/>
  <c r="AD87" i="62"/>
  <c r="AD85" i="62"/>
  <c r="AD83" i="62"/>
  <c r="AD81" i="62"/>
  <c r="AD79" i="62"/>
  <c r="AD77" i="62"/>
  <c r="AD75" i="62"/>
  <c r="AD73" i="62"/>
  <c r="AD71" i="62"/>
  <c r="AD69" i="62"/>
  <c r="AD67" i="62"/>
  <c r="AD65" i="62"/>
  <c r="AD63" i="62"/>
  <c r="AD61" i="62"/>
  <c r="AD58" i="62"/>
  <c r="AD54" i="62"/>
  <c r="AD50" i="62"/>
  <c r="AD46" i="62"/>
  <c r="AD42" i="62"/>
  <c r="AD38" i="62"/>
  <c r="AD34" i="62"/>
  <c r="AD30" i="62"/>
  <c r="AD702" i="62"/>
  <c r="AD686" i="62"/>
  <c r="AD670" i="62"/>
  <c r="AD654" i="62"/>
  <c r="AD638" i="62"/>
  <c r="AD622" i="62"/>
  <c r="AD606" i="62"/>
  <c r="AD590" i="62"/>
  <c r="AD574" i="62"/>
  <c r="AD558" i="62"/>
  <c r="AD542" i="62"/>
  <c r="AD526" i="62"/>
  <c r="AD510" i="62"/>
  <c r="AD494" i="62"/>
  <c r="AD478" i="62"/>
  <c r="AD462" i="62"/>
  <c r="AD446" i="62"/>
  <c r="AD430" i="62"/>
  <c r="AD414" i="62"/>
  <c r="AD398" i="62"/>
  <c r="AD382" i="62"/>
  <c r="AD366" i="62"/>
  <c r="AD350" i="62"/>
  <c r="AD334" i="62"/>
  <c r="AD318" i="62"/>
  <c r="AD302" i="62"/>
  <c r="AD286" i="62"/>
  <c r="AD49" i="62"/>
  <c r="AD33" i="62"/>
  <c r="AD706" i="62"/>
  <c r="AD690" i="62"/>
  <c r="AD674" i="62"/>
  <c r="AD658" i="62"/>
  <c r="AD642" i="62"/>
  <c r="AD626" i="62"/>
  <c r="AD610" i="62"/>
  <c r="AD594" i="62"/>
  <c r="AD578" i="62"/>
  <c r="AD562" i="62"/>
  <c r="AD546" i="62"/>
  <c r="AD530" i="62"/>
  <c r="AD514" i="62"/>
  <c r="AD498" i="62"/>
  <c r="AD482" i="62"/>
  <c r="AD466" i="62"/>
  <c r="AD450" i="62"/>
  <c r="AD434" i="62"/>
  <c r="AD418" i="62"/>
  <c r="AD402" i="62"/>
  <c r="AD386" i="62"/>
  <c r="AD370" i="62"/>
  <c r="AD354" i="62"/>
  <c r="AD338" i="62"/>
  <c r="AD322" i="62"/>
  <c r="AD306" i="62"/>
  <c r="AD290" i="62"/>
  <c r="AD45" i="62"/>
  <c r="AD29" i="62"/>
  <c r="AD710" i="62"/>
  <c r="AD694" i="62"/>
  <c r="AD678" i="62"/>
  <c r="AD662" i="62"/>
  <c r="AD646" i="62"/>
  <c r="AD630" i="62"/>
  <c r="AD614" i="62"/>
  <c r="AD598" i="62"/>
  <c r="AD582" i="62"/>
  <c r="AD566" i="62"/>
  <c r="AD550" i="62"/>
  <c r="AD534" i="62"/>
  <c r="AD518" i="62"/>
  <c r="AD502" i="62"/>
  <c r="AD486" i="62"/>
  <c r="AD470" i="62"/>
  <c r="AD454" i="62"/>
  <c r="AD438" i="62"/>
  <c r="AD422" i="62"/>
  <c r="AD406" i="62"/>
  <c r="AD390" i="62"/>
  <c r="AD374" i="62"/>
  <c r="AD358" i="62"/>
  <c r="AD342" i="62"/>
  <c r="AD326" i="62"/>
  <c r="AD310" i="62"/>
  <c r="AD294" i="62"/>
  <c r="AD57" i="62"/>
  <c r="AD41" i="62"/>
  <c r="AD666" i="62"/>
  <c r="AD602" i="62"/>
  <c r="AD538" i="62"/>
  <c r="AD474" i="62"/>
  <c r="AD410" i="62"/>
  <c r="AD346" i="62"/>
  <c r="AD282" i="62"/>
  <c r="AD37" i="62"/>
  <c r="AD714" i="62"/>
  <c r="AD650" i="62"/>
  <c r="AD586" i="62"/>
  <c r="AD394" i="62"/>
  <c r="AD330" i="62"/>
  <c r="AD53" i="62"/>
  <c r="AD682" i="62"/>
  <c r="AD618" i="62"/>
  <c r="AD554" i="62"/>
  <c r="AD490" i="62"/>
  <c r="AD426" i="62"/>
  <c r="AD362" i="62"/>
  <c r="AD298" i="62"/>
  <c r="AD698" i="62"/>
  <c r="AD634" i="62"/>
  <c r="AD570" i="62"/>
  <c r="AD506" i="62"/>
  <c r="AD442" i="62"/>
  <c r="AD378" i="62"/>
  <c r="AD314" i="62"/>
  <c r="AD522" i="62"/>
  <c r="AD458" i="62"/>
  <c r="R715" i="61"/>
  <c r="R714" i="61"/>
  <c r="R713" i="61"/>
  <c r="R712" i="61"/>
  <c r="R711" i="61"/>
  <c r="R710" i="61"/>
  <c r="R709" i="61"/>
  <c r="R708" i="61"/>
  <c r="R707" i="61"/>
  <c r="R706" i="61"/>
  <c r="R705" i="61"/>
  <c r="R704" i="61"/>
  <c r="R703" i="61"/>
  <c r="R702" i="61"/>
  <c r="R701" i="61"/>
  <c r="R700" i="61"/>
  <c r="R699" i="61"/>
  <c r="R698" i="61"/>
  <c r="R697" i="61"/>
  <c r="R696" i="61"/>
  <c r="R695" i="61"/>
  <c r="R694" i="61"/>
  <c r="R693" i="61"/>
  <c r="R692" i="61"/>
  <c r="R691" i="61"/>
  <c r="R690" i="61"/>
  <c r="R689" i="61"/>
  <c r="R688" i="61"/>
  <c r="R687" i="61"/>
  <c r="R686" i="61"/>
  <c r="R685" i="61"/>
  <c r="R684" i="61"/>
  <c r="R683" i="61"/>
  <c r="R682" i="61"/>
  <c r="R681" i="61"/>
  <c r="R680" i="61"/>
  <c r="R679" i="61"/>
  <c r="R678" i="61"/>
  <c r="R677" i="61"/>
  <c r="R676" i="61"/>
  <c r="R675" i="61"/>
  <c r="R674" i="61"/>
  <c r="R673" i="61"/>
  <c r="R672" i="61"/>
  <c r="R671" i="61"/>
  <c r="R670" i="61"/>
  <c r="R669" i="61"/>
  <c r="R668" i="61"/>
  <c r="R667" i="61"/>
  <c r="R666" i="61"/>
  <c r="R665" i="61"/>
  <c r="R664" i="61"/>
  <c r="R663" i="61"/>
  <c r="R662" i="61"/>
  <c r="R661" i="61"/>
  <c r="R660" i="61"/>
  <c r="R659" i="61"/>
  <c r="R658" i="61"/>
  <c r="R657" i="61"/>
  <c r="R656" i="61"/>
  <c r="R655" i="61"/>
  <c r="R654" i="61"/>
  <c r="R653" i="61"/>
  <c r="R652" i="61"/>
  <c r="R651" i="61"/>
  <c r="R650" i="61"/>
  <c r="R649" i="61"/>
  <c r="R648" i="61"/>
  <c r="R647" i="61"/>
  <c r="R646" i="61"/>
  <c r="R645" i="61"/>
  <c r="R644" i="61"/>
  <c r="R643" i="61"/>
  <c r="R642" i="61"/>
  <c r="R641" i="61"/>
  <c r="R640" i="61"/>
  <c r="R639" i="61"/>
  <c r="R638" i="61"/>
  <c r="R637" i="61"/>
  <c r="R636" i="61"/>
  <c r="R635" i="61"/>
  <c r="R634" i="61"/>
  <c r="R633" i="61"/>
  <c r="R632" i="61"/>
  <c r="R631" i="61"/>
  <c r="R630" i="61"/>
  <c r="R629" i="61"/>
  <c r="R628" i="61"/>
  <c r="R627" i="61"/>
  <c r="R626" i="61"/>
  <c r="R625" i="61"/>
  <c r="R624" i="61"/>
  <c r="R623" i="61"/>
  <c r="R622" i="61"/>
  <c r="R621" i="61"/>
  <c r="R620" i="61"/>
  <c r="R619" i="61"/>
  <c r="R618" i="61"/>
  <c r="R617" i="61"/>
  <c r="R616" i="61"/>
  <c r="R615" i="61"/>
  <c r="R614" i="61"/>
  <c r="R613" i="61"/>
  <c r="R612" i="61"/>
  <c r="R611" i="61"/>
  <c r="R610" i="61"/>
  <c r="R609" i="61"/>
  <c r="R608" i="61"/>
  <c r="R607" i="61"/>
  <c r="R606" i="61"/>
  <c r="R605" i="61"/>
  <c r="R604" i="61"/>
  <c r="R603" i="61"/>
  <c r="R602" i="61"/>
  <c r="R601" i="61"/>
  <c r="R600" i="61"/>
  <c r="R599" i="61"/>
  <c r="R598" i="61"/>
  <c r="R597" i="61"/>
  <c r="R596" i="61"/>
  <c r="R595" i="61"/>
  <c r="R594" i="61"/>
  <c r="R593" i="61"/>
  <c r="R592" i="61"/>
  <c r="R591" i="61"/>
  <c r="R590" i="61"/>
  <c r="R589" i="61"/>
  <c r="R588" i="61"/>
  <c r="R587" i="61"/>
  <c r="R586" i="61"/>
  <c r="R585" i="61"/>
  <c r="R584" i="61"/>
  <c r="R583" i="61"/>
  <c r="R582" i="61"/>
  <c r="R581" i="61"/>
  <c r="R580" i="61"/>
  <c r="R579" i="61"/>
  <c r="R578" i="61"/>
  <c r="R577" i="61"/>
  <c r="R576" i="61"/>
  <c r="R575" i="61"/>
  <c r="R574" i="61"/>
  <c r="R573" i="61"/>
  <c r="R572" i="61"/>
  <c r="R571" i="61"/>
  <c r="R570" i="61"/>
  <c r="R569" i="61"/>
  <c r="R568" i="61"/>
  <c r="R567" i="61"/>
  <c r="R566" i="61"/>
  <c r="R565" i="61"/>
  <c r="R564" i="61"/>
  <c r="R563" i="61"/>
  <c r="R562" i="61"/>
  <c r="R561" i="61"/>
  <c r="R560" i="61"/>
  <c r="R559" i="61"/>
  <c r="R558" i="61"/>
  <c r="R557" i="61"/>
  <c r="R556" i="61"/>
  <c r="R555" i="61"/>
  <c r="R554" i="61"/>
  <c r="R553" i="61"/>
  <c r="R552" i="61"/>
  <c r="R551" i="61"/>
  <c r="R550" i="61"/>
  <c r="R549" i="61"/>
  <c r="R548" i="61"/>
  <c r="R547" i="61"/>
  <c r="R546" i="61"/>
  <c r="R545" i="61"/>
  <c r="R544" i="61"/>
  <c r="R543" i="61"/>
  <c r="R542" i="61"/>
  <c r="R541" i="61"/>
  <c r="R540" i="61"/>
  <c r="R539" i="61"/>
  <c r="R538" i="61"/>
  <c r="R537" i="61"/>
  <c r="R536" i="61"/>
  <c r="R535" i="61"/>
  <c r="R534" i="61"/>
  <c r="R533" i="61"/>
  <c r="R532" i="61"/>
  <c r="R531" i="61"/>
  <c r="R530" i="61"/>
  <c r="R529" i="61"/>
  <c r="R528" i="61"/>
  <c r="R527" i="61"/>
  <c r="R526" i="61"/>
  <c r="R525" i="61"/>
  <c r="R524" i="61"/>
  <c r="R523" i="61"/>
  <c r="R522" i="61"/>
  <c r="R521" i="61"/>
  <c r="R520" i="61"/>
  <c r="R519" i="61"/>
  <c r="R518" i="61"/>
  <c r="R517" i="61"/>
  <c r="R516" i="61"/>
  <c r="R515" i="61"/>
  <c r="R514" i="61"/>
  <c r="R513" i="61"/>
  <c r="R512" i="61"/>
  <c r="R511" i="61"/>
  <c r="R510" i="61"/>
  <c r="R509" i="61"/>
  <c r="R508" i="61"/>
  <c r="R507" i="61"/>
  <c r="R506" i="61"/>
  <c r="R505" i="61"/>
  <c r="R504" i="61"/>
  <c r="R503" i="61"/>
  <c r="R502" i="61"/>
  <c r="R501" i="61"/>
  <c r="R500" i="61"/>
  <c r="R499" i="61"/>
  <c r="R498" i="61"/>
  <c r="R497" i="61"/>
  <c r="R496" i="61"/>
  <c r="R495" i="61"/>
  <c r="R494" i="61"/>
  <c r="R493" i="61"/>
  <c r="R492" i="61"/>
  <c r="R491" i="61"/>
  <c r="R490" i="61"/>
  <c r="R489" i="61"/>
  <c r="R488" i="61"/>
  <c r="R487" i="61"/>
  <c r="R486" i="61"/>
  <c r="R485" i="61"/>
  <c r="R484" i="61"/>
  <c r="R483" i="61"/>
  <c r="R482" i="61"/>
  <c r="R481" i="61"/>
  <c r="R480" i="61"/>
  <c r="R479" i="61"/>
  <c r="R478" i="61"/>
  <c r="R477" i="61"/>
  <c r="R476" i="61"/>
  <c r="R475" i="61"/>
  <c r="R474" i="61"/>
  <c r="R473" i="61"/>
  <c r="R472" i="61"/>
  <c r="R471" i="61"/>
  <c r="R470" i="61"/>
  <c r="R469" i="61"/>
  <c r="R468" i="61"/>
  <c r="R467" i="61"/>
  <c r="R466" i="61"/>
  <c r="R465" i="61"/>
  <c r="R464" i="61"/>
  <c r="R463" i="61"/>
  <c r="R462" i="61"/>
  <c r="R461" i="61"/>
  <c r="R460" i="61"/>
  <c r="R459" i="61"/>
  <c r="R458" i="61"/>
  <c r="R457" i="61"/>
  <c r="R456" i="61"/>
  <c r="R455" i="61"/>
  <c r="R454" i="61"/>
  <c r="R453" i="61"/>
  <c r="R452" i="61"/>
  <c r="R451" i="61"/>
  <c r="R450" i="61"/>
  <c r="R449" i="61"/>
  <c r="R448" i="61"/>
  <c r="R447" i="61"/>
  <c r="R446" i="61"/>
  <c r="R445" i="61"/>
  <c r="R444" i="61"/>
  <c r="R443" i="61"/>
  <c r="R442" i="61"/>
  <c r="R441" i="61"/>
  <c r="R440" i="61"/>
  <c r="R439" i="61"/>
  <c r="R438" i="61"/>
  <c r="R437" i="61"/>
  <c r="R436" i="61"/>
  <c r="R435" i="61"/>
  <c r="R434" i="61"/>
  <c r="R433" i="61"/>
  <c r="R432" i="61"/>
  <c r="R431" i="61"/>
  <c r="R430" i="61"/>
  <c r="R429" i="61"/>
  <c r="R428" i="61"/>
  <c r="R427" i="61"/>
  <c r="R426" i="61"/>
  <c r="R425" i="61"/>
  <c r="R424" i="61"/>
  <c r="R423" i="61"/>
  <c r="R422" i="61"/>
  <c r="R421" i="61"/>
  <c r="R420" i="61"/>
  <c r="R419" i="61"/>
  <c r="R418" i="61"/>
  <c r="R417" i="61"/>
  <c r="R416" i="61"/>
  <c r="R415" i="61"/>
  <c r="R414" i="61"/>
  <c r="R413" i="61"/>
  <c r="R412" i="61"/>
  <c r="R411" i="61"/>
  <c r="R410" i="61"/>
  <c r="R409" i="61"/>
  <c r="R408" i="61"/>
  <c r="R407" i="61"/>
  <c r="R406" i="61"/>
  <c r="R405" i="61"/>
  <c r="R404" i="61"/>
  <c r="R403" i="61"/>
  <c r="R402" i="61"/>
  <c r="R401" i="61"/>
  <c r="R400" i="61"/>
  <c r="R399" i="61"/>
  <c r="R398" i="61"/>
  <c r="R397" i="61"/>
  <c r="R396" i="61"/>
  <c r="R395" i="61"/>
  <c r="R394" i="61"/>
  <c r="R393" i="61"/>
  <c r="R392" i="61"/>
  <c r="R391" i="61"/>
  <c r="R390" i="61"/>
  <c r="R389" i="61"/>
  <c r="R388" i="61"/>
  <c r="R387" i="61"/>
  <c r="R386" i="61"/>
  <c r="R385" i="61"/>
  <c r="R384" i="61"/>
  <c r="R383" i="61"/>
  <c r="R382" i="61"/>
  <c r="R381" i="61"/>
  <c r="R380" i="61"/>
  <c r="R379" i="61"/>
  <c r="R378" i="61"/>
  <c r="R377" i="61"/>
  <c r="R376" i="61"/>
  <c r="R375" i="61"/>
  <c r="R374" i="61"/>
  <c r="R373" i="61"/>
  <c r="R372" i="61"/>
  <c r="R371" i="61"/>
  <c r="R370" i="61"/>
  <c r="R369" i="61"/>
  <c r="R368" i="61"/>
  <c r="R367" i="61"/>
  <c r="R366" i="61"/>
  <c r="R365" i="61"/>
  <c r="R364" i="61"/>
  <c r="R363" i="61"/>
  <c r="R362" i="61"/>
  <c r="R361" i="61"/>
  <c r="R360" i="61"/>
  <c r="R359" i="61"/>
  <c r="R358" i="61"/>
  <c r="R357" i="61"/>
  <c r="R356" i="61"/>
  <c r="R355" i="61"/>
  <c r="R354" i="61"/>
  <c r="R353" i="61"/>
  <c r="R352" i="61"/>
  <c r="R351" i="61"/>
  <c r="R350" i="61"/>
  <c r="R349" i="61"/>
  <c r="R348" i="61"/>
  <c r="R347" i="61"/>
  <c r="R346" i="61"/>
  <c r="R345" i="61"/>
  <c r="R344" i="61"/>
  <c r="R343" i="61"/>
  <c r="R342" i="61"/>
  <c r="R341" i="61"/>
  <c r="R340" i="61"/>
  <c r="R339" i="61"/>
  <c r="R338" i="61"/>
  <c r="R337" i="61"/>
  <c r="R336" i="61"/>
  <c r="R335" i="61"/>
  <c r="R334" i="61"/>
  <c r="R333" i="61"/>
  <c r="R332" i="61"/>
  <c r="R331" i="61"/>
  <c r="R330" i="61"/>
  <c r="R329" i="61"/>
  <c r="R328" i="61"/>
  <c r="R327" i="61"/>
  <c r="R326" i="61"/>
  <c r="R325" i="61"/>
  <c r="R324" i="61"/>
  <c r="R323" i="61"/>
  <c r="R322" i="61"/>
  <c r="R321" i="61"/>
  <c r="R320" i="61"/>
  <c r="R319" i="61"/>
  <c r="R318" i="61"/>
  <c r="R317" i="61"/>
  <c r="R316" i="61"/>
  <c r="R315" i="61"/>
  <c r="R314" i="61"/>
  <c r="R313" i="61"/>
  <c r="R312" i="61"/>
  <c r="R311" i="61"/>
  <c r="R310" i="61"/>
  <c r="R309" i="61"/>
  <c r="R308" i="61"/>
  <c r="R307" i="61"/>
  <c r="R306" i="61"/>
  <c r="R305" i="61"/>
  <c r="R304" i="61"/>
  <c r="R303" i="61"/>
  <c r="R302" i="61"/>
  <c r="R301" i="61"/>
  <c r="R300" i="61"/>
  <c r="R299" i="61"/>
  <c r="R298" i="61"/>
  <c r="R297" i="61"/>
  <c r="R296" i="61"/>
  <c r="R295" i="61"/>
  <c r="R294" i="61"/>
  <c r="R293" i="61"/>
  <c r="R292" i="61"/>
  <c r="R291" i="61"/>
  <c r="R290" i="61"/>
  <c r="R289" i="61"/>
  <c r="R288" i="61"/>
  <c r="R287" i="61"/>
  <c r="R286" i="61"/>
  <c r="R285" i="61"/>
  <c r="R284" i="61"/>
  <c r="R283" i="61"/>
  <c r="R282" i="61"/>
  <c r="R281" i="61"/>
  <c r="R280" i="61"/>
  <c r="R279" i="61"/>
  <c r="R278" i="61"/>
  <c r="R277" i="61"/>
  <c r="R276" i="61"/>
  <c r="R275" i="61"/>
  <c r="R274" i="61"/>
  <c r="R273" i="61"/>
  <c r="R272" i="61"/>
  <c r="R271" i="61"/>
  <c r="R270" i="61"/>
  <c r="R269" i="61"/>
  <c r="R268" i="61"/>
  <c r="R267" i="61"/>
  <c r="R266" i="61"/>
  <c r="R265" i="61"/>
  <c r="R264" i="61"/>
  <c r="R263" i="61"/>
  <c r="R262" i="61"/>
  <c r="R261" i="61"/>
  <c r="R260" i="61"/>
  <c r="R259" i="61"/>
  <c r="R258" i="61"/>
  <c r="R257" i="61"/>
  <c r="R256" i="61"/>
  <c r="R255" i="61"/>
  <c r="R254" i="61"/>
  <c r="R253" i="61"/>
  <c r="R252" i="61"/>
  <c r="R251" i="61"/>
  <c r="R250" i="61"/>
  <c r="R249" i="61"/>
  <c r="R248" i="61"/>
  <c r="R247" i="61"/>
  <c r="R246" i="61"/>
  <c r="R245" i="61"/>
  <c r="R244" i="61"/>
  <c r="R243" i="61"/>
  <c r="R242" i="61"/>
  <c r="R241" i="61"/>
  <c r="R240" i="61"/>
  <c r="R239" i="61"/>
  <c r="R238" i="61"/>
  <c r="R237" i="61"/>
  <c r="R236" i="61"/>
  <c r="R235" i="61"/>
  <c r="R234" i="61"/>
  <c r="R233" i="61"/>
  <c r="R232" i="61"/>
  <c r="R231" i="61"/>
  <c r="R230" i="61"/>
  <c r="R229" i="61"/>
  <c r="R228" i="61"/>
  <c r="R227" i="61"/>
  <c r="R226" i="61"/>
  <c r="R225" i="61"/>
  <c r="R224" i="61"/>
  <c r="R223" i="61"/>
  <c r="R222" i="61"/>
  <c r="R221" i="61"/>
  <c r="R220" i="61"/>
  <c r="R219" i="61"/>
  <c r="R218" i="61"/>
  <c r="R217" i="61"/>
  <c r="R216" i="61"/>
  <c r="R215" i="61"/>
  <c r="R214" i="61"/>
  <c r="R213" i="61"/>
  <c r="R212" i="61"/>
  <c r="R211" i="61"/>
  <c r="R210" i="61"/>
  <c r="R209" i="61"/>
  <c r="R208" i="61"/>
  <c r="R207" i="61"/>
  <c r="R206" i="61"/>
  <c r="R205" i="61"/>
  <c r="R204" i="61"/>
  <c r="R203" i="61"/>
  <c r="R202" i="61"/>
  <c r="R201" i="61"/>
  <c r="R200" i="61"/>
  <c r="R199" i="61"/>
  <c r="R198" i="61"/>
  <c r="R197" i="61"/>
  <c r="R196" i="61"/>
  <c r="R195" i="61"/>
  <c r="R194" i="61"/>
  <c r="R193" i="61"/>
  <c r="R192" i="61"/>
  <c r="R191" i="61"/>
  <c r="R190" i="61"/>
  <c r="R189" i="61"/>
  <c r="R188" i="61"/>
  <c r="R187" i="61"/>
  <c r="R186" i="61"/>
  <c r="R185" i="61"/>
  <c r="R184" i="61"/>
  <c r="R183" i="61"/>
  <c r="R182" i="61"/>
  <c r="R181" i="61"/>
  <c r="R180" i="61"/>
  <c r="R179" i="61"/>
  <c r="R178" i="61"/>
  <c r="R177" i="61"/>
  <c r="R176" i="61"/>
  <c r="R175" i="61"/>
  <c r="R174" i="61"/>
  <c r="R173" i="61"/>
  <c r="R172" i="61"/>
  <c r="R171" i="61"/>
  <c r="R170" i="61"/>
  <c r="R169" i="61"/>
  <c r="R168" i="61"/>
  <c r="R167" i="61"/>
  <c r="R166" i="61"/>
  <c r="R165" i="61"/>
  <c r="R164" i="61"/>
  <c r="R163" i="61"/>
  <c r="R162" i="61"/>
  <c r="R161" i="61"/>
  <c r="R160" i="61"/>
  <c r="R159" i="61"/>
  <c r="R158" i="61"/>
  <c r="R157" i="61"/>
  <c r="R156" i="61"/>
  <c r="R155" i="61"/>
  <c r="R154" i="61"/>
  <c r="R153" i="61"/>
  <c r="R152" i="61"/>
  <c r="R151" i="61"/>
  <c r="R150" i="61"/>
  <c r="R149" i="61"/>
  <c r="R148" i="61"/>
  <c r="R147" i="61"/>
  <c r="R146" i="61"/>
  <c r="R145" i="61"/>
  <c r="R144" i="61"/>
  <c r="R143" i="61"/>
  <c r="R142" i="61"/>
  <c r="R141" i="61"/>
  <c r="R140" i="61"/>
  <c r="R139" i="61"/>
  <c r="R138" i="61"/>
  <c r="R137" i="61"/>
  <c r="R136" i="61"/>
  <c r="R135" i="61"/>
  <c r="R134" i="61"/>
  <c r="R133" i="61"/>
  <c r="R132" i="61"/>
  <c r="R131" i="61"/>
  <c r="R130" i="61"/>
  <c r="R129" i="61"/>
  <c r="R128" i="61"/>
  <c r="R127" i="61"/>
  <c r="R126" i="61"/>
  <c r="R125" i="61"/>
  <c r="R124" i="61"/>
  <c r="R123" i="61"/>
  <c r="R122" i="61"/>
  <c r="R121" i="61"/>
  <c r="R120" i="61"/>
  <c r="R119" i="61"/>
  <c r="R118" i="61"/>
  <c r="R117" i="61"/>
  <c r="R116" i="61"/>
  <c r="R115" i="61"/>
  <c r="R114" i="61"/>
  <c r="R113" i="61"/>
  <c r="R112" i="61"/>
  <c r="R111" i="61"/>
  <c r="R110" i="61"/>
  <c r="R109" i="61"/>
  <c r="R108" i="61"/>
  <c r="R107" i="61"/>
  <c r="R106" i="61"/>
  <c r="R105" i="61"/>
  <c r="R104" i="61"/>
  <c r="R103" i="61"/>
  <c r="R102" i="61"/>
  <c r="R101" i="61"/>
  <c r="R100" i="61"/>
  <c r="R99" i="61"/>
  <c r="R98" i="61"/>
  <c r="R97" i="61"/>
  <c r="R96" i="61"/>
  <c r="R95" i="61"/>
  <c r="R94" i="61"/>
  <c r="R93" i="61"/>
  <c r="R92" i="61"/>
  <c r="R91" i="61"/>
  <c r="R90" i="61"/>
  <c r="R89" i="61"/>
  <c r="R88" i="61"/>
  <c r="R87" i="61"/>
  <c r="R86" i="61"/>
  <c r="R85" i="61"/>
  <c r="R84" i="61"/>
  <c r="R83" i="61"/>
  <c r="R82" i="61"/>
  <c r="R81" i="61"/>
  <c r="R80" i="61"/>
  <c r="R79" i="61"/>
  <c r="R78" i="61"/>
  <c r="R77" i="61"/>
  <c r="R76" i="61"/>
  <c r="R75" i="61"/>
  <c r="R74" i="61"/>
  <c r="R73" i="61"/>
  <c r="R72" i="61"/>
  <c r="R71" i="61"/>
  <c r="R70" i="61"/>
  <c r="R69" i="6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3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39" i="61"/>
  <c r="R38" i="61"/>
  <c r="R37" i="61"/>
  <c r="R36" i="61"/>
  <c r="R35" i="61"/>
  <c r="R34" i="61"/>
  <c r="R33" i="61"/>
  <c r="R32" i="61"/>
  <c r="R31" i="61"/>
  <c r="R30" i="61"/>
  <c r="R29" i="61"/>
  <c r="R28" i="61"/>
  <c r="R27" i="61"/>
  <c r="R26" i="61"/>
  <c r="R25" i="61"/>
  <c r="R24" i="61"/>
  <c r="R23" i="61"/>
  <c r="R22" i="61"/>
  <c r="R21" i="61"/>
  <c r="R20" i="61"/>
  <c r="R19" i="61"/>
  <c r="R18" i="61"/>
  <c r="R17" i="61"/>
  <c r="R16" i="61"/>
  <c r="R15" i="61"/>
  <c r="R14" i="61"/>
  <c r="R13" i="61"/>
  <c r="R12" i="61"/>
  <c r="R11" i="61"/>
  <c r="R10" i="61"/>
  <c r="R9" i="61"/>
  <c r="R8" i="61"/>
  <c r="Z715" i="61"/>
  <c r="Z714" i="61"/>
  <c r="Z713" i="61"/>
  <c r="Z712" i="61"/>
  <c r="Z711" i="61"/>
  <c r="Z710" i="61"/>
  <c r="Z709" i="61"/>
  <c r="Z708" i="61"/>
  <c r="Z707" i="61"/>
  <c r="Z706" i="61"/>
  <c r="Z705" i="61"/>
  <c r="Z704" i="61"/>
  <c r="Z703" i="61"/>
  <c r="Z702" i="61"/>
  <c r="Z701" i="61"/>
  <c r="Z700" i="61"/>
  <c r="Z699" i="61"/>
  <c r="Z698" i="61"/>
  <c r="Z697" i="61"/>
  <c r="Z696" i="61"/>
  <c r="Z695" i="61"/>
  <c r="Z694" i="61"/>
  <c r="Z693" i="61"/>
  <c r="Z692" i="61"/>
  <c r="Z691" i="61"/>
  <c r="Z690" i="61"/>
  <c r="Z689" i="61"/>
  <c r="Z688" i="61"/>
  <c r="Z687" i="61"/>
  <c r="Z686" i="61"/>
  <c r="Z685" i="61"/>
  <c r="Z684" i="61"/>
  <c r="Z683" i="61"/>
  <c r="Z682" i="61"/>
  <c r="Z681" i="61"/>
  <c r="Z680" i="61"/>
  <c r="Z679" i="61"/>
  <c r="Z678" i="61"/>
  <c r="Z677" i="61"/>
  <c r="Z676" i="61"/>
  <c r="Z675" i="61"/>
  <c r="Z674" i="61"/>
  <c r="Z673" i="61"/>
  <c r="Z672" i="61"/>
  <c r="Z671" i="61"/>
  <c r="Z670" i="61"/>
  <c r="Z669" i="61"/>
  <c r="Z668" i="61"/>
  <c r="Z667" i="61"/>
  <c r="Z666" i="61"/>
  <c r="Z665" i="61"/>
  <c r="Z664" i="61"/>
  <c r="Z663" i="61"/>
  <c r="Z662" i="61"/>
  <c r="Z661" i="61"/>
  <c r="Z660" i="61"/>
  <c r="Z659" i="61"/>
  <c r="Z658" i="61"/>
  <c r="Z657" i="61"/>
  <c r="Z656" i="61"/>
  <c r="Z655" i="61"/>
  <c r="Z654" i="61"/>
  <c r="Z653" i="61"/>
  <c r="Z652" i="61"/>
  <c r="Z651" i="61"/>
  <c r="Z650" i="61"/>
  <c r="Z649" i="61"/>
  <c r="Z648" i="61"/>
  <c r="Z647" i="61"/>
  <c r="Z646" i="61"/>
  <c r="Z645" i="61"/>
  <c r="Z644" i="61"/>
  <c r="Z643" i="61"/>
  <c r="Z642" i="61"/>
  <c r="Z641" i="61"/>
  <c r="Z640" i="61"/>
  <c r="Z639" i="61"/>
  <c r="Z638" i="61"/>
  <c r="Z637" i="61"/>
  <c r="Z636" i="61"/>
  <c r="Z635" i="61"/>
  <c r="Z634" i="61"/>
  <c r="Z633" i="61"/>
  <c r="Z632" i="61"/>
  <c r="Z631" i="61"/>
  <c r="Z630" i="61"/>
  <c r="Z629" i="61"/>
  <c r="Z628" i="61"/>
  <c r="Z627" i="61"/>
  <c r="Z626" i="61"/>
  <c r="Z625" i="61"/>
  <c r="Z624" i="61"/>
  <c r="Z623" i="61"/>
  <c r="Z622" i="61"/>
  <c r="Z621" i="61"/>
  <c r="Z620" i="61"/>
  <c r="Z619" i="61"/>
  <c r="Z618" i="61"/>
  <c r="Z617" i="61"/>
  <c r="Z616" i="61"/>
  <c r="Z615" i="61"/>
  <c r="Z614" i="61"/>
  <c r="Z613" i="61"/>
  <c r="Z612" i="61"/>
  <c r="Z611" i="61"/>
  <c r="Z610" i="61"/>
  <c r="Z609" i="61"/>
  <c r="Z608" i="61"/>
  <c r="Z607" i="61"/>
  <c r="Z606" i="61"/>
  <c r="Z605" i="61"/>
  <c r="Z604" i="61"/>
  <c r="Z603" i="61"/>
  <c r="Z602" i="61"/>
  <c r="Z601" i="61"/>
  <c r="Z600" i="61"/>
  <c r="Z599" i="61"/>
  <c r="Z598" i="61"/>
  <c r="Z597" i="61"/>
  <c r="Z596" i="61"/>
  <c r="Z595" i="61"/>
  <c r="Z594" i="61"/>
  <c r="Z593" i="61"/>
  <c r="Z592" i="61"/>
  <c r="Z591" i="61"/>
  <c r="Z590" i="61"/>
  <c r="Z589" i="61"/>
  <c r="Z588" i="61"/>
  <c r="Z587" i="61"/>
  <c r="Z586" i="61"/>
  <c r="Z585" i="61"/>
  <c r="Z584" i="61"/>
  <c r="Z583" i="61"/>
  <c r="Z582" i="61"/>
  <c r="Z581" i="61"/>
  <c r="Z580" i="61"/>
  <c r="Z579" i="61"/>
  <c r="Z578" i="61"/>
  <c r="Z577" i="61"/>
  <c r="Z576" i="61"/>
  <c r="Z575" i="61"/>
  <c r="Z574" i="61"/>
  <c r="Z573" i="61"/>
  <c r="Z572" i="61"/>
  <c r="Z571" i="61"/>
  <c r="Z570" i="61"/>
  <c r="Z569" i="61"/>
  <c r="Z568" i="61"/>
  <c r="Z567" i="61"/>
  <c r="Z566" i="61"/>
  <c r="Z565" i="61"/>
  <c r="Z564" i="61"/>
  <c r="Z563" i="61"/>
  <c r="Z562" i="61"/>
  <c r="Z561" i="61"/>
  <c r="Z560" i="61"/>
  <c r="Z559" i="61"/>
  <c r="Z558" i="61"/>
  <c r="Z557" i="61"/>
  <c r="Z556" i="61"/>
  <c r="Z555" i="61"/>
  <c r="Z554" i="61"/>
  <c r="Z553" i="61"/>
  <c r="Z552" i="61"/>
  <c r="Z551" i="61"/>
  <c r="Z550" i="61"/>
  <c r="Z549" i="61"/>
  <c r="Z548" i="61"/>
  <c r="Z547" i="61"/>
  <c r="Z546" i="61"/>
  <c r="Z545" i="61"/>
  <c r="Z544" i="61"/>
  <c r="Z543" i="61"/>
  <c r="Z542" i="61"/>
  <c r="Z541" i="61"/>
  <c r="Z540" i="61"/>
  <c r="Z539" i="61"/>
  <c r="Z538" i="61"/>
  <c r="Z537" i="61"/>
  <c r="Z536" i="61"/>
  <c r="Z535" i="61"/>
  <c r="Z534" i="61"/>
  <c r="Z533" i="61"/>
  <c r="Z532" i="61"/>
  <c r="Z531" i="61"/>
  <c r="Z530" i="61"/>
  <c r="Z529" i="61"/>
  <c r="Z528" i="61"/>
  <c r="Z527" i="61"/>
  <c r="Z526" i="61"/>
  <c r="Z525" i="61"/>
  <c r="Z524" i="61"/>
  <c r="Z523" i="61"/>
  <c r="Z522" i="61"/>
  <c r="Z521" i="61"/>
  <c r="Z520" i="61"/>
  <c r="Z519" i="61"/>
  <c r="Z518" i="61"/>
  <c r="Z517" i="61"/>
  <c r="Z516" i="61"/>
  <c r="Z515" i="61"/>
  <c r="Z514" i="61"/>
  <c r="Z513" i="61"/>
  <c r="Z512" i="61"/>
  <c r="Z511" i="61"/>
  <c r="Z510" i="61"/>
  <c r="Z509" i="61"/>
  <c r="Z508" i="61"/>
  <c r="Z507" i="61"/>
  <c r="Z506" i="61"/>
  <c r="Z505" i="61"/>
  <c r="Z504" i="61"/>
  <c r="Z503" i="61"/>
  <c r="Z502" i="61"/>
  <c r="Z501" i="61"/>
  <c r="Z500" i="61"/>
  <c r="Z499" i="61"/>
  <c r="Z498" i="61"/>
  <c r="Z497" i="61"/>
  <c r="Z496" i="61"/>
  <c r="Z495" i="61"/>
  <c r="Z494" i="61"/>
  <c r="Z493" i="61"/>
  <c r="Z492" i="61"/>
  <c r="Z491" i="61"/>
  <c r="Z490" i="61"/>
  <c r="Z489" i="61"/>
  <c r="Z488" i="61"/>
  <c r="Z487" i="61"/>
  <c r="Z486" i="61"/>
  <c r="Z485" i="61"/>
  <c r="Z484" i="61"/>
  <c r="Z483" i="61"/>
  <c r="Z482" i="61"/>
  <c r="Z481" i="61"/>
  <c r="Z480" i="61"/>
  <c r="Z479" i="61"/>
  <c r="Z478" i="61"/>
  <c r="Z477" i="61"/>
  <c r="Z476" i="61"/>
  <c r="Z475" i="61"/>
  <c r="Z474" i="61"/>
  <c r="Z473" i="61"/>
  <c r="Z472" i="61"/>
  <c r="Z471" i="61"/>
  <c r="Z470" i="61"/>
  <c r="Z469" i="61"/>
  <c r="Z468" i="61"/>
  <c r="Z467" i="61"/>
  <c r="Z466" i="61"/>
  <c r="Z465" i="61"/>
  <c r="Z464" i="61"/>
  <c r="Z463" i="61"/>
  <c r="Z462" i="61"/>
  <c r="Z461" i="61"/>
  <c r="Z460" i="61"/>
  <c r="Z459" i="61"/>
  <c r="Z458" i="61"/>
  <c r="Z457" i="61"/>
  <c r="Z456" i="61"/>
  <c r="Z455" i="61"/>
  <c r="Z454" i="61"/>
  <c r="Z453" i="61"/>
  <c r="Z452" i="61"/>
  <c r="Z451" i="61"/>
  <c r="Z450" i="61"/>
  <c r="Z449" i="61"/>
  <c r="Z448" i="61"/>
  <c r="Z447" i="61"/>
  <c r="Z446" i="61"/>
  <c r="Z445" i="61"/>
  <c r="Z444" i="61"/>
  <c r="Z443" i="61"/>
  <c r="Z442" i="61"/>
  <c r="Z441" i="61"/>
  <c r="Z440" i="61"/>
  <c r="Z439" i="61"/>
  <c r="Z438" i="61"/>
  <c r="Z437" i="61"/>
  <c r="Z436" i="61"/>
  <c r="Z435" i="61"/>
  <c r="Z434" i="61"/>
  <c r="Z433" i="61"/>
  <c r="Z432" i="61"/>
  <c r="Z431" i="61"/>
  <c r="Z430" i="61"/>
  <c r="Z429" i="61"/>
  <c r="Z428" i="61"/>
  <c r="Z427" i="61"/>
  <c r="Z426" i="61"/>
  <c r="Z425" i="61"/>
  <c r="Z424" i="61"/>
  <c r="Z423" i="61"/>
  <c r="Z422" i="61"/>
  <c r="Z421" i="61"/>
  <c r="Z420" i="61"/>
  <c r="Z419" i="61"/>
  <c r="Z418" i="61"/>
  <c r="Z417" i="61"/>
  <c r="Z416" i="61"/>
  <c r="Z415" i="61"/>
  <c r="Z414" i="61"/>
  <c r="Z413" i="61"/>
  <c r="Z412" i="61"/>
  <c r="Z411" i="61"/>
  <c r="Z410" i="61"/>
  <c r="Z409" i="61"/>
  <c r="Z408" i="61"/>
  <c r="Z407" i="61"/>
  <c r="Z406" i="61"/>
  <c r="Z405" i="61"/>
  <c r="Z404" i="61"/>
  <c r="Z403" i="61"/>
  <c r="Z402" i="61"/>
  <c r="Z401" i="61"/>
  <c r="Z400" i="61"/>
  <c r="Z399" i="61"/>
  <c r="Z398" i="61"/>
  <c r="Z397" i="61"/>
  <c r="Z396" i="61"/>
  <c r="Z395" i="61"/>
  <c r="Z394" i="61"/>
  <c r="Z393" i="61"/>
  <c r="Z392" i="61"/>
  <c r="Z391" i="61"/>
  <c r="Z390" i="61"/>
  <c r="Z389" i="61"/>
  <c r="Z388" i="61"/>
  <c r="Z387" i="61"/>
  <c r="Z386" i="61"/>
  <c r="Z385" i="61"/>
  <c r="Z384" i="61"/>
  <c r="Z383" i="61"/>
  <c r="Z382" i="61"/>
  <c r="Z381" i="61"/>
  <c r="Z380" i="61"/>
  <c r="Z379" i="61"/>
  <c r="Z378" i="61"/>
  <c r="Z377" i="61"/>
  <c r="Z376" i="61"/>
  <c r="Z375" i="61"/>
  <c r="Z374" i="61"/>
  <c r="Z373" i="61"/>
  <c r="Z372" i="61"/>
  <c r="Z371" i="61"/>
  <c r="Z370" i="61"/>
  <c r="Z369" i="61"/>
  <c r="Z368" i="61"/>
  <c r="Z367" i="61"/>
  <c r="Z366" i="61"/>
  <c r="Z365" i="61"/>
  <c r="Z364" i="61"/>
  <c r="Z363" i="61"/>
  <c r="Z362" i="61"/>
  <c r="Z361" i="61"/>
  <c r="Z360" i="61"/>
  <c r="Z359" i="61"/>
  <c r="Z358" i="61"/>
  <c r="Z357" i="61"/>
  <c r="Z356" i="61"/>
  <c r="Z355" i="61"/>
  <c r="Z354" i="61"/>
  <c r="Z353" i="61"/>
  <c r="Z352" i="61"/>
  <c r="Z351" i="61"/>
  <c r="Z350" i="61"/>
  <c r="Z349" i="61"/>
  <c r="Z348" i="61"/>
  <c r="Z347" i="61"/>
  <c r="Z346" i="61"/>
  <c r="Z345" i="61"/>
  <c r="Z344" i="61"/>
  <c r="Z343" i="61"/>
  <c r="Z342" i="61"/>
  <c r="Z341" i="61"/>
  <c r="Z340" i="61"/>
  <c r="Z339" i="61"/>
  <c r="Z338" i="61"/>
  <c r="Z337" i="61"/>
  <c r="Z336" i="61"/>
  <c r="Z335" i="61"/>
  <c r="Z334" i="61"/>
  <c r="Z333" i="61"/>
  <c r="Z332" i="61"/>
  <c r="Z331" i="61"/>
  <c r="Z330" i="61"/>
  <c r="Z329" i="61"/>
  <c r="Z328" i="61"/>
  <c r="Z327" i="61"/>
  <c r="Z326" i="61"/>
  <c r="Z325" i="61"/>
  <c r="Z324" i="61"/>
  <c r="Z323" i="61"/>
  <c r="Z322" i="61"/>
  <c r="Z321" i="61"/>
  <c r="Z320" i="61"/>
  <c r="Z319" i="61"/>
  <c r="Z318" i="61"/>
  <c r="Z317" i="61"/>
  <c r="Z316" i="61"/>
  <c r="Z315" i="61"/>
  <c r="Z314" i="61"/>
  <c r="Z313" i="61"/>
  <c r="Z312" i="61"/>
  <c r="Z311" i="61"/>
  <c r="Z310" i="61"/>
  <c r="Z309" i="61"/>
  <c r="Z308" i="61"/>
  <c r="Z307" i="61"/>
  <c r="Z306" i="61"/>
  <c r="Z305" i="61"/>
  <c r="Z304" i="61"/>
  <c r="Z303" i="61"/>
  <c r="Z302" i="61"/>
  <c r="Z301" i="61"/>
  <c r="Z300" i="61"/>
  <c r="Z299" i="61"/>
  <c r="Z298" i="61"/>
  <c r="Z297" i="61"/>
  <c r="Z296" i="61"/>
  <c r="Z295" i="61"/>
  <c r="Z294" i="61"/>
  <c r="Z293" i="61"/>
  <c r="Z292" i="61"/>
  <c r="Z291" i="61"/>
  <c r="Z290" i="61"/>
  <c r="Z289" i="61"/>
  <c r="Z288" i="61"/>
  <c r="Z287" i="61"/>
  <c r="Z286" i="61"/>
  <c r="Z285" i="61"/>
  <c r="Z284" i="61"/>
  <c r="Z283" i="61"/>
  <c r="Z282" i="61"/>
  <c r="Z281" i="61"/>
  <c r="Z280" i="61"/>
  <c r="Z279" i="61"/>
  <c r="Z278" i="61"/>
  <c r="Z277" i="61"/>
  <c r="Z276" i="61"/>
  <c r="Z275" i="61"/>
  <c r="Z274" i="61"/>
  <c r="Z273" i="61"/>
  <c r="Z272" i="61"/>
  <c r="Z271" i="61"/>
  <c r="Z270" i="61"/>
  <c r="Z269" i="61"/>
  <c r="Z268" i="61"/>
  <c r="Z267" i="61"/>
  <c r="Z266" i="61"/>
  <c r="Z265" i="61"/>
  <c r="Z264" i="61"/>
  <c r="Z263" i="61"/>
  <c r="Z262" i="61"/>
  <c r="Z261" i="61"/>
  <c r="Z260" i="61"/>
  <c r="Z259" i="61"/>
  <c r="Z258" i="61"/>
  <c r="Z257" i="61"/>
  <c r="Z256" i="61"/>
  <c r="Z255" i="61"/>
  <c r="Z254" i="61"/>
  <c r="Z253" i="61"/>
  <c r="Z252" i="61"/>
  <c r="Z251" i="61"/>
  <c r="Z250" i="61"/>
  <c r="Z249" i="61"/>
  <c r="Z248" i="61"/>
  <c r="Z247" i="61"/>
  <c r="Z246" i="61"/>
  <c r="Z245" i="61"/>
  <c r="Z244" i="61"/>
  <c r="Z243" i="61"/>
  <c r="Z242" i="61"/>
  <c r="Z241" i="61"/>
  <c r="Z240" i="61"/>
  <c r="Z239" i="61"/>
  <c r="Z238" i="61"/>
  <c r="Z237" i="61"/>
  <c r="Z236" i="61"/>
  <c r="Z235" i="61"/>
  <c r="Z234" i="61"/>
  <c r="Z233" i="61"/>
  <c r="Z232" i="61"/>
  <c r="Z231" i="61"/>
  <c r="Z230" i="61"/>
  <c r="Z229" i="61"/>
  <c r="Z228" i="61"/>
  <c r="Z227" i="61"/>
  <c r="Z226" i="61"/>
  <c r="Z225" i="61"/>
  <c r="Z224" i="61"/>
  <c r="Z223" i="61"/>
  <c r="Z222" i="61"/>
  <c r="Z221" i="61"/>
  <c r="Z220" i="61"/>
  <c r="Z219" i="61"/>
  <c r="Z218" i="61"/>
  <c r="Z217" i="61"/>
  <c r="Z216" i="61"/>
  <c r="Z215" i="61"/>
  <c r="Z214" i="61"/>
  <c r="Z213" i="61"/>
  <c r="Z212" i="61"/>
  <c r="Z211" i="61"/>
  <c r="Z210" i="61"/>
  <c r="Z209" i="61"/>
  <c r="Z208" i="61"/>
  <c r="Z207" i="61"/>
  <c r="Z206" i="61"/>
  <c r="Z205" i="61"/>
  <c r="Z204" i="61"/>
  <c r="Z203" i="61"/>
  <c r="Z202" i="61"/>
  <c r="Z201" i="61"/>
  <c r="Z200" i="61"/>
  <c r="Z199" i="61"/>
  <c r="Z198" i="61"/>
  <c r="Z197" i="61"/>
  <c r="Z196" i="61"/>
  <c r="Z195" i="61"/>
  <c r="Z194" i="61"/>
  <c r="Z193" i="61"/>
  <c r="Z192" i="61"/>
  <c r="Z191" i="61"/>
  <c r="Z190" i="61"/>
  <c r="Z189" i="61"/>
  <c r="Z188" i="61"/>
  <c r="Z187" i="61"/>
  <c r="Z186" i="61"/>
  <c r="Z185" i="61"/>
  <c r="Z184" i="61"/>
  <c r="Z183" i="61"/>
  <c r="Z182" i="61"/>
  <c r="Z181" i="61"/>
  <c r="Z180" i="61"/>
  <c r="Z179" i="61"/>
  <c r="Z178" i="61"/>
  <c r="Z177" i="61"/>
  <c r="Z176" i="61"/>
  <c r="Z175" i="61"/>
  <c r="Z174" i="61"/>
  <c r="Z173" i="61"/>
  <c r="Z172" i="61"/>
  <c r="Z171" i="61"/>
  <c r="Z170" i="61"/>
  <c r="Z169" i="61"/>
  <c r="Z168" i="61"/>
  <c r="Z167" i="61"/>
  <c r="Z166" i="61"/>
  <c r="Z165" i="61"/>
  <c r="Z164" i="61"/>
  <c r="Z163" i="61"/>
  <c r="Z162" i="61"/>
  <c r="Z161" i="61"/>
  <c r="Z160" i="61"/>
  <c r="Z159" i="61"/>
  <c r="Z158" i="61"/>
  <c r="Z157" i="61"/>
  <c r="Z156" i="61"/>
  <c r="Z155" i="61"/>
  <c r="Z154" i="61"/>
  <c r="Z153" i="61"/>
  <c r="Z152" i="61"/>
  <c r="Z151" i="61"/>
  <c r="Z150" i="61"/>
  <c r="Z149" i="61"/>
  <c r="Z148" i="61"/>
  <c r="Z147" i="61"/>
  <c r="Z146" i="61"/>
  <c r="Z145" i="61"/>
  <c r="Z144" i="61"/>
  <c r="Z143" i="61"/>
  <c r="Z142" i="61"/>
  <c r="Z141" i="61"/>
  <c r="Z140" i="61"/>
  <c r="Z139" i="61"/>
  <c r="Z138" i="61"/>
  <c r="Z137" i="61"/>
  <c r="Z136" i="61"/>
  <c r="Z135" i="61"/>
  <c r="Z134" i="61"/>
  <c r="Z133" i="61"/>
  <c r="Z132" i="61"/>
  <c r="Z131" i="61"/>
  <c r="Z130" i="61"/>
  <c r="Z129" i="61"/>
  <c r="Z128" i="61"/>
  <c r="Z127" i="61"/>
  <c r="Z126" i="61"/>
  <c r="Z125" i="61"/>
  <c r="Z124" i="61"/>
  <c r="Z123" i="61"/>
  <c r="Z122" i="61"/>
  <c r="Z121" i="61"/>
  <c r="Z120" i="61"/>
  <c r="Z119" i="61"/>
  <c r="Z118" i="61"/>
  <c r="Z117" i="61"/>
  <c r="Z116" i="61"/>
  <c r="Z115" i="61"/>
  <c r="Z114" i="61"/>
  <c r="Z113" i="61"/>
  <c r="Z112" i="61"/>
  <c r="Z111" i="61"/>
  <c r="Z110" i="61"/>
  <c r="Z109" i="61"/>
  <c r="Z108" i="61"/>
  <c r="Z107" i="61"/>
  <c r="Z106" i="61"/>
  <c r="Z105" i="61"/>
  <c r="Z104" i="61"/>
  <c r="Z103" i="61"/>
  <c r="Z102" i="61"/>
  <c r="Z101" i="61"/>
  <c r="Z100" i="61"/>
  <c r="Z99" i="61"/>
  <c r="Z98" i="61"/>
  <c r="Z97" i="61"/>
  <c r="Z96" i="61"/>
  <c r="Z95" i="61"/>
  <c r="Z94" i="61"/>
  <c r="Z93" i="61"/>
  <c r="Z92" i="61"/>
  <c r="Z91" i="61"/>
  <c r="Z90" i="61"/>
  <c r="Z89" i="61"/>
  <c r="Z88" i="61"/>
  <c r="Z87" i="61"/>
  <c r="Z86" i="61"/>
  <c r="Z85" i="61"/>
  <c r="Z84" i="61"/>
  <c r="Z83" i="61"/>
  <c r="Z82" i="61"/>
  <c r="Z81" i="61"/>
  <c r="Z80" i="61"/>
  <c r="Z79" i="61"/>
  <c r="Z78" i="61"/>
  <c r="Z77" i="61"/>
  <c r="Z76" i="61"/>
  <c r="Z75" i="61"/>
  <c r="Z74" i="61"/>
  <c r="Z73" i="61"/>
  <c r="Z72" i="61"/>
  <c r="Z71" i="61"/>
  <c r="Z70" i="61"/>
  <c r="Z69" i="61"/>
  <c r="Z68" i="61"/>
  <c r="Z67" i="61"/>
  <c r="Z66" i="61"/>
  <c r="Z65" i="61"/>
  <c r="Z64" i="61"/>
  <c r="Z63" i="61"/>
  <c r="Z62" i="61"/>
  <c r="Z61" i="61"/>
  <c r="Z60" i="61"/>
  <c r="Z59" i="61"/>
  <c r="Z58" i="61"/>
  <c r="Z57" i="61"/>
  <c r="Z56" i="61"/>
  <c r="Z55" i="61"/>
  <c r="Z54" i="61"/>
  <c r="Z53" i="61"/>
  <c r="Z52" i="61"/>
  <c r="Z51" i="61"/>
  <c r="Z50" i="61"/>
  <c r="Z49" i="61"/>
  <c r="Z48" i="61"/>
  <c r="Z47" i="61"/>
  <c r="Z46" i="61"/>
  <c r="Z45" i="61"/>
  <c r="Z44" i="61"/>
  <c r="Z43" i="61"/>
  <c r="Z42" i="61"/>
  <c r="Z41" i="61"/>
  <c r="Z40" i="61"/>
  <c r="Z39" i="61"/>
  <c r="Z38" i="61"/>
  <c r="Z37" i="61"/>
  <c r="Z36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Z23" i="61"/>
  <c r="Z22" i="61"/>
  <c r="Z21" i="61"/>
  <c r="Z20" i="61"/>
  <c r="Z19" i="61"/>
  <c r="Z18" i="61"/>
  <c r="Z17" i="61"/>
  <c r="Z16" i="61"/>
  <c r="Z15" i="61"/>
  <c r="Z14" i="61"/>
  <c r="Z13" i="61"/>
  <c r="Z12" i="61"/>
  <c r="Z11" i="61"/>
  <c r="Z10" i="61"/>
  <c r="Z9" i="61"/>
  <c r="Z8" i="61"/>
  <c r="N23" i="60"/>
  <c r="N22" i="60"/>
  <c r="N21" i="60"/>
  <c r="N20" i="60"/>
  <c r="N19" i="60"/>
  <c r="N18" i="60"/>
  <c r="N17" i="60"/>
  <c r="N16" i="60"/>
  <c r="N15" i="60"/>
  <c r="N14" i="60"/>
  <c r="N13" i="60"/>
  <c r="N12" i="60"/>
  <c r="N11" i="60"/>
  <c r="V23" i="60"/>
  <c r="V22" i="60"/>
  <c r="V21" i="60"/>
  <c r="V20" i="60"/>
  <c r="V19" i="60"/>
  <c r="V18" i="60"/>
  <c r="V17" i="60"/>
  <c r="V16" i="60"/>
  <c r="V15" i="60"/>
  <c r="V14" i="60"/>
  <c r="V13" i="60"/>
  <c r="V12" i="60"/>
  <c r="V11" i="60"/>
  <c r="AD23" i="60"/>
  <c r="AD22" i="60"/>
  <c r="AD21" i="60"/>
  <c r="AD20" i="60"/>
  <c r="AD19" i="60"/>
  <c r="AD18" i="60"/>
  <c r="AD17" i="60"/>
  <c r="AD16" i="60"/>
  <c r="AD15" i="60"/>
  <c r="AD14" i="60"/>
  <c r="AD13" i="60"/>
  <c r="AD12" i="60"/>
  <c r="AD11" i="60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N8" i="57"/>
  <c r="AD23" i="57"/>
  <c r="AD22" i="57"/>
  <c r="AD21" i="57"/>
  <c r="AD20" i="57"/>
  <c r="AD19" i="57"/>
  <c r="AD18" i="57"/>
  <c r="AD17" i="57"/>
  <c r="AD16" i="57"/>
  <c r="AD15" i="57"/>
  <c r="AD14" i="57"/>
  <c r="AD13" i="57"/>
  <c r="AD12" i="57"/>
  <c r="AD11" i="57"/>
  <c r="AD10" i="57"/>
  <c r="AD9" i="57"/>
  <c r="AD8" i="57"/>
  <c r="AB23" i="56"/>
  <c r="AB22" i="56"/>
  <c r="AB21" i="56"/>
  <c r="AB20" i="56"/>
  <c r="AB19" i="56"/>
  <c r="AB18" i="56"/>
  <c r="AB17" i="56"/>
  <c r="AB16" i="56"/>
  <c r="AB15" i="56"/>
  <c r="AB14" i="56"/>
  <c r="AB13" i="56"/>
  <c r="AB12" i="56"/>
  <c r="AB11" i="56"/>
  <c r="AB10" i="56"/>
  <c r="AB9" i="56"/>
  <c r="AB8" i="56"/>
  <c r="AH9" i="55"/>
  <c r="AH23" i="55"/>
  <c r="AH22" i="55"/>
  <c r="AH21" i="55"/>
  <c r="AH20" i="55"/>
  <c r="AH19" i="55"/>
  <c r="AH18" i="55"/>
  <c r="AH17" i="55"/>
  <c r="AH16" i="55"/>
  <c r="AH15" i="55"/>
  <c r="AH14" i="55"/>
  <c r="AH13" i="55"/>
  <c r="AH12" i="55"/>
  <c r="AH11" i="55"/>
  <c r="AH10" i="55"/>
  <c r="AH8" i="55"/>
  <c r="N715" i="69"/>
  <c r="N713" i="69"/>
  <c r="N711" i="69"/>
  <c r="N709" i="69"/>
  <c r="N707" i="69"/>
  <c r="N705" i="69"/>
  <c r="N703" i="69"/>
  <c r="N701" i="69"/>
  <c r="N699" i="69"/>
  <c r="N697" i="69"/>
  <c r="N695" i="69"/>
  <c r="N691" i="69"/>
  <c r="N690" i="69"/>
  <c r="N714" i="69"/>
  <c r="N710" i="69"/>
  <c r="N706" i="69"/>
  <c r="N702" i="69"/>
  <c r="N698" i="69"/>
  <c r="N694" i="69"/>
  <c r="N693" i="69"/>
  <c r="N687" i="69"/>
  <c r="N685" i="69"/>
  <c r="N683" i="69"/>
  <c r="N681" i="69"/>
  <c r="N679" i="69"/>
  <c r="N677" i="69"/>
  <c r="N675" i="69"/>
  <c r="N671" i="69"/>
  <c r="N667" i="69"/>
  <c r="N692" i="69"/>
  <c r="N674" i="69"/>
  <c r="N670" i="69"/>
  <c r="N666" i="69"/>
  <c r="N663" i="69"/>
  <c r="N662" i="69"/>
  <c r="N661" i="69"/>
  <c r="N660" i="69"/>
  <c r="N659" i="69"/>
  <c r="N658" i="69"/>
  <c r="N657" i="69"/>
  <c r="N656" i="69"/>
  <c r="N655" i="69"/>
  <c r="N654" i="69"/>
  <c r="N653" i="69"/>
  <c r="N652" i="69"/>
  <c r="N651" i="69"/>
  <c r="N650" i="69"/>
  <c r="N649" i="69"/>
  <c r="N648" i="69"/>
  <c r="N712" i="69"/>
  <c r="N704" i="69"/>
  <c r="N696" i="69"/>
  <c r="N684" i="69"/>
  <c r="N680" i="69"/>
  <c r="N676" i="69"/>
  <c r="N673" i="69"/>
  <c r="N665" i="69"/>
  <c r="N646" i="69"/>
  <c r="N642" i="69"/>
  <c r="N638" i="69"/>
  <c r="N634" i="69"/>
  <c r="N630" i="69"/>
  <c r="N688" i="69"/>
  <c r="N672" i="69"/>
  <c r="N664" i="69"/>
  <c r="N645" i="69"/>
  <c r="N641" i="69"/>
  <c r="N637" i="69"/>
  <c r="N633" i="69"/>
  <c r="N708" i="69"/>
  <c r="N689" i="69"/>
  <c r="N686" i="69"/>
  <c r="N678" i="69"/>
  <c r="N640" i="69"/>
  <c r="N632" i="69"/>
  <c r="N627" i="69"/>
  <c r="N623" i="69"/>
  <c r="N619" i="69"/>
  <c r="N615" i="69"/>
  <c r="N611" i="69"/>
  <c r="N607" i="69"/>
  <c r="N605" i="69"/>
  <c r="N604" i="69"/>
  <c r="N603" i="69"/>
  <c r="N602" i="69"/>
  <c r="N601" i="69"/>
  <c r="N600" i="69"/>
  <c r="N599" i="69"/>
  <c r="N598" i="69"/>
  <c r="N597" i="69"/>
  <c r="N596" i="69"/>
  <c r="N595" i="69"/>
  <c r="N594" i="69"/>
  <c r="N593" i="69"/>
  <c r="N592" i="69"/>
  <c r="N591" i="69"/>
  <c r="N590" i="69"/>
  <c r="N589" i="69"/>
  <c r="N588" i="69"/>
  <c r="N587" i="69"/>
  <c r="N586" i="69"/>
  <c r="N585" i="69"/>
  <c r="N584" i="69"/>
  <c r="N583" i="69"/>
  <c r="N582" i="69"/>
  <c r="N581" i="69"/>
  <c r="N580" i="69"/>
  <c r="N579" i="69"/>
  <c r="N578" i="69"/>
  <c r="N577" i="69"/>
  <c r="N576" i="69"/>
  <c r="N575" i="69"/>
  <c r="N574" i="69"/>
  <c r="N573" i="69"/>
  <c r="N572" i="69"/>
  <c r="N571" i="69"/>
  <c r="N570" i="69"/>
  <c r="N569" i="69"/>
  <c r="N568" i="69"/>
  <c r="N567" i="69"/>
  <c r="N566" i="69"/>
  <c r="N565" i="69"/>
  <c r="N564" i="69"/>
  <c r="N563" i="69"/>
  <c r="N562" i="69"/>
  <c r="N561" i="69"/>
  <c r="N560" i="69"/>
  <c r="N559" i="69"/>
  <c r="N558" i="69"/>
  <c r="N557" i="69"/>
  <c r="N556" i="69"/>
  <c r="N555" i="69"/>
  <c r="N554" i="69"/>
  <c r="N553" i="69"/>
  <c r="N552" i="69"/>
  <c r="N551" i="69"/>
  <c r="N550" i="69"/>
  <c r="N549" i="69"/>
  <c r="N548" i="69"/>
  <c r="N547" i="69"/>
  <c r="N546" i="69"/>
  <c r="N545" i="69"/>
  <c r="N544" i="69"/>
  <c r="N543" i="69"/>
  <c r="N542" i="69"/>
  <c r="N541" i="69"/>
  <c r="N540" i="69"/>
  <c r="N539" i="69"/>
  <c r="N538" i="69"/>
  <c r="N537" i="69"/>
  <c r="N536" i="69"/>
  <c r="N535" i="69"/>
  <c r="N534" i="69"/>
  <c r="N533" i="69"/>
  <c r="N532" i="69"/>
  <c r="N531" i="69"/>
  <c r="N530" i="69"/>
  <c r="N529" i="69"/>
  <c r="N528" i="69"/>
  <c r="N527" i="69"/>
  <c r="N526" i="69"/>
  <c r="N668" i="69"/>
  <c r="N647" i="69"/>
  <c r="N639" i="69"/>
  <c r="N631" i="69"/>
  <c r="N628" i="69"/>
  <c r="N626" i="69"/>
  <c r="N622" i="69"/>
  <c r="N618" i="69"/>
  <c r="N614" i="69"/>
  <c r="N610" i="69"/>
  <c r="N606" i="69"/>
  <c r="N700" i="69"/>
  <c r="N644" i="69"/>
  <c r="N621" i="69"/>
  <c r="N613" i="69"/>
  <c r="N525" i="69"/>
  <c r="N524" i="69"/>
  <c r="N523" i="69"/>
  <c r="N522" i="69"/>
  <c r="N521" i="69"/>
  <c r="N520" i="69"/>
  <c r="N519" i="69"/>
  <c r="N635" i="69"/>
  <c r="N620" i="69"/>
  <c r="N612" i="69"/>
  <c r="N669" i="69"/>
  <c r="N636" i="69"/>
  <c r="N625" i="69"/>
  <c r="N609" i="69"/>
  <c r="N517" i="69"/>
  <c r="N513" i="69"/>
  <c r="N509" i="69"/>
  <c r="N505" i="69"/>
  <c r="N501" i="69"/>
  <c r="N497" i="69"/>
  <c r="N493" i="69"/>
  <c r="N489" i="69"/>
  <c r="N485" i="69"/>
  <c r="N481" i="69"/>
  <c r="N477" i="69"/>
  <c r="N643" i="69"/>
  <c r="N629" i="69"/>
  <c r="N616" i="69"/>
  <c r="N516" i="69"/>
  <c r="N512" i="69"/>
  <c r="N508" i="69"/>
  <c r="N504" i="69"/>
  <c r="N500" i="69"/>
  <c r="N496" i="69"/>
  <c r="N492" i="69"/>
  <c r="N488" i="69"/>
  <c r="N484" i="69"/>
  <c r="N480" i="69"/>
  <c r="N617" i="69"/>
  <c r="N511" i="69"/>
  <c r="N503" i="69"/>
  <c r="N495" i="69"/>
  <c r="N487" i="69"/>
  <c r="N479" i="69"/>
  <c r="N384" i="69"/>
  <c r="N380" i="69"/>
  <c r="N376" i="69"/>
  <c r="N372" i="69"/>
  <c r="N368" i="69"/>
  <c r="N364" i="69"/>
  <c r="N360" i="69"/>
  <c r="N356" i="69"/>
  <c r="N352" i="69"/>
  <c r="N348" i="69"/>
  <c r="N344" i="69"/>
  <c r="N340" i="69"/>
  <c r="N336" i="69"/>
  <c r="N332" i="69"/>
  <c r="N328" i="69"/>
  <c r="N324" i="69"/>
  <c r="N320" i="69"/>
  <c r="N624" i="69"/>
  <c r="N518" i="69"/>
  <c r="N510" i="69"/>
  <c r="N502" i="69"/>
  <c r="N494" i="69"/>
  <c r="N486" i="69"/>
  <c r="N478" i="69"/>
  <c r="N475" i="69"/>
  <c r="N473" i="69"/>
  <c r="N471" i="69"/>
  <c r="N469" i="69"/>
  <c r="N467" i="69"/>
  <c r="N465" i="69"/>
  <c r="N463" i="69"/>
  <c r="N461" i="69"/>
  <c r="N459" i="69"/>
  <c r="N457" i="69"/>
  <c r="N455" i="69"/>
  <c r="N453" i="69"/>
  <c r="N451" i="69"/>
  <c r="N449" i="69"/>
  <c r="N447" i="69"/>
  <c r="N445" i="69"/>
  <c r="N443" i="69"/>
  <c r="N441" i="69"/>
  <c r="N439" i="69"/>
  <c r="N437" i="69"/>
  <c r="N435" i="69"/>
  <c r="N433" i="69"/>
  <c r="N431" i="69"/>
  <c r="N429" i="69"/>
  <c r="N427" i="69"/>
  <c r="N425" i="69"/>
  <c r="N423" i="69"/>
  <c r="N421" i="69"/>
  <c r="N419" i="69"/>
  <c r="N417" i="69"/>
  <c r="N415" i="69"/>
  <c r="N413" i="69"/>
  <c r="N411" i="69"/>
  <c r="N409" i="69"/>
  <c r="N407" i="69"/>
  <c r="N405" i="69"/>
  <c r="N403" i="69"/>
  <c r="N401" i="69"/>
  <c r="N399" i="69"/>
  <c r="N397" i="69"/>
  <c r="N395" i="69"/>
  <c r="N393" i="69"/>
  <c r="N391" i="69"/>
  <c r="N389" i="69"/>
  <c r="N387" i="69"/>
  <c r="N383" i="69"/>
  <c r="N379" i="69"/>
  <c r="N375" i="69"/>
  <c r="N371" i="69"/>
  <c r="N367" i="69"/>
  <c r="N363" i="69"/>
  <c r="N359" i="69"/>
  <c r="N355" i="69"/>
  <c r="N351" i="69"/>
  <c r="N347" i="69"/>
  <c r="N343" i="69"/>
  <c r="N339" i="69"/>
  <c r="N335" i="69"/>
  <c r="N331" i="69"/>
  <c r="N327" i="69"/>
  <c r="N323" i="69"/>
  <c r="N319" i="69"/>
  <c r="N682" i="69"/>
  <c r="N507" i="69"/>
  <c r="N491" i="69"/>
  <c r="N382" i="69"/>
  <c r="N374" i="69"/>
  <c r="N366" i="69"/>
  <c r="N358" i="69"/>
  <c r="N350" i="69"/>
  <c r="N342" i="69"/>
  <c r="N334" i="69"/>
  <c r="N326" i="69"/>
  <c r="N318" i="69"/>
  <c r="N315" i="69"/>
  <c r="N313" i="69"/>
  <c r="N311" i="69"/>
  <c r="N309" i="69"/>
  <c r="N308" i="69"/>
  <c r="N304" i="69"/>
  <c r="N300" i="69"/>
  <c r="N296" i="69"/>
  <c r="N292" i="69"/>
  <c r="N288" i="69"/>
  <c r="N284" i="69"/>
  <c r="N280" i="69"/>
  <c r="N276" i="69"/>
  <c r="N272" i="69"/>
  <c r="N268" i="69"/>
  <c r="N264" i="69"/>
  <c r="N260" i="69"/>
  <c r="N256" i="69"/>
  <c r="N252" i="69"/>
  <c r="N248" i="69"/>
  <c r="N244" i="69"/>
  <c r="N240" i="69"/>
  <c r="N236" i="69"/>
  <c r="N232" i="69"/>
  <c r="N228" i="69"/>
  <c r="N224" i="69"/>
  <c r="N514" i="69"/>
  <c r="N498" i="69"/>
  <c r="N482" i="69"/>
  <c r="N474" i="69"/>
  <c r="N470" i="69"/>
  <c r="N466" i="69"/>
  <c r="N462" i="69"/>
  <c r="N458" i="69"/>
  <c r="N454" i="69"/>
  <c r="N450" i="69"/>
  <c r="N446" i="69"/>
  <c r="N442" i="69"/>
  <c r="N438" i="69"/>
  <c r="N434" i="69"/>
  <c r="N430" i="69"/>
  <c r="N426" i="69"/>
  <c r="N422" i="69"/>
  <c r="N418" i="69"/>
  <c r="N414" i="69"/>
  <c r="N410" i="69"/>
  <c r="N406" i="69"/>
  <c r="N402" i="69"/>
  <c r="N398" i="69"/>
  <c r="N394" i="69"/>
  <c r="N390" i="69"/>
  <c r="N381" i="69"/>
  <c r="N373" i="69"/>
  <c r="N365" i="69"/>
  <c r="N357" i="69"/>
  <c r="N349" i="69"/>
  <c r="N341" i="69"/>
  <c r="N333" i="69"/>
  <c r="N325" i="69"/>
  <c r="N317" i="69"/>
  <c r="N307" i="69"/>
  <c r="N303" i="69"/>
  <c r="N299" i="69"/>
  <c r="N295" i="69"/>
  <c r="N291" i="69"/>
  <c r="N287" i="69"/>
  <c r="N283" i="69"/>
  <c r="N279" i="69"/>
  <c r="N275" i="69"/>
  <c r="N271" i="69"/>
  <c r="N267" i="69"/>
  <c r="N263" i="69"/>
  <c r="N259" i="69"/>
  <c r="N255" i="69"/>
  <c r="N251" i="69"/>
  <c r="N247" i="69"/>
  <c r="N243" i="69"/>
  <c r="N239" i="69"/>
  <c r="N235" i="69"/>
  <c r="N231" i="69"/>
  <c r="N227" i="69"/>
  <c r="N223" i="69"/>
  <c r="N515" i="69"/>
  <c r="N483" i="69"/>
  <c r="N386" i="69"/>
  <c r="N370" i="69"/>
  <c r="N354" i="69"/>
  <c r="N338" i="69"/>
  <c r="N322" i="69"/>
  <c r="N314" i="69"/>
  <c r="N310" i="69"/>
  <c r="N306" i="69"/>
  <c r="N298" i="69"/>
  <c r="N290" i="69"/>
  <c r="N282" i="69"/>
  <c r="N274" i="69"/>
  <c r="N266" i="69"/>
  <c r="N258" i="69"/>
  <c r="N250" i="69"/>
  <c r="N242" i="69"/>
  <c r="N234" i="69"/>
  <c r="N226" i="69"/>
  <c r="N220" i="69"/>
  <c r="N218" i="69"/>
  <c r="N216" i="69"/>
  <c r="N214" i="69"/>
  <c r="N212" i="69"/>
  <c r="N210" i="69"/>
  <c r="N208" i="69"/>
  <c r="N206" i="69"/>
  <c r="N204" i="69"/>
  <c r="N202" i="69"/>
  <c r="N200" i="69"/>
  <c r="N198" i="69"/>
  <c r="N196" i="69"/>
  <c r="N194" i="69"/>
  <c r="N192" i="69"/>
  <c r="N190" i="69"/>
  <c r="N188" i="69"/>
  <c r="N186" i="69"/>
  <c r="N184" i="69"/>
  <c r="N182" i="69"/>
  <c r="N180" i="69"/>
  <c r="N178" i="69"/>
  <c r="N176" i="69"/>
  <c r="N174" i="69"/>
  <c r="N172" i="69"/>
  <c r="N170" i="69"/>
  <c r="N168" i="69"/>
  <c r="N166" i="69"/>
  <c r="N164" i="69"/>
  <c r="N162" i="69"/>
  <c r="N160" i="69"/>
  <c r="N158" i="69"/>
  <c r="N156" i="69"/>
  <c r="N154" i="69"/>
  <c r="N152" i="69"/>
  <c r="N150" i="69"/>
  <c r="N148" i="69"/>
  <c r="N146" i="69"/>
  <c r="N144" i="69"/>
  <c r="N142" i="69"/>
  <c r="N140" i="69"/>
  <c r="N138" i="69"/>
  <c r="N136" i="69"/>
  <c r="N134" i="69"/>
  <c r="N132" i="69"/>
  <c r="N130" i="69"/>
  <c r="N128" i="69"/>
  <c r="N126" i="69"/>
  <c r="N124" i="69"/>
  <c r="N122" i="69"/>
  <c r="N120" i="69"/>
  <c r="N118" i="69"/>
  <c r="N116" i="69"/>
  <c r="N114" i="69"/>
  <c r="N112" i="69"/>
  <c r="N110" i="69"/>
  <c r="N108" i="69"/>
  <c r="N106" i="69"/>
  <c r="N104" i="69"/>
  <c r="N102" i="69"/>
  <c r="N100" i="69"/>
  <c r="N98" i="69"/>
  <c r="N96" i="69"/>
  <c r="N94" i="69"/>
  <c r="N92" i="69"/>
  <c r="N90" i="69"/>
  <c r="N88" i="69"/>
  <c r="N86" i="69"/>
  <c r="N84" i="69"/>
  <c r="N82" i="69"/>
  <c r="N80" i="69"/>
  <c r="N78" i="69"/>
  <c r="N76" i="69"/>
  <c r="N74" i="69"/>
  <c r="N72" i="69"/>
  <c r="N70" i="69"/>
  <c r="N68" i="69"/>
  <c r="N66" i="69"/>
  <c r="N64" i="69"/>
  <c r="N62" i="69"/>
  <c r="N60" i="69"/>
  <c r="N58" i="69"/>
  <c r="N56" i="69"/>
  <c r="N54" i="69"/>
  <c r="N52" i="69"/>
  <c r="N48" i="69"/>
  <c r="N44" i="69"/>
  <c r="N40" i="69"/>
  <c r="N36" i="69"/>
  <c r="N32" i="69"/>
  <c r="N28" i="69"/>
  <c r="N24" i="69"/>
  <c r="N20" i="69"/>
  <c r="N16" i="69"/>
  <c r="N12" i="69"/>
  <c r="N8" i="69"/>
  <c r="N490" i="69"/>
  <c r="N476" i="69"/>
  <c r="N468" i="69"/>
  <c r="N460" i="69"/>
  <c r="N452" i="69"/>
  <c r="N444" i="69"/>
  <c r="N436" i="69"/>
  <c r="N428" i="69"/>
  <c r="N420" i="69"/>
  <c r="N412" i="69"/>
  <c r="N404" i="69"/>
  <c r="N396" i="69"/>
  <c r="N388" i="69"/>
  <c r="N377" i="69"/>
  <c r="N361" i="69"/>
  <c r="N345" i="69"/>
  <c r="N329" i="69"/>
  <c r="N305" i="69"/>
  <c r="N297" i="69"/>
  <c r="N289" i="69"/>
  <c r="N281" i="69"/>
  <c r="N273" i="69"/>
  <c r="N265" i="69"/>
  <c r="N257" i="69"/>
  <c r="N249" i="69"/>
  <c r="N241" i="69"/>
  <c r="N233" i="69"/>
  <c r="N225" i="69"/>
  <c r="N47" i="69"/>
  <c r="N43" i="69"/>
  <c r="N39" i="69"/>
  <c r="N35" i="69"/>
  <c r="N31" i="69"/>
  <c r="N27" i="69"/>
  <c r="N23" i="69"/>
  <c r="N19" i="69"/>
  <c r="N15" i="69"/>
  <c r="N11" i="69"/>
  <c r="N499" i="69"/>
  <c r="N362" i="69"/>
  <c r="N330" i="69"/>
  <c r="N316" i="69"/>
  <c r="N294" i="69"/>
  <c r="N278" i="69"/>
  <c r="N262" i="69"/>
  <c r="N246" i="69"/>
  <c r="N230" i="69"/>
  <c r="N217" i="69"/>
  <c r="N213" i="69"/>
  <c r="N209" i="69"/>
  <c r="N205" i="69"/>
  <c r="N201" i="69"/>
  <c r="N197" i="69"/>
  <c r="N193" i="69"/>
  <c r="N189" i="69"/>
  <c r="N185" i="69"/>
  <c r="N181" i="69"/>
  <c r="N177" i="69"/>
  <c r="N173" i="69"/>
  <c r="N169" i="69"/>
  <c r="N165" i="69"/>
  <c r="N161" i="69"/>
  <c r="N157" i="69"/>
  <c r="N153" i="69"/>
  <c r="N149" i="69"/>
  <c r="N145" i="69"/>
  <c r="N141" i="69"/>
  <c r="N137" i="69"/>
  <c r="N133" i="69"/>
  <c r="N129" i="69"/>
  <c r="N125" i="69"/>
  <c r="N121" i="69"/>
  <c r="N117" i="69"/>
  <c r="N113" i="69"/>
  <c r="N109" i="69"/>
  <c r="N105" i="69"/>
  <c r="N101" i="69"/>
  <c r="N97" i="69"/>
  <c r="N93" i="69"/>
  <c r="N89" i="69"/>
  <c r="N85" i="69"/>
  <c r="N81" i="69"/>
  <c r="N77" i="69"/>
  <c r="N73" i="69"/>
  <c r="N69" i="69"/>
  <c r="N65" i="69"/>
  <c r="N61" i="69"/>
  <c r="N57" i="69"/>
  <c r="N53" i="69"/>
  <c r="N46" i="69"/>
  <c r="N38" i="69"/>
  <c r="N30" i="69"/>
  <c r="N22" i="69"/>
  <c r="N14" i="69"/>
  <c r="N608" i="69"/>
  <c r="N506" i="69"/>
  <c r="N472" i="69"/>
  <c r="N456" i="69"/>
  <c r="N440" i="69"/>
  <c r="N424" i="69"/>
  <c r="N408" i="69"/>
  <c r="N392" i="69"/>
  <c r="N369" i="69"/>
  <c r="N337" i="69"/>
  <c r="N301" i="69"/>
  <c r="N285" i="69"/>
  <c r="N269" i="69"/>
  <c r="N253" i="69"/>
  <c r="N237" i="69"/>
  <c r="N221" i="69"/>
  <c r="N45" i="69"/>
  <c r="N37" i="69"/>
  <c r="N29" i="69"/>
  <c r="N21" i="69"/>
  <c r="N13" i="69"/>
  <c r="N346" i="69"/>
  <c r="N312" i="69"/>
  <c r="N286" i="69"/>
  <c r="N254" i="69"/>
  <c r="N222" i="69"/>
  <c r="N219" i="69"/>
  <c r="N211" i="69"/>
  <c r="N203" i="69"/>
  <c r="N195" i="69"/>
  <c r="N187" i="69"/>
  <c r="N179" i="69"/>
  <c r="N171" i="69"/>
  <c r="N163" i="69"/>
  <c r="N155" i="69"/>
  <c r="N147" i="69"/>
  <c r="N139" i="69"/>
  <c r="N131" i="69"/>
  <c r="N123" i="69"/>
  <c r="N115" i="69"/>
  <c r="N107" i="69"/>
  <c r="N99" i="69"/>
  <c r="N91" i="69"/>
  <c r="N83" i="69"/>
  <c r="N75" i="69"/>
  <c r="N67" i="69"/>
  <c r="N59" i="69"/>
  <c r="N51" i="69"/>
  <c r="N42" i="69"/>
  <c r="N26" i="69"/>
  <c r="N10" i="69"/>
  <c r="N464" i="69"/>
  <c r="N432" i="69"/>
  <c r="N400" i="69"/>
  <c r="N353" i="69"/>
  <c r="N293" i="69"/>
  <c r="N261" i="69"/>
  <c r="N229" i="69"/>
  <c r="N49" i="69"/>
  <c r="N33" i="69"/>
  <c r="N17" i="69"/>
  <c r="N270" i="69"/>
  <c r="N215" i="69"/>
  <c r="N199" i="69"/>
  <c r="N183" i="69"/>
  <c r="N167" i="69"/>
  <c r="N151" i="69"/>
  <c r="N135" i="69"/>
  <c r="N119" i="69"/>
  <c r="N103" i="69"/>
  <c r="N87" i="69"/>
  <c r="N71" i="69"/>
  <c r="N55" i="69"/>
  <c r="N50" i="69"/>
  <c r="N18" i="69"/>
  <c r="N448" i="69"/>
  <c r="N385" i="69"/>
  <c r="N277" i="69"/>
  <c r="N25" i="69"/>
  <c r="N238" i="69"/>
  <c r="N191" i="69"/>
  <c r="N159" i="69"/>
  <c r="N127" i="69"/>
  <c r="N95" i="69"/>
  <c r="N63" i="69"/>
  <c r="N9" i="69"/>
  <c r="N302" i="69"/>
  <c r="N175" i="69"/>
  <c r="N111" i="69"/>
  <c r="N34" i="69"/>
  <c r="N416" i="69"/>
  <c r="N245" i="69"/>
  <c r="N321" i="69"/>
  <c r="N41" i="69"/>
  <c r="N79" i="69"/>
  <c r="N378" i="69"/>
  <c r="N143" i="69"/>
  <c r="N207" i="69"/>
  <c r="V714" i="69"/>
  <c r="V712" i="69"/>
  <c r="V710" i="69"/>
  <c r="V708" i="69"/>
  <c r="V706" i="69"/>
  <c r="V704" i="69"/>
  <c r="V702" i="69"/>
  <c r="V700" i="69"/>
  <c r="V698" i="69"/>
  <c r="V696" i="69"/>
  <c r="V694" i="69"/>
  <c r="V692" i="69"/>
  <c r="V688" i="69"/>
  <c r="V691" i="69"/>
  <c r="V715" i="69"/>
  <c r="V711" i="69"/>
  <c r="V707" i="69"/>
  <c r="V703" i="69"/>
  <c r="V699" i="69"/>
  <c r="V695" i="69"/>
  <c r="V690" i="69"/>
  <c r="V686" i="69"/>
  <c r="V684" i="69"/>
  <c r="V682" i="69"/>
  <c r="V680" i="69"/>
  <c r="V678" i="69"/>
  <c r="V676" i="69"/>
  <c r="V672" i="69"/>
  <c r="V668" i="69"/>
  <c r="V664" i="69"/>
  <c r="V689" i="69"/>
  <c r="V671" i="69"/>
  <c r="V667" i="69"/>
  <c r="V663" i="69"/>
  <c r="V662" i="69"/>
  <c r="V661" i="69"/>
  <c r="V660" i="69"/>
  <c r="V659" i="69"/>
  <c r="V658" i="69"/>
  <c r="V657" i="69"/>
  <c r="V656" i="69"/>
  <c r="V655" i="69"/>
  <c r="V654" i="69"/>
  <c r="V653" i="69"/>
  <c r="V652" i="69"/>
  <c r="V651" i="69"/>
  <c r="V650" i="69"/>
  <c r="V649" i="69"/>
  <c r="V648" i="69"/>
  <c r="V709" i="69"/>
  <c r="V701" i="69"/>
  <c r="V685" i="69"/>
  <c r="V681" i="69"/>
  <c r="V677" i="69"/>
  <c r="V670" i="69"/>
  <c r="V647" i="69"/>
  <c r="V643" i="69"/>
  <c r="V639" i="69"/>
  <c r="V635" i="69"/>
  <c r="V631" i="69"/>
  <c r="V693" i="69"/>
  <c r="V669" i="69"/>
  <c r="V646" i="69"/>
  <c r="V642" i="69"/>
  <c r="V638" i="69"/>
  <c r="V634" i="69"/>
  <c r="V630" i="69"/>
  <c r="V713" i="69"/>
  <c r="V697" i="69"/>
  <c r="V683" i="69"/>
  <c r="V675" i="69"/>
  <c r="V666" i="69"/>
  <c r="V645" i="69"/>
  <c r="V637" i="69"/>
  <c r="V624" i="69"/>
  <c r="V620" i="69"/>
  <c r="V616" i="69"/>
  <c r="V612" i="69"/>
  <c r="V608" i="69"/>
  <c r="V605" i="69"/>
  <c r="V604" i="69"/>
  <c r="V603" i="69"/>
  <c r="V602" i="69"/>
  <c r="V601" i="69"/>
  <c r="V600" i="69"/>
  <c r="V599" i="69"/>
  <c r="V598" i="69"/>
  <c r="V597" i="69"/>
  <c r="V596" i="69"/>
  <c r="V595" i="69"/>
  <c r="V594" i="69"/>
  <c r="V593" i="69"/>
  <c r="V592" i="69"/>
  <c r="V591" i="69"/>
  <c r="V590" i="69"/>
  <c r="V589" i="69"/>
  <c r="V588" i="69"/>
  <c r="V587" i="69"/>
  <c r="V586" i="69"/>
  <c r="V585" i="69"/>
  <c r="V584" i="69"/>
  <c r="V583" i="69"/>
  <c r="V582" i="69"/>
  <c r="V581" i="69"/>
  <c r="V580" i="69"/>
  <c r="V579" i="69"/>
  <c r="V578" i="69"/>
  <c r="V577" i="69"/>
  <c r="V576" i="69"/>
  <c r="V575" i="69"/>
  <c r="V574" i="69"/>
  <c r="V573" i="69"/>
  <c r="V572" i="69"/>
  <c r="V571" i="69"/>
  <c r="V570" i="69"/>
  <c r="V569" i="69"/>
  <c r="V568" i="69"/>
  <c r="V567" i="69"/>
  <c r="V566" i="69"/>
  <c r="V565" i="69"/>
  <c r="V564" i="69"/>
  <c r="V563" i="69"/>
  <c r="V562" i="69"/>
  <c r="V561" i="69"/>
  <c r="V560" i="69"/>
  <c r="V559" i="69"/>
  <c r="V558" i="69"/>
  <c r="V557" i="69"/>
  <c r="V556" i="69"/>
  <c r="V555" i="69"/>
  <c r="V554" i="69"/>
  <c r="V553" i="69"/>
  <c r="V552" i="69"/>
  <c r="V551" i="69"/>
  <c r="V550" i="69"/>
  <c r="V549" i="69"/>
  <c r="V548" i="69"/>
  <c r="V547" i="69"/>
  <c r="V546" i="69"/>
  <c r="V545" i="69"/>
  <c r="V544" i="69"/>
  <c r="V543" i="69"/>
  <c r="V542" i="69"/>
  <c r="V541" i="69"/>
  <c r="V540" i="69"/>
  <c r="V539" i="69"/>
  <c r="V538" i="69"/>
  <c r="V537" i="69"/>
  <c r="V536" i="69"/>
  <c r="V535" i="69"/>
  <c r="V534" i="69"/>
  <c r="V533" i="69"/>
  <c r="V532" i="69"/>
  <c r="V531" i="69"/>
  <c r="V530" i="69"/>
  <c r="V529" i="69"/>
  <c r="V528" i="69"/>
  <c r="V527" i="69"/>
  <c r="V526" i="69"/>
  <c r="V673" i="69"/>
  <c r="V644" i="69"/>
  <c r="V636" i="69"/>
  <c r="V629" i="69"/>
  <c r="V627" i="69"/>
  <c r="V623" i="69"/>
  <c r="V619" i="69"/>
  <c r="V615" i="69"/>
  <c r="V611" i="69"/>
  <c r="V607" i="69"/>
  <c r="V679" i="69"/>
  <c r="V674" i="69"/>
  <c r="V633" i="69"/>
  <c r="V626" i="69"/>
  <c r="V618" i="69"/>
  <c r="V610" i="69"/>
  <c r="V525" i="69"/>
  <c r="V524" i="69"/>
  <c r="V523" i="69"/>
  <c r="V522" i="69"/>
  <c r="V521" i="69"/>
  <c r="V520" i="69"/>
  <c r="V519" i="69"/>
  <c r="V640" i="69"/>
  <c r="V628" i="69"/>
  <c r="V625" i="69"/>
  <c r="V617" i="69"/>
  <c r="V609" i="69"/>
  <c r="V705" i="69"/>
  <c r="V687" i="69"/>
  <c r="V614" i="69"/>
  <c r="V518" i="69"/>
  <c r="V514" i="69"/>
  <c r="V510" i="69"/>
  <c r="V506" i="69"/>
  <c r="V502" i="69"/>
  <c r="V498" i="69"/>
  <c r="V494" i="69"/>
  <c r="V490" i="69"/>
  <c r="V486" i="69"/>
  <c r="V482" i="69"/>
  <c r="V478" i="69"/>
  <c r="V632" i="69"/>
  <c r="V621" i="69"/>
  <c r="V517" i="69"/>
  <c r="V513" i="69"/>
  <c r="V509" i="69"/>
  <c r="V505" i="69"/>
  <c r="V501" i="69"/>
  <c r="V497" i="69"/>
  <c r="V493" i="69"/>
  <c r="V489" i="69"/>
  <c r="V485" i="69"/>
  <c r="V481" i="69"/>
  <c r="V477" i="69"/>
  <c r="V641" i="69"/>
  <c r="V606" i="69"/>
  <c r="V516" i="69"/>
  <c r="V508" i="69"/>
  <c r="V500" i="69"/>
  <c r="V492" i="69"/>
  <c r="V484" i="69"/>
  <c r="V385" i="69"/>
  <c r="V381" i="69"/>
  <c r="V377" i="69"/>
  <c r="V373" i="69"/>
  <c r="V369" i="69"/>
  <c r="V365" i="69"/>
  <c r="V361" i="69"/>
  <c r="V357" i="69"/>
  <c r="V353" i="69"/>
  <c r="V349" i="69"/>
  <c r="V345" i="69"/>
  <c r="V341" i="69"/>
  <c r="V337" i="69"/>
  <c r="V333" i="69"/>
  <c r="V329" i="69"/>
  <c r="V325" i="69"/>
  <c r="V321" i="69"/>
  <c r="V317" i="69"/>
  <c r="V613" i="69"/>
  <c r="V515" i="69"/>
  <c r="V507" i="69"/>
  <c r="V499" i="69"/>
  <c r="V491" i="69"/>
  <c r="V483" i="69"/>
  <c r="V476" i="69"/>
  <c r="V474" i="69"/>
  <c r="V472" i="69"/>
  <c r="V470" i="69"/>
  <c r="V468" i="69"/>
  <c r="V466" i="69"/>
  <c r="V464" i="69"/>
  <c r="V462" i="69"/>
  <c r="V460" i="69"/>
  <c r="V458" i="69"/>
  <c r="V456" i="69"/>
  <c r="V454" i="69"/>
  <c r="V452" i="69"/>
  <c r="V450" i="69"/>
  <c r="V448" i="69"/>
  <c r="V446" i="69"/>
  <c r="V444" i="69"/>
  <c r="V442" i="69"/>
  <c r="V440" i="69"/>
  <c r="V438" i="69"/>
  <c r="V436" i="69"/>
  <c r="V434" i="69"/>
  <c r="V432" i="69"/>
  <c r="V430" i="69"/>
  <c r="V428" i="69"/>
  <c r="V426" i="69"/>
  <c r="V424" i="69"/>
  <c r="V422" i="69"/>
  <c r="V420" i="69"/>
  <c r="V418" i="69"/>
  <c r="V416" i="69"/>
  <c r="V414" i="69"/>
  <c r="V412" i="69"/>
  <c r="V410" i="69"/>
  <c r="V408" i="69"/>
  <c r="V406" i="69"/>
  <c r="V404" i="69"/>
  <c r="V402" i="69"/>
  <c r="V400" i="69"/>
  <c r="V398" i="69"/>
  <c r="V396" i="69"/>
  <c r="V394" i="69"/>
  <c r="V392" i="69"/>
  <c r="V390" i="69"/>
  <c r="V388" i="69"/>
  <c r="V384" i="69"/>
  <c r="V380" i="69"/>
  <c r="V376" i="69"/>
  <c r="V372" i="69"/>
  <c r="V368" i="69"/>
  <c r="V364" i="69"/>
  <c r="V360" i="69"/>
  <c r="V356" i="69"/>
  <c r="V352" i="69"/>
  <c r="V348" i="69"/>
  <c r="V344" i="69"/>
  <c r="V340" i="69"/>
  <c r="V336" i="69"/>
  <c r="V332" i="69"/>
  <c r="V328" i="69"/>
  <c r="V324" i="69"/>
  <c r="V320" i="69"/>
  <c r="V512" i="69"/>
  <c r="V496" i="69"/>
  <c r="V480" i="69"/>
  <c r="V379" i="69"/>
  <c r="V371" i="69"/>
  <c r="V363" i="69"/>
  <c r="V355" i="69"/>
  <c r="V347" i="69"/>
  <c r="V339" i="69"/>
  <c r="V331" i="69"/>
  <c r="V323" i="69"/>
  <c r="V316" i="69"/>
  <c r="V314" i="69"/>
  <c r="V312" i="69"/>
  <c r="V310" i="69"/>
  <c r="V305" i="69"/>
  <c r="V301" i="69"/>
  <c r="V297" i="69"/>
  <c r="V293" i="69"/>
  <c r="V289" i="69"/>
  <c r="V285" i="69"/>
  <c r="V281" i="69"/>
  <c r="V277" i="69"/>
  <c r="V273" i="69"/>
  <c r="V269" i="69"/>
  <c r="V265" i="69"/>
  <c r="V261" i="69"/>
  <c r="V257" i="69"/>
  <c r="V253" i="69"/>
  <c r="V249" i="69"/>
  <c r="V245" i="69"/>
  <c r="V241" i="69"/>
  <c r="V237" i="69"/>
  <c r="V233" i="69"/>
  <c r="V229" i="69"/>
  <c r="V225" i="69"/>
  <c r="V221" i="69"/>
  <c r="V503" i="69"/>
  <c r="V487" i="69"/>
  <c r="V475" i="69"/>
  <c r="V471" i="69"/>
  <c r="V467" i="69"/>
  <c r="V463" i="69"/>
  <c r="V459" i="69"/>
  <c r="V455" i="69"/>
  <c r="V451" i="69"/>
  <c r="V447" i="69"/>
  <c r="V443" i="69"/>
  <c r="V439" i="69"/>
  <c r="V435" i="69"/>
  <c r="V431" i="69"/>
  <c r="V427" i="69"/>
  <c r="V423" i="69"/>
  <c r="V419" i="69"/>
  <c r="V415" i="69"/>
  <c r="V411" i="69"/>
  <c r="V407" i="69"/>
  <c r="V403" i="69"/>
  <c r="V399" i="69"/>
  <c r="V395" i="69"/>
  <c r="V391" i="69"/>
  <c r="V387" i="69"/>
  <c r="V386" i="69"/>
  <c r="V378" i="69"/>
  <c r="V370" i="69"/>
  <c r="V362" i="69"/>
  <c r="V354" i="69"/>
  <c r="V346" i="69"/>
  <c r="V338" i="69"/>
  <c r="V330" i="69"/>
  <c r="V322" i="69"/>
  <c r="V308" i="69"/>
  <c r="V304" i="69"/>
  <c r="V300" i="69"/>
  <c r="V296" i="69"/>
  <c r="V292" i="69"/>
  <c r="V288" i="69"/>
  <c r="V284" i="69"/>
  <c r="V280" i="69"/>
  <c r="V276" i="69"/>
  <c r="V272" i="69"/>
  <c r="V268" i="69"/>
  <c r="V264" i="69"/>
  <c r="V260" i="69"/>
  <c r="V256" i="69"/>
  <c r="V252" i="69"/>
  <c r="V248" i="69"/>
  <c r="V244" i="69"/>
  <c r="V240" i="69"/>
  <c r="V236" i="69"/>
  <c r="V232" i="69"/>
  <c r="V228" i="69"/>
  <c r="V224" i="69"/>
  <c r="V504" i="69"/>
  <c r="V375" i="69"/>
  <c r="V359" i="69"/>
  <c r="V343" i="69"/>
  <c r="V327" i="69"/>
  <c r="V315" i="69"/>
  <c r="V311" i="69"/>
  <c r="V303" i="69"/>
  <c r="V295" i="69"/>
  <c r="V287" i="69"/>
  <c r="V279" i="69"/>
  <c r="V271" i="69"/>
  <c r="V263" i="69"/>
  <c r="V255" i="69"/>
  <c r="V247" i="69"/>
  <c r="V239" i="69"/>
  <c r="V231" i="69"/>
  <c r="V223" i="69"/>
  <c r="V219" i="69"/>
  <c r="V217" i="69"/>
  <c r="V215" i="69"/>
  <c r="V213" i="69"/>
  <c r="V211" i="69"/>
  <c r="V209" i="69"/>
  <c r="V207" i="69"/>
  <c r="V205" i="69"/>
  <c r="V203" i="69"/>
  <c r="V201" i="69"/>
  <c r="V199" i="69"/>
  <c r="V197" i="69"/>
  <c r="V195" i="69"/>
  <c r="V193" i="69"/>
  <c r="V191" i="69"/>
  <c r="V189" i="69"/>
  <c r="V187" i="69"/>
  <c r="V185" i="69"/>
  <c r="V183" i="69"/>
  <c r="V181" i="69"/>
  <c r="V179" i="69"/>
  <c r="V177" i="69"/>
  <c r="V175" i="69"/>
  <c r="V173" i="69"/>
  <c r="V171" i="69"/>
  <c r="V169" i="69"/>
  <c r="V167" i="69"/>
  <c r="V165" i="69"/>
  <c r="V163" i="69"/>
  <c r="V161" i="69"/>
  <c r="V159" i="69"/>
  <c r="V157" i="69"/>
  <c r="V155" i="69"/>
  <c r="V153" i="69"/>
  <c r="V151" i="69"/>
  <c r="V149" i="69"/>
  <c r="V147" i="69"/>
  <c r="V145" i="69"/>
  <c r="V143" i="69"/>
  <c r="V141" i="69"/>
  <c r="V139" i="69"/>
  <c r="V137" i="69"/>
  <c r="V135" i="69"/>
  <c r="V133" i="69"/>
  <c r="V131" i="69"/>
  <c r="V129" i="69"/>
  <c r="V127" i="69"/>
  <c r="V125" i="69"/>
  <c r="V123" i="69"/>
  <c r="V121" i="69"/>
  <c r="V119" i="69"/>
  <c r="V117" i="69"/>
  <c r="V115" i="69"/>
  <c r="V113" i="69"/>
  <c r="V111" i="69"/>
  <c r="V109" i="69"/>
  <c r="V107" i="69"/>
  <c r="V105" i="69"/>
  <c r="V103" i="69"/>
  <c r="V101" i="69"/>
  <c r="V99" i="69"/>
  <c r="V97" i="69"/>
  <c r="V95" i="69"/>
  <c r="V93" i="69"/>
  <c r="V91" i="69"/>
  <c r="V89" i="69"/>
  <c r="V87" i="69"/>
  <c r="V85" i="69"/>
  <c r="V83" i="69"/>
  <c r="V81" i="69"/>
  <c r="V79" i="69"/>
  <c r="V77" i="69"/>
  <c r="V75" i="69"/>
  <c r="V73" i="69"/>
  <c r="V71" i="69"/>
  <c r="V69" i="69"/>
  <c r="V67" i="69"/>
  <c r="V65" i="69"/>
  <c r="V63" i="69"/>
  <c r="V61" i="69"/>
  <c r="V59" i="69"/>
  <c r="V57" i="69"/>
  <c r="V55" i="69"/>
  <c r="V53" i="69"/>
  <c r="V51" i="69"/>
  <c r="V49" i="69"/>
  <c r="V45" i="69"/>
  <c r="V41" i="69"/>
  <c r="V37" i="69"/>
  <c r="V33" i="69"/>
  <c r="V29" i="69"/>
  <c r="V25" i="69"/>
  <c r="V21" i="69"/>
  <c r="V17" i="69"/>
  <c r="V13" i="69"/>
  <c r="V9" i="69"/>
  <c r="V665" i="69"/>
  <c r="V511" i="69"/>
  <c r="V479" i="69"/>
  <c r="V473" i="69"/>
  <c r="V465" i="69"/>
  <c r="V457" i="69"/>
  <c r="V449" i="69"/>
  <c r="V441" i="69"/>
  <c r="V433" i="69"/>
  <c r="V425" i="69"/>
  <c r="V417" i="69"/>
  <c r="V409" i="69"/>
  <c r="V401" i="69"/>
  <c r="V393" i="69"/>
  <c r="V382" i="69"/>
  <c r="V366" i="69"/>
  <c r="V350" i="69"/>
  <c r="V334" i="69"/>
  <c r="V318" i="69"/>
  <c r="V302" i="69"/>
  <c r="V294" i="69"/>
  <c r="V286" i="69"/>
  <c r="V278" i="69"/>
  <c r="V270" i="69"/>
  <c r="V262" i="69"/>
  <c r="V254" i="69"/>
  <c r="V246" i="69"/>
  <c r="V238" i="69"/>
  <c r="V230" i="69"/>
  <c r="V222" i="69"/>
  <c r="V48" i="69"/>
  <c r="V44" i="69"/>
  <c r="V40" i="69"/>
  <c r="V36" i="69"/>
  <c r="V32" i="69"/>
  <c r="V28" i="69"/>
  <c r="V24" i="69"/>
  <c r="V20" i="69"/>
  <c r="V16" i="69"/>
  <c r="V12" i="69"/>
  <c r="V8" i="69"/>
  <c r="V383" i="69"/>
  <c r="V351" i="69"/>
  <c r="V319" i="69"/>
  <c r="V313" i="69"/>
  <c r="V299" i="69"/>
  <c r="V283" i="69"/>
  <c r="V267" i="69"/>
  <c r="V251" i="69"/>
  <c r="V235" i="69"/>
  <c r="V218" i="69"/>
  <c r="V214" i="69"/>
  <c r="V210" i="69"/>
  <c r="V206" i="69"/>
  <c r="V202" i="69"/>
  <c r="V198" i="69"/>
  <c r="V194" i="69"/>
  <c r="V190" i="69"/>
  <c r="V186" i="69"/>
  <c r="V182" i="69"/>
  <c r="V178" i="69"/>
  <c r="V174" i="69"/>
  <c r="V170" i="69"/>
  <c r="V166" i="69"/>
  <c r="V162" i="69"/>
  <c r="V158" i="69"/>
  <c r="V154" i="69"/>
  <c r="V150" i="69"/>
  <c r="V146" i="69"/>
  <c r="V142" i="69"/>
  <c r="V138" i="69"/>
  <c r="V134" i="69"/>
  <c r="V130" i="69"/>
  <c r="V126" i="69"/>
  <c r="V122" i="69"/>
  <c r="V118" i="69"/>
  <c r="V114" i="69"/>
  <c r="V110" i="69"/>
  <c r="V106" i="69"/>
  <c r="V102" i="69"/>
  <c r="V98" i="69"/>
  <c r="V94" i="69"/>
  <c r="V90" i="69"/>
  <c r="V86" i="69"/>
  <c r="V82" i="69"/>
  <c r="V78" i="69"/>
  <c r="V74" i="69"/>
  <c r="V70" i="69"/>
  <c r="V66" i="69"/>
  <c r="V62" i="69"/>
  <c r="V58" i="69"/>
  <c r="V54" i="69"/>
  <c r="V43" i="69"/>
  <c r="V35" i="69"/>
  <c r="V27" i="69"/>
  <c r="V19" i="69"/>
  <c r="V11" i="69"/>
  <c r="V461" i="69"/>
  <c r="V445" i="69"/>
  <c r="V429" i="69"/>
  <c r="V413" i="69"/>
  <c r="V397" i="69"/>
  <c r="V358" i="69"/>
  <c r="V326" i="69"/>
  <c r="V306" i="69"/>
  <c r="V290" i="69"/>
  <c r="V274" i="69"/>
  <c r="V258" i="69"/>
  <c r="V242" i="69"/>
  <c r="V226" i="69"/>
  <c r="V50" i="69"/>
  <c r="V42" i="69"/>
  <c r="V34" i="69"/>
  <c r="V26" i="69"/>
  <c r="V18" i="69"/>
  <c r="V10" i="69"/>
  <c r="V622" i="69"/>
  <c r="V488" i="69"/>
  <c r="V367" i="69"/>
  <c r="V307" i="69"/>
  <c r="V275" i="69"/>
  <c r="V243" i="69"/>
  <c r="V216" i="69"/>
  <c r="V208" i="69"/>
  <c r="V200" i="69"/>
  <c r="V192" i="69"/>
  <c r="V184" i="69"/>
  <c r="V176" i="69"/>
  <c r="V168" i="69"/>
  <c r="V160" i="69"/>
  <c r="V152" i="69"/>
  <c r="V144" i="69"/>
  <c r="V136" i="69"/>
  <c r="V128" i="69"/>
  <c r="V120" i="69"/>
  <c r="V112" i="69"/>
  <c r="V104" i="69"/>
  <c r="V96" i="69"/>
  <c r="V88" i="69"/>
  <c r="V80" i="69"/>
  <c r="V72" i="69"/>
  <c r="V64" i="69"/>
  <c r="V56" i="69"/>
  <c r="V47" i="69"/>
  <c r="V31" i="69"/>
  <c r="V15" i="69"/>
  <c r="V453" i="69"/>
  <c r="V421" i="69"/>
  <c r="V389" i="69"/>
  <c r="V374" i="69"/>
  <c r="V282" i="69"/>
  <c r="V250" i="69"/>
  <c r="V38" i="69"/>
  <c r="V22" i="69"/>
  <c r="V291" i="69"/>
  <c r="V227" i="69"/>
  <c r="V220" i="69"/>
  <c r="V204" i="69"/>
  <c r="V188" i="69"/>
  <c r="V172" i="69"/>
  <c r="V156" i="69"/>
  <c r="V140" i="69"/>
  <c r="V124" i="69"/>
  <c r="V108" i="69"/>
  <c r="V92" i="69"/>
  <c r="V76" i="69"/>
  <c r="V60" i="69"/>
  <c r="V39" i="69"/>
  <c r="V495" i="69"/>
  <c r="V469" i="69"/>
  <c r="V405" i="69"/>
  <c r="V342" i="69"/>
  <c r="V298" i="69"/>
  <c r="V234" i="69"/>
  <c r="V46" i="69"/>
  <c r="V14" i="69"/>
  <c r="V335" i="69"/>
  <c r="V309" i="69"/>
  <c r="V212" i="69"/>
  <c r="V180" i="69"/>
  <c r="V148" i="69"/>
  <c r="V116" i="69"/>
  <c r="V84" i="69"/>
  <c r="V52" i="69"/>
  <c r="V23" i="69"/>
  <c r="V437" i="69"/>
  <c r="V266" i="69"/>
  <c r="V30" i="69"/>
  <c r="V196" i="69"/>
  <c r="V132" i="69"/>
  <c r="V68" i="69"/>
  <c r="V259" i="69"/>
  <c r="V164" i="69"/>
  <c r="V100" i="69"/>
  <c r="AD715" i="69"/>
  <c r="AD713" i="69"/>
  <c r="AD711" i="69"/>
  <c r="AD709" i="69"/>
  <c r="AD707" i="69"/>
  <c r="AD705" i="69"/>
  <c r="AD703" i="69"/>
  <c r="AD701" i="69"/>
  <c r="AD699" i="69"/>
  <c r="AD697" i="69"/>
  <c r="AD695" i="69"/>
  <c r="AD693" i="69"/>
  <c r="AD689" i="69"/>
  <c r="AD692" i="69"/>
  <c r="AD688" i="69"/>
  <c r="AD712" i="69"/>
  <c r="AD708" i="69"/>
  <c r="AD704" i="69"/>
  <c r="AD700" i="69"/>
  <c r="AD696" i="69"/>
  <c r="AD687" i="69"/>
  <c r="AD685" i="69"/>
  <c r="AD683" i="69"/>
  <c r="AD681" i="69"/>
  <c r="AD679" i="69"/>
  <c r="AD677" i="69"/>
  <c r="AD675" i="69"/>
  <c r="AD673" i="69"/>
  <c r="AD669" i="69"/>
  <c r="AD665" i="69"/>
  <c r="AD672" i="69"/>
  <c r="AD668" i="69"/>
  <c r="AD664" i="69"/>
  <c r="AD662" i="69"/>
  <c r="AD661" i="69"/>
  <c r="AD660" i="69"/>
  <c r="AD659" i="69"/>
  <c r="AD658" i="69"/>
  <c r="AD657" i="69"/>
  <c r="AD656" i="69"/>
  <c r="AD655" i="69"/>
  <c r="AD654" i="69"/>
  <c r="AD653" i="69"/>
  <c r="AD652" i="69"/>
  <c r="AD651" i="69"/>
  <c r="AD650" i="69"/>
  <c r="AD649" i="69"/>
  <c r="AD648" i="69"/>
  <c r="AD647" i="69"/>
  <c r="AD714" i="69"/>
  <c r="AD706" i="69"/>
  <c r="AD698" i="69"/>
  <c r="AD691" i="69"/>
  <c r="AD686" i="69"/>
  <c r="AD682" i="69"/>
  <c r="AD678" i="69"/>
  <c r="AD667" i="69"/>
  <c r="AD644" i="69"/>
  <c r="AD640" i="69"/>
  <c r="AD636" i="69"/>
  <c r="AD632" i="69"/>
  <c r="AD674" i="69"/>
  <c r="AD666" i="69"/>
  <c r="AD643" i="69"/>
  <c r="AD639" i="69"/>
  <c r="AD635" i="69"/>
  <c r="AD631" i="69"/>
  <c r="AD702" i="69"/>
  <c r="AD680" i="69"/>
  <c r="AD671" i="69"/>
  <c r="AD642" i="69"/>
  <c r="AD634" i="69"/>
  <c r="AD625" i="69"/>
  <c r="AD621" i="69"/>
  <c r="AD617" i="69"/>
  <c r="AD613" i="69"/>
  <c r="AD609" i="69"/>
  <c r="AD605" i="69"/>
  <c r="AD604" i="69"/>
  <c r="AD603" i="69"/>
  <c r="AD602" i="69"/>
  <c r="AD601" i="69"/>
  <c r="AD600" i="69"/>
  <c r="AD599" i="69"/>
  <c r="AD598" i="69"/>
  <c r="AD597" i="69"/>
  <c r="AD596" i="69"/>
  <c r="AD595" i="69"/>
  <c r="AD594" i="69"/>
  <c r="AD593" i="69"/>
  <c r="AD592" i="69"/>
  <c r="AD591" i="69"/>
  <c r="AD590" i="69"/>
  <c r="AD589" i="69"/>
  <c r="AD588" i="69"/>
  <c r="AD587" i="69"/>
  <c r="AD586" i="69"/>
  <c r="AD585" i="69"/>
  <c r="AD584" i="69"/>
  <c r="AD583" i="69"/>
  <c r="AD582" i="69"/>
  <c r="AD581" i="69"/>
  <c r="AD580" i="69"/>
  <c r="AD579" i="69"/>
  <c r="AD578" i="69"/>
  <c r="AD577" i="69"/>
  <c r="AD576" i="69"/>
  <c r="AD575" i="69"/>
  <c r="AD574" i="69"/>
  <c r="AD573" i="69"/>
  <c r="AD572" i="69"/>
  <c r="AD571" i="69"/>
  <c r="AD570" i="69"/>
  <c r="AD569" i="69"/>
  <c r="AD568" i="69"/>
  <c r="AD567" i="69"/>
  <c r="AD566" i="69"/>
  <c r="AD565" i="69"/>
  <c r="AD564" i="69"/>
  <c r="AD563" i="69"/>
  <c r="AD562" i="69"/>
  <c r="AD561" i="69"/>
  <c r="AD560" i="69"/>
  <c r="AD559" i="69"/>
  <c r="AD558" i="69"/>
  <c r="AD557" i="69"/>
  <c r="AD556" i="69"/>
  <c r="AD555" i="69"/>
  <c r="AD554" i="69"/>
  <c r="AD553" i="69"/>
  <c r="AD552" i="69"/>
  <c r="AD551" i="69"/>
  <c r="AD550" i="69"/>
  <c r="AD549" i="69"/>
  <c r="AD548" i="69"/>
  <c r="AD547" i="69"/>
  <c r="AD546" i="69"/>
  <c r="AD545" i="69"/>
  <c r="AD544" i="69"/>
  <c r="AD543" i="69"/>
  <c r="AD542" i="69"/>
  <c r="AD541" i="69"/>
  <c r="AD540" i="69"/>
  <c r="AD539" i="69"/>
  <c r="AD538" i="69"/>
  <c r="AD537" i="69"/>
  <c r="AD536" i="69"/>
  <c r="AD535" i="69"/>
  <c r="AD534" i="69"/>
  <c r="AD533" i="69"/>
  <c r="AD532" i="69"/>
  <c r="AD531" i="69"/>
  <c r="AD530" i="69"/>
  <c r="AD529" i="69"/>
  <c r="AD528" i="69"/>
  <c r="AD527" i="69"/>
  <c r="AD526" i="69"/>
  <c r="AD641" i="69"/>
  <c r="AD633" i="69"/>
  <c r="AD628" i="69"/>
  <c r="AD624" i="69"/>
  <c r="AD620" i="69"/>
  <c r="AD616" i="69"/>
  <c r="AD612" i="69"/>
  <c r="AD608" i="69"/>
  <c r="AD710" i="69"/>
  <c r="AD684" i="69"/>
  <c r="AD663" i="69"/>
  <c r="AD638" i="69"/>
  <c r="AD623" i="69"/>
  <c r="AD615" i="69"/>
  <c r="AD607" i="69"/>
  <c r="AD525" i="69"/>
  <c r="AD524" i="69"/>
  <c r="AD523" i="69"/>
  <c r="AD522" i="69"/>
  <c r="AD521" i="69"/>
  <c r="AD520" i="69"/>
  <c r="AD519" i="69"/>
  <c r="AD518" i="69"/>
  <c r="AD690" i="69"/>
  <c r="AD670" i="69"/>
  <c r="AD645" i="69"/>
  <c r="AD629" i="69"/>
  <c r="AD622" i="69"/>
  <c r="AD614" i="69"/>
  <c r="AD606" i="69"/>
  <c r="AD676" i="69"/>
  <c r="AD646" i="69"/>
  <c r="AD619" i="69"/>
  <c r="AD515" i="69"/>
  <c r="AD511" i="69"/>
  <c r="AD507" i="69"/>
  <c r="AD503" i="69"/>
  <c r="AD499" i="69"/>
  <c r="AD495" i="69"/>
  <c r="AD491" i="69"/>
  <c r="AD487" i="69"/>
  <c r="AD483" i="69"/>
  <c r="AD479" i="69"/>
  <c r="AD626" i="69"/>
  <c r="AD610" i="69"/>
  <c r="AD514" i="69"/>
  <c r="AD510" i="69"/>
  <c r="AD506" i="69"/>
  <c r="AD502" i="69"/>
  <c r="AD498" i="69"/>
  <c r="AD494" i="69"/>
  <c r="AD490" i="69"/>
  <c r="AD486" i="69"/>
  <c r="AD482" i="69"/>
  <c r="AD478" i="69"/>
  <c r="AD694" i="69"/>
  <c r="AD513" i="69"/>
  <c r="AD505" i="69"/>
  <c r="AD497" i="69"/>
  <c r="AD489" i="69"/>
  <c r="AD481" i="69"/>
  <c r="AD386" i="69"/>
  <c r="AD382" i="69"/>
  <c r="AD378" i="69"/>
  <c r="AD374" i="69"/>
  <c r="AD370" i="69"/>
  <c r="AD366" i="69"/>
  <c r="AD362" i="69"/>
  <c r="AD358" i="69"/>
  <c r="AD354" i="69"/>
  <c r="AD350" i="69"/>
  <c r="AD346" i="69"/>
  <c r="AD342" i="69"/>
  <c r="AD338" i="69"/>
  <c r="AD334" i="69"/>
  <c r="AD330" i="69"/>
  <c r="AD326" i="69"/>
  <c r="AD322" i="69"/>
  <c r="AD318" i="69"/>
  <c r="AD627" i="69"/>
  <c r="AD512" i="69"/>
  <c r="AD504" i="69"/>
  <c r="AD496" i="69"/>
  <c r="AD488" i="69"/>
  <c r="AD480" i="69"/>
  <c r="AD475" i="69"/>
  <c r="AD473" i="69"/>
  <c r="AD471" i="69"/>
  <c r="AD469" i="69"/>
  <c r="AD467" i="69"/>
  <c r="AD465" i="69"/>
  <c r="AD463" i="69"/>
  <c r="AD461" i="69"/>
  <c r="AD459" i="69"/>
  <c r="AD457" i="69"/>
  <c r="AD455" i="69"/>
  <c r="AD453" i="69"/>
  <c r="AD451" i="69"/>
  <c r="AD449" i="69"/>
  <c r="AD447" i="69"/>
  <c r="AD445" i="69"/>
  <c r="AD443" i="69"/>
  <c r="AD441" i="69"/>
  <c r="AD439" i="69"/>
  <c r="AD437" i="69"/>
  <c r="AD435" i="69"/>
  <c r="AD433" i="69"/>
  <c r="AD431" i="69"/>
  <c r="AD429" i="69"/>
  <c r="AD427" i="69"/>
  <c r="AD425" i="69"/>
  <c r="AD423" i="69"/>
  <c r="AD421" i="69"/>
  <c r="AD419" i="69"/>
  <c r="AD417" i="69"/>
  <c r="AD415" i="69"/>
  <c r="AD413" i="69"/>
  <c r="AD411" i="69"/>
  <c r="AD409" i="69"/>
  <c r="AD407" i="69"/>
  <c r="AD405" i="69"/>
  <c r="AD403" i="69"/>
  <c r="AD401" i="69"/>
  <c r="AD399" i="69"/>
  <c r="AD397" i="69"/>
  <c r="AD395" i="69"/>
  <c r="AD393" i="69"/>
  <c r="AD391" i="69"/>
  <c r="AD389" i="69"/>
  <c r="AD387" i="69"/>
  <c r="AD385" i="69"/>
  <c r="AD381" i="69"/>
  <c r="AD377" i="69"/>
  <c r="AD373" i="69"/>
  <c r="AD369" i="69"/>
  <c r="AD365" i="69"/>
  <c r="AD361" i="69"/>
  <c r="AD357" i="69"/>
  <c r="AD353" i="69"/>
  <c r="AD349" i="69"/>
  <c r="AD345" i="69"/>
  <c r="AD341" i="69"/>
  <c r="AD337" i="69"/>
  <c r="AD333" i="69"/>
  <c r="AD329" i="69"/>
  <c r="AD325" i="69"/>
  <c r="AD321" i="69"/>
  <c r="AD317" i="69"/>
  <c r="AD611" i="69"/>
  <c r="AD517" i="69"/>
  <c r="AD501" i="69"/>
  <c r="AD485" i="69"/>
  <c r="AD384" i="69"/>
  <c r="AD376" i="69"/>
  <c r="AD368" i="69"/>
  <c r="AD360" i="69"/>
  <c r="AD352" i="69"/>
  <c r="AD344" i="69"/>
  <c r="AD336" i="69"/>
  <c r="AD328" i="69"/>
  <c r="AD320" i="69"/>
  <c r="AD315" i="69"/>
  <c r="AD313" i="69"/>
  <c r="AD311" i="69"/>
  <c r="AD309" i="69"/>
  <c r="AD306" i="69"/>
  <c r="AD302" i="69"/>
  <c r="AD298" i="69"/>
  <c r="AD294" i="69"/>
  <c r="AD290" i="69"/>
  <c r="AD286" i="69"/>
  <c r="AD282" i="69"/>
  <c r="AD278" i="69"/>
  <c r="AD274" i="69"/>
  <c r="AD270" i="69"/>
  <c r="AD266" i="69"/>
  <c r="AD262" i="69"/>
  <c r="AD258" i="69"/>
  <c r="AD254" i="69"/>
  <c r="AD250" i="69"/>
  <c r="AD246" i="69"/>
  <c r="AD242" i="69"/>
  <c r="AD238" i="69"/>
  <c r="AD234" i="69"/>
  <c r="AD230" i="69"/>
  <c r="AD226" i="69"/>
  <c r="AD222" i="69"/>
  <c r="AD637" i="69"/>
  <c r="AD618" i="69"/>
  <c r="AD508" i="69"/>
  <c r="AD492" i="69"/>
  <c r="AD476" i="69"/>
  <c r="AD472" i="69"/>
  <c r="AD468" i="69"/>
  <c r="AD464" i="69"/>
  <c r="AD460" i="69"/>
  <c r="AD456" i="69"/>
  <c r="AD452" i="69"/>
  <c r="AD448" i="69"/>
  <c r="AD444" i="69"/>
  <c r="AD440" i="69"/>
  <c r="AD436" i="69"/>
  <c r="AD432" i="69"/>
  <c r="AD428" i="69"/>
  <c r="AD424" i="69"/>
  <c r="AD420" i="69"/>
  <c r="AD416" i="69"/>
  <c r="AD412" i="69"/>
  <c r="AD408" i="69"/>
  <c r="AD404" i="69"/>
  <c r="AD400" i="69"/>
  <c r="AD396" i="69"/>
  <c r="AD392" i="69"/>
  <c r="AD388" i="69"/>
  <c r="AD383" i="69"/>
  <c r="AD375" i="69"/>
  <c r="AD367" i="69"/>
  <c r="AD359" i="69"/>
  <c r="AD351" i="69"/>
  <c r="AD343" i="69"/>
  <c r="AD335" i="69"/>
  <c r="AD327" i="69"/>
  <c r="AD319" i="69"/>
  <c r="AD305" i="69"/>
  <c r="AD301" i="69"/>
  <c r="AD297" i="69"/>
  <c r="AD293" i="69"/>
  <c r="AD289" i="69"/>
  <c r="AD285" i="69"/>
  <c r="AD281" i="69"/>
  <c r="AD277" i="69"/>
  <c r="AD273" i="69"/>
  <c r="AD269" i="69"/>
  <c r="AD265" i="69"/>
  <c r="AD261" i="69"/>
  <c r="AD257" i="69"/>
  <c r="AD253" i="69"/>
  <c r="AD249" i="69"/>
  <c r="AD245" i="69"/>
  <c r="AD241" i="69"/>
  <c r="AD237" i="69"/>
  <c r="AD233" i="69"/>
  <c r="AD229" i="69"/>
  <c r="AD225" i="69"/>
  <c r="AD221" i="69"/>
  <c r="AD630" i="69"/>
  <c r="AD493" i="69"/>
  <c r="AD380" i="69"/>
  <c r="AD364" i="69"/>
  <c r="AD348" i="69"/>
  <c r="AD332" i="69"/>
  <c r="AD316" i="69"/>
  <c r="AD312" i="69"/>
  <c r="AD308" i="69"/>
  <c r="AD300" i="69"/>
  <c r="AD292" i="69"/>
  <c r="AD284" i="69"/>
  <c r="AD276" i="69"/>
  <c r="AD268" i="69"/>
  <c r="AD260" i="69"/>
  <c r="AD252" i="69"/>
  <c r="AD244" i="69"/>
  <c r="AD236" i="69"/>
  <c r="AD228" i="69"/>
  <c r="AD220" i="69"/>
  <c r="AD218" i="69"/>
  <c r="AD216" i="69"/>
  <c r="AD214" i="69"/>
  <c r="AD212" i="69"/>
  <c r="AD210" i="69"/>
  <c r="AD208" i="69"/>
  <c r="AD206" i="69"/>
  <c r="AD204" i="69"/>
  <c r="AD202" i="69"/>
  <c r="AD200" i="69"/>
  <c r="AD198" i="69"/>
  <c r="AD196" i="69"/>
  <c r="AD194" i="69"/>
  <c r="AD192" i="69"/>
  <c r="AD190" i="69"/>
  <c r="AD188" i="69"/>
  <c r="AD186" i="69"/>
  <c r="AD184" i="69"/>
  <c r="AD182" i="69"/>
  <c r="AD180" i="69"/>
  <c r="AD178" i="69"/>
  <c r="AD176" i="69"/>
  <c r="AD174" i="69"/>
  <c r="AD172" i="69"/>
  <c r="AD170" i="69"/>
  <c r="AD168" i="69"/>
  <c r="AD166" i="69"/>
  <c r="AD164" i="69"/>
  <c r="AD162" i="69"/>
  <c r="AD160" i="69"/>
  <c r="AD158" i="69"/>
  <c r="AD156" i="69"/>
  <c r="AD154" i="69"/>
  <c r="AD152" i="69"/>
  <c r="AD150" i="69"/>
  <c r="AD148" i="69"/>
  <c r="AD146" i="69"/>
  <c r="AD144" i="69"/>
  <c r="AD142" i="69"/>
  <c r="AD140" i="69"/>
  <c r="AD138" i="69"/>
  <c r="AD136" i="69"/>
  <c r="AD134" i="69"/>
  <c r="AD132" i="69"/>
  <c r="AD130" i="69"/>
  <c r="AD128" i="69"/>
  <c r="AD126" i="69"/>
  <c r="AD124" i="69"/>
  <c r="AD122" i="69"/>
  <c r="AD120" i="69"/>
  <c r="AD118" i="69"/>
  <c r="AD116" i="69"/>
  <c r="AD114" i="69"/>
  <c r="AD112" i="69"/>
  <c r="AD110" i="69"/>
  <c r="AD108" i="69"/>
  <c r="AD106" i="69"/>
  <c r="AD104" i="69"/>
  <c r="AD102" i="69"/>
  <c r="AD100" i="69"/>
  <c r="AD98" i="69"/>
  <c r="AD96" i="69"/>
  <c r="AD94" i="69"/>
  <c r="AD92" i="69"/>
  <c r="AD90" i="69"/>
  <c r="AD88" i="69"/>
  <c r="AD86" i="69"/>
  <c r="AD84" i="69"/>
  <c r="AD82" i="69"/>
  <c r="AD80" i="69"/>
  <c r="AD78" i="69"/>
  <c r="AD76" i="69"/>
  <c r="AD74" i="69"/>
  <c r="AD72" i="69"/>
  <c r="AD70" i="69"/>
  <c r="AD68" i="69"/>
  <c r="AD66" i="69"/>
  <c r="AD64" i="69"/>
  <c r="AD62" i="69"/>
  <c r="AD60" i="69"/>
  <c r="AD58" i="69"/>
  <c r="AD56" i="69"/>
  <c r="AD54" i="69"/>
  <c r="AD52" i="69"/>
  <c r="AD50" i="69"/>
  <c r="AD46" i="69"/>
  <c r="AD42" i="69"/>
  <c r="AD38" i="69"/>
  <c r="AD34" i="69"/>
  <c r="AD30" i="69"/>
  <c r="AD26" i="69"/>
  <c r="AD22" i="69"/>
  <c r="AD18" i="69"/>
  <c r="AD14" i="69"/>
  <c r="AD10" i="69"/>
  <c r="AD500" i="69"/>
  <c r="AD470" i="69"/>
  <c r="AD462" i="69"/>
  <c r="AD454" i="69"/>
  <c r="AD446" i="69"/>
  <c r="AD438" i="69"/>
  <c r="AD430" i="69"/>
  <c r="AD422" i="69"/>
  <c r="AD414" i="69"/>
  <c r="AD406" i="69"/>
  <c r="AD398" i="69"/>
  <c r="AD390" i="69"/>
  <c r="AD371" i="69"/>
  <c r="AD355" i="69"/>
  <c r="AD339" i="69"/>
  <c r="AD323" i="69"/>
  <c r="AD307" i="69"/>
  <c r="AD299" i="69"/>
  <c r="AD291" i="69"/>
  <c r="AD283" i="69"/>
  <c r="AD275" i="69"/>
  <c r="AD267" i="69"/>
  <c r="AD259" i="69"/>
  <c r="AD251" i="69"/>
  <c r="AD243" i="69"/>
  <c r="AD235" i="69"/>
  <c r="AD227" i="69"/>
  <c r="AD49" i="69"/>
  <c r="AD45" i="69"/>
  <c r="AD41" i="69"/>
  <c r="AD37" i="69"/>
  <c r="AD33" i="69"/>
  <c r="AD29" i="69"/>
  <c r="AD25" i="69"/>
  <c r="AD21" i="69"/>
  <c r="AD17" i="69"/>
  <c r="AD13" i="69"/>
  <c r="AD9" i="69"/>
  <c r="AD477" i="69"/>
  <c r="AD372" i="69"/>
  <c r="AD340" i="69"/>
  <c r="AD310" i="69"/>
  <c r="AD304" i="69"/>
  <c r="AD288" i="69"/>
  <c r="AD272" i="69"/>
  <c r="AD256" i="69"/>
  <c r="AD240" i="69"/>
  <c r="AD224" i="69"/>
  <c r="AD219" i="69"/>
  <c r="AD215" i="69"/>
  <c r="AD211" i="69"/>
  <c r="AD207" i="69"/>
  <c r="AD203" i="69"/>
  <c r="AD199" i="69"/>
  <c r="AD195" i="69"/>
  <c r="AD191" i="69"/>
  <c r="AD187" i="69"/>
  <c r="AD183" i="69"/>
  <c r="AD179" i="69"/>
  <c r="AD175" i="69"/>
  <c r="AD171" i="69"/>
  <c r="AD167" i="69"/>
  <c r="AD163" i="69"/>
  <c r="AD159" i="69"/>
  <c r="AD155" i="69"/>
  <c r="AD151" i="69"/>
  <c r="AD147" i="69"/>
  <c r="AD143" i="69"/>
  <c r="AD139" i="69"/>
  <c r="AD135" i="69"/>
  <c r="AD131" i="69"/>
  <c r="AD127" i="69"/>
  <c r="AD123" i="69"/>
  <c r="AD119" i="69"/>
  <c r="AD115" i="69"/>
  <c r="AD111" i="69"/>
  <c r="AD107" i="69"/>
  <c r="AD103" i="69"/>
  <c r="AD99" i="69"/>
  <c r="AD95" i="69"/>
  <c r="AD91" i="69"/>
  <c r="AD87" i="69"/>
  <c r="AD83" i="69"/>
  <c r="AD79" i="69"/>
  <c r="AD75" i="69"/>
  <c r="AD71" i="69"/>
  <c r="AD67" i="69"/>
  <c r="AD63" i="69"/>
  <c r="AD59" i="69"/>
  <c r="AD55" i="69"/>
  <c r="AD51" i="69"/>
  <c r="AD48" i="69"/>
  <c r="AD40" i="69"/>
  <c r="AD32" i="69"/>
  <c r="AD24" i="69"/>
  <c r="AD16" i="69"/>
  <c r="AD8" i="69"/>
  <c r="AD484" i="69"/>
  <c r="AD466" i="69"/>
  <c r="AD450" i="69"/>
  <c r="AD434" i="69"/>
  <c r="AD418" i="69"/>
  <c r="AD402" i="69"/>
  <c r="AD379" i="69"/>
  <c r="AD347" i="69"/>
  <c r="AD295" i="69"/>
  <c r="AD279" i="69"/>
  <c r="AD263" i="69"/>
  <c r="AD247" i="69"/>
  <c r="AD231" i="69"/>
  <c r="AD47" i="69"/>
  <c r="AD39" i="69"/>
  <c r="AD31" i="69"/>
  <c r="AD23" i="69"/>
  <c r="AD15" i="69"/>
  <c r="AD324" i="69"/>
  <c r="AD296" i="69"/>
  <c r="AD264" i="69"/>
  <c r="AD232" i="69"/>
  <c r="AD213" i="69"/>
  <c r="AD205" i="69"/>
  <c r="AD197" i="69"/>
  <c r="AD189" i="69"/>
  <c r="AD181" i="69"/>
  <c r="AD173" i="69"/>
  <c r="AD165" i="69"/>
  <c r="AD157" i="69"/>
  <c r="AD149" i="69"/>
  <c r="AD141" i="69"/>
  <c r="AD133" i="69"/>
  <c r="AD125" i="69"/>
  <c r="AD117" i="69"/>
  <c r="AD109" i="69"/>
  <c r="AD101" i="69"/>
  <c r="AD93" i="69"/>
  <c r="AD85" i="69"/>
  <c r="AD77" i="69"/>
  <c r="AD69" i="69"/>
  <c r="AD61" i="69"/>
  <c r="AD53" i="69"/>
  <c r="AD36" i="69"/>
  <c r="AD20" i="69"/>
  <c r="AD516" i="69"/>
  <c r="AD474" i="69"/>
  <c r="AD442" i="69"/>
  <c r="AD410" i="69"/>
  <c r="AD331" i="69"/>
  <c r="AD303" i="69"/>
  <c r="AD271" i="69"/>
  <c r="AD239" i="69"/>
  <c r="AD43" i="69"/>
  <c r="AD27" i="69"/>
  <c r="AD11" i="69"/>
  <c r="AD356" i="69"/>
  <c r="AD314" i="69"/>
  <c r="AD248" i="69"/>
  <c r="AD209" i="69"/>
  <c r="AD193" i="69"/>
  <c r="AD177" i="69"/>
  <c r="AD161" i="69"/>
  <c r="AD145" i="69"/>
  <c r="AD129" i="69"/>
  <c r="AD113" i="69"/>
  <c r="AD97" i="69"/>
  <c r="AD81" i="69"/>
  <c r="AD65" i="69"/>
  <c r="AD28" i="69"/>
  <c r="AD426" i="69"/>
  <c r="AD255" i="69"/>
  <c r="AD35" i="69"/>
  <c r="AD280" i="69"/>
  <c r="AD201" i="69"/>
  <c r="AD169" i="69"/>
  <c r="AD137" i="69"/>
  <c r="AD105" i="69"/>
  <c r="AD73" i="69"/>
  <c r="AD44" i="69"/>
  <c r="AD394" i="69"/>
  <c r="AD363" i="69"/>
  <c r="AD223" i="69"/>
  <c r="AD509" i="69"/>
  <c r="AD217" i="69"/>
  <c r="AD153" i="69"/>
  <c r="AD89" i="69"/>
  <c r="AD19" i="69"/>
  <c r="AD458" i="69"/>
  <c r="AD287" i="69"/>
  <c r="AD12" i="69"/>
  <c r="AD57" i="69"/>
  <c r="AD185" i="69"/>
  <c r="AD121" i="69"/>
  <c r="P712" i="67"/>
  <c r="P708" i="67"/>
  <c r="P704" i="67"/>
  <c r="P700" i="67"/>
  <c r="P696" i="67"/>
  <c r="P692" i="67"/>
  <c r="P688" i="67"/>
  <c r="P684" i="67"/>
  <c r="P680" i="67"/>
  <c r="P676" i="67"/>
  <c r="P672" i="67"/>
  <c r="P668" i="67"/>
  <c r="P664" i="67"/>
  <c r="P660" i="67"/>
  <c r="P656" i="67"/>
  <c r="P652" i="67"/>
  <c r="P648" i="67"/>
  <c r="P644" i="67"/>
  <c r="P640" i="67"/>
  <c r="P636" i="67"/>
  <c r="P632" i="67"/>
  <c r="P628" i="67"/>
  <c r="P624" i="67"/>
  <c r="P620" i="67"/>
  <c r="P616" i="67"/>
  <c r="P612" i="67"/>
  <c r="P608" i="67"/>
  <c r="P604" i="67"/>
  <c r="P600" i="67"/>
  <c r="P596" i="67"/>
  <c r="P592" i="67"/>
  <c r="P588" i="67"/>
  <c r="P584" i="67"/>
  <c r="P580" i="67"/>
  <c r="P576" i="67"/>
  <c r="P572" i="67"/>
  <c r="P568" i="67"/>
  <c r="P564" i="67"/>
  <c r="P560" i="67"/>
  <c r="P556" i="67"/>
  <c r="P552" i="67"/>
  <c r="P548" i="67"/>
  <c r="P544" i="67"/>
  <c r="P540" i="67"/>
  <c r="P536" i="67"/>
  <c r="P532" i="67"/>
  <c r="P528" i="67"/>
  <c r="P524" i="67"/>
  <c r="P520" i="67"/>
  <c r="P516" i="67"/>
  <c r="P512" i="67"/>
  <c r="P508" i="67"/>
  <c r="P504" i="67"/>
  <c r="P500" i="67"/>
  <c r="P715" i="67"/>
  <c r="P711" i="67"/>
  <c r="P707" i="67"/>
  <c r="P703" i="67"/>
  <c r="P699" i="67"/>
  <c r="P695" i="67"/>
  <c r="P691" i="67"/>
  <c r="P687" i="67"/>
  <c r="P683" i="67"/>
  <c r="P679" i="67"/>
  <c r="P675" i="67"/>
  <c r="P671" i="67"/>
  <c r="P667" i="67"/>
  <c r="P663" i="67"/>
  <c r="P659" i="67"/>
  <c r="P655" i="67"/>
  <c r="P651" i="67"/>
  <c r="P647" i="67"/>
  <c r="P643" i="67"/>
  <c r="P639" i="67"/>
  <c r="P635" i="67"/>
  <c r="P631" i="67"/>
  <c r="P627" i="67"/>
  <c r="P623" i="67"/>
  <c r="P619" i="67"/>
  <c r="P615" i="67"/>
  <c r="P611" i="67"/>
  <c r="P607" i="67"/>
  <c r="P603" i="67"/>
  <c r="P599" i="67"/>
  <c r="P595" i="67"/>
  <c r="P591" i="67"/>
  <c r="P587" i="67"/>
  <c r="P583" i="67"/>
  <c r="P579" i="67"/>
  <c r="P575" i="67"/>
  <c r="P571" i="67"/>
  <c r="P567" i="67"/>
  <c r="P563" i="67"/>
  <c r="P559" i="67"/>
  <c r="P555" i="67"/>
  <c r="P551" i="67"/>
  <c r="P547" i="67"/>
  <c r="P543" i="67"/>
  <c r="P539" i="67"/>
  <c r="P535" i="67"/>
  <c r="P531" i="67"/>
  <c r="P527" i="67"/>
  <c r="P523" i="67"/>
  <c r="P519" i="67"/>
  <c r="P515" i="67"/>
  <c r="P511" i="67"/>
  <c r="P507" i="67"/>
  <c r="P503" i="67"/>
  <c r="P499" i="67"/>
  <c r="P498" i="67"/>
  <c r="P497" i="67"/>
  <c r="P496" i="67"/>
  <c r="P495" i="67"/>
  <c r="P494" i="67"/>
  <c r="P493" i="67"/>
  <c r="P492" i="67"/>
  <c r="P491" i="67"/>
  <c r="P490" i="67"/>
  <c r="P489" i="67"/>
  <c r="P488" i="67"/>
  <c r="P487" i="67"/>
  <c r="P486" i="67"/>
  <c r="P485" i="67"/>
  <c r="P484" i="67"/>
  <c r="P483" i="67"/>
  <c r="P482" i="67"/>
  <c r="P481" i="67"/>
  <c r="P480" i="67"/>
  <c r="P479" i="67"/>
  <c r="P478" i="67"/>
  <c r="P477" i="67"/>
  <c r="P476" i="67"/>
  <c r="P475" i="67"/>
  <c r="P474" i="67"/>
  <c r="P473" i="67"/>
  <c r="P472" i="67"/>
  <c r="P471" i="67"/>
  <c r="P470" i="67"/>
  <c r="P469" i="67"/>
  <c r="P468" i="67"/>
  <c r="P467" i="67"/>
  <c r="P466" i="67"/>
  <c r="P465" i="67"/>
  <c r="P464" i="67"/>
  <c r="P463" i="67"/>
  <c r="P462" i="67"/>
  <c r="P461" i="67"/>
  <c r="P460" i="67"/>
  <c r="P459" i="67"/>
  <c r="P458" i="67"/>
  <c r="P457" i="67"/>
  <c r="P456" i="67"/>
  <c r="P455" i="67"/>
  <c r="P454" i="67"/>
  <c r="P453" i="67"/>
  <c r="P452" i="67"/>
  <c r="P451" i="67"/>
  <c r="P450" i="67"/>
  <c r="P449" i="67"/>
  <c r="P448" i="67"/>
  <c r="P447" i="67"/>
  <c r="P446" i="67"/>
  <c r="P445" i="67"/>
  <c r="P444" i="67"/>
  <c r="P443" i="67"/>
  <c r="P442" i="67"/>
  <c r="P441" i="67"/>
  <c r="P440" i="67"/>
  <c r="P439" i="67"/>
  <c r="P438" i="67"/>
  <c r="P437" i="67"/>
  <c r="P436" i="67"/>
  <c r="P435" i="67"/>
  <c r="P434" i="67"/>
  <c r="P433" i="67"/>
  <c r="P432" i="67"/>
  <c r="P431" i="67"/>
  <c r="P430" i="67"/>
  <c r="P429" i="67"/>
  <c r="P428" i="67"/>
  <c r="P427" i="67"/>
  <c r="P426" i="67"/>
  <c r="P425" i="67"/>
  <c r="P424" i="67"/>
  <c r="P423" i="67"/>
  <c r="P422" i="67"/>
  <c r="P421" i="67"/>
  <c r="P420" i="67"/>
  <c r="P419" i="67"/>
  <c r="P418" i="67"/>
  <c r="P417" i="67"/>
  <c r="P416" i="67"/>
  <c r="P415" i="67"/>
  <c r="P414" i="67"/>
  <c r="P413" i="67"/>
  <c r="P412" i="67"/>
  <c r="P411" i="67"/>
  <c r="P410" i="67"/>
  <c r="P409" i="67"/>
  <c r="P408" i="67"/>
  <c r="P407" i="67"/>
  <c r="P406" i="67"/>
  <c r="P405" i="67"/>
  <c r="P404" i="67"/>
  <c r="P403" i="67"/>
  <c r="P402" i="67"/>
  <c r="P401" i="67"/>
  <c r="P400" i="67"/>
  <c r="P399" i="67"/>
  <c r="P398" i="67"/>
  <c r="P397" i="67"/>
  <c r="P396" i="67"/>
  <c r="P395" i="67"/>
  <c r="P394" i="67"/>
  <c r="P393" i="67"/>
  <c r="P392" i="67"/>
  <c r="P391" i="67"/>
  <c r="P390" i="67"/>
  <c r="P389" i="67"/>
  <c r="P388" i="67"/>
  <c r="P387" i="67"/>
  <c r="P386" i="67"/>
  <c r="P385" i="67"/>
  <c r="P384" i="67"/>
  <c r="P383" i="67"/>
  <c r="P382" i="67"/>
  <c r="P381" i="67"/>
  <c r="P380" i="67"/>
  <c r="P379" i="67"/>
  <c r="P378" i="67"/>
  <c r="P377" i="67"/>
  <c r="P376" i="67"/>
  <c r="P375" i="67"/>
  <c r="P374" i="67"/>
  <c r="P373" i="67"/>
  <c r="P372" i="67"/>
  <c r="P371" i="67"/>
  <c r="P370" i="67"/>
  <c r="P369" i="67"/>
  <c r="P368" i="67"/>
  <c r="P367" i="67"/>
  <c r="P366" i="67"/>
  <c r="P365" i="67"/>
  <c r="P364" i="67"/>
  <c r="P363" i="67"/>
  <c r="P362" i="67"/>
  <c r="P361" i="67"/>
  <c r="P360" i="67"/>
  <c r="P359" i="67"/>
  <c r="P358" i="67"/>
  <c r="P357" i="67"/>
  <c r="P356" i="67"/>
  <c r="P355" i="67"/>
  <c r="P354" i="67"/>
  <c r="P353" i="67"/>
  <c r="P352" i="67"/>
  <c r="P351" i="67"/>
  <c r="P350" i="67"/>
  <c r="P349" i="67"/>
  <c r="P348" i="67"/>
  <c r="P347" i="67"/>
  <c r="P346" i="67"/>
  <c r="P345" i="67"/>
  <c r="P344" i="67"/>
  <c r="P343" i="67"/>
  <c r="P342" i="67"/>
  <c r="P341" i="67"/>
  <c r="P340" i="67"/>
  <c r="P339" i="67"/>
  <c r="P338" i="67"/>
  <c r="P337" i="67"/>
  <c r="P336" i="67"/>
  <c r="P335" i="67"/>
  <c r="P334" i="67"/>
  <c r="P333" i="67"/>
  <c r="P332" i="67"/>
  <c r="P331" i="67"/>
  <c r="P330" i="67"/>
  <c r="P329" i="67"/>
  <c r="P328" i="67"/>
  <c r="P327" i="67"/>
  <c r="P326" i="67"/>
  <c r="P325" i="67"/>
  <c r="P324" i="67"/>
  <c r="P323" i="67"/>
  <c r="P322" i="67"/>
  <c r="P321" i="67"/>
  <c r="P320" i="67"/>
  <c r="P319" i="67"/>
  <c r="P318" i="67"/>
  <c r="P317" i="67"/>
  <c r="P316" i="67"/>
  <c r="P315" i="67"/>
  <c r="P314" i="67"/>
  <c r="P313" i="67"/>
  <c r="P312" i="67"/>
  <c r="P311" i="67"/>
  <c r="P310" i="67"/>
  <c r="P309" i="67"/>
  <c r="P308" i="67"/>
  <c r="P307" i="67"/>
  <c r="P306" i="67"/>
  <c r="P305" i="67"/>
  <c r="P304" i="67"/>
  <c r="P303" i="67"/>
  <c r="P302" i="67"/>
  <c r="P301" i="67"/>
  <c r="P300" i="67"/>
  <c r="P299" i="67"/>
  <c r="P298" i="67"/>
  <c r="P297" i="67"/>
  <c r="P296" i="67"/>
  <c r="P295" i="67"/>
  <c r="P294" i="67"/>
  <c r="P293" i="67"/>
  <c r="P292" i="67"/>
  <c r="P291" i="67"/>
  <c r="P290" i="67"/>
  <c r="P289" i="67"/>
  <c r="P288" i="67"/>
  <c r="P287" i="67"/>
  <c r="P286" i="67"/>
  <c r="P285" i="67"/>
  <c r="P284" i="67"/>
  <c r="P283" i="67"/>
  <c r="P282" i="67"/>
  <c r="P281" i="67"/>
  <c r="P280" i="67"/>
  <c r="P279" i="67"/>
  <c r="P278" i="67"/>
  <c r="P277" i="67"/>
  <c r="P276" i="67"/>
  <c r="P275" i="67"/>
  <c r="P274" i="67"/>
  <c r="P273" i="67"/>
  <c r="P272" i="67"/>
  <c r="P271" i="67"/>
  <c r="P270" i="67"/>
  <c r="P269" i="67"/>
  <c r="P268" i="67"/>
  <c r="P267" i="67"/>
  <c r="P266" i="67"/>
  <c r="P265" i="67"/>
  <c r="P264" i="67"/>
  <c r="P263" i="67"/>
  <c r="P262" i="67"/>
  <c r="P261" i="67"/>
  <c r="P260" i="67"/>
  <c r="P259" i="67"/>
  <c r="P258" i="67"/>
  <c r="P257" i="67"/>
  <c r="P256" i="67"/>
  <c r="P255" i="67"/>
  <c r="P254" i="67"/>
  <c r="P253" i="67"/>
  <c r="P252" i="67"/>
  <c r="P251" i="67"/>
  <c r="P250" i="67"/>
  <c r="P249" i="67"/>
  <c r="P248" i="67"/>
  <c r="P247" i="67"/>
  <c r="P246" i="67"/>
  <c r="P245" i="67"/>
  <c r="P244" i="67"/>
  <c r="P243" i="67"/>
  <c r="P242" i="67"/>
  <c r="P241" i="67"/>
  <c r="P240" i="67"/>
  <c r="P239" i="67"/>
  <c r="P238" i="67"/>
  <c r="P237" i="67"/>
  <c r="P236" i="67"/>
  <c r="P235" i="67"/>
  <c r="P234" i="67"/>
  <c r="P233" i="67"/>
  <c r="P232" i="67"/>
  <c r="P231" i="67"/>
  <c r="P230" i="67"/>
  <c r="P229" i="67"/>
  <c r="P228" i="67"/>
  <c r="P227" i="67"/>
  <c r="P226" i="67"/>
  <c r="P225" i="67"/>
  <c r="P224" i="67"/>
  <c r="P223" i="67"/>
  <c r="P222" i="67"/>
  <c r="P221" i="67"/>
  <c r="P220" i="67"/>
  <c r="P219" i="67"/>
  <c r="P218" i="67"/>
  <c r="P217" i="67"/>
  <c r="P216" i="67"/>
  <c r="P215" i="67"/>
  <c r="P214" i="67"/>
  <c r="P213" i="67"/>
  <c r="P212" i="67"/>
  <c r="P211" i="67"/>
  <c r="P210" i="67"/>
  <c r="P209" i="67"/>
  <c r="P208" i="67"/>
  <c r="P207" i="67"/>
  <c r="P206" i="67"/>
  <c r="P205" i="67"/>
  <c r="P204" i="67"/>
  <c r="P203" i="67"/>
  <c r="P202" i="67"/>
  <c r="P201" i="67"/>
  <c r="P200" i="67"/>
  <c r="P199" i="67"/>
  <c r="P198" i="67"/>
  <c r="P197" i="67"/>
  <c r="P196" i="67"/>
  <c r="P195" i="67"/>
  <c r="P194" i="67"/>
  <c r="P193" i="67"/>
  <c r="P192" i="67"/>
  <c r="P191" i="67"/>
  <c r="P190" i="67"/>
  <c r="P189" i="67"/>
  <c r="P188" i="67"/>
  <c r="P187" i="67"/>
  <c r="P186" i="67"/>
  <c r="P185" i="67"/>
  <c r="P184" i="67"/>
  <c r="P183" i="67"/>
  <c r="P182" i="67"/>
  <c r="P181" i="67"/>
  <c r="P180" i="67"/>
  <c r="P179" i="67"/>
  <c r="P178" i="67"/>
  <c r="P177" i="67"/>
  <c r="P176" i="67"/>
  <c r="P175" i="67"/>
  <c r="P174" i="67"/>
  <c r="P173" i="67"/>
  <c r="P172" i="67"/>
  <c r="P171" i="67"/>
  <c r="P170" i="67"/>
  <c r="P169" i="67"/>
  <c r="P168" i="67"/>
  <c r="P167" i="67"/>
  <c r="P166" i="67"/>
  <c r="P165" i="67"/>
  <c r="P164" i="67"/>
  <c r="P163" i="67"/>
  <c r="P162" i="67"/>
  <c r="P161" i="67"/>
  <c r="P160" i="67"/>
  <c r="P159" i="67"/>
  <c r="P158" i="67"/>
  <c r="P157" i="67"/>
  <c r="P156" i="67"/>
  <c r="P155" i="67"/>
  <c r="P154" i="67"/>
  <c r="P153" i="67"/>
  <c r="P152" i="67"/>
  <c r="P151" i="67"/>
  <c r="P150" i="67"/>
  <c r="P149" i="67"/>
  <c r="P148" i="67"/>
  <c r="P147" i="67"/>
  <c r="P146" i="67"/>
  <c r="P145" i="67"/>
  <c r="P144" i="67"/>
  <c r="P143" i="67"/>
  <c r="P142" i="67"/>
  <c r="P141" i="67"/>
  <c r="P140" i="67"/>
  <c r="P139" i="67"/>
  <c r="P138" i="67"/>
  <c r="P137" i="67"/>
  <c r="P136" i="67"/>
  <c r="P135" i="67"/>
  <c r="P134" i="67"/>
  <c r="P133" i="67"/>
  <c r="P132" i="67"/>
  <c r="P131" i="67"/>
  <c r="P130" i="67"/>
  <c r="P129" i="67"/>
  <c r="P128" i="67"/>
  <c r="P127" i="67"/>
  <c r="P126" i="67"/>
  <c r="P125" i="67"/>
  <c r="P124" i="67"/>
  <c r="P123" i="67"/>
  <c r="P122" i="67"/>
  <c r="P121" i="67"/>
  <c r="P120" i="67"/>
  <c r="P119" i="67"/>
  <c r="P118" i="67"/>
  <c r="P117" i="67"/>
  <c r="P116" i="67"/>
  <c r="P115" i="67"/>
  <c r="P114" i="67"/>
  <c r="P113" i="67"/>
  <c r="P112" i="67"/>
  <c r="P111" i="67"/>
  <c r="P110" i="67"/>
  <c r="P109" i="67"/>
  <c r="P108" i="67"/>
  <c r="P107" i="67"/>
  <c r="P106" i="67"/>
  <c r="P105" i="67"/>
  <c r="P104" i="67"/>
  <c r="P103" i="67"/>
  <c r="P102" i="67"/>
  <c r="P101" i="67"/>
  <c r="P100" i="67"/>
  <c r="P99" i="67"/>
  <c r="P98" i="67"/>
  <c r="P97" i="67"/>
  <c r="P96" i="67"/>
  <c r="P95" i="67"/>
  <c r="P94" i="67"/>
  <c r="P93" i="67"/>
  <c r="P92" i="67"/>
  <c r="P91" i="67"/>
  <c r="P90" i="67"/>
  <c r="P89" i="67"/>
  <c r="P88" i="67"/>
  <c r="P87" i="67"/>
  <c r="P86" i="67"/>
  <c r="P85" i="67"/>
  <c r="P84" i="67"/>
  <c r="P83" i="67"/>
  <c r="P82" i="67"/>
  <c r="P81" i="67"/>
  <c r="P80" i="67"/>
  <c r="P79" i="67"/>
  <c r="P78" i="67"/>
  <c r="P77" i="67"/>
  <c r="P76" i="67"/>
  <c r="P75" i="67"/>
  <c r="P74" i="67"/>
  <c r="P73" i="67"/>
  <c r="P72" i="67"/>
  <c r="P71" i="67"/>
  <c r="P70" i="67"/>
  <c r="P69" i="67"/>
  <c r="P68" i="67"/>
  <c r="P67" i="67"/>
  <c r="P66" i="67"/>
  <c r="P65" i="67"/>
  <c r="P64" i="67"/>
  <c r="P63" i="67"/>
  <c r="P62" i="67"/>
  <c r="P61" i="67"/>
  <c r="P60" i="67"/>
  <c r="P59" i="67"/>
  <c r="P58" i="67"/>
  <c r="P57" i="67"/>
  <c r="P56" i="67"/>
  <c r="P55" i="67"/>
  <c r="P54" i="67"/>
  <c r="P53" i="67"/>
  <c r="P52" i="67"/>
  <c r="P51" i="67"/>
  <c r="P50" i="67"/>
  <c r="P49" i="67"/>
  <c r="P48" i="67"/>
  <c r="P47" i="67"/>
  <c r="P46" i="67"/>
  <c r="P45" i="67"/>
  <c r="P44" i="67"/>
  <c r="P43" i="67"/>
  <c r="P42" i="67"/>
  <c r="P41" i="67"/>
  <c r="P40" i="67"/>
  <c r="P39" i="67"/>
  <c r="P38" i="67"/>
  <c r="P37" i="67"/>
  <c r="P36" i="67"/>
  <c r="P35" i="67"/>
  <c r="P34" i="67"/>
  <c r="P33" i="67"/>
  <c r="P32" i="67"/>
  <c r="P31" i="67"/>
  <c r="P30" i="67"/>
  <c r="P29" i="67"/>
  <c r="P28" i="67"/>
  <c r="P27" i="67"/>
  <c r="P26" i="67"/>
  <c r="P25" i="67"/>
  <c r="P24" i="67"/>
  <c r="P23" i="67"/>
  <c r="P22" i="67"/>
  <c r="P21" i="67"/>
  <c r="P20" i="67"/>
  <c r="P714" i="67"/>
  <c r="P706" i="67"/>
  <c r="P698" i="67"/>
  <c r="P690" i="67"/>
  <c r="P682" i="67"/>
  <c r="P674" i="67"/>
  <c r="P666" i="67"/>
  <c r="P658" i="67"/>
  <c r="P650" i="67"/>
  <c r="P642" i="67"/>
  <c r="P634" i="67"/>
  <c r="P626" i="67"/>
  <c r="P618" i="67"/>
  <c r="P610" i="67"/>
  <c r="P602" i="67"/>
  <c r="P594" i="67"/>
  <c r="P586" i="67"/>
  <c r="P578" i="67"/>
  <c r="P570" i="67"/>
  <c r="P562" i="67"/>
  <c r="P554" i="67"/>
  <c r="P546" i="67"/>
  <c r="P538" i="67"/>
  <c r="P530" i="67"/>
  <c r="P522" i="67"/>
  <c r="P514" i="67"/>
  <c r="P506" i="67"/>
  <c r="P713" i="67"/>
  <c r="P705" i="67"/>
  <c r="P697" i="67"/>
  <c r="P689" i="67"/>
  <c r="P681" i="67"/>
  <c r="P673" i="67"/>
  <c r="P665" i="67"/>
  <c r="P657" i="67"/>
  <c r="P649" i="67"/>
  <c r="P641" i="67"/>
  <c r="P633" i="67"/>
  <c r="P625" i="67"/>
  <c r="P617" i="67"/>
  <c r="P609" i="67"/>
  <c r="P601" i="67"/>
  <c r="P593" i="67"/>
  <c r="P585" i="67"/>
  <c r="P577" i="67"/>
  <c r="P569" i="67"/>
  <c r="P561" i="67"/>
  <c r="P553" i="67"/>
  <c r="P545" i="67"/>
  <c r="P537" i="67"/>
  <c r="P529" i="67"/>
  <c r="P521" i="67"/>
  <c r="P513" i="67"/>
  <c r="P505" i="67"/>
  <c r="P702" i="67"/>
  <c r="P686" i="67"/>
  <c r="P670" i="67"/>
  <c r="P654" i="67"/>
  <c r="P638" i="67"/>
  <c r="P622" i="67"/>
  <c r="P606" i="67"/>
  <c r="P590" i="67"/>
  <c r="P574" i="67"/>
  <c r="P558" i="67"/>
  <c r="P542" i="67"/>
  <c r="P526" i="67"/>
  <c r="P510" i="67"/>
  <c r="P709" i="67"/>
  <c r="P693" i="67"/>
  <c r="P677" i="67"/>
  <c r="P661" i="67"/>
  <c r="P645" i="67"/>
  <c r="P629" i="67"/>
  <c r="P613" i="67"/>
  <c r="P597" i="67"/>
  <c r="P581" i="67"/>
  <c r="P565" i="67"/>
  <c r="P549" i="67"/>
  <c r="P533" i="67"/>
  <c r="P517" i="67"/>
  <c r="P501" i="67"/>
  <c r="P694" i="67"/>
  <c r="P662" i="67"/>
  <c r="P630" i="67"/>
  <c r="P598" i="67"/>
  <c r="P566" i="67"/>
  <c r="P534" i="67"/>
  <c r="P502" i="67"/>
  <c r="P701" i="67"/>
  <c r="P669" i="67"/>
  <c r="P637" i="67"/>
  <c r="P605" i="67"/>
  <c r="P573" i="67"/>
  <c r="P541" i="67"/>
  <c r="P509" i="67"/>
  <c r="P653" i="67"/>
  <c r="P589" i="67"/>
  <c r="P525" i="67"/>
  <c r="P678" i="67"/>
  <c r="P614" i="67"/>
  <c r="P550" i="67"/>
  <c r="P710" i="67"/>
  <c r="P646" i="67"/>
  <c r="P582" i="67"/>
  <c r="P518" i="67"/>
  <c r="P557" i="67"/>
  <c r="P685" i="67"/>
  <c r="P621" i="67"/>
  <c r="X713" i="67"/>
  <c r="X709" i="67"/>
  <c r="X705" i="67"/>
  <c r="X701" i="67"/>
  <c r="X697" i="67"/>
  <c r="X693" i="67"/>
  <c r="X689" i="67"/>
  <c r="X685" i="67"/>
  <c r="X681" i="67"/>
  <c r="X677" i="67"/>
  <c r="X673" i="67"/>
  <c r="X669" i="67"/>
  <c r="X665" i="67"/>
  <c r="X661" i="67"/>
  <c r="X657" i="67"/>
  <c r="X653" i="67"/>
  <c r="X649" i="67"/>
  <c r="X645" i="67"/>
  <c r="X641" i="67"/>
  <c r="X637" i="67"/>
  <c r="X633" i="67"/>
  <c r="X629" i="67"/>
  <c r="X625" i="67"/>
  <c r="X621" i="67"/>
  <c r="X617" i="67"/>
  <c r="X613" i="67"/>
  <c r="X609" i="67"/>
  <c r="X605" i="67"/>
  <c r="X601" i="67"/>
  <c r="X597" i="67"/>
  <c r="X593" i="67"/>
  <c r="X589" i="67"/>
  <c r="X585" i="67"/>
  <c r="X581" i="67"/>
  <c r="X577" i="67"/>
  <c r="X573" i="67"/>
  <c r="X569" i="67"/>
  <c r="X565" i="67"/>
  <c r="X561" i="67"/>
  <c r="X557" i="67"/>
  <c r="X553" i="67"/>
  <c r="X549" i="67"/>
  <c r="X545" i="67"/>
  <c r="X541" i="67"/>
  <c r="X537" i="67"/>
  <c r="X533" i="67"/>
  <c r="X529" i="67"/>
  <c r="X525" i="67"/>
  <c r="X521" i="67"/>
  <c r="X517" i="67"/>
  <c r="X513" i="67"/>
  <c r="X509" i="67"/>
  <c r="X505" i="67"/>
  <c r="X501" i="67"/>
  <c r="X712" i="67"/>
  <c r="X708" i="67"/>
  <c r="X704" i="67"/>
  <c r="X700" i="67"/>
  <c r="X696" i="67"/>
  <c r="X692" i="67"/>
  <c r="X688" i="67"/>
  <c r="X684" i="67"/>
  <c r="X680" i="67"/>
  <c r="X676" i="67"/>
  <c r="X672" i="67"/>
  <c r="X668" i="67"/>
  <c r="X664" i="67"/>
  <c r="X660" i="67"/>
  <c r="X656" i="67"/>
  <c r="X652" i="67"/>
  <c r="X648" i="67"/>
  <c r="X644" i="67"/>
  <c r="X640" i="67"/>
  <c r="X636" i="67"/>
  <c r="X632" i="67"/>
  <c r="X628" i="67"/>
  <c r="X624" i="67"/>
  <c r="X620" i="67"/>
  <c r="X616" i="67"/>
  <c r="X612" i="67"/>
  <c r="X608" i="67"/>
  <c r="X604" i="67"/>
  <c r="X600" i="67"/>
  <c r="X596" i="67"/>
  <c r="X592" i="67"/>
  <c r="X588" i="67"/>
  <c r="X584" i="67"/>
  <c r="X580" i="67"/>
  <c r="X576" i="67"/>
  <c r="X572" i="67"/>
  <c r="X568" i="67"/>
  <c r="X564" i="67"/>
  <c r="X560" i="67"/>
  <c r="X556" i="67"/>
  <c r="X552" i="67"/>
  <c r="X548" i="67"/>
  <c r="X544" i="67"/>
  <c r="X540" i="67"/>
  <c r="X536" i="67"/>
  <c r="X532" i="67"/>
  <c r="X528" i="67"/>
  <c r="X524" i="67"/>
  <c r="X520" i="67"/>
  <c r="X516" i="67"/>
  <c r="X512" i="67"/>
  <c r="X508" i="67"/>
  <c r="X504" i="67"/>
  <c r="X500" i="67"/>
  <c r="X498" i="67"/>
  <c r="X497" i="67"/>
  <c r="X496" i="67"/>
  <c r="X495" i="67"/>
  <c r="X494" i="67"/>
  <c r="X493" i="67"/>
  <c r="X492" i="67"/>
  <c r="X491" i="67"/>
  <c r="X490" i="67"/>
  <c r="X489" i="67"/>
  <c r="X488" i="67"/>
  <c r="X487" i="67"/>
  <c r="X486" i="67"/>
  <c r="X485" i="67"/>
  <c r="X484" i="67"/>
  <c r="X483" i="67"/>
  <c r="X482" i="67"/>
  <c r="X481" i="67"/>
  <c r="X480" i="67"/>
  <c r="X479" i="67"/>
  <c r="X478" i="67"/>
  <c r="X477" i="67"/>
  <c r="X476" i="67"/>
  <c r="X475" i="67"/>
  <c r="X474" i="67"/>
  <c r="X473" i="67"/>
  <c r="X472" i="67"/>
  <c r="X471" i="67"/>
  <c r="X470" i="67"/>
  <c r="X469" i="67"/>
  <c r="X468" i="67"/>
  <c r="X467" i="67"/>
  <c r="X466" i="67"/>
  <c r="X465" i="67"/>
  <c r="X464" i="67"/>
  <c r="X463" i="67"/>
  <c r="X462" i="67"/>
  <c r="X461" i="67"/>
  <c r="X460" i="67"/>
  <c r="X459" i="67"/>
  <c r="X458" i="67"/>
  <c r="X457" i="67"/>
  <c r="X456" i="67"/>
  <c r="X455" i="67"/>
  <c r="X454" i="67"/>
  <c r="X453" i="67"/>
  <c r="X452" i="67"/>
  <c r="X451" i="67"/>
  <c r="X450" i="67"/>
  <c r="X449" i="67"/>
  <c r="X448" i="67"/>
  <c r="X447" i="67"/>
  <c r="X446" i="67"/>
  <c r="X445" i="67"/>
  <c r="X444" i="67"/>
  <c r="X443" i="67"/>
  <c r="X442" i="67"/>
  <c r="X441" i="67"/>
  <c r="X440" i="67"/>
  <c r="X439" i="67"/>
  <c r="X438" i="67"/>
  <c r="X437" i="67"/>
  <c r="X436" i="67"/>
  <c r="X435" i="67"/>
  <c r="X434" i="67"/>
  <c r="X433" i="67"/>
  <c r="X432" i="67"/>
  <c r="X431" i="67"/>
  <c r="X430" i="67"/>
  <c r="X429" i="67"/>
  <c r="X428" i="67"/>
  <c r="X427" i="67"/>
  <c r="X426" i="67"/>
  <c r="X425" i="67"/>
  <c r="X424" i="67"/>
  <c r="X423" i="67"/>
  <c r="X422" i="67"/>
  <c r="X421" i="67"/>
  <c r="X420" i="67"/>
  <c r="X419" i="67"/>
  <c r="X418" i="67"/>
  <c r="X417" i="67"/>
  <c r="X416" i="67"/>
  <c r="X415" i="67"/>
  <c r="X414" i="67"/>
  <c r="X413" i="67"/>
  <c r="X412" i="67"/>
  <c r="X411" i="67"/>
  <c r="X410" i="67"/>
  <c r="X409" i="67"/>
  <c r="X408" i="67"/>
  <c r="X407" i="67"/>
  <c r="X406" i="67"/>
  <c r="X405" i="67"/>
  <c r="X404" i="67"/>
  <c r="X403" i="67"/>
  <c r="X402" i="67"/>
  <c r="X401" i="67"/>
  <c r="X400" i="67"/>
  <c r="X399" i="67"/>
  <c r="X398" i="67"/>
  <c r="X397" i="67"/>
  <c r="X396" i="67"/>
  <c r="X395" i="67"/>
  <c r="X394" i="67"/>
  <c r="X393" i="67"/>
  <c r="X392" i="67"/>
  <c r="X391" i="67"/>
  <c r="X390" i="67"/>
  <c r="X389" i="67"/>
  <c r="X388" i="67"/>
  <c r="X387" i="67"/>
  <c r="X386" i="67"/>
  <c r="X385" i="67"/>
  <c r="X384" i="67"/>
  <c r="X383" i="67"/>
  <c r="X382" i="67"/>
  <c r="X381" i="67"/>
  <c r="X380" i="67"/>
  <c r="X379" i="67"/>
  <c r="X378" i="67"/>
  <c r="X377" i="67"/>
  <c r="X376" i="67"/>
  <c r="X375" i="67"/>
  <c r="X374" i="67"/>
  <c r="X373" i="67"/>
  <c r="X372" i="67"/>
  <c r="X371" i="67"/>
  <c r="X370" i="67"/>
  <c r="X369" i="67"/>
  <c r="X368" i="67"/>
  <c r="X367" i="67"/>
  <c r="X366" i="67"/>
  <c r="X365" i="67"/>
  <c r="X364" i="67"/>
  <c r="X363" i="67"/>
  <c r="X362" i="67"/>
  <c r="X361" i="67"/>
  <c r="X360" i="67"/>
  <c r="X359" i="67"/>
  <c r="X358" i="67"/>
  <c r="X357" i="67"/>
  <c r="X356" i="67"/>
  <c r="X355" i="67"/>
  <c r="X354" i="67"/>
  <c r="X353" i="67"/>
  <c r="X352" i="67"/>
  <c r="X351" i="67"/>
  <c r="X350" i="67"/>
  <c r="X349" i="67"/>
  <c r="X348" i="67"/>
  <c r="X347" i="67"/>
  <c r="X346" i="67"/>
  <c r="X345" i="67"/>
  <c r="X344" i="67"/>
  <c r="X343" i="67"/>
  <c r="X342" i="67"/>
  <c r="X341" i="67"/>
  <c r="X340" i="67"/>
  <c r="X339" i="67"/>
  <c r="X338" i="67"/>
  <c r="X337" i="67"/>
  <c r="X336" i="67"/>
  <c r="X335" i="67"/>
  <c r="X334" i="67"/>
  <c r="X333" i="67"/>
  <c r="X332" i="67"/>
  <c r="X331" i="67"/>
  <c r="X330" i="67"/>
  <c r="X329" i="67"/>
  <c r="X328" i="67"/>
  <c r="X327" i="67"/>
  <c r="X326" i="67"/>
  <c r="X325" i="67"/>
  <c r="X324" i="67"/>
  <c r="X323" i="67"/>
  <c r="X322" i="67"/>
  <c r="X321" i="67"/>
  <c r="X320" i="67"/>
  <c r="X319" i="67"/>
  <c r="X318" i="67"/>
  <c r="X317" i="67"/>
  <c r="X316" i="67"/>
  <c r="X315" i="67"/>
  <c r="X314" i="67"/>
  <c r="X313" i="67"/>
  <c r="X312" i="67"/>
  <c r="X311" i="67"/>
  <c r="X310" i="67"/>
  <c r="X309" i="67"/>
  <c r="X308" i="67"/>
  <c r="X307" i="67"/>
  <c r="X306" i="67"/>
  <c r="X305" i="67"/>
  <c r="X304" i="67"/>
  <c r="X303" i="67"/>
  <c r="X302" i="67"/>
  <c r="X301" i="67"/>
  <c r="X300" i="67"/>
  <c r="X299" i="67"/>
  <c r="X298" i="67"/>
  <c r="X297" i="67"/>
  <c r="X296" i="67"/>
  <c r="X295" i="67"/>
  <c r="X294" i="67"/>
  <c r="X293" i="67"/>
  <c r="X292" i="67"/>
  <c r="X291" i="67"/>
  <c r="X290" i="67"/>
  <c r="X289" i="67"/>
  <c r="X288" i="67"/>
  <c r="X287" i="67"/>
  <c r="X286" i="67"/>
  <c r="X285" i="67"/>
  <c r="X284" i="67"/>
  <c r="X283" i="67"/>
  <c r="X282" i="67"/>
  <c r="X281" i="67"/>
  <c r="X280" i="67"/>
  <c r="X279" i="67"/>
  <c r="X278" i="67"/>
  <c r="X277" i="67"/>
  <c r="X276" i="67"/>
  <c r="X275" i="67"/>
  <c r="X274" i="67"/>
  <c r="X273" i="67"/>
  <c r="X272" i="67"/>
  <c r="X271" i="67"/>
  <c r="X270" i="67"/>
  <c r="X269" i="67"/>
  <c r="X268" i="67"/>
  <c r="X267" i="67"/>
  <c r="X266" i="67"/>
  <c r="X265" i="67"/>
  <c r="X264" i="67"/>
  <c r="X263" i="67"/>
  <c r="X262" i="67"/>
  <c r="X261" i="67"/>
  <c r="X260" i="67"/>
  <c r="X259" i="67"/>
  <c r="X258" i="67"/>
  <c r="X257" i="67"/>
  <c r="X256" i="67"/>
  <c r="X255" i="67"/>
  <c r="X254" i="67"/>
  <c r="X253" i="67"/>
  <c r="X252" i="67"/>
  <c r="X251" i="67"/>
  <c r="X250" i="67"/>
  <c r="X249" i="67"/>
  <c r="X248" i="67"/>
  <c r="X247" i="67"/>
  <c r="X246" i="67"/>
  <c r="X245" i="67"/>
  <c r="X244" i="67"/>
  <c r="X243" i="67"/>
  <c r="X242" i="67"/>
  <c r="X241" i="67"/>
  <c r="X240" i="67"/>
  <c r="X239" i="67"/>
  <c r="X238" i="67"/>
  <c r="X237" i="67"/>
  <c r="X236" i="67"/>
  <c r="X235" i="67"/>
  <c r="X234" i="67"/>
  <c r="X233" i="67"/>
  <c r="X232" i="67"/>
  <c r="X231" i="67"/>
  <c r="X230" i="67"/>
  <c r="X229" i="67"/>
  <c r="X228" i="67"/>
  <c r="X227" i="67"/>
  <c r="X226" i="67"/>
  <c r="X225" i="67"/>
  <c r="X224" i="67"/>
  <c r="X223" i="67"/>
  <c r="X222" i="67"/>
  <c r="X221" i="67"/>
  <c r="X220" i="67"/>
  <c r="X219" i="67"/>
  <c r="X218" i="67"/>
  <c r="X217" i="67"/>
  <c r="X216" i="67"/>
  <c r="X215" i="67"/>
  <c r="X214" i="67"/>
  <c r="X213" i="67"/>
  <c r="X212" i="67"/>
  <c r="X211" i="67"/>
  <c r="X210" i="67"/>
  <c r="X209" i="67"/>
  <c r="X208" i="67"/>
  <c r="X207" i="67"/>
  <c r="X206" i="67"/>
  <c r="X205" i="67"/>
  <c r="X204" i="67"/>
  <c r="X203" i="67"/>
  <c r="X202" i="67"/>
  <c r="X201" i="67"/>
  <c r="X200" i="67"/>
  <c r="X199" i="67"/>
  <c r="X198" i="67"/>
  <c r="X197" i="67"/>
  <c r="X196" i="67"/>
  <c r="X195" i="67"/>
  <c r="X194" i="67"/>
  <c r="X193" i="67"/>
  <c r="X192" i="67"/>
  <c r="X191" i="67"/>
  <c r="X190" i="67"/>
  <c r="X189" i="67"/>
  <c r="X188" i="67"/>
  <c r="X187" i="67"/>
  <c r="X186" i="67"/>
  <c r="X185" i="67"/>
  <c r="X184" i="67"/>
  <c r="X183" i="67"/>
  <c r="X182" i="67"/>
  <c r="X181" i="67"/>
  <c r="X180" i="67"/>
  <c r="X179" i="67"/>
  <c r="X178" i="67"/>
  <c r="X177" i="67"/>
  <c r="X176" i="67"/>
  <c r="X175" i="67"/>
  <c r="X174" i="67"/>
  <c r="X173" i="67"/>
  <c r="X172" i="67"/>
  <c r="X171" i="67"/>
  <c r="X170" i="67"/>
  <c r="X169" i="67"/>
  <c r="X168" i="67"/>
  <c r="X167" i="67"/>
  <c r="X166" i="67"/>
  <c r="X165" i="67"/>
  <c r="X164" i="67"/>
  <c r="X163" i="67"/>
  <c r="X162" i="67"/>
  <c r="X161" i="67"/>
  <c r="X160" i="67"/>
  <c r="X159" i="67"/>
  <c r="X158" i="67"/>
  <c r="X157" i="67"/>
  <c r="X156" i="67"/>
  <c r="X155" i="67"/>
  <c r="X154" i="67"/>
  <c r="X153" i="67"/>
  <c r="X152" i="67"/>
  <c r="X151" i="67"/>
  <c r="X150" i="67"/>
  <c r="X149" i="67"/>
  <c r="X148" i="67"/>
  <c r="X147" i="67"/>
  <c r="X146" i="67"/>
  <c r="X145" i="67"/>
  <c r="X144" i="67"/>
  <c r="X143" i="67"/>
  <c r="X142" i="67"/>
  <c r="X141" i="67"/>
  <c r="X140" i="67"/>
  <c r="X139" i="67"/>
  <c r="X138" i="67"/>
  <c r="X137" i="67"/>
  <c r="X136" i="67"/>
  <c r="X135" i="67"/>
  <c r="X134" i="67"/>
  <c r="X133" i="67"/>
  <c r="X132" i="67"/>
  <c r="X131" i="67"/>
  <c r="X130" i="67"/>
  <c r="X129" i="67"/>
  <c r="X128" i="67"/>
  <c r="X127" i="67"/>
  <c r="X126" i="67"/>
  <c r="X125" i="67"/>
  <c r="X124" i="67"/>
  <c r="X123" i="67"/>
  <c r="X122" i="67"/>
  <c r="X121" i="67"/>
  <c r="X120" i="67"/>
  <c r="X119" i="67"/>
  <c r="X118" i="67"/>
  <c r="X117" i="67"/>
  <c r="X116" i="67"/>
  <c r="X115" i="67"/>
  <c r="X114" i="67"/>
  <c r="X113" i="67"/>
  <c r="X112" i="67"/>
  <c r="X111" i="67"/>
  <c r="X110" i="67"/>
  <c r="X109" i="67"/>
  <c r="X108" i="67"/>
  <c r="X107" i="67"/>
  <c r="X106" i="67"/>
  <c r="X105" i="67"/>
  <c r="X104" i="67"/>
  <c r="X103" i="67"/>
  <c r="X102" i="67"/>
  <c r="X101" i="67"/>
  <c r="X100" i="67"/>
  <c r="X99" i="67"/>
  <c r="X98" i="67"/>
  <c r="X97" i="67"/>
  <c r="X96" i="67"/>
  <c r="X95" i="67"/>
  <c r="X94" i="67"/>
  <c r="X93" i="67"/>
  <c r="X92" i="67"/>
  <c r="X91" i="67"/>
  <c r="X90" i="67"/>
  <c r="X89" i="67"/>
  <c r="X88" i="67"/>
  <c r="X87" i="67"/>
  <c r="X86" i="67"/>
  <c r="X85" i="67"/>
  <c r="X84" i="67"/>
  <c r="X83" i="67"/>
  <c r="X82" i="67"/>
  <c r="X81" i="67"/>
  <c r="X80" i="67"/>
  <c r="X79" i="67"/>
  <c r="X78" i="67"/>
  <c r="X77" i="67"/>
  <c r="X76" i="67"/>
  <c r="X75" i="67"/>
  <c r="X74" i="67"/>
  <c r="X73" i="67"/>
  <c r="X72" i="67"/>
  <c r="X71" i="67"/>
  <c r="X70" i="67"/>
  <c r="X69" i="67"/>
  <c r="X68" i="67"/>
  <c r="X67" i="67"/>
  <c r="X66" i="67"/>
  <c r="X65" i="67"/>
  <c r="X64" i="67"/>
  <c r="X63" i="67"/>
  <c r="X62" i="67"/>
  <c r="X61" i="67"/>
  <c r="X60" i="67"/>
  <c r="X59" i="67"/>
  <c r="X58" i="67"/>
  <c r="X57" i="67"/>
  <c r="X56" i="67"/>
  <c r="X55" i="67"/>
  <c r="X54" i="67"/>
  <c r="X53" i="67"/>
  <c r="X52" i="67"/>
  <c r="X51" i="67"/>
  <c r="X50" i="67"/>
  <c r="X49" i="67"/>
  <c r="X48" i="67"/>
  <c r="X47" i="67"/>
  <c r="X46" i="67"/>
  <c r="X45" i="67"/>
  <c r="X44" i="67"/>
  <c r="X43" i="67"/>
  <c r="X42" i="67"/>
  <c r="X41" i="67"/>
  <c r="X40" i="67"/>
  <c r="X39" i="67"/>
  <c r="X38" i="67"/>
  <c r="X37" i="67"/>
  <c r="X36" i="67"/>
  <c r="X35" i="67"/>
  <c r="X34" i="67"/>
  <c r="X33" i="67"/>
  <c r="X32" i="67"/>
  <c r="X31" i="67"/>
  <c r="X30" i="67"/>
  <c r="X29" i="67"/>
  <c r="X28" i="67"/>
  <c r="X27" i="67"/>
  <c r="X26" i="67"/>
  <c r="X25" i="67"/>
  <c r="X24" i="67"/>
  <c r="X23" i="67"/>
  <c r="X22" i="67"/>
  <c r="X21" i="67"/>
  <c r="X20" i="67"/>
  <c r="X711" i="67"/>
  <c r="X703" i="67"/>
  <c r="X695" i="67"/>
  <c r="X687" i="67"/>
  <c r="X679" i="67"/>
  <c r="X671" i="67"/>
  <c r="X663" i="67"/>
  <c r="X655" i="67"/>
  <c r="X647" i="67"/>
  <c r="X639" i="67"/>
  <c r="X631" i="67"/>
  <c r="X623" i="67"/>
  <c r="X615" i="67"/>
  <c r="X607" i="67"/>
  <c r="X599" i="67"/>
  <c r="X591" i="67"/>
  <c r="X583" i="67"/>
  <c r="X575" i="67"/>
  <c r="X567" i="67"/>
  <c r="X559" i="67"/>
  <c r="X551" i="67"/>
  <c r="X543" i="67"/>
  <c r="X535" i="67"/>
  <c r="X527" i="67"/>
  <c r="X519" i="67"/>
  <c r="X511" i="67"/>
  <c r="X503" i="67"/>
  <c r="X710" i="67"/>
  <c r="X702" i="67"/>
  <c r="X694" i="67"/>
  <c r="X686" i="67"/>
  <c r="X678" i="67"/>
  <c r="X670" i="67"/>
  <c r="X662" i="67"/>
  <c r="X654" i="67"/>
  <c r="X646" i="67"/>
  <c r="X638" i="67"/>
  <c r="X630" i="67"/>
  <c r="X622" i="67"/>
  <c r="X614" i="67"/>
  <c r="X606" i="67"/>
  <c r="X598" i="67"/>
  <c r="X590" i="67"/>
  <c r="X582" i="67"/>
  <c r="X574" i="67"/>
  <c r="X566" i="67"/>
  <c r="X558" i="67"/>
  <c r="X550" i="67"/>
  <c r="X542" i="67"/>
  <c r="X534" i="67"/>
  <c r="X526" i="67"/>
  <c r="X518" i="67"/>
  <c r="X510" i="67"/>
  <c r="X502" i="67"/>
  <c r="X707" i="67"/>
  <c r="X691" i="67"/>
  <c r="X675" i="67"/>
  <c r="X659" i="67"/>
  <c r="X643" i="67"/>
  <c r="X627" i="67"/>
  <c r="X611" i="67"/>
  <c r="X595" i="67"/>
  <c r="X579" i="67"/>
  <c r="X563" i="67"/>
  <c r="X547" i="67"/>
  <c r="X531" i="67"/>
  <c r="X515" i="67"/>
  <c r="X499" i="67"/>
  <c r="X714" i="67"/>
  <c r="X698" i="67"/>
  <c r="X682" i="67"/>
  <c r="X666" i="67"/>
  <c r="X650" i="67"/>
  <c r="X634" i="67"/>
  <c r="X618" i="67"/>
  <c r="X602" i="67"/>
  <c r="X586" i="67"/>
  <c r="X570" i="67"/>
  <c r="X554" i="67"/>
  <c r="X538" i="67"/>
  <c r="X522" i="67"/>
  <c r="X506" i="67"/>
  <c r="X715" i="67"/>
  <c r="X683" i="67"/>
  <c r="X651" i="67"/>
  <c r="X619" i="67"/>
  <c r="X587" i="67"/>
  <c r="X555" i="67"/>
  <c r="X523" i="67"/>
  <c r="X690" i="67"/>
  <c r="X658" i="67"/>
  <c r="X626" i="67"/>
  <c r="X594" i="67"/>
  <c r="X562" i="67"/>
  <c r="X530" i="67"/>
  <c r="X674" i="67"/>
  <c r="X610" i="67"/>
  <c r="X546" i="67"/>
  <c r="X699" i="67"/>
  <c r="X635" i="67"/>
  <c r="X571" i="67"/>
  <c r="X507" i="67"/>
  <c r="X667" i="67"/>
  <c r="X603" i="67"/>
  <c r="X539" i="67"/>
  <c r="X642" i="67"/>
  <c r="X578" i="67"/>
  <c r="X514" i="67"/>
  <c r="X706" i="67"/>
  <c r="AF714" i="67"/>
  <c r="AF710" i="67"/>
  <c r="AF706" i="67"/>
  <c r="AF702" i="67"/>
  <c r="AF698" i="67"/>
  <c r="AF694" i="67"/>
  <c r="AF690" i="67"/>
  <c r="AF686" i="67"/>
  <c r="AF682" i="67"/>
  <c r="AF678" i="67"/>
  <c r="AF674" i="67"/>
  <c r="AF670" i="67"/>
  <c r="AF666" i="67"/>
  <c r="AF662" i="67"/>
  <c r="AF658" i="67"/>
  <c r="AF654" i="67"/>
  <c r="AF650" i="67"/>
  <c r="AF646" i="67"/>
  <c r="AF642" i="67"/>
  <c r="AF638" i="67"/>
  <c r="AF634" i="67"/>
  <c r="AF630" i="67"/>
  <c r="AF626" i="67"/>
  <c r="AF622" i="67"/>
  <c r="AF618" i="67"/>
  <c r="AF614" i="67"/>
  <c r="AF610" i="67"/>
  <c r="AF606" i="67"/>
  <c r="AF602" i="67"/>
  <c r="AF598" i="67"/>
  <c r="AF594" i="67"/>
  <c r="AF590" i="67"/>
  <c r="AF586" i="67"/>
  <c r="AF582" i="67"/>
  <c r="AF578" i="67"/>
  <c r="AF574" i="67"/>
  <c r="AF570" i="67"/>
  <c r="AF566" i="67"/>
  <c r="AF562" i="67"/>
  <c r="AF558" i="67"/>
  <c r="AF554" i="67"/>
  <c r="AF550" i="67"/>
  <c r="AF546" i="67"/>
  <c r="AF542" i="67"/>
  <c r="AF538" i="67"/>
  <c r="AF534" i="67"/>
  <c r="AF530" i="67"/>
  <c r="AF526" i="67"/>
  <c r="AF522" i="67"/>
  <c r="AF518" i="67"/>
  <c r="AF514" i="67"/>
  <c r="AF510" i="67"/>
  <c r="AF506" i="67"/>
  <c r="AF502" i="67"/>
  <c r="AF713" i="67"/>
  <c r="AF709" i="67"/>
  <c r="AF705" i="67"/>
  <c r="AF701" i="67"/>
  <c r="AF697" i="67"/>
  <c r="AF693" i="67"/>
  <c r="AF689" i="67"/>
  <c r="AF685" i="67"/>
  <c r="AF681" i="67"/>
  <c r="AF677" i="67"/>
  <c r="AF673" i="67"/>
  <c r="AF669" i="67"/>
  <c r="AF665" i="67"/>
  <c r="AF661" i="67"/>
  <c r="AF657" i="67"/>
  <c r="AF653" i="67"/>
  <c r="AF649" i="67"/>
  <c r="AF645" i="67"/>
  <c r="AF641" i="67"/>
  <c r="AF637" i="67"/>
  <c r="AF633" i="67"/>
  <c r="AF629" i="67"/>
  <c r="AF625" i="67"/>
  <c r="AF621" i="67"/>
  <c r="AF617" i="67"/>
  <c r="AF613" i="67"/>
  <c r="AF609" i="67"/>
  <c r="AF605" i="67"/>
  <c r="AF601" i="67"/>
  <c r="AF597" i="67"/>
  <c r="AF593" i="67"/>
  <c r="AF589" i="67"/>
  <c r="AF585" i="67"/>
  <c r="AF581" i="67"/>
  <c r="AF577" i="67"/>
  <c r="AF573" i="67"/>
  <c r="AF569" i="67"/>
  <c r="AF565" i="67"/>
  <c r="AF561" i="67"/>
  <c r="AF557" i="67"/>
  <c r="AF553" i="67"/>
  <c r="AF549" i="67"/>
  <c r="AF545" i="67"/>
  <c r="AF541" i="67"/>
  <c r="AF537" i="67"/>
  <c r="AF533" i="67"/>
  <c r="AF529" i="67"/>
  <c r="AF525" i="67"/>
  <c r="AF521" i="67"/>
  <c r="AF517" i="67"/>
  <c r="AF513" i="67"/>
  <c r="AF509" i="67"/>
  <c r="AF505" i="67"/>
  <c r="AF501" i="67"/>
  <c r="AF498" i="67"/>
  <c r="AF497" i="67"/>
  <c r="AF496" i="67"/>
  <c r="AF495" i="67"/>
  <c r="AF494" i="67"/>
  <c r="AF493" i="67"/>
  <c r="AF492" i="67"/>
  <c r="AF491" i="67"/>
  <c r="AF490" i="67"/>
  <c r="AF489" i="67"/>
  <c r="AF488" i="67"/>
  <c r="AF487" i="67"/>
  <c r="AF486" i="67"/>
  <c r="AF485" i="67"/>
  <c r="AF484" i="67"/>
  <c r="AF483" i="67"/>
  <c r="AF482" i="67"/>
  <c r="AF481" i="67"/>
  <c r="AF480" i="67"/>
  <c r="AF479" i="67"/>
  <c r="AF478" i="67"/>
  <c r="AF477" i="67"/>
  <c r="AF476" i="67"/>
  <c r="AF475" i="67"/>
  <c r="AF474" i="67"/>
  <c r="AF473" i="67"/>
  <c r="AF472" i="67"/>
  <c r="AF471" i="67"/>
  <c r="AF470" i="67"/>
  <c r="AF469" i="67"/>
  <c r="AF468" i="67"/>
  <c r="AF467" i="67"/>
  <c r="AF466" i="67"/>
  <c r="AF465" i="67"/>
  <c r="AF464" i="67"/>
  <c r="AF463" i="67"/>
  <c r="AF462" i="67"/>
  <c r="AF461" i="67"/>
  <c r="AF460" i="67"/>
  <c r="AF459" i="67"/>
  <c r="AF458" i="67"/>
  <c r="AF457" i="67"/>
  <c r="AF456" i="67"/>
  <c r="AF455" i="67"/>
  <c r="AF454" i="67"/>
  <c r="AF453" i="67"/>
  <c r="AF452" i="67"/>
  <c r="AF451" i="67"/>
  <c r="AF450" i="67"/>
  <c r="AF449" i="67"/>
  <c r="AF448" i="67"/>
  <c r="AF447" i="67"/>
  <c r="AF446" i="67"/>
  <c r="AF445" i="67"/>
  <c r="AF444" i="67"/>
  <c r="AF443" i="67"/>
  <c r="AF442" i="67"/>
  <c r="AF441" i="67"/>
  <c r="AF440" i="67"/>
  <c r="AF439" i="67"/>
  <c r="AF438" i="67"/>
  <c r="AF437" i="67"/>
  <c r="AF436" i="67"/>
  <c r="AF435" i="67"/>
  <c r="AF434" i="67"/>
  <c r="AF433" i="67"/>
  <c r="AF432" i="67"/>
  <c r="AF431" i="67"/>
  <c r="AF430" i="67"/>
  <c r="AF429" i="67"/>
  <c r="AF428" i="67"/>
  <c r="AF427" i="67"/>
  <c r="AF426" i="67"/>
  <c r="AF425" i="67"/>
  <c r="AF424" i="67"/>
  <c r="AF423" i="67"/>
  <c r="AF422" i="67"/>
  <c r="AF421" i="67"/>
  <c r="AF420" i="67"/>
  <c r="AF419" i="67"/>
  <c r="AF418" i="67"/>
  <c r="AF417" i="67"/>
  <c r="AF416" i="67"/>
  <c r="AF415" i="67"/>
  <c r="AF414" i="67"/>
  <c r="AF413" i="67"/>
  <c r="AF412" i="67"/>
  <c r="AF411" i="67"/>
  <c r="AF410" i="67"/>
  <c r="AF409" i="67"/>
  <c r="AF408" i="67"/>
  <c r="AF407" i="67"/>
  <c r="AF406" i="67"/>
  <c r="AF405" i="67"/>
  <c r="AF404" i="67"/>
  <c r="AF403" i="67"/>
  <c r="AF402" i="67"/>
  <c r="AF401" i="67"/>
  <c r="AF400" i="67"/>
  <c r="AF399" i="67"/>
  <c r="AF398" i="67"/>
  <c r="AF397" i="67"/>
  <c r="AF396" i="67"/>
  <c r="AF395" i="67"/>
  <c r="AF394" i="67"/>
  <c r="AF393" i="67"/>
  <c r="AF392" i="67"/>
  <c r="AF391" i="67"/>
  <c r="AF390" i="67"/>
  <c r="AF389" i="67"/>
  <c r="AF388" i="67"/>
  <c r="AF387" i="67"/>
  <c r="AF386" i="67"/>
  <c r="AF385" i="67"/>
  <c r="AF384" i="67"/>
  <c r="AF383" i="67"/>
  <c r="AF382" i="67"/>
  <c r="AF381" i="67"/>
  <c r="AF380" i="67"/>
  <c r="AF379" i="67"/>
  <c r="AF378" i="67"/>
  <c r="AF377" i="67"/>
  <c r="AF376" i="67"/>
  <c r="AF375" i="67"/>
  <c r="AF374" i="67"/>
  <c r="AF373" i="67"/>
  <c r="AF372" i="67"/>
  <c r="AF371" i="67"/>
  <c r="AF370" i="67"/>
  <c r="AF369" i="67"/>
  <c r="AF368" i="67"/>
  <c r="AF367" i="67"/>
  <c r="AF366" i="67"/>
  <c r="AF365" i="67"/>
  <c r="AF364" i="67"/>
  <c r="AF363" i="67"/>
  <c r="AF362" i="67"/>
  <c r="AF361" i="67"/>
  <c r="AF360" i="67"/>
  <c r="AF359" i="67"/>
  <c r="AF358" i="67"/>
  <c r="AF357" i="67"/>
  <c r="AF356" i="67"/>
  <c r="AF355" i="67"/>
  <c r="AF354" i="67"/>
  <c r="AF353" i="67"/>
  <c r="AF352" i="67"/>
  <c r="AF351" i="67"/>
  <c r="AF350" i="67"/>
  <c r="AF349" i="67"/>
  <c r="AF348" i="67"/>
  <c r="AF347" i="67"/>
  <c r="AF346" i="67"/>
  <c r="AF345" i="67"/>
  <c r="AF344" i="67"/>
  <c r="AF343" i="67"/>
  <c r="AF342" i="67"/>
  <c r="AF341" i="67"/>
  <c r="AF340" i="67"/>
  <c r="AF339" i="67"/>
  <c r="AF338" i="67"/>
  <c r="AF337" i="67"/>
  <c r="AF336" i="67"/>
  <c r="AF335" i="67"/>
  <c r="AF334" i="67"/>
  <c r="AF333" i="67"/>
  <c r="AF332" i="67"/>
  <c r="AF331" i="67"/>
  <c r="AF330" i="67"/>
  <c r="AF329" i="67"/>
  <c r="AF328" i="67"/>
  <c r="AF327" i="67"/>
  <c r="AF326" i="67"/>
  <c r="AF325" i="67"/>
  <c r="AF324" i="67"/>
  <c r="AF323" i="67"/>
  <c r="AF322" i="67"/>
  <c r="AF321" i="67"/>
  <c r="AF320" i="67"/>
  <c r="AF319" i="67"/>
  <c r="AF318" i="67"/>
  <c r="AF317" i="67"/>
  <c r="AF316" i="67"/>
  <c r="AF315" i="67"/>
  <c r="AF314" i="67"/>
  <c r="AF313" i="67"/>
  <c r="AF312" i="67"/>
  <c r="AF311" i="67"/>
  <c r="AF310" i="67"/>
  <c r="AF309" i="67"/>
  <c r="AF308" i="67"/>
  <c r="AF307" i="67"/>
  <c r="AF306" i="67"/>
  <c r="AF305" i="67"/>
  <c r="AF304" i="67"/>
  <c r="AF303" i="67"/>
  <c r="AF302" i="67"/>
  <c r="AF301" i="67"/>
  <c r="AF300" i="67"/>
  <c r="AF299" i="67"/>
  <c r="AF298" i="67"/>
  <c r="AF297" i="67"/>
  <c r="AF296" i="67"/>
  <c r="AF295" i="67"/>
  <c r="AF294" i="67"/>
  <c r="AF293" i="67"/>
  <c r="AF292" i="67"/>
  <c r="AF291" i="67"/>
  <c r="AF290" i="67"/>
  <c r="AF289" i="67"/>
  <c r="AF288" i="67"/>
  <c r="AF287" i="67"/>
  <c r="AF286" i="67"/>
  <c r="AF285" i="67"/>
  <c r="AF284" i="67"/>
  <c r="AF283" i="67"/>
  <c r="AF282" i="67"/>
  <c r="AF281" i="67"/>
  <c r="AF280" i="67"/>
  <c r="AF279" i="67"/>
  <c r="AF278" i="67"/>
  <c r="AF277" i="67"/>
  <c r="AF276" i="67"/>
  <c r="AF275" i="67"/>
  <c r="AF274" i="67"/>
  <c r="AF273" i="67"/>
  <c r="AF272" i="67"/>
  <c r="AF271" i="67"/>
  <c r="AF270" i="67"/>
  <c r="AF269" i="67"/>
  <c r="AF268" i="67"/>
  <c r="AF267" i="67"/>
  <c r="AF266" i="67"/>
  <c r="AF265" i="67"/>
  <c r="AF264" i="67"/>
  <c r="AF263" i="67"/>
  <c r="AF262" i="67"/>
  <c r="AF261" i="67"/>
  <c r="AF260" i="67"/>
  <c r="AF259" i="67"/>
  <c r="AF258" i="67"/>
  <c r="AF257" i="67"/>
  <c r="AF256" i="67"/>
  <c r="AF255" i="67"/>
  <c r="AF254" i="67"/>
  <c r="AF253" i="67"/>
  <c r="AF252" i="67"/>
  <c r="AF251" i="67"/>
  <c r="AF250" i="67"/>
  <c r="AF249" i="67"/>
  <c r="AF248" i="67"/>
  <c r="AF247" i="67"/>
  <c r="AF246" i="67"/>
  <c r="AF245" i="67"/>
  <c r="AF244" i="67"/>
  <c r="AF243" i="67"/>
  <c r="AF242" i="67"/>
  <c r="AF241" i="67"/>
  <c r="AF240" i="67"/>
  <c r="AF239" i="67"/>
  <c r="AF238" i="67"/>
  <c r="AF237" i="67"/>
  <c r="AF236" i="67"/>
  <c r="AF235" i="67"/>
  <c r="AF234" i="67"/>
  <c r="AF233" i="67"/>
  <c r="AF232" i="67"/>
  <c r="AF231" i="67"/>
  <c r="AF230" i="67"/>
  <c r="AF229" i="67"/>
  <c r="AF228" i="67"/>
  <c r="AF227" i="67"/>
  <c r="AF226" i="67"/>
  <c r="AF225" i="67"/>
  <c r="AF224" i="67"/>
  <c r="AF223" i="67"/>
  <c r="AF222" i="67"/>
  <c r="AF221" i="67"/>
  <c r="AF220" i="67"/>
  <c r="AF219" i="67"/>
  <c r="AF218" i="67"/>
  <c r="AF217" i="67"/>
  <c r="AF216" i="67"/>
  <c r="AF215" i="67"/>
  <c r="AF214" i="67"/>
  <c r="AF213" i="67"/>
  <c r="AF212" i="67"/>
  <c r="AF211" i="67"/>
  <c r="AF210" i="67"/>
  <c r="AF209" i="67"/>
  <c r="AF208" i="67"/>
  <c r="AF207" i="67"/>
  <c r="AF206" i="67"/>
  <c r="AF205" i="67"/>
  <c r="AF204" i="67"/>
  <c r="AF203" i="67"/>
  <c r="AF202" i="67"/>
  <c r="AF201" i="67"/>
  <c r="AF200" i="67"/>
  <c r="AF199" i="67"/>
  <c r="AF198" i="67"/>
  <c r="AF197" i="67"/>
  <c r="AF196" i="67"/>
  <c r="AF195" i="67"/>
  <c r="AF194" i="67"/>
  <c r="AF193" i="67"/>
  <c r="AF192" i="67"/>
  <c r="AF191" i="67"/>
  <c r="AF190" i="67"/>
  <c r="AF189" i="67"/>
  <c r="AF188" i="67"/>
  <c r="AF187" i="67"/>
  <c r="AF186" i="67"/>
  <c r="AF185" i="67"/>
  <c r="AF184" i="67"/>
  <c r="AF183" i="67"/>
  <c r="AF182" i="67"/>
  <c r="AF181" i="67"/>
  <c r="AF180" i="67"/>
  <c r="AF179" i="67"/>
  <c r="AF178" i="67"/>
  <c r="AF177" i="67"/>
  <c r="AF176" i="67"/>
  <c r="AF175" i="67"/>
  <c r="AF174" i="67"/>
  <c r="AF173" i="67"/>
  <c r="AF172" i="67"/>
  <c r="AF171" i="67"/>
  <c r="AF170" i="67"/>
  <c r="AF169" i="67"/>
  <c r="AF168" i="67"/>
  <c r="AF167" i="67"/>
  <c r="AF166" i="67"/>
  <c r="AF165" i="67"/>
  <c r="AF164" i="67"/>
  <c r="AF163" i="67"/>
  <c r="AF162" i="67"/>
  <c r="AF161" i="67"/>
  <c r="AF160" i="67"/>
  <c r="AF159" i="67"/>
  <c r="AF158" i="67"/>
  <c r="AF157" i="67"/>
  <c r="AF156" i="67"/>
  <c r="AF155" i="67"/>
  <c r="AF154" i="67"/>
  <c r="AF153" i="67"/>
  <c r="AF152" i="67"/>
  <c r="AF151" i="67"/>
  <c r="AF150" i="67"/>
  <c r="AF149" i="67"/>
  <c r="AF148" i="67"/>
  <c r="AF147" i="67"/>
  <c r="AF146" i="67"/>
  <c r="AF145" i="67"/>
  <c r="AF144" i="67"/>
  <c r="AF143" i="67"/>
  <c r="AF142" i="67"/>
  <c r="AF141" i="67"/>
  <c r="AF140" i="67"/>
  <c r="AF139" i="67"/>
  <c r="AF138" i="67"/>
  <c r="AF137" i="67"/>
  <c r="AF136" i="67"/>
  <c r="AF135" i="67"/>
  <c r="AF134" i="67"/>
  <c r="AF133" i="67"/>
  <c r="AF132" i="67"/>
  <c r="AF131" i="67"/>
  <c r="AF130" i="67"/>
  <c r="AF129" i="67"/>
  <c r="AF128" i="67"/>
  <c r="AF127" i="67"/>
  <c r="AF126" i="67"/>
  <c r="AF125" i="67"/>
  <c r="AF124" i="67"/>
  <c r="AF123" i="67"/>
  <c r="AF122" i="67"/>
  <c r="AF121" i="67"/>
  <c r="AF120" i="67"/>
  <c r="AF119" i="67"/>
  <c r="AF118" i="67"/>
  <c r="AF117" i="67"/>
  <c r="AF116" i="67"/>
  <c r="AF115" i="67"/>
  <c r="AF114" i="67"/>
  <c r="AF113" i="67"/>
  <c r="AF112" i="67"/>
  <c r="AF111" i="67"/>
  <c r="AF110" i="67"/>
  <c r="AF109" i="67"/>
  <c r="AF108" i="67"/>
  <c r="AF107" i="67"/>
  <c r="AF106" i="67"/>
  <c r="AF105" i="67"/>
  <c r="AF104" i="67"/>
  <c r="AF103" i="67"/>
  <c r="AF102" i="67"/>
  <c r="AF101" i="67"/>
  <c r="AF100" i="67"/>
  <c r="AF99" i="67"/>
  <c r="AF98" i="67"/>
  <c r="AF97" i="67"/>
  <c r="AF96" i="67"/>
  <c r="AF95" i="67"/>
  <c r="AF94" i="67"/>
  <c r="AF93" i="67"/>
  <c r="AF92" i="67"/>
  <c r="AF91" i="67"/>
  <c r="AF90" i="67"/>
  <c r="AF89" i="67"/>
  <c r="AF88" i="67"/>
  <c r="AF87" i="67"/>
  <c r="AF86" i="67"/>
  <c r="AF85" i="67"/>
  <c r="AF84" i="67"/>
  <c r="AF83" i="67"/>
  <c r="AF82" i="67"/>
  <c r="AF81" i="67"/>
  <c r="AF80" i="67"/>
  <c r="AF79" i="67"/>
  <c r="AF78" i="67"/>
  <c r="AF77" i="67"/>
  <c r="AF76" i="67"/>
  <c r="AF75" i="67"/>
  <c r="AF74" i="67"/>
  <c r="AF73" i="67"/>
  <c r="AF72" i="67"/>
  <c r="AF71" i="67"/>
  <c r="AF70" i="67"/>
  <c r="AF69" i="67"/>
  <c r="AF68" i="67"/>
  <c r="AF67" i="67"/>
  <c r="AF66" i="67"/>
  <c r="AF65" i="67"/>
  <c r="AF64" i="67"/>
  <c r="AF63" i="67"/>
  <c r="AF62" i="67"/>
  <c r="AF61" i="67"/>
  <c r="AF60" i="67"/>
  <c r="AF59" i="67"/>
  <c r="AF58" i="67"/>
  <c r="AF57" i="67"/>
  <c r="AF56" i="67"/>
  <c r="AF55" i="67"/>
  <c r="AF54" i="67"/>
  <c r="AF53" i="67"/>
  <c r="AF52" i="67"/>
  <c r="AF51" i="67"/>
  <c r="AF50" i="67"/>
  <c r="AF49" i="67"/>
  <c r="AF48" i="67"/>
  <c r="AF47" i="67"/>
  <c r="AF46" i="67"/>
  <c r="AF45" i="67"/>
  <c r="AF44" i="67"/>
  <c r="AF43" i="67"/>
  <c r="AF42" i="67"/>
  <c r="AF41" i="67"/>
  <c r="AF40" i="67"/>
  <c r="AF39" i="67"/>
  <c r="AF38" i="67"/>
  <c r="AF37" i="67"/>
  <c r="AF36" i="67"/>
  <c r="AF35" i="67"/>
  <c r="AF34" i="67"/>
  <c r="AF33" i="67"/>
  <c r="AF32" i="67"/>
  <c r="AF31" i="67"/>
  <c r="AF30" i="67"/>
  <c r="AF29" i="67"/>
  <c r="AF28" i="67"/>
  <c r="AF27" i="67"/>
  <c r="AF26" i="67"/>
  <c r="AF25" i="67"/>
  <c r="AF24" i="67"/>
  <c r="AF23" i="67"/>
  <c r="AF22" i="67"/>
  <c r="AF21" i="67"/>
  <c r="AF20" i="67"/>
  <c r="AF708" i="67"/>
  <c r="AF700" i="67"/>
  <c r="AF692" i="67"/>
  <c r="AF684" i="67"/>
  <c r="AF676" i="67"/>
  <c r="AF668" i="67"/>
  <c r="AF660" i="67"/>
  <c r="AF652" i="67"/>
  <c r="AF644" i="67"/>
  <c r="AF636" i="67"/>
  <c r="AF628" i="67"/>
  <c r="AF620" i="67"/>
  <c r="AF612" i="67"/>
  <c r="AF604" i="67"/>
  <c r="AF596" i="67"/>
  <c r="AF588" i="67"/>
  <c r="AF580" i="67"/>
  <c r="AF572" i="67"/>
  <c r="AF564" i="67"/>
  <c r="AF556" i="67"/>
  <c r="AF548" i="67"/>
  <c r="AF540" i="67"/>
  <c r="AF532" i="67"/>
  <c r="AF524" i="67"/>
  <c r="AF516" i="67"/>
  <c r="AF508" i="67"/>
  <c r="AF500" i="67"/>
  <c r="AF715" i="67"/>
  <c r="AF707" i="67"/>
  <c r="AF699" i="67"/>
  <c r="AF691" i="67"/>
  <c r="AF683" i="67"/>
  <c r="AF675" i="67"/>
  <c r="AF667" i="67"/>
  <c r="AF659" i="67"/>
  <c r="AF651" i="67"/>
  <c r="AF643" i="67"/>
  <c r="AF635" i="67"/>
  <c r="AF627" i="67"/>
  <c r="AF619" i="67"/>
  <c r="AF611" i="67"/>
  <c r="AF603" i="67"/>
  <c r="AF595" i="67"/>
  <c r="AF587" i="67"/>
  <c r="AF579" i="67"/>
  <c r="AF571" i="67"/>
  <c r="AF563" i="67"/>
  <c r="AF555" i="67"/>
  <c r="AF547" i="67"/>
  <c r="AF539" i="67"/>
  <c r="AF531" i="67"/>
  <c r="AF523" i="67"/>
  <c r="AF515" i="67"/>
  <c r="AF507" i="67"/>
  <c r="AF499" i="67"/>
  <c r="AF712" i="67"/>
  <c r="AF696" i="67"/>
  <c r="AF680" i="67"/>
  <c r="AF664" i="67"/>
  <c r="AF648" i="67"/>
  <c r="AF632" i="67"/>
  <c r="AF616" i="67"/>
  <c r="AF600" i="67"/>
  <c r="AF584" i="67"/>
  <c r="AF568" i="67"/>
  <c r="AF552" i="67"/>
  <c r="AF536" i="67"/>
  <c r="AF520" i="67"/>
  <c r="AF504" i="67"/>
  <c r="AF703" i="67"/>
  <c r="AF687" i="67"/>
  <c r="AF671" i="67"/>
  <c r="AF655" i="67"/>
  <c r="AF639" i="67"/>
  <c r="AF623" i="67"/>
  <c r="AF607" i="67"/>
  <c r="AF591" i="67"/>
  <c r="AF575" i="67"/>
  <c r="AF559" i="67"/>
  <c r="AF543" i="67"/>
  <c r="AF527" i="67"/>
  <c r="AF511" i="67"/>
  <c r="AF704" i="67"/>
  <c r="AF672" i="67"/>
  <c r="AF640" i="67"/>
  <c r="AF608" i="67"/>
  <c r="AF576" i="67"/>
  <c r="AF544" i="67"/>
  <c r="AF512" i="67"/>
  <c r="AF711" i="67"/>
  <c r="AF679" i="67"/>
  <c r="AF647" i="67"/>
  <c r="AF615" i="67"/>
  <c r="AF583" i="67"/>
  <c r="AF551" i="67"/>
  <c r="AF519" i="67"/>
  <c r="AF695" i="67"/>
  <c r="AF631" i="67"/>
  <c r="AF567" i="67"/>
  <c r="AF503" i="67"/>
  <c r="AF656" i="67"/>
  <c r="AF592" i="67"/>
  <c r="AF528" i="67"/>
  <c r="AF688" i="67"/>
  <c r="AF624" i="67"/>
  <c r="AF560" i="67"/>
  <c r="AF663" i="67"/>
  <c r="AF599" i="67"/>
  <c r="AF535" i="67"/>
  <c r="R715" i="66"/>
  <c r="R711" i="66"/>
  <c r="R707" i="66"/>
  <c r="R703" i="66"/>
  <c r="R699" i="66"/>
  <c r="R695" i="66"/>
  <c r="R691" i="66"/>
  <c r="R687" i="66"/>
  <c r="R683" i="66"/>
  <c r="R679" i="66"/>
  <c r="R675" i="66"/>
  <c r="R671" i="66"/>
  <c r="R667" i="66"/>
  <c r="R663" i="66"/>
  <c r="R659" i="66"/>
  <c r="R655" i="66"/>
  <c r="R651" i="66"/>
  <c r="R647" i="66"/>
  <c r="R643" i="66"/>
  <c r="R639" i="66"/>
  <c r="R635" i="66"/>
  <c r="R631" i="66"/>
  <c r="R627" i="66"/>
  <c r="R623" i="66"/>
  <c r="R619" i="66"/>
  <c r="R615" i="66"/>
  <c r="R611" i="66"/>
  <c r="R607" i="66"/>
  <c r="R603" i="66"/>
  <c r="R599" i="66"/>
  <c r="R595" i="66"/>
  <c r="R591" i="66"/>
  <c r="R587" i="66"/>
  <c r="R583" i="66"/>
  <c r="R579" i="66"/>
  <c r="R575" i="66"/>
  <c r="R571" i="66"/>
  <c r="R567" i="66"/>
  <c r="R563" i="66"/>
  <c r="R559" i="66"/>
  <c r="R555" i="66"/>
  <c r="R551" i="66"/>
  <c r="R547" i="66"/>
  <c r="R543" i="66"/>
  <c r="R539" i="66"/>
  <c r="R535" i="66"/>
  <c r="R531" i="66"/>
  <c r="R527" i="66"/>
  <c r="R523" i="66"/>
  <c r="R519" i="66"/>
  <c r="R515" i="66"/>
  <c r="R511" i="66"/>
  <c r="R507" i="66"/>
  <c r="R503" i="66"/>
  <c r="R499" i="66"/>
  <c r="R495" i="66"/>
  <c r="R491" i="66"/>
  <c r="R487" i="66"/>
  <c r="R483" i="66"/>
  <c r="R479" i="66"/>
  <c r="R475" i="66"/>
  <c r="R471" i="66"/>
  <c r="R467" i="66"/>
  <c r="R463" i="66"/>
  <c r="R459" i="66"/>
  <c r="R455" i="66"/>
  <c r="R451" i="66"/>
  <c r="R447" i="66"/>
  <c r="R443" i="66"/>
  <c r="R439" i="66"/>
  <c r="R435" i="66"/>
  <c r="R431" i="66"/>
  <c r="R427" i="66"/>
  <c r="R423" i="66"/>
  <c r="R419" i="66"/>
  <c r="R415" i="66"/>
  <c r="R411" i="66"/>
  <c r="R407" i="66"/>
  <c r="R403" i="66"/>
  <c r="R399" i="66"/>
  <c r="R395" i="66"/>
  <c r="R391" i="66"/>
  <c r="R387" i="66"/>
  <c r="R383" i="66"/>
  <c r="R379" i="66"/>
  <c r="R375" i="66"/>
  <c r="R371" i="66"/>
  <c r="R367" i="66"/>
  <c r="R363" i="66"/>
  <c r="R359" i="66"/>
  <c r="R355" i="66"/>
  <c r="R351" i="66"/>
  <c r="R347" i="66"/>
  <c r="R343" i="66"/>
  <c r="R714" i="66"/>
  <c r="R710" i="66"/>
  <c r="R706" i="66"/>
  <c r="R702" i="66"/>
  <c r="R698" i="66"/>
  <c r="R694" i="66"/>
  <c r="R690" i="66"/>
  <c r="R686" i="66"/>
  <c r="R682" i="66"/>
  <c r="R678" i="66"/>
  <c r="R674" i="66"/>
  <c r="R670" i="66"/>
  <c r="R666" i="66"/>
  <c r="R662" i="66"/>
  <c r="R658" i="66"/>
  <c r="R654" i="66"/>
  <c r="R650" i="66"/>
  <c r="R646" i="66"/>
  <c r="R642" i="66"/>
  <c r="R638" i="66"/>
  <c r="R634" i="66"/>
  <c r="R630" i="66"/>
  <c r="R626" i="66"/>
  <c r="R622" i="66"/>
  <c r="R618" i="66"/>
  <c r="R614" i="66"/>
  <c r="R610" i="66"/>
  <c r="R606" i="66"/>
  <c r="R602" i="66"/>
  <c r="R598" i="66"/>
  <c r="R594" i="66"/>
  <c r="R590" i="66"/>
  <c r="R586" i="66"/>
  <c r="R582" i="66"/>
  <c r="R578" i="66"/>
  <c r="R574" i="66"/>
  <c r="R570" i="66"/>
  <c r="R566" i="66"/>
  <c r="R562" i="66"/>
  <c r="R558" i="66"/>
  <c r="R554" i="66"/>
  <c r="R550" i="66"/>
  <c r="R546" i="66"/>
  <c r="R542" i="66"/>
  <c r="R538" i="66"/>
  <c r="R534" i="66"/>
  <c r="R530" i="66"/>
  <c r="R526" i="66"/>
  <c r="R522" i="66"/>
  <c r="R518" i="66"/>
  <c r="R514" i="66"/>
  <c r="R510" i="66"/>
  <c r="R506" i="66"/>
  <c r="R502" i="66"/>
  <c r="R498" i="66"/>
  <c r="R494" i="66"/>
  <c r="R490" i="66"/>
  <c r="R486" i="66"/>
  <c r="R482" i="66"/>
  <c r="R478" i="66"/>
  <c r="R474" i="66"/>
  <c r="R470" i="66"/>
  <c r="R466" i="66"/>
  <c r="R462" i="66"/>
  <c r="R458" i="66"/>
  <c r="R454" i="66"/>
  <c r="R450" i="66"/>
  <c r="R446" i="66"/>
  <c r="R442" i="66"/>
  <c r="R438" i="66"/>
  <c r="R434" i="66"/>
  <c r="R430" i="66"/>
  <c r="R426" i="66"/>
  <c r="R422" i="66"/>
  <c r="R418" i="66"/>
  <c r="R414" i="66"/>
  <c r="R410" i="66"/>
  <c r="R406" i="66"/>
  <c r="R402" i="66"/>
  <c r="R398" i="66"/>
  <c r="R394" i="66"/>
  <c r="R390" i="66"/>
  <c r="R386" i="66"/>
  <c r="R382" i="66"/>
  <c r="R378" i="66"/>
  <c r="R374" i="66"/>
  <c r="R370" i="66"/>
  <c r="R366" i="66"/>
  <c r="R362" i="66"/>
  <c r="R358" i="66"/>
  <c r="R354" i="66"/>
  <c r="R350" i="66"/>
  <c r="R346" i="66"/>
  <c r="R342" i="66"/>
  <c r="R339" i="66"/>
  <c r="R338" i="66"/>
  <c r="R337" i="66"/>
  <c r="R336" i="66"/>
  <c r="R335" i="66"/>
  <c r="R334" i="66"/>
  <c r="R333" i="66"/>
  <c r="R332" i="66"/>
  <c r="R331" i="66"/>
  <c r="R330" i="66"/>
  <c r="R329" i="66"/>
  <c r="R328" i="66"/>
  <c r="R327" i="66"/>
  <c r="R326" i="66"/>
  <c r="R325" i="66"/>
  <c r="R324" i="66"/>
  <c r="R323" i="66"/>
  <c r="R322" i="66"/>
  <c r="R321" i="66"/>
  <c r="R320" i="66"/>
  <c r="R319" i="66"/>
  <c r="R318" i="66"/>
  <c r="R317" i="66"/>
  <c r="R316" i="66"/>
  <c r="R315" i="66"/>
  <c r="R314" i="66"/>
  <c r="R313" i="66"/>
  <c r="R312" i="66"/>
  <c r="R311" i="66"/>
  <c r="R310" i="66"/>
  <c r="R309" i="66"/>
  <c r="R308" i="66"/>
  <c r="R307" i="66"/>
  <c r="R306" i="66"/>
  <c r="R305" i="66"/>
  <c r="R304" i="66"/>
  <c r="R303" i="66"/>
  <c r="R302" i="66"/>
  <c r="R301" i="66"/>
  <c r="R300" i="66"/>
  <c r="R299" i="66"/>
  <c r="R298" i="66"/>
  <c r="R297" i="66"/>
  <c r="R296" i="66"/>
  <c r="R295" i="66"/>
  <c r="R294" i="66"/>
  <c r="R293" i="66"/>
  <c r="R292" i="66"/>
  <c r="R291" i="66"/>
  <c r="R290" i="66"/>
  <c r="R289" i="66"/>
  <c r="R288" i="66"/>
  <c r="R287" i="66"/>
  <c r="R286" i="66"/>
  <c r="R285" i="66"/>
  <c r="R284" i="66"/>
  <c r="R283" i="66"/>
  <c r="R282" i="66"/>
  <c r="R281" i="66"/>
  <c r="R280" i="66"/>
  <c r="R279" i="66"/>
  <c r="R278" i="66"/>
  <c r="R277" i="66"/>
  <c r="R276" i="66"/>
  <c r="R275" i="66"/>
  <c r="R274" i="66"/>
  <c r="R273" i="66"/>
  <c r="R272" i="66"/>
  <c r="R271" i="66"/>
  <c r="R270" i="66"/>
  <c r="R269" i="66"/>
  <c r="R268" i="66"/>
  <c r="R267" i="66"/>
  <c r="R266" i="66"/>
  <c r="R265" i="66"/>
  <c r="R264" i="66"/>
  <c r="R263" i="66"/>
  <c r="R262" i="66"/>
  <c r="R261" i="66"/>
  <c r="R260" i="66"/>
  <c r="R259" i="66"/>
  <c r="R258" i="66"/>
  <c r="R257" i="66"/>
  <c r="R256" i="66"/>
  <c r="R255" i="66"/>
  <c r="R254" i="66"/>
  <c r="R253" i="66"/>
  <c r="R252" i="66"/>
  <c r="R251" i="66"/>
  <c r="R250" i="66"/>
  <c r="R249" i="66"/>
  <c r="R248" i="66"/>
  <c r="R247" i="66"/>
  <c r="R246" i="66"/>
  <c r="R245" i="66"/>
  <c r="R244" i="66"/>
  <c r="R243" i="66"/>
  <c r="R242" i="66"/>
  <c r="R241" i="66"/>
  <c r="R240" i="66"/>
  <c r="R239" i="66"/>
  <c r="R238" i="66"/>
  <c r="R237" i="66"/>
  <c r="R236" i="66"/>
  <c r="R235" i="66"/>
  <c r="R234" i="66"/>
  <c r="R233" i="66"/>
  <c r="R232" i="66"/>
  <c r="R231" i="66"/>
  <c r="R230" i="66"/>
  <c r="R229" i="66"/>
  <c r="R228" i="66"/>
  <c r="R227" i="66"/>
  <c r="R226" i="66"/>
  <c r="R225" i="66"/>
  <c r="R224" i="66"/>
  <c r="R223" i="66"/>
  <c r="R222" i="66"/>
  <c r="R221" i="66"/>
  <c r="R220" i="66"/>
  <c r="R219" i="66"/>
  <c r="R218" i="66"/>
  <c r="R217" i="66"/>
  <c r="R216" i="66"/>
  <c r="R215" i="66"/>
  <c r="R214" i="66"/>
  <c r="R213" i="66"/>
  <c r="R212" i="66"/>
  <c r="R211" i="66"/>
  <c r="R210" i="66"/>
  <c r="R209" i="66"/>
  <c r="R208" i="66"/>
  <c r="R207" i="66"/>
  <c r="R206" i="66"/>
  <c r="R205" i="66"/>
  <c r="R204" i="66"/>
  <c r="R203" i="66"/>
  <c r="R202" i="66"/>
  <c r="R201" i="66"/>
  <c r="R200" i="66"/>
  <c r="R199" i="66"/>
  <c r="R198" i="66"/>
  <c r="R197" i="66"/>
  <c r="R196" i="66"/>
  <c r="R195" i="66"/>
  <c r="R194" i="66"/>
  <c r="R193" i="66"/>
  <c r="R192" i="66"/>
  <c r="R191" i="66"/>
  <c r="R190" i="66"/>
  <c r="R189" i="66"/>
  <c r="R188" i="66"/>
  <c r="R187" i="66"/>
  <c r="R186" i="66"/>
  <c r="R185" i="66"/>
  <c r="R184" i="66"/>
  <c r="R183" i="66"/>
  <c r="R182" i="66"/>
  <c r="R181" i="66"/>
  <c r="R180" i="66"/>
  <c r="R179" i="66"/>
  <c r="R178" i="66"/>
  <c r="R177" i="66"/>
  <c r="R176" i="66"/>
  <c r="R175" i="66"/>
  <c r="R174" i="66"/>
  <c r="R173" i="66"/>
  <c r="R172" i="66"/>
  <c r="R171" i="66"/>
  <c r="R170" i="66"/>
  <c r="R169" i="66"/>
  <c r="R168" i="66"/>
  <c r="R167" i="66"/>
  <c r="R166" i="66"/>
  <c r="R165" i="66"/>
  <c r="R164" i="66"/>
  <c r="R163" i="66"/>
  <c r="R162" i="66"/>
  <c r="R161" i="66"/>
  <c r="R160" i="66"/>
  <c r="R159" i="66"/>
  <c r="R158" i="66"/>
  <c r="R157" i="66"/>
  <c r="R156" i="66"/>
  <c r="R155" i="66"/>
  <c r="R154" i="66"/>
  <c r="R153" i="66"/>
  <c r="R152" i="66"/>
  <c r="R151" i="66"/>
  <c r="R150" i="66"/>
  <c r="R149" i="66"/>
  <c r="R148" i="66"/>
  <c r="R147" i="66"/>
  <c r="R146" i="66"/>
  <c r="R145" i="66"/>
  <c r="R144" i="66"/>
  <c r="R143" i="66"/>
  <c r="R142" i="66"/>
  <c r="R141" i="66"/>
  <c r="R140" i="66"/>
  <c r="R139" i="66"/>
  <c r="R138" i="66"/>
  <c r="R137" i="66"/>
  <c r="R136" i="66"/>
  <c r="R135" i="66"/>
  <c r="R134" i="66"/>
  <c r="R133" i="66"/>
  <c r="R132" i="66"/>
  <c r="R131" i="66"/>
  <c r="R130" i="66"/>
  <c r="R129" i="66"/>
  <c r="R128" i="66"/>
  <c r="R127" i="66"/>
  <c r="R126" i="66"/>
  <c r="R125" i="66"/>
  <c r="R124" i="66"/>
  <c r="R123" i="66"/>
  <c r="R122" i="66"/>
  <c r="R121" i="66"/>
  <c r="R120" i="66"/>
  <c r="R119" i="66"/>
  <c r="R118" i="66"/>
  <c r="R117" i="66"/>
  <c r="R116" i="66"/>
  <c r="R115" i="66"/>
  <c r="R114" i="66"/>
  <c r="R113" i="66"/>
  <c r="R112" i="66"/>
  <c r="R111" i="66"/>
  <c r="R110" i="66"/>
  <c r="R109" i="66"/>
  <c r="R108" i="66"/>
  <c r="R107" i="66"/>
  <c r="R106" i="66"/>
  <c r="R105" i="66"/>
  <c r="R104" i="66"/>
  <c r="R103" i="66"/>
  <c r="R102" i="66"/>
  <c r="R101" i="66"/>
  <c r="R100" i="66"/>
  <c r="R99" i="66"/>
  <c r="R98" i="66"/>
  <c r="R97" i="66"/>
  <c r="R96" i="66"/>
  <c r="R95" i="66"/>
  <c r="R94" i="66"/>
  <c r="R93" i="66"/>
  <c r="R92" i="66"/>
  <c r="R91" i="66"/>
  <c r="R90" i="66"/>
  <c r="R89" i="66"/>
  <c r="R88" i="66"/>
  <c r="R87" i="66"/>
  <c r="R86" i="66"/>
  <c r="R85" i="66"/>
  <c r="R84" i="66"/>
  <c r="R83" i="66"/>
  <c r="R82" i="66"/>
  <c r="R81" i="66"/>
  <c r="R80" i="66"/>
  <c r="R79" i="66"/>
  <c r="R78" i="66"/>
  <c r="R77" i="66"/>
  <c r="R76" i="66"/>
  <c r="R75" i="66"/>
  <c r="R74" i="66"/>
  <c r="R73" i="66"/>
  <c r="R72" i="66"/>
  <c r="R71" i="66"/>
  <c r="R70" i="66"/>
  <c r="R69" i="66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3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39" i="66"/>
  <c r="R38" i="66"/>
  <c r="R37" i="66"/>
  <c r="R36" i="66"/>
  <c r="R35" i="66"/>
  <c r="R34" i="66"/>
  <c r="R33" i="66"/>
  <c r="R32" i="66"/>
  <c r="R31" i="66"/>
  <c r="R30" i="66"/>
  <c r="R29" i="66"/>
  <c r="R28" i="66"/>
  <c r="R27" i="66"/>
  <c r="R26" i="66"/>
  <c r="R25" i="66"/>
  <c r="R24" i="66"/>
  <c r="R23" i="66"/>
  <c r="R22" i="66"/>
  <c r="R21" i="66"/>
  <c r="R20" i="66"/>
  <c r="R19" i="66"/>
  <c r="R18" i="66"/>
  <c r="R17" i="66"/>
  <c r="R16" i="66"/>
  <c r="R709" i="66"/>
  <c r="R701" i="66"/>
  <c r="R693" i="66"/>
  <c r="R685" i="66"/>
  <c r="R677" i="66"/>
  <c r="R669" i="66"/>
  <c r="R661" i="66"/>
  <c r="R653" i="66"/>
  <c r="R645" i="66"/>
  <c r="R637" i="66"/>
  <c r="R629" i="66"/>
  <c r="R621" i="66"/>
  <c r="R613" i="66"/>
  <c r="R605" i="66"/>
  <c r="R597" i="66"/>
  <c r="R589" i="66"/>
  <c r="R581" i="66"/>
  <c r="R573" i="66"/>
  <c r="R565" i="66"/>
  <c r="R557" i="66"/>
  <c r="R549" i="66"/>
  <c r="R541" i="66"/>
  <c r="R533" i="66"/>
  <c r="R525" i="66"/>
  <c r="R517" i="66"/>
  <c r="R509" i="66"/>
  <c r="R501" i="66"/>
  <c r="R493" i="66"/>
  <c r="R485" i="66"/>
  <c r="R477" i="66"/>
  <c r="R469" i="66"/>
  <c r="R461" i="66"/>
  <c r="R453" i="66"/>
  <c r="R445" i="66"/>
  <c r="R437" i="66"/>
  <c r="R429" i="66"/>
  <c r="R421" i="66"/>
  <c r="R413" i="66"/>
  <c r="R405" i="66"/>
  <c r="R397" i="66"/>
  <c r="R389" i="66"/>
  <c r="R381" i="66"/>
  <c r="R373" i="66"/>
  <c r="R365" i="66"/>
  <c r="R357" i="66"/>
  <c r="R349" i="66"/>
  <c r="R341" i="66"/>
  <c r="R708" i="66"/>
  <c r="R700" i="66"/>
  <c r="R692" i="66"/>
  <c r="R684" i="66"/>
  <c r="R676" i="66"/>
  <c r="R668" i="66"/>
  <c r="R660" i="66"/>
  <c r="R652" i="66"/>
  <c r="R644" i="66"/>
  <c r="R636" i="66"/>
  <c r="R628" i="66"/>
  <c r="R620" i="66"/>
  <c r="R612" i="66"/>
  <c r="R604" i="66"/>
  <c r="R596" i="66"/>
  <c r="R588" i="66"/>
  <c r="R580" i="66"/>
  <c r="R572" i="66"/>
  <c r="R564" i="66"/>
  <c r="R556" i="66"/>
  <c r="R548" i="66"/>
  <c r="R540" i="66"/>
  <c r="R532" i="66"/>
  <c r="R524" i="66"/>
  <c r="R516" i="66"/>
  <c r="R508" i="66"/>
  <c r="R500" i="66"/>
  <c r="R492" i="66"/>
  <c r="R484" i="66"/>
  <c r="R476" i="66"/>
  <c r="R468" i="66"/>
  <c r="R460" i="66"/>
  <c r="R452" i="66"/>
  <c r="R444" i="66"/>
  <c r="R436" i="66"/>
  <c r="R428" i="66"/>
  <c r="R420" i="66"/>
  <c r="R412" i="66"/>
  <c r="R404" i="66"/>
  <c r="R396" i="66"/>
  <c r="R388" i="66"/>
  <c r="R380" i="66"/>
  <c r="R372" i="66"/>
  <c r="R364" i="66"/>
  <c r="R356" i="66"/>
  <c r="R348" i="66"/>
  <c r="R340" i="66"/>
  <c r="R713" i="66"/>
  <c r="R697" i="66"/>
  <c r="R681" i="66"/>
  <c r="R665" i="66"/>
  <c r="R649" i="66"/>
  <c r="R633" i="66"/>
  <c r="R617" i="66"/>
  <c r="R601" i="66"/>
  <c r="R585" i="66"/>
  <c r="R569" i="66"/>
  <c r="R553" i="66"/>
  <c r="R537" i="66"/>
  <c r="R521" i="66"/>
  <c r="R505" i="66"/>
  <c r="R489" i="66"/>
  <c r="R473" i="66"/>
  <c r="R457" i="66"/>
  <c r="R441" i="66"/>
  <c r="R425" i="66"/>
  <c r="R409" i="66"/>
  <c r="R393" i="66"/>
  <c r="R377" i="66"/>
  <c r="R361" i="66"/>
  <c r="R345" i="66"/>
  <c r="R704" i="66"/>
  <c r="R688" i="66"/>
  <c r="R672" i="66"/>
  <c r="R656" i="66"/>
  <c r="R640" i="66"/>
  <c r="R624" i="66"/>
  <c r="R608" i="66"/>
  <c r="R592" i="66"/>
  <c r="R576" i="66"/>
  <c r="R560" i="66"/>
  <c r="R544" i="66"/>
  <c r="R528" i="66"/>
  <c r="R512" i="66"/>
  <c r="R496" i="66"/>
  <c r="R480" i="66"/>
  <c r="R464" i="66"/>
  <c r="R448" i="66"/>
  <c r="R432" i="66"/>
  <c r="R416" i="66"/>
  <c r="R400" i="66"/>
  <c r="R384" i="66"/>
  <c r="R368" i="66"/>
  <c r="R352" i="66"/>
  <c r="R705" i="66"/>
  <c r="R673" i="66"/>
  <c r="R641" i="66"/>
  <c r="R712" i="66"/>
  <c r="R680" i="66"/>
  <c r="R689" i="66"/>
  <c r="R664" i="66"/>
  <c r="R657" i="66"/>
  <c r="R648" i="66"/>
  <c r="R632" i="66"/>
  <c r="R600" i="66"/>
  <c r="R568" i="66"/>
  <c r="R536" i="66"/>
  <c r="R504" i="66"/>
  <c r="R472" i="66"/>
  <c r="R440" i="66"/>
  <c r="R408" i="66"/>
  <c r="R376" i="66"/>
  <c r="R344" i="66"/>
  <c r="R609" i="66"/>
  <c r="R577" i="66"/>
  <c r="R545" i="66"/>
  <c r="R513" i="66"/>
  <c r="R481" i="66"/>
  <c r="R449" i="66"/>
  <c r="R417" i="66"/>
  <c r="R385" i="66"/>
  <c r="R353" i="66"/>
  <c r="R696" i="66"/>
  <c r="R625" i="66"/>
  <c r="R593" i="66"/>
  <c r="R561" i="66"/>
  <c r="R529" i="66"/>
  <c r="R497" i="66"/>
  <c r="R465" i="66"/>
  <c r="R433" i="66"/>
  <c r="R401" i="66"/>
  <c r="R369" i="66"/>
  <c r="R616" i="66"/>
  <c r="R488" i="66"/>
  <c r="R360" i="66"/>
  <c r="R584" i="66"/>
  <c r="R456" i="66"/>
  <c r="R520" i="66"/>
  <c r="R392" i="66"/>
  <c r="R552" i="66"/>
  <c r="R424" i="66"/>
  <c r="AH713" i="66"/>
  <c r="AH709" i="66"/>
  <c r="AH705" i="66"/>
  <c r="AH701" i="66"/>
  <c r="AH697" i="66"/>
  <c r="AH693" i="66"/>
  <c r="AH689" i="66"/>
  <c r="AH685" i="66"/>
  <c r="AH681" i="66"/>
  <c r="AH677" i="66"/>
  <c r="AH673" i="66"/>
  <c r="AH669" i="66"/>
  <c r="AH665" i="66"/>
  <c r="AH661" i="66"/>
  <c r="AH657" i="66"/>
  <c r="AH653" i="66"/>
  <c r="AH649" i="66"/>
  <c r="AH645" i="66"/>
  <c r="AH641" i="66"/>
  <c r="AH637" i="66"/>
  <c r="AH633" i="66"/>
  <c r="AH629" i="66"/>
  <c r="AH625" i="66"/>
  <c r="AH621" i="66"/>
  <c r="AH617" i="66"/>
  <c r="AH613" i="66"/>
  <c r="AH609" i="66"/>
  <c r="AH605" i="66"/>
  <c r="AH601" i="66"/>
  <c r="AH597" i="66"/>
  <c r="AH593" i="66"/>
  <c r="AH589" i="66"/>
  <c r="AH585" i="66"/>
  <c r="AH581" i="66"/>
  <c r="AH577" i="66"/>
  <c r="AH573" i="66"/>
  <c r="AH569" i="66"/>
  <c r="AH565" i="66"/>
  <c r="AH561" i="66"/>
  <c r="AH557" i="66"/>
  <c r="AH553" i="66"/>
  <c r="AH549" i="66"/>
  <c r="AH545" i="66"/>
  <c r="AH541" i="66"/>
  <c r="AH537" i="66"/>
  <c r="AH533" i="66"/>
  <c r="AH529" i="66"/>
  <c r="AH525" i="66"/>
  <c r="AH521" i="66"/>
  <c r="AH517" i="66"/>
  <c r="AH513" i="66"/>
  <c r="AH509" i="66"/>
  <c r="AH505" i="66"/>
  <c r="AH501" i="66"/>
  <c r="AH497" i="66"/>
  <c r="AH493" i="66"/>
  <c r="AH489" i="66"/>
  <c r="AH485" i="66"/>
  <c r="AH481" i="66"/>
  <c r="AH477" i="66"/>
  <c r="AH473" i="66"/>
  <c r="AH469" i="66"/>
  <c r="AH465" i="66"/>
  <c r="AH461" i="66"/>
  <c r="AH457" i="66"/>
  <c r="AH453" i="66"/>
  <c r="AH449" i="66"/>
  <c r="AH445" i="66"/>
  <c r="AH441" i="66"/>
  <c r="AH437" i="66"/>
  <c r="AH433" i="66"/>
  <c r="AH429" i="66"/>
  <c r="AH425" i="66"/>
  <c r="AH421" i="66"/>
  <c r="AH417" i="66"/>
  <c r="AH413" i="66"/>
  <c r="AH409" i="66"/>
  <c r="AH405" i="66"/>
  <c r="AH401" i="66"/>
  <c r="AH397" i="66"/>
  <c r="AH393" i="66"/>
  <c r="AH389" i="66"/>
  <c r="AH385" i="66"/>
  <c r="AH381" i="66"/>
  <c r="AH377" i="66"/>
  <c r="AH373" i="66"/>
  <c r="AH369" i="66"/>
  <c r="AH365" i="66"/>
  <c r="AH361" i="66"/>
  <c r="AH357" i="66"/>
  <c r="AH353" i="66"/>
  <c r="AH349" i="66"/>
  <c r="AH345" i="66"/>
  <c r="AH341" i="66"/>
  <c r="AH712" i="66"/>
  <c r="AH708" i="66"/>
  <c r="AH704" i="66"/>
  <c r="AH700" i="66"/>
  <c r="AH696" i="66"/>
  <c r="AH692" i="66"/>
  <c r="AH688" i="66"/>
  <c r="AH684" i="66"/>
  <c r="AH680" i="66"/>
  <c r="AH676" i="66"/>
  <c r="AH672" i="66"/>
  <c r="AH668" i="66"/>
  <c r="AH664" i="66"/>
  <c r="AH660" i="66"/>
  <c r="AH656" i="66"/>
  <c r="AH652" i="66"/>
  <c r="AH648" i="66"/>
  <c r="AH644" i="66"/>
  <c r="AH640" i="66"/>
  <c r="AH636" i="66"/>
  <c r="AH632" i="66"/>
  <c r="AH628" i="66"/>
  <c r="AH624" i="66"/>
  <c r="AH620" i="66"/>
  <c r="AH616" i="66"/>
  <c r="AH612" i="66"/>
  <c r="AH608" i="66"/>
  <c r="AH604" i="66"/>
  <c r="AH600" i="66"/>
  <c r="AH596" i="66"/>
  <c r="AH592" i="66"/>
  <c r="AH588" i="66"/>
  <c r="AH584" i="66"/>
  <c r="AH580" i="66"/>
  <c r="AH576" i="66"/>
  <c r="AH572" i="66"/>
  <c r="AH568" i="66"/>
  <c r="AH564" i="66"/>
  <c r="AH560" i="66"/>
  <c r="AH556" i="66"/>
  <c r="AH552" i="66"/>
  <c r="AH548" i="66"/>
  <c r="AH544" i="66"/>
  <c r="AH540" i="66"/>
  <c r="AH536" i="66"/>
  <c r="AH532" i="66"/>
  <c r="AH528" i="66"/>
  <c r="AH524" i="66"/>
  <c r="AH520" i="66"/>
  <c r="AH516" i="66"/>
  <c r="AH512" i="66"/>
  <c r="AH508" i="66"/>
  <c r="AH504" i="66"/>
  <c r="AH500" i="66"/>
  <c r="AH496" i="66"/>
  <c r="AH492" i="66"/>
  <c r="AH488" i="66"/>
  <c r="AH484" i="66"/>
  <c r="AH480" i="66"/>
  <c r="AH476" i="66"/>
  <c r="AH472" i="66"/>
  <c r="AH468" i="66"/>
  <c r="AH464" i="66"/>
  <c r="AH460" i="66"/>
  <c r="AH456" i="66"/>
  <c r="AH452" i="66"/>
  <c r="AH448" i="66"/>
  <c r="AH444" i="66"/>
  <c r="AH440" i="66"/>
  <c r="AH436" i="66"/>
  <c r="AH432" i="66"/>
  <c r="AH428" i="66"/>
  <c r="AH424" i="66"/>
  <c r="AH420" i="66"/>
  <c r="AH416" i="66"/>
  <c r="AH412" i="66"/>
  <c r="AH408" i="66"/>
  <c r="AH404" i="66"/>
  <c r="AH400" i="66"/>
  <c r="AH396" i="66"/>
  <c r="AH392" i="66"/>
  <c r="AH388" i="66"/>
  <c r="AH384" i="66"/>
  <c r="AH380" i="66"/>
  <c r="AH376" i="66"/>
  <c r="AH372" i="66"/>
  <c r="AH368" i="66"/>
  <c r="AH364" i="66"/>
  <c r="AH360" i="66"/>
  <c r="AH356" i="66"/>
  <c r="AH352" i="66"/>
  <c r="AH348" i="66"/>
  <c r="AH344" i="66"/>
  <c r="AH340" i="66"/>
  <c r="AH338" i="66"/>
  <c r="AH337" i="66"/>
  <c r="AH336" i="66"/>
  <c r="AH335" i="66"/>
  <c r="AH334" i="66"/>
  <c r="AH333" i="66"/>
  <c r="AH332" i="66"/>
  <c r="AH331" i="66"/>
  <c r="AH330" i="66"/>
  <c r="AH329" i="66"/>
  <c r="AH328" i="66"/>
  <c r="AH327" i="66"/>
  <c r="AH326" i="66"/>
  <c r="AH325" i="66"/>
  <c r="AH324" i="66"/>
  <c r="AH323" i="66"/>
  <c r="AH322" i="66"/>
  <c r="AH321" i="66"/>
  <c r="AH320" i="66"/>
  <c r="AH319" i="66"/>
  <c r="AH318" i="66"/>
  <c r="AH317" i="66"/>
  <c r="AH316" i="66"/>
  <c r="AH315" i="66"/>
  <c r="AH314" i="66"/>
  <c r="AH313" i="66"/>
  <c r="AH312" i="66"/>
  <c r="AH311" i="66"/>
  <c r="AH310" i="66"/>
  <c r="AH309" i="66"/>
  <c r="AH308" i="66"/>
  <c r="AH307" i="66"/>
  <c r="AH306" i="66"/>
  <c r="AH305" i="66"/>
  <c r="AH304" i="66"/>
  <c r="AH303" i="66"/>
  <c r="AH302" i="66"/>
  <c r="AH301" i="66"/>
  <c r="AH300" i="66"/>
  <c r="AH299" i="66"/>
  <c r="AH298" i="66"/>
  <c r="AH297" i="66"/>
  <c r="AH296" i="66"/>
  <c r="AH295" i="66"/>
  <c r="AH294" i="66"/>
  <c r="AH293" i="66"/>
  <c r="AH292" i="66"/>
  <c r="AH291" i="66"/>
  <c r="AH290" i="66"/>
  <c r="AH289" i="66"/>
  <c r="AH288" i="66"/>
  <c r="AH287" i="66"/>
  <c r="AH286" i="66"/>
  <c r="AH285" i="66"/>
  <c r="AH284" i="66"/>
  <c r="AH283" i="66"/>
  <c r="AH282" i="66"/>
  <c r="AH281" i="66"/>
  <c r="AH280" i="66"/>
  <c r="AH279" i="66"/>
  <c r="AH278" i="66"/>
  <c r="AH277" i="66"/>
  <c r="AH276" i="66"/>
  <c r="AH275" i="66"/>
  <c r="AH274" i="66"/>
  <c r="AH273" i="66"/>
  <c r="AH272" i="66"/>
  <c r="AH271" i="66"/>
  <c r="AH270" i="66"/>
  <c r="AH269" i="66"/>
  <c r="AH268" i="66"/>
  <c r="AH267" i="66"/>
  <c r="AH266" i="66"/>
  <c r="AH265" i="66"/>
  <c r="AH264" i="66"/>
  <c r="AH263" i="66"/>
  <c r="AH262" i="66"/>
  <c r="AH261" i="66"/>
  <c r="AH260" i="66"/>
  <c r="AH259" i="66"/>
  <c r="AH258" i="66"/>
  <c r="AH257" i="66"/>
  <c r="AH256" i="66"/>
  <c r="AH255" i="66"/>
  <c r="AH254" i="66"/>
  <c r="AH253" i="66"/>
  <c r="AH252" i="66"/>
  <c r="AH251" i="66"/>
  <c r="AH250" i="66"/>
  <c r="AH249" i="66"/>
  <c r="AH248" i="66"/>
  <c r="AH247" i="66"/>
  <c r="AH246" i="66"/>
  <c r="AH245" i="66"/>
  <c r="AH244" i="66"/>
  <c r="AH243" i="66"/>
  <c r="AH242" i="66"/>
  <c r="AH241" i="66"/>
  <c r="AH240" i="66"/>
  <c r="AH239" i="66"/>
  <c r="AH238" i="66"/>
  <c r="AH237" i="66"/>
  <c r="AH236" i="66"/>
  <c r="AH235" i="66"/>
  <c r="AH234" i="66"/>
  <c r="AH233" i="66"/>
  <c r="AH232" i="66"/>
  <c r="AH231" i="66"/>
  <c r="AH230" i="66"/>
  <c r="AH229" i="66"/>
  <c r="AH228" i="66"/>
  <c r="AH227" i="66"/>
  <c r="AH226" i="66"/>
  <c r="AH225" i="66"/>
  <c r="AH224" i="66"/>
  <c r="AH223" i="66"/>
  <c r="AH222" i="66"/>
  <c r="AH221" i="66"/>
  <c r="AH220" i="66"/>
  <c r="AH219" i="66"/>
  <c r="AH218" i="66"/>
  <c r="AH217" i="66"/>
  <c r="AH216" i="66"/>
  <c r="AH215" i="66"/>
  <c r="AH214" i="66"/>
  <c r="AH213" i="66"/>
  <c r="AH212" i="66"/>
  <c r="AH211" i="66"/>
  <c r="AH210" i="66"/>
  <c r="AH209" i="66"/>
  <c r="AH208" i="66"/>
  <c r="AH207" i="66"/>
  <c r="AH206" i="66"/>
  <c r="AH205" i="66"/>
  <c r="AH204" i="66"/>
  <c r="AH203" i="66"/>
  <c r="AH202" i="66"/>
  <c r="AH201" i="66"/>
  <c r="AH200" i="66"/>
  <c r="AH199" i="66"/>
  <c r="AH198" i="66"/>
  <c r="AH197" i="66"/>
  <c r="AH196" i="66"/>
  <c r="AH195" i="66"/>
  <c r="AH194" i="66"/>
  <c r="AH193" i="66"/>
  <c r="AH192" i="66"/>
  <c r="AH191" i="66"/>
  <c r="AH190" i="66"/>
  <c r="AH189" i="66"/>
  <c r="AH188" i="66"/>
  <c r="AH187" i="66"/>
  <c r="AH186" i="66"/>
  <c r="AH185" i="66"/>
  <c r="AH184" i="66"/>
  <c r="AH183" i="66"/>
  <c r="AH182" i="66"/>
  <c r="AH181" i="66"/>
  <c r="AH180" i="66"/>
  <c r="AH179" i="66"/>
  <c r="AH178" i="66"/>
  <c r="AH177" i="66"/>
  <c r="AH176" i="66"/>
  <c r="AH175" i="66"/>
  <c r="AH174" i="66"/>
  <c r="AH173" i="66"/>
  <c r="AH172" i="66"/>
  <c r="AH171" i="66"/>
  <c r="AH170" i="66"/>
  <c r="AH169" i="66"/>
  <c r="AH168" i="66"/>
  <c r="AH167" i="66"/>
  <c r="AH166" i="66"/>
  <c r="AH165" i="66"/>
  <c r="AH164" i="66"/>
  <c r="AH163" i="66"/>
  <c r="AH162" i="66"/>
  <c r="AH161" i="66"/>
  <c r="AH160" i="66"/>
  <c r="AH159" i="66"/>
  <c r="AH158" i="66"/>
  <c r="AH157" i="66"/>
  <c r="AH156" i="66"/>
  <c r="AH155" i="66"/>
  <c r="AH154" i="66"/>
  <c r="AH153" i="66"/>
  <c r="AH152" i="66"/>
  <c r="AH151" i="66"/>
  <c r="AH150" i="66"/>
  <c r="AH149" i="66"/>
  <c r="AH148" i="66"/>
  <c r="AH147" i="66"/>
  <c r="AH146" i="66"/>
  <c r="AH145" i="66"/>
  <c r="AH144" i="66"/>
  <c r="AH143" i="66"/>
  <c r="AH142" i="66"/>
  <c r="AH141" i="66"/>
  <c r="AH140" i="66"/>
  <c r="AH139" i="66"/>
  <c r="AH138" i="66"/>
  <c r="AH137" i="66"/>
  <c r="AH136" i="66"/>
  <c r="AH135" i="66"/>
  <c r="AH134" i="66"/>
  <c r="AH133" i="66"/>
  <c r="AH132" i="66"/>
  <c r="AH131" i="66"/>
  <c r="AH130" i="66"/>
  <c r="AH129" i="66"/>
  <c r="AH128" i="66"/>
  <c r="AH127" i="66"/>
  <c r="AH126" i="66"/>
  <c r="AH125" i="66"/>
  <c r="AH124" i="66"/>
  <c r="AH123" i="66"/>
  <c r="AH122" i="66"/>
  <c r="AH121" i="66"/>
  <c r="AH120" i="66"/>
  <c r="AH119" i="66"/>
  <c r="AH118" i="66"/>
  <c r="AH117" i="66"/>
  <c r="AH116" i="66"/>
  <c r="AH115" i="66"/>
  <c r="AH114" i="66"/>
  <c r="AH113" i="66"/>
  <c r="AH112" i="66"/>
  <c r="AH111" i="66"/>
  <c r="AH110" i="66"/>
  <c r="AH109" i="66"/>
  <c r="AH108" i="66"/>
  <c r="AH107" i="66"/>
  <c r="AH106" i="66"/>
  <c r="AH105" i="66"/>
  <c r="AH104" i="66"/>
  <c r="AH103" i="66"/>
  <c r="AH102" i="66"/>
  <c r="AH101" i="66"/>
  <c r="AH100" i="66"/>
  <c r="AH99" i="66"/>
  <c r="AH98" i="66"/>
  <c r="AH97" i="66"/>
  <c r="AH96" i="66"/>
  <c r="AH95" i="66"/>
  <c r="AH94" i="66"/>
  <c r="AH93" i="66"/>
  <c r="AH92" i="66"/>
  <c r="AH91" i="66"/>
  <c r="AH90" i="66"/>
  <c r="AH89" i="66"/>
  <c r="AH88" i="66"/>
  <c r="AH87" i="66"/>
  <c r="AH86" i="66"/>
  <c r="AH85" i="66"/>
  <c r="AH84" i="66"/>
  <c r="AH83" i="66"/>
  <c r="AH82" i="66"/>
  <c r="AH81" i="66"/>
  <c r="AH80" i="66"/>
  <c r="AH79" i="66"/>
  <c r="AH78" i="66"/>
  <c r="AH77" i="66"/>
  <c r="AH76" i="66"/>
  <c r="AH75" i="66"/>
  <c r="AH74" i="66"/>
  <c r="AH73" i="66"/>
  <c r="AH72" i="66"/>
  <c r="AH71" i="66"/>
  <c r="AH70" i="66"/>
  <c r="AH69" i="66"/>
  <c r="AH68" i="66"/>
  <c r="AH67" i="66"/>
  <c r="AH66" i="66"/>
  <c r="AH65" i="66"/>
  <c r="AH64" i="66"/>
  <c r="AH63" i="66"/>
  <c r="AH62" i="66"/>
  <c r="AH61" i="66"/>
  <c r="AH60" i="66"/>
  <c r="AH59" i="66"/>
  <c r="AH58" i="66"/>
  <c r="AH57" i="66"/>
  <c r="AH56" i="66"/>
  <c r="AH55" i="66"/>
  <c r="AH54" i="66"/>
  <c r="AH53" i="66"/>
  <c r="AH52" i="66"/>
  <c r="AH51" i="66"/>
  <c r="AH50" i="66"/>
  <c r="AH49" i="66"/>
  <c r="AH48" i="66"/>
  <c r="AH47" i="66"/>
  <c r="AH46" i="66"/>
  <c r="AH45" i="66"/>
  <c r="AH44" i="66"/>
  <c r="AH43" i="66"/>
  <c r="AH42" i="66"/>
  <c r="AH41" i="66"/>
  <c r="AH40" i="66"/>
  <c r="AH39" i="66"/>
  <c r="AH38" i="66"/>
  <c r="AH37" i="66"/>
  <c r="AH36" i="66"/>
  <c r="AH35" i="66"/>
  <c r="AH34" i="66"/>
  <c r="AH33" i="66"/>
  <c r="AH32" i="66"/>
  <c r="AH31" i="66"/>
  <c r="AH30" i="66"/>
  <c r="AH29" i="66"/>
  <c r="AH28" i="66"/>
  <c r="AH27" i="66"/>
  <c r="AH26" i="66"/>
  <c r="AH25" i="66"/>
  <c r="AH24" i="66"/>
  <c r="AH23" i="66"/>
  <c r="AH22" i="66"/>
  <c r="AH21" i="66"/>
  <c r="AH20" i="66"/>
  <c r="AH19" i="66"/>
  <c r="AH18" i="66"/>
  <c r="AH17" i="66"/>
  <c r="AH16" i="66"/>
  <c r="AH711" i="66"/>
  <c r="AH703" i="66"/>
  <c r="AH695" i="66"/>
  <c r="AH687" i="66"/>
  <c r="AH679" i="66"/>
  <c r="AH671" i="66"/>
  <c r="AH663" i="66"/>
  <c r="AH655" i="66"/>
  <c r="AH647" i="66"/>
  <c r="AH639" i="66"/>
  <c r="AH631" i="66"/>
  <c r="AH623" i="66"/>
  <c r="AH615" i="66"/>
  <c r="AH607" i="66"/>
  <c r="AH599" i="66"/>
  <c r="AH591" i="66"/>
  <c r="AH583" i="66"/>
  <c r="AH575" i="66"/>
  <c r="AH567" i="66"/>
  <c r="AH559" i="66"/>
  <c r="AH551" i="66"/>
  <c r="AH543" i="66"/>
  <c r="AH535" i="66"/>
  <c r="AH527" i="66"/>
  <c r="AH519" i="66"/>
  <c r="AH511" i="66"/>
  <c r="AH503" i="66"/>
  <c r="AH495" i="66"/>
  <c r="AH487" i="66"/>
  <c r="AH479" i="66"/>
  <c r="AH471" i="66"/>
  <c r="AH463" i="66"/>
  <c r="AH455" i="66"/>
  <c r="AH447" i="66"/>
  <c r="AH439" i="66"/>
  <c r="AH431" i="66"/>
  <c r="AH423" i="66"/>
  <c r="AH415" i="66"/>
  <c r="AH407" i="66"/>
  <c r="AH399" i="66"/>
  <c r="AH391" i="66"/>
  <c r="AH383" i="66"/>
  <c r="AH375" i="66"/>
  <c r="AH367" i="66"/>
  <c r="AH359" i="66"/>
  <c r="AH351" i="66"/>
  <c r="AH343" i="66"/>
  <c r="AH710" i="66"/>
  <c r="AH702" i="66"/>
  <c r="AH694" i="66"/>
  <c r="AH686" i="66"/>
  <c r="AH678" i="66"/>
  <c r="AH670" i="66"/>
  <c r="AH662" i="66"/>
  <c r="AH654" i="66"/>
  <c r="AH646" i="66"/>
  <c r="AH638" i="66"/>
  <c r="AH630" i="66"/>
  <c r="AH622" i="66"/>
  <c r="AH614" i="66"/>
  <c r="AH606" i="66"/>
  <c r="AH598" i="66"/>
  <c r="AH590" i="66"/>
  <c r="AH582" i="66"/>
  <c r="AH574" i="66"/>
  <c r="AH566" i="66"/>
  <c r="AH558" i="66"/>
  <c r="AH550" i="66"/>
  <c r="AH542" i="66"/>
  <c r="AH534" i="66"/>
  <c r="AH526" i="66"/>
  <c r="AH518" i="66"/>
  <c r="AH510" i="66"/>
  <c r="AH502" i="66"/>
  <c r="AH494" i="66"/>
  <c r="AH486" i="66"/>
  <c r="AH478" i="66"/>
  <c r="AH470" i="66"/>
  <c r="AH462" i="66"/>
  <c r="AH454" i="66"/>
  <c r="AH446" i="66"/>
  <c r="AH438" i="66"/>
  <c r="AH430" i="66"/>
  <c r="AH422" i="66"/>
  <c r="AH414" i="66"/>
  <c r="AH406" i="66"/>
  <c r="AH398" i="66"/>
  <c r="AH390" i="66"/>
  <c r="AH382" i="66"/>
  <c r="AH374" i="66"/>
  <c r="AH366" i="66"/>
  <c r="AH358" i="66"/>
  <c r="AH350" i="66"/>
  <c r="AH342" i="66"/>
  <c r="AH707" i="66"/>
  <c r="AH691" i="66"/>
  <c r="AH675" i="66"/>
  <c r="AH659" i="66"/>
  <c r="AH643" i="66"/>
  <c r="AH627" i="66"/>
  <c r="AH611" i="66"/>
  <c r="AH595" i="66"/>
  <c r="AH579" i="66"/>
  <c r="AH563" i="66"/>
  <c r="AH547" i="66"/>
  <c r="AH531" i="66"/>
  <c r="AH515" i="66"/>
  <c r="AH499" i="66"/>
  <c r="AH483" i="66"/>
  <c r="AH467" i="66"/>
  <c r="AH451" i="66"/>
  <c r="AH435" i="66"/>
  <c r="AH419" i="66"/>
  <c r="AH403" i="66"/>
  <c r="AH387" i="66"/>
  <c r="AH371" i="66"/>
  <c r="AH355" i="66"/>
  <c r="AH339" i="66"/>
  <c r="AH714" i="66"/>
  <c r="AH698" i="66"/>
  <c r="AH682" i="66"/>
  <c r="AH666" i="66"/>
  <c r="AH650" i="66"/>
  <c r="AH634" i="66"/>
  <c r="AH618" i="66"/>
  <c r="AH602" i="66"/>
  <c r="AH586" i="66"/>
  <c r="AH570" i="66"/>
  <c r="AH554" i="66"/>
  <c r="AH538" i="66"/>
  <c r="AH522" i="66"/>
  <c r="AH506" i="66"/>
  <c r="AH490" i="66"/>
  <c r="AH474" i="66"/>
  <c r="AH458" i="66"/>
  <c r="AH442" i="66"/>
  <c r="AH426" i="66"/>
  <c r="AH410" i="66"/>
  <c r="AH394" i="66"/>
  <c r="AH378" i="66"/>
  <c r="AH362" i="66"/>
  <c r="AH346" i="66"/>
  <c r="AH715" i="66"/>
  <c r="AH683" i="66"/>
  <c r="AH651" i="66"/>
  <c r="AH690" i="66"/>
  <c r="AH699" i="66"/>
  <c r="AH667" i="66"/>
  <c r="AH706" i="66"/>
  <c r="AH610" i="66"/>
  <c r="AH578" i="66"/>
  <c r="AH546" i="66"/>
  <c r="AH514" i="66"/>
  <c r="AH482" i="66"/>
  <c r="AH450" i="66"/>
  <c r="AH418" i="66"/>
  <c r="AH386" i="66"/>
  <c r="AH354" i="66"/>
  <c r="AH674" i="66"/>
  <c r="AH642" i="66"/>
  <c r="AH619" i="66"/>
  <c r="AH587" i="66"/>
  <c r="AH555" i="66"/>
  <c r="AH523" i="66"/>
  <c r="AH491" i="66"/>
  <c r="AH459" i="66"/>
  <c r="AH427" i="66"/>
  <c r="AH395" i="66"/>
  <c r="AH363" i="66"/>
  <c r="AH658" i="66"/>
  <c r="AH635" i="66"/>
  <c r="AH603" i="66"/>
  <c r="AH571" i="66"/>
  <c r="AH539" i="66"/>
  <c r="AH507" i="66"/>
  <c r="AH475" i="66"/>
  <c r="AH443" i="66"/>
  <c r="AH411" i="66"/>
  <c r="AH379" i="66"/>
  <c r="AH347" i="66"/>
  <c r="AH530" i="66"/>
  <c r="AH402" i="66"/>
  <c r="AH626" i="66"/>
  <c r="AH498" i="66"/>
  <c r="AH370" i="66"/>
  <c r="AH562" i="66"/>
  <c r="AH434" i="66"/>
  <c r="AH466" i="66"/>
  <c r="AH594" i="66"/>
  <c r="T715" i="64"/>
  <c r="T714" i="64"/>
  <c r="T713" i="64"/>
  <c r="T712" i="64"/>
  <c r="T711" i="64"/>
  <c r="T710" i="64"/>
  <c r="T709" i="64"/>
  <c r="T708" i="64"/>
  <c r="T707" i="64"/>
  <c r="T706" i="64"/>
  <c r="T705" i="64"/>
  <c r="T704" i="64"/>
  <c r="T703" i="64"/>
  <c r="T702" i="64"/>
  <c r="T701" i="64"/>
  <c r="T700" i="64"/>
  <c r="T699" i="64"/>
  <c r="T698" i="64"/>
  <c r="T697" i="64"/>
  <c r="T696" i="64"/>
  <c r="T695" i="64"/>
  <c r="T694" i="64"/>
  <c r="T693" i="64"/>
  <c r="T692" i="64"/>
  <c r="T691" i="64"/>
  <c r="T690" i="64"/>
  <c r="T689" i="64"/>
  <c r="T688" i="64"/>
  <c r="T687" i="64"/>
  <c r="T686" i="64"/>
  <c r="T685" i="64"/>
  <c r="T684" i="64"/>
  <c r="T683" i="64"/>
  <c r="T682" i="64"/>
  <c r="T681" i="64"/>
  <c r="T680" i="64"/>
  <c r="T679" i="64"/>
  <c r="T678" i="64"/>
  <c r="T677" i="64"/>
  <c r="T676" i="64"/>
  <c r="T675" i="64"/>
  <c r="T674" i="64"/>
  <c r="T673" i="64"/>
  <c r="T672" i="64"/>
  <c r="T671" i="64"/>
  <c r="T670" i="64"/>
  <c r="T669" i="64"/>
  <c r="T668" i="64"/>
  <c r="T667" i="64"/>
  <c r="T666" i="64"/>
  <c r="T665" i="64"/>
  <c r="T664" i="64"/>
  <c r="T663" i="64"/>
  <c r="T662" i="64"/>
  <c r="T661" i="64"/>
  <c r="T660" i="64"/>
  <c r="T659" i="64"/>
  <c r="T658" i="64"/>
  <c r="T657" i="64"/>
  <c r="T656" i="64"/>
  <c r="T655" i="64"/>
  <c r="T654" i="64"/>
  <c r="T653" i="64"/>
  <c r="T652" i="64"/>
  <c r="T651" i="64"/>
  <c r="T650" i="64"/>
  <c r="T649" i="64"/>
  <c r="T648" i="64"/>
  <c r="T647" i="64"/>
  <c r="T646" i="64"/>
  <c r="T645" i="64"/>
  <c r="T644" i="64"/>
  <c r="T643" i="64"/>
  <c r="T642" i="64"/>
  <c r="T641" i="64"/>
  <c r="T640" i="64"/>
  <c r="T639" i="64"/>
  <c r="T638" i="64"/>
  <c r="T637" i="64"/>
  <c r="T636" i="64"/>
  <c r="T635" i="64"/>
  <c r="T634" i="64"/>
  <c r="T633" i="64"/>
  <c r="T632" i="64"/>
  <c r="T631" i="64"/>
  <c r="T630" i="64"/>
  <c r="T629" i="64"/>
  <c r="T628" i="64"/>
  <c r="T627" i="64"/>
  <c r="T626" i="64"/>
  <c r="T625" i="64"/>
  <c r="T624" i="64"/>
  <c r="T623" i="64"/>
  <c r="T622" i="64"/>
  <c r="T621" i="64"/>
  <c r="T620" i="64"/>
  <c r="T619" i="64"/>
  <c r="T618" i="64"/>
  <c r="T617" i="64"/>
  <c r="T616" i="64"/>
  <c r="T615" i="64"/>
  <c r="T614" i="64"/>
  <c r="T613" i="64"/>
  <c r="T612" i="64"/>
  <c r="T611" i="64"/>
  <c r="T610" i="64"/>
  <c r="T609" i="64"/>
  <c r="T608" i="64"/>
  <c r="T607" i="64"/>
  <c r="T606" i="64"/>
  <c r="T605" i="64"/>
  <c r="T604" i="64"/>
  <c r="T603" i="64"/>
  <c r="T602" i="64"/>
  <c r="T601" i="64"/>
  <c r="T600" i="64"/>
  <c r="T599" i="64"/>
  <c r="T598" i="64"/>
  <c r="T597" i="64"/>
  <c r="T596" i="64"/>
  <c r="T595" i="64"/>
  <c r="T594" i="64"/>
  <c r="T593" i="64"/>
  <c r="T592" i="64"/>
  <c r="T591" i="64"/>
  <c r="T590" i="64"/>
  <c r="T589" i="64"/>
  <c r="T588" i="64"/>
  <c r="T587" i="64"/>
  <c r="T586" i="64"/>
  <c r="T585" i="64"/>
  <c r="T584" i="64"/>
  <c r="T583" i="64"/>
  <c r="T582" i="64"/>
  <c r="T581" i="64"/>
  <c r="T580" i="64"/>
  <c r="T579" i="64"/>
  <c r="T578" i="64"/>
  <c r="T577" i="64"/>
  <c r="T576" i="64"/>
  <c r="T575" i="64"/>
  <c r="T574" i="64"/>
  <c r="T573" i="64"/>
  <c r="T572" i="64"/>
  <c r="T571" i="64"/>
  <c r="T570" i="64"/>
  <c r="T569" i="64"/>
  <c r="T568" i="64"/>
  <c r="T567" i="64"/>
  <c r="T566" i="64"/>
  <c r="T565" i="64"/>
  <c r="T564" i="64"/>
  <c r="T563" i="64"/>
  <c r="T562" i="64"/>
  <c r="T561" i="64"/>
  <c r="T560" i="64"/>
  <c r="T559" i="64"/>
  <c r="T558" i="64"/>
  <c r="T557" i="64"/>
  <c r="T556" i="64"/>
  <c r="T555" i="64"/>
  <c r="T554" i="64"/>
  <c r="T553" i="64"/>
  <c r="T552" i="64"/>
  <c r="T551" i="64"/>
  <c r="T550" i="64"/>
  <c r="T549" i="64"/>
  <c r="T548" i="64"/>
  <c r="T547" i="64"/>
  <c r="T546" i="64"/>
  <c r="T545" i="64"/>
  <c r="T544" i="64"/>
  <c r="T543" i="64"/>
  <c r="T542" i="64"/>
  <c r="T541" i="64"/>
  <c r="T540" i="64"/>
  <c r="T539" i="64"/>
  <c r="T538" i="64"/>
  <c r="T537" i="64"/>
  <c r="T536" i="64"/>
  <c r="T535" i="64"/>
  <c r="T534" i="64"/>
  <c r="T533" i="64"/>
  <c r="T532" i="64"/>
  <c r="T531" i="64"/>
  <c r="T530" i="64"/>
  <c r="T529" i="64"/>
  <c r="T528" i="64"/>
  <c r="T527" i="64"/>
  <c r="T526" i="64"/>
  <c r="T525" i="64"/>
  <c r="T524" i="64"/>
  <c r="T523" i="64"/>
  <c r="T522" i="64"/>
  <c r="T521" i="64"/>
  <c r="T520" i="64"/>
  <c r="T519" i="64"/>
  <c r="T518" i="64"/>
  <c r="T517" i="64"/>
  <c r="T516" i="64"/>
  <c r="T515" i="64"/>
  <c r="T514" i="64"/>
  <c r="T513" i="64"/>
  <c r="T512" i="64"/>
  <c r="T511" i="64"/>
  <c r="T510" i="64"/>
  <c r="T509" i="64"/>
  <c r="T508" i="64"/>
  <c r="T507" i="64"/>
  <c r="T506" i="64"/>
  <c r="T505" i="64"/>
  <c r="T504" i="64"/>
  <c r="T503" i="64"/>
  <c r="T502" i="64"/>
  <c r="T501" i="64"/>
  <c r="T500" i="64"/>
  <c r="T499" i="64"/>
  <c r="T498" i="64"/>
  <c r="T497" i="64"/>
  <c r="T496" i="64"/>
  <c r="T495" i="64"/>
  <c r="T494" i="64"/>
  <c r="T493" i="64"/>
  <c r="T492" i="64"/>
  <c r="T491" i="64"/>
  <c r="T490" i="64"/>
  <c r="T489" i="64"/>
  <c r="T488" i="64"/>
  <c r="T487" i="64"/>
  <c r="T486" i="64"/>
  <c r="T485" i="64"/>
  <c r="T484" i="64"/>
  <c r="T483" i="64"/>
  <c r="T482" i="64"/>
  <c r="T481" i="64"/>
  <c r="T480" i="64"/>
  <c r="T479" i="64"/>
  <c r="T478" i="64"/>
  <c r="T477" i="64"/>
  <c r="T476" i="64"/>
  <c r="T475" i="64"/>
  <c r="T474" i="64"/>
  <c r="T473" i="64"/>
  <c r="T472" i="64"/>
  <c r="T471" i="64"/>
  <c r="T470" i="64"/>
  <c r="T469" i="64"/>
  <c r="T468" i="64"/>
  <c r="T467" i="64"/>
  <c r="T466" i="64"/>
  <c r="T465" i="64"/>
  <c r="T464" i="64"/>
  <c r="T463" i="64"/>
  <c r="T462" i="64"/>
  <c r="T461" i="64"/>
  <c r="T460" i="64"/>
  <c r="T459" i="64"/>
  <c r="T458" i="64"/>
  <c r="T457" i="64"/>
  <c r="T456" i="64"/>
  <c r="T455" i="64"/>
  <c r="T454" i="64"/>
  <c r="T453" i="64"/>
  <c r="T452" i="64"/>
  <c r="T451" i="64"/>
  <c r="T450" i="64"/>
  <c r="T449" i="64"/>
  <c r="T448" i="64"/>
  <c r="T447" i="64"/>
  <c r="T446" i="64"/>
  <c r="T445" i="64"/>
  <c r="T444" i="64"/>
  <c r="T443" i="64"/>
  <c r="T442" i="64"/>
  <c r="T441" i="64"/>
  <c r="T440" i="64"/>
  <c r="T439" i="64"/>
  <c r="T438" i="64"/>
  <c r="T437" i="64"/>
  <c r="T436" i="64"/>
  <c r="T435" i="64"/>
  <c r="T434" i="64"/>
  <c r="T433" i="64"/>
  <c r="T432" i="64"/>
  <c r="T431" i="64"/>
  <c r="T430" i="64"/>
  <c r="T429" i="64"/>
  <c r="T428" i="64"/>
  <c r="T427" i="64"/>
  <c r="T426" i="64"/>
  <c r="T425" i="64"/>
  <c r="T424" i="64"/>
  <c r="T423" i="64"/>
  <c r="T422" i="64"/>
  <c r="T421" i="64"/>
  <c r="T420" i="64"/>
  <c r="T419" i="64"/>
  <c r="T418" i="64"/>
  <c r="T417" i="64"/>
  <c r="T416" i="64"/>
  <c r="T415" i="64"/>
  <c r="T414" i="64"/>
  <c r="T413" i="64"/>
  <c r="T412" i="64"/>
  <c r="T411" i="64"/>
  <c r="T410" i="64"/>
  <c r="T409" i="64"/>
  <c r="T408" i="64"/>
  <c r="T407" i="64"/>
  <c r="T406" i="64"/>
  <c r="T405" i="64"/>
  <c r="T404" i="64"/>
  <c r="T403" i="64"/>
  <c r="T402" i="64"/>
  <c r="T401" i="64"/>
  <c r="T400" i="64"/>
  <c r="T399" i="64"/>
  <c r="T398" i="64"/>
  <c r="T397" i="64"/>
  <c r="T396" i="64"/>
  <c r="T395" i="64"/>
  <c r="T394" i="64"/>
  <c r="T393" i="64"/>
  <c r="T392" i="64"/>
  <c r="T391" i="64"/>
  <c r="T390" i="64"/>
  <c r="T389" i="64"/>
  <c r="T388" i="64"/>
  <c r="T387" i="64"/>
  <c r="T386" i="64"/>
  <c r="T385" i="64"/>
  <c r="T384" i="64"/>
  <c r="T383" i="64"/>
  <c r="T382" i="64"/>
  <c r="T381" i="64"/>
  <c r="T380" i="64"/>
  <c r="T379" i="64"/>
  <c r="T378" i="64"/>
  <c r="T377" i="64"/>
  <c r="T376" i="64"/>
  <c r="T375" i="64"/>
  <c r="T374" i="64"/>
  <c r="T373" i="64"/>
  <c r="T372" i="64"/>
  <c r="T371" i="64"/>
  <c r="T370" i="64"/>
  <c r="T369" i="64"/>
  <c r="T368" i="64"/>
  <c r="T367" i="64"/>
  <c r="T366" i="64"/>
  <c r="T365" i="64"/>
  <c r="T364" i="64"/>
  <c r="T363" i="64"/>
  <c r="T362" i="64"/>
  <c r="T361" i="64"/>
  <c r="T360" i="64"/>
  <c r="T359" i="64"/>
  <c r="T358" i="64"/>
  <c r="T357" i="64"/>
  <c r="T356" i="64"/>
  <c r="T355" i="64"/>
  <c r="T354" i="64"/>
  <c r="T353" i="64"/>
  <c r="T352" i="64"/>
  <c r="T351" i="64"/>
  <c r="T350" i="64"/>
  <c r="T349" i="64"/>
  <c r="T348" i="64"/>
  <c r="T347" i="64"/>
  <c r="T346" i="64"/>
  <c r="T345" i="64"/>
  <c r="T344" i="64"/>
  <c r="T343" i="64"/>
  <c r="T342" i="64"/>
  <c r="T341" i="64"/>
  <c r="T340" i="64"/>
  <c r="T339" i="64"/>
  <c r="T338" i="64"/>
  <c r="T337" i="64"/>
  <c r="T336" i="64"/>
  <c r="T335" i="64"/>
  <c r="T334" i="64"/>
  <c r="T333" i="64"/>
  <c r="T332" i="64"/>
  <c r="T331" i="64"/>
  <c r="T330" i="64"/>
  <c r="T329" i="64"/>
  <c r="T328" i="64"/>
  <c r="T327" i="64"/>
  <c r="T326" i="64"/>
  <c r="T325" i="64"/>
  <c r="T324" i="64"/>
  <c r="T323" i="64"/>
  <c r="T322" i="64"/>
  <c r="T321" i="64"/>
  <c r="T320" i="64"/>
  <c r="T319" i="64"/>
  <c r="T318" i="64"/>
  <c r="T317" i="64"/>
  <c r="T316" i="64"/>
  <c r="T315" i="64"/>
  <c r="T314" i="64"/>
  <c r="T313" i="64"/>
  <c r="T312" i="64"/>
  <c r="T311" i="64"/>
  <c r="T310" i="64"/>
  <c r="T309" i="64"/>
  <c r="T308" i="64"/>
  <c r="T307" i="64"/>
  <c r="T306" i="64"/>
  <c r="T305" i="64"/>
  <c r="T304" i="64"/>
  <c r="T303" i="64"/>
  <c r="T302" i="64"/>
  <c r="T301" i="64"/>
  <c r="T300" i="64"/>
  <c r="T299" i="64"/>
  <c r="T298" i="64"/>
  <c r="T297" i="64"/>
  <c r="T296" i="64"/>
  <c r="T295" i="64"/>
  <c r="T294" i="64"/>
  <c r="T293" i="64"/>
  <c r="T292" i="64"/>
  <c r="T291" i="64"/>
  <c r="T290" i="64"/>
  <c r="T289" i="64"/>
  <c r="T288" i="64"/>
  <c r="T287" i="64"/>
  <c r="T286" i="64"/>
  <c r="T285" i="64"/>
  <c r="T284" i="64"/>
  <c r="T283" i="64"/>
  <c r="T282" i="64"/>
  <c r="T281" i="64"/>
  <c r="T280" i="64"/>
  <c r="T279" i="64"/>
  <c r="T278" i="64"/>
  <c r="T277" i="64"/>
  <c r="T276" i="64"/>
  <c r="T275" i="64"/>
  <c r="T274" i="64"/>
  <c r="T273" i="64"/>
  <c r="T272" i="64"/>
  <c r="T271" i="64"/>
  <c r="T270" i="64"/>
  <c r="T269" i="64"/>
  <c r="T268" i="64"/>
  <c r="T267" i="64"/>
  <c r="T266" i="64"/>
  <c r="T265" i="64"/>
  <c r="T264" i="64"/>
  <c r="T263" i="64"/>
  <c r="T262" i="64"/>
  <c r="T261" i="64"/>
  <c r="T260" i="64"/>
  <c r="T259" i="64"/>
  <c r="T258" i="64"/>
  <c r="T257" i="64"/>
  <c r="T256" i="64"/>
  <c r="T255" i="64"/>
  <c r="T254" i="64"/>
  <c r="T253" i="64"/>
  <c r="T252" i="64"/>
  <c r="T251" i="64"/>
  <c r="T250" i="64"/>
  <c r="T249" i="64"/>
  <c r="T248" i="64"/>
  <c r="T247" i="64"/>
  <c r="T246" i="64"/>
  <c r="T245" i="64"/>
  <c r="T244" i="64"/>
  <c r="T243" i="64"/>
  <c r="T242" i="64"/>
  <c r="T241" i="64"/>
  <c r="T240" i="64"/>
  <c r="T239" i="64"/>
  <c r="T238" i="64"/>
  <c r="T237" i="64"/>
  <c r="T236" i="64"/>
  <c r="T235" i="64"/>
  <c r="T234" i="64"/>
  <c r="T233" i="64"/>
  <c r="T232" i="64"/>
  <c r="T231" i="64"/>
  <c r="T230" i="64"/>
  <c r="T229" i="64"/>
  <c r="T228" i="64"/>
  <c r="T227" i="64"/>
  <c r="T226" i="64"/>
  <c r="T225" i="64"/>
  <c r="T224" i="64"/>
  <c r="T223" i="64"/>
  <c r="T222" i="64"/>
  <c r="T221" i="64"/>
  <c r="T220" i="64"/>
  <c r="T219" i="64"/>
  <c r="T218" i="64"/>
  <c r="T217" i="64"/>
  <c r="T216" i="64"/>
  <c r="T215" i="64"/>
  <c r="T214" i="64"/>
  <c r="T213" i="64"/>
  <c r="T212" i="64"/>
  <c r="T211" i="64"/>
  <c r="T210" i="64"/>
  <c r="T209" i="64"/>
  <c r="T208" i="64"/>
  <c r="T207" i="64"/>
  <c r="T206" i="64"/>
  <c r="T205" i="64"/>
  <c r="T204" i="64"/>
  <c r="T203" i="64"/>
  <c r="T202" i="64"/>
  <c r="T201" i="64"/>
  <c r="T200" i="64"/>
  <c r="T199" i="64"/>
  <c r="T198" i="64"/>
  <c r="T197" i="64"/>
  <c r="T196" i="64"/>
  <c r="T195" i="64"/>
  <c r="T194" i="64"/>
  <c r="T193" i="64"/>
  <c r="T192" i="64"/>
  <c r="T191" i="64"/>
  <c r="T190" i="64"/>
  <c r="T189" i="64"/>
  <c r="T188" i="64"/>
  <c r="T187" i="64"/>
  <c r="T186" i="64"/>
  <c r="T185" i="64"/>
  <c r="T184" i="64"/>
  <c r="T183" i="64"/>
  <c r="T182" i="64"/>
  <c r="T181" i="64"/>
  <c r="T180" i="64"/>
  <c r="T179" i="64"/>
  <c r="T178" i="64"/>
  <c r="T177" i="64"/>
  <c r="T176" i="64"/>
  <c r="T175" i="64"/>
  <c r="T174" i="64"/>
  <c r="T173" i="64"/>
  <c r="T172" i="64"/>
  <c r="T171" i="64"/>
  <c r="T170" i="64"/>
  <c r="T169" i="64"/>
  <c r="T168" i="64"/>
  <c r="T167" i="64"/>
  <c r="T166" i="64"/>
  <c r="T165" i="64"/>
  <c r="T164" i="64"/>
  <c r="T163" i="64"/>
  <c r="T162" i="64"/>
  <c r="T161" i="64"/>
  <c r="T160" i="64"/>
  <c r="T159" i="64"/>
  <c r="T158" i="64"/>
  <c r="T157" i="64"/>
  <c r="T156" i="64"/>
  <c r="T155" i="64"/>
  <c r="T154" i="64"/>
  <c r="T153" i="64"/>
  <c r="T152" i="64"/>
  <c r="T151" i="64"/>
  <c r="T150" i="64"/>
  <c r="T149" i="64"/>
  <c r="T148" i="64"/>
  <c r="T147" i="64"/>
  <c r="T146" i="64"/>
  <c r="T145" i="64"/>
  <c r="T144" i="64"/>
  <c r="T143" i="64"/>
  <c r="T142" i="64"/>
  <c r="T141" i="64"/>
  <c r="T140" i="64"/>
  <c r="T139" i="64"/>
  <c r="T138" i="64"/>
  <c r="T137" i="64"/>
  <c r="T136" i="64"/>
  <c r="T135" i="64"/>
  <c r="T134" i="64"/>
  <c r="T133" i="64"/>
  <c r="T132" i="64"/>
  <c r="T131" i="64"/>
  <c r="T130" i="64"/>
  <c r="T129" i="64"/>
  <c r="T128" i="64"/>
  <c r="T127" i="64"/>
  <c r="T126" i="64"/>
  <c r="T125" i="64"/>
  <c r="T124" i="64"/>
  <c r="T123" i="64"/>
  <c r="T122" i="64"/>
  <c r="T121" i="64"/>
  <c r="T120" i="64"/>
  <c r="T119" i="64"/>
  <c r="T118" i="64"/>
  <c r="T117" i="64"/>
  <c r="T116" i="64"/>
  <c r="T115" i="64"/>
  <c r="T114" i="64"/>
  <c r="T113" i="64"/>
  <c r="T112" i="64"/>
  <c r="T111" i="64"/>
  <c r="T110" i="64"/>
  <c r="T109" i="64"/>
  <c r="T108" i="64"/>
  <c r="T107" i="64"/>
  <c r="T106" i="64"/>
  <c r="T105" i="64"/>
  <c r="T104" i="64"/>
  <c r="T103" i="64"/>
  <c r="T102" i="64"/>
  <c r="T101" i="64"/>
  <c r="T100" i="64"/>
  <c r="T99" i="64"/>
  <c r="T98" i="64"/>
  <c r="T97" i="64"/>
  <c r="T96" i="64"/>
  <c r="T95" i="64"/>
  <c r="T94" i="64"/>
  <c r="T93" i="64"/>
  <c r="T92" i="64"/>
  <c r="T91" i="64"/>
  <c r="T90" i="64"/>
  <c r="T89" i="64"/>
  <c r="T88" i="64"/>
  <c r="T87" i="64"/>
  <c r="T86" i="64"/>
  <c r="T85" i="64"/>
  <c r="T84" i="64"/>
  <c r="T83" i="64"/>
  <c r="T82" i="64"/>
  <c r="T81" i="64"/>
  <c r="T80" i="64"/>
  <c r="T79" i="64"/>
  <c r="T78" i="64"/>
  <c r="T77" i="64"/>
  <c r="T76" i="64"/>
  <c r="T75" i="64"/>
  <c r="T74" i="64"/>
  <c r="T73" i="64"/>
  <c r="T72" i="64"/>
  <c r="T71" i="64"/>
  <c r="T70" i="64"/>
  <c r="T69" i="64"/>
  <c r="T68" i="64"/>
  <c r="T67" i="64"/>
  <c r="T66" i="64"/>
  <c r="T65" i="64"/>
  <c r="T64" i="64"/>
  <c r="T63" i="64"/>
  <c r="T62" i="64"/>
  <c r="T61" i="64"/>
  <c r="T60" i="64"/>
  <c r="T59" i="64"/>
  <c r="T58" i="64"/>
  <c r="T57" i="64"/>
  <c r="T56" i="64"/>
  <c r="T55" i="64"/>
  <c r="T54" i="64"/>
  <c r="T53" i="64"/>
  <c r="T52" i="64"/>
  <c r="T51" i="64"/>
  <c r="T50" i="64"/>
  <c r="T49" i="64"/>
  <c r="T48" i="64"/>
  <c r="T47" i="64"/>
  <c r="T46" i="64"/>
  <c r="T45" i="64"/>
  <c r="T44" i="64"/>
  <c r="T43" i="64"/>
  <c r="T42" i="64"/>
  <c r="T41" i="64"/>
  <c r="T40" i="64"/>
  <c r="T39" i="64"/>
  <c r="T38" i="64"/>
  <c r="T37" i="64"/>
  <c r="T36" i="64"/>
  <c r="T35" i="64"/>
  <c r="T34" i="64"/>
  <c r="T33" i="64"/>
  <c r="T32" i="64"/>
  <c r="T31" i="64"/>
  <c r="T30" i="64"/>
  <c r="T29" i="64"/>
  <c r="T28" i="64"/>
  <c r="T27" i="64"/>
  <c r="T26" i="64"/>
  <c r="T25" i="64"/>
  <c r="T24" i="64"/>
  <c r="T23" i="64"/>
  <c r="T22" i="64"/>
  <c r="T21" i="64"/>
  <c r="T20" i="64"/>
  <c r="T19" i="64"/>
  <c r="T18" i="64"/>
  <c r="T17" i="64"/>
  <c r="T16" i="64"/>
  <c r="AB715" i="64"/>
  <c r="AB714" i="64"/>
  <c r="AB713" i="64"/>
  <c r="AB712" i="64"/>
  <c r="AB711" i="64"/>
  <c r="AB710" i="64"/>
  <c r="AB709" i="64"/>
  <c r="AB708" i="64"/>
  <c r="AB707" i="64"/>
  <c r="AB706" i="64"/>
  <c r="AB705" i="64"/>
  <c r="AB704" i="64"/>
  <c r="AB703" i="64"/>
  <c r="AB702" i="64"/>
  <c r="AB701" i="64"/>
  <c r="AB700" i="64"/>
  <c r="AB699" i="64"/>
  <c r="AB698" i="64"/>
  <c r="AB697" i="64"/>
  <c r="AB696" i="64"/>
  <c r="AB695" i="64"/>
  <c r="AB694" i="64"/>
  <c r="AB693" i="64"/>
  <c r="AB692" i="64"/>
  <c r="AB691" i="64"/>
  <c r="AB690" i="64"/>
  <c r="AB689" i="64"/>
  <c r="AB688" i="64"/>
  <c r="AB687" i="64"/>
  <c r="AB686" i="64"/>
  <c r="AB685" i="64"/>
  <c r="AB684" i="64"/>
  <c r="AB683" i="64"/>
  <c r="AB682" i="64"/>
  <c r="AB681" i="64"/>
  <c r="AB680" i="64"/>
  <c r="AB679" i="64"/>
  <c r="AB678" i="64"/>
  <c r="AB677" i="64"/>
  <c r="AB676" i="64"/>
  <c r="AB675" i="64"/>
  <c r="AB674" i="64"/>
  <c r="AB673" i="64"/>
  <c r="AB672" i="64"/>
  <c r="AB671" i="64"/>
  <c r="AB670" i="64"/>
  <c r="AB669" i="64"/>
  <c r="AB668" i="64"/>
  <c r="AB667" i="64"/>
  <c r="AB666" i="64"/>
  <c r="AB665" i="64"/>
  <c r="AB664" i="64"/>
  <c r="AB663" i="64"/>
  <c r="AB662" i="64"/>
  <c r="AB661" i="64"/>
  <c r="AB660" i="64"/>
  <c r="AB659" i="64"/>
  <c r="AB658" i="64"/>
  <c r="AB657" i="64"/>
  <c r="AB656" i="64"/>
  <c r="AB655" i="64"/>
  <c r="AB654" i="64"/>
  <c r="AB653" i="64"/>
  <c r="AB652" i="64"/>
  <c r="AB651" i="64"/>
  <c r="AB650" i="64"/>
  <c r="AB649" i="64"/>
  <c r="AB648" i="64"/>
  <c r="AB647" i="64"/>
  <c r="AB646" i="64"/>
  <c r="AB645" i="64"/>
  <c r="AB644" i="64"/>
  <c r="AB643" i="64"/>
  <c r="AB642" i="64"/>
  <c r="AB641" i="64"/>
  <c r="AB640" i="64"/>
  <c r="AB639" i="64"/>
  <c r="AB638" i="64"/>
  <c r="AB637" i="64"/>
  <c r="AB636" i="64"/>
  <c r="AB635" i="64"/>
  <c r="AB634" i="64"/>
  <c r="AB633" i="64"/>
  <c r="AB632" i="64"/>
  <c r="AB631" i="64"/>
  <c r="AB630" i="64"/>
  <c r="AB629" i="64"/>
  <c r="AB628" i="64"/>
  <c r="AB627" i="64"/>
  <c r="AB626" i="64"/>
  <c r="AB625" i="64"/>
  <c r="AB624" i="64"/>
  <c r="AB623" i="64"/>
  <c r="AB622" i="64"/>
  <c r="AB621" i="64"/>
  <c r="AB620" i="64"/>
  <c r="AB619" i="64"/>
  <c r="AB618" i="64"/>
  <c r="AB617" i="64"/>
  <c r="AB616" i="64"/>
  <c r="AB615" i="64"/>
  <c r="AB614" i="64"/>
  <c r="AB613" i="64"/>
  <c r="AB612" i="64"/>
  <c r="AB611" i="64"/>
  <c r="AB610" i="64"/>
  <c r="AB609" i="64"/>
  <c r="AB608" i="64"/>
  <c r="AB607" i="64"/>
  <c r="AB606" i="64"/>
  <c r="AB605" i="64"/>
  <c r="AB604" i="64"/>
  <c r="AB603" i="64"/>
  <c r="AB602" i="64"/>
  <c r="AB601" i="64"/>
  <c r="AB600" i="64"/>
  <c r="AB599" i="64"/>
  <c r="AB598" i="64"/>
  <c r="AB597" i="64"/>
  <c r="AB596" i="64"/>
  <c r="AB595" i="64"/>
  <c r="AB594" i="64"/>
  <c r="AB593" i="64"/>
  <c r="AB592" i="64"/>
  <c r="AB591" i="64"/>
  <c r="AB590" i="64"/>
  <c r="AB589" i="64"/>
  <c r="AB588" i="64"/>
  <c r="AB587" i="64"/>
  <c r="AB586" i="64"/>
  <c r="AB585" i="64"/>
  <c r="AB584" i="64"/>
  <c r="AB583" i="64"/>
  <c r="AB582" i="64"/>
  <c r="AB581" i="64"/>
  <c r="AB580" i="64"/>
  <c r="AB579" i="64"/>
  <c r="AB578" i="64"/>
  <c r="AB577" i="64"/>
  <c r="AB576" i="64"/>
  <c r="AB575" i="64"/>
  <c r="AB574" i="64"/>
  <c r="AB573" i="64"/>
  <c r="AB572" i="64"/>
  <c r="AB571" i="64"/>
  <c r="AB570" i="64"/>
  <c r="AB569" i="64"/>
  <c r="AB568" i="64"/>
  <c r="AB567" i="64"/>
  <c r="AB566" i="64"/>
  <c r="AB565" i="64"/>
  <c r="AB564" i="64"/>
  <c r="AB563" i="64"/>
  <c r="AB562" i="64"/>
  <c r="AB561" i="64"/>
  <c r="AB560" i="64"/>
  <c r="AB559" i="64"/>
  <c r="AB558" i="64"/>
  <c r="AB557" i="64"/>
  <c r="AB556" i="64"/>
  <c r="AB555" i="64"/>
  <c r="AB554" i="64"/>
  <c r="AB553" i="64"/>
  <c r="AB552" i="64"/>
  <c r="AB551" i="64"/>
  <c r="AB550" i="64"/>
  <c r="AB549" i="64"/>
  <c r="AB548" i="64"/>
  <c r="AB547" i="64"/>
  <c r="AB546" i="64"/>
  <c r="AB545" i="64"/>
  <c r="AB544" i="64"/>
  <c r="AB543" i="64"/>
  <c r="AB542" i="64"/>
  <c r="AB541" i="64"/>
  <c r="AB540" i="64"/>
  <c r="AB539" i="64"/>
  <c r="AB538" i="64"/>
  <c r="AB537" i="64"/>
  <c r="AB536" i="64"/>
  <c r="AB535" i="64"/>
  <c r="AB534" i="64"/>
  <c r="AB533" i="64"/>
  <c r="AB532" i="64"/>
  <c r="AB531" i="64"/>
  <c r="AB530" i="64"/>
  <c r="AB529" i="64"/>
  <c r="AB528" i="64"/>
  <c r="AB527" i="64"/>
  <c r="AB526" i="64"/>
  <c r="AB525" i="64"/>
  <c r="AB524" i="64"/>
  <c r="AB523" i="64"/>
  <c r="AB522" i="64"/>
  <c r="AB521" i="64"/>
  <c r="AB520" i="64"/>
  <c r="AB519" i="64"/>
  <c r="AB518" i="64"/>
  <c r="AB517" i="64"/>
  <c r="AB516" i="64"/>
  <c r="AB515" i="64"/>
  <c r="AB514" i="64"/>
  <c r="AB513" i="64"/>
  <c r="AB512" i="64"/>
  <c r="AB511" i="64"/>
  <c r="AB510" i="64"/>
  <c r="AB509" i="64"/>
  <c r="AB508" i="64"/>
  <c r="AB507" i="64"/>
  <c r="AB506" i="64"/>
  <c r="AB505" i="64"/>
  <c r="AB504" i="64"/>
  <c r="AB503" i="64"/>
  <c r="AB502" i="64"/>
  <c r="AB501" i="64"/>
  <c r="AB500" i="64"/>
  <c r="AB499" i="64"/>
  <c r="AB498" i="64"/>
  <c r="AB497" i="64"/>
  <c r="AB496" i="64"/>
  <c r="AB495" i="64"/>
  <c r="AB494" i="64"/>
  <c r="AB493" i="64"/>
  <c r="AB492" i="64"/>
  <c r="AB491" i="64"/>
  <c r="AB490" i="64"/>
  <c r="AB489" i="64"/>
  <c r="AB488" i="64"/>
  <c r="AB487" i="64"/>
  <c r="AB486" i="64"/>
  <c r="AB485" i="64"/>
  <c r="AB484" i="64"/>
  <c r="AB483" i="64"/>
  <c r="AB482" i="64"/>
  <c r="AB481" i="64"/>
  <c r="AB480" i="64"/>
  <c r="AB479" i="64"/>
  <c r="AB478" i="64"/>
  <c r="AB477" i="64"/>
  <c r="AB476" i="64"/>
  <c r="AB475" i="64"/>
  <c r="AB474" i="64"/>
  <c r="AB473" i="64"/>
  <c r="AB472" i="64"/>
  <c r="AB471" i="64"/>
  <c r="AB470" i="64"/>
  <c r="AB469" i="64"/>
  <c r="AB468" i="64"/>
  <c r="AB467" i="64"/>
  <c r="AB466" i="64"/>
  <c r="AB465" i="64"/>
  <c r="AB464" i="64"/>
  <c r="AB463" i="64"/>
  <c r="AB462" i="64"/>
  <c r="AB461" i="64"/>
  <c r="AB460" i="64"/>
  <c r="AB459" i="64"/>
  <c r="AB458" i="64"/>
  <c r="AB457" i="64"/>
  <c r="AB456" i="64"/>
  <c r="AB455" i="64"/>
  <c r="AB454" i="64"/>
  <c r="AB453" i="64"/>
  <c r="AB452" i="64"/>
  <c r="AB451" i="64"/>
  <c r="AB450" i="64"/>
  <c r="AB449" i="64"/>
  <c r="AB448" i="64"/>
  <c r="AB447" i="64"/>
  <c r="AB446" i="64"/>
  <c r="AB445" i="64"/>
  <c r="AB444" i="64"/>
  <c r="AB443" i="64"/>
  <c r="AB442" i="64"/>
  <c r="AB441" i="64"/>
  <c r="AB440" i="64"/>
  <c r="AB439" i="64"/>
  <c r="AB438" i="64"/>
  <c r="AB437" i="64"/>
  <c r="AB436" i="64"/>
  <c r="AB435" i="64"/>
  <c r="AB434" i="64"/>
  <c r="AB433" i="64"/>
  <c r="AB432" i="64"/>
  <c r="AB431" i="64"/>
  <c r="AB430" i="64"/>
  <c r="AB429" i="64"/>
  <c r="AB428" i="64"/>
  <c r="AB427" i="64"/>
  <c r="AB426" i="64"/>
  <c r="AB425" i="64"/>
  <c r="AB424" i="64"/>
  <c r="AB423" i="64"/>
  <c r="AB422" i="64"/>
  <c r="AB421" i="64"/>
  <c r="AB420" i="64"/>
  <c r="AB419" i="64"/>
  <c r="AB418" i="64"/>
  <c r="AB417" i="64"/>
  <c r="AB416" i="64"/>
  <c r="AB415" i="64"/>
  <c r="AB414" i="64"/>
  <c r="AB413" i="64"/>
  <c r="AB412" i="64"/>
  <c r="AB411" i="64"/>
  <c r="AB410" i="64"/>
  <c r="AB409" i="64"/>
  <c r="AB408" i="64"/>
  <c r="AB407" i="64"/>
  <c r="AB406" i="64"/>
  <c r="AB405" i="64"/>
  <c r="AB404" i="64"/>
  <c r="AB403" i="64"/>
  <c r="AB402" i="64"/>
  <c r="AB401" i="64"/>
  <c r="AB400" i="64"/>
  <c r="AB399" i="64"/>
  <c r="AB398" i="64"/>
  <c r="AB397" i="64"/>
  <c r="AB396" i="64"/>
  <c r="AB395" i="64"/>
  <c r="AB394" i="64"/>
  <c r="AB393" i="64"/>
  <c r="AB392" i="64"/>
  <c r="AB391" i="64"/>
  <c r="AB390" i="64"/>
  <c r="AB389" i="64"/>
  <c r="AB388" i="64"/>
  <c r="AB387" i="64"/>
  <c r="AB386" i="64"/>
  <c r="AB385" i="64"/>
  <c r="AB384" i="64"/>
  <c r="AB383" i="64"/>
  <c r="AB382" i="64"/>
  <c r="AB381" i="64"/>
  <c r="AB380" i="64"/>
  <c r="AB379" i="64"/>
  <c r="AB378" i="64"/>
  <c r="AB377" i="64"/>
  <c r="AB376" i="64"/>
  <c r="AB375" i="64"/>
  <c r="AB374" i="64"/>
  <c r="AB373" i="64"/>
  <c r="AB372" i="64"/>
  <c r="AB371" i="64"/>
  <c r="AB370" i="64"/>
  <c r="AB369" i="64"/>
  <c r="AB368" i="64"/>
  <c r="AB367" i="64"/>
  <c r="AB366" i="64"/>
  <c r="AB365" i="64"/>
  <c r="AB364" i="64"/>
  <c r="AB363" i="64"/>
  <c r="AB362" i="64"/>
  <c r="AB361" i="64"/>
  <c r="AB360" i="64"/>
  <c r="AB359" i="64"/>
  <c r="AB358" i="64"/>
  <c r="AB357" i="64"/>
  <c r="AB356" i="64"/>
  <c r="AB355" i="64"/>
  <c r="AB354" i="64"/>
  <c r="AB353" i="64"/>
  <c r="AB352" i="64"/>
  <c r="AB351" i="64"/>
  <c r="AB350" i="64"/>
  <c r="AB349" i="64"/>
  <c r="AB348" i="64"/>
  <c r="AB347" i="64"/>
  <c r="AB346" i="64"/>
  <c r="AB345" i="64"/>
  <c r="AB344" i="64"/>
  <c r="AB343" i="64"/>
  <c r="AB342" i="64"/>
  <c r="AB341" i="64"/>
  <c r="AB340" i="64"/>
  <c r="AB339" i="64"/>
  <c r="AB338" i="64"/>
  <c r="AB337" i="64"/>
  <c r="AB336" i="64"/>
  <c r="AB335" i="64"/>
  <c r="AB334" i="64"/>
  <c r="AB333" i="64"/>
  <c r="AB332" i="64"/>
  <c r="AB331" i="64"/>
  <c r="AB330" i="64"/>
  <c r="AB329" i="64"/>
  <c r="AB328" i="64"/>
  <c r="AB327" i="64"/>
  <c r="AB326" i="64"/>
  <c r="AB325" i="64"/>
  <c r="AB324" i="64"/>
  <c r="AB323" i="64"/>
  <c r="AB322" i="64"/>
  <c r="AB321" i="64"/>
  <c r="AB320" i="64"/>
  <c r="AB319" i="64"/>
  <c r="AB318" i="64"/>
  <c r="AB317" i="64"/>
  <c r="AB316" i="64"/>
  <c r="AB315" i="64"/>
  <c r="AB314" i="64"/>
  <c r="AB313" i="64"/>
  <c r="AB312" i="64"/>
  <c r="AB311" i="64"/>
  <c r="AB310" i="64"/>
  <c r="AB309" i="64"/>
  <c r="AB308" i="64"/>
  <c r="AB307" i="64"/>
  <c r="AB306" i="64"/>
  <c r="AB305" i="64"/>
  <c r="AB304" i="64"/>
  <c r="AB303" i="64"/>
  <c r="AB302" i="64"/>
  <c r="AB301" i="64"/>
  <c r="AB300" i="64"/>
  <c r="AB299" i="64"/>
  <c r="AB298" i="64"/>
  <c r="AB297" i="64"/>
  <c r="AB296" i="64"/>
  <c r="AB295" i="64"/>
  <c r="AB294" i="64"/>
  <c r="AB293" i="64"/>
  <c r="AB292" i="64"/>
  <c r="AB291" i="64"/>
  <c r="AB290" i="64"/>
  <c r="AB289" i="64"/>
  <c r="AB288" i="64"/>
  <c r="AB287" i="64"/>
  <c r="AB286" i="64"/>
  <c r="AB285" i="64"/>
  <c r="AB284" i="64"/>
  <c r="AB283" i="64"/>
  <c r="AB282" i="64"/>
  <c r="AB281" i="64"/>
  <c r="AB280" i="64"/>
  <c r="AB279" i="64"/>
  <c r="AB278" i="64"/>
  <c r="AB277" i="64"/>
  <c r="AB276" i="64"/>
  <c r="AB275" i="64"/>
  <c r="AB274" i="64"/>
  <c r="AB273" i="64"/>
  <c r="AB272" i="64"/>
  <c r="AB271" i="64"/>
  <c r="AB270" i="64"/>
  <c r="AB269" i="64"/>
  <c r="AB268" i="64"/>
  <c r="AB267" i="64"/>
  <c r="AB266" i="64"/>
  <c r="AB265" i="64"/>
  <c r="AB264" i="64"/>
  <c r="AB263" i="64"/>
  <c r="AB262" i="64"/>
  <c r="AB261" i="64"/>
  <c r="AB260" i="64"/>
  <c r="AB259" i="64"/>
  <c r="AB258" i="64"/>
  <c r="AB257" i="64"/>
  <c r="AB256" i="64"/>
  <c r="AB255" i="64"/>
  <c r="AB254" i="64"/>
  <c r="AB253" i="64"/>
  <c r="AB252" i="64"/>
  <c r="AB251" i="64"/>
  <c r="AB250" i="64"/>
  <c r="AB249" i="64"/>
  <c r="AB248" i="64"/>
  <c r="AB247" i="64"/>
  <c r="AB246" i="64"/>
  <c r="AB245" i="64"/>
  <c r="AB244" i="64"/>
  <c r="AB243" i="64"/>
  <c r="AB242" i="64"/>
  <c r="AB241" i="64"/>
  <c r="AB240" i="64"/>
  <c r="AB239" i="64"/>
  <c r="AB238" i="64"/>
  <c r="AB237" i="64"/>
  <c r="AB236" i="64"/>
  <c r="AB235" i="64"/>
  <c r="AB234" i="64"/>
  <c r="AB233" i="64"/>
  <c r="AB232" i="64"/>
  <c r="AB231" i="64"/>
  <c r="AB230" i="64"/>
  <c r="AB229" i="64"/>
  <c r="AB228" i="64"/>
  <c r="AB227" i="64"/>
  <c r="AB226" i="64"/>
  <c r="AB225" i="64"/>
  <c r="AB224" i="64"/>
  <c r="AB223" i="64"/>
  <c r="AB222" i="64"/>
  <c r="AB221" i="64"/>
  <c r="AB220" i="64"/>
  <c r="AB219" i="64"/>
  <c r="AB218" i="64"/>
  <c r="AB217" i="64"/>
  <c r="AB216" i="64"/>
  <c r="AB215" i="64"/>
  <c r="AB214" i="64"/>
  <c r="AB213" i="64"/>
  <c r="AB212" i="64"/>
  <c r="AB211" i="64"/>
  <c r="AB210" i="64"/>
  <c r="AB209" i="64"/>
  <c r="AB208" i="64"/>
  <c r="AB207" i="64"/>
  <c r="AB206" i="64"/>
  <c r="AB205" i="64"/>
  <c r="AB204" i="64"/>
  <c r="AB203" i="64"/>
  <c r="AB202" i="64"/>
  <c r="AB201" i="64"/>
  <c r="AB200" i="64"/>
  <c r="AB199" i="64"/>
  <c r="AB198" i="64"/>
  <c r="AB197" i="64"/>
  <c r="AB196" i="64"/>
  <c r="AB195" i="64"/>
  <c r="AB194" i="64"/>
  <c r="AB193" i="64"/>
  <c r="AB192" i="64"/>
  <c r="AB191" i="64"/>
  <c r="AB190" i="64"/>
  <c r="AB189" i="64"/>
  <c r="AB188" i="64"/>
  <c r="AB187" i="64"/>
  <c r="AB186" i="64"/>
  <c r="AB185" i="64"/>
  <c r="AB184" i="64"/>
  <c r="AB183" i="64"/>
  <c r="AB182" i="64"/>
  <c r="AB181" i="64"/>
  <c r="AB180" i="64"/>
  <c r="AB179" i="64"/>
  <c r="AB178" i="64"/>
  <c r="AB177" i="64"/>
  <c r="AB176" i="64"/>
  <c r="AB175" i="64"/>
  <c r="AB174" i="64"/>
  <c r="AB173" i="64"/>
  <c r="AB172" i="64"/>
  <c r="AB171" i="64"/>
  <c r="AB170" i="64"/>
  <c r="AB169" i="64"/>
  <c r="AB168" i="64"/>
  <c r="AB167" i="64"/>
  <c r="AB166" i="64"/>
  <c r="AB165" i="64"/>
  <c r="AB164" i="64"/>
  <c r="AB163" i="64"/>
  <c r="AB162" i="64"/>
  <c r="AB161" i="64"/>
  <c r="AB160" i="64"/>
  <c r="AB159" i="64"/>
  <c r="AB158" i="64"/>
  <c r="AB157" i="64"/>
  <c r="AB156" i="64"/>
  <c r="AB155" i="64"/>
  <c r="AB154" i="64"/>
  <c r="AB153" i="64"/>
  <c r="AB152" i="64"/>
  <c r="AB151" i="64"/>
  <c r="AB150" i="64"/>
  <c r="AB149" i="64"/>
  <c r="AB148" i="64"/>
  <c r="AB147" i="64"/>
  <c r="AB146" i="64"/>
  <c r="AB145" i="64"/>
  <c r="AB144" i="64"/>
  <c r="AB143" i="64"/>
  <c r="AB142" i="64"/>
  <c r="AB141" i="64"/>
  <c r="AB140" i="64"/>
  <c r="AB139" i="64"/>
  <c r="AB138" i="64"/>
  <c r="AB137" i="64"/>
  <c r="AB136" i="64"/>
  <c r="AB135" i="64"/>
  <c r="AB134" i="64"/>
  <c r="AB133" i="64"/>
  <c r="AB132" i="64"/>
  <c r="AB131" i="64"/>
  <c r="AB130" i="64"/>
  <c r="AB129" i="64"/>
  <c r="AB128" i="64"/>
  <c r="AB127" i="64"/>
  <c r="AB126" i="64"/>
  <c r="AB125" i="64"/>
  <c r="AB124" i="64"/>
  <c r="AB123" i="64"/>
  <c r="AB122" i="64"/>
  <c r="AB121" i="64"/>
  <c r="AB120" i="64"/>
  <c r="AB119" i="64"/>
  <c r="AB118" i="64"/>
  <c r="AB117" i="64"/>
  <c r="AB116" i="64"/>
  <c r="AB115" i="64"/>
  <c r="AB114" i="64"/>
  <c r="AB113" i="64"/>
  <c r="AB112" i="64"/>
  <c r="AB111" i="64"/>
  <c r="AB110" i="64"/>
  <c r="AB109" i="64"/>
  <c r="AB108" i="64"/>
  <c r="AB107" i="64"/>
  <c r="AB106" i="64"/>
  <c r="AB105" i="64"/>
  <c r="AB104" i="64"/>
  <c r="AB103" i="64"/>
  <c r="AB102" i="64"/>
  <c r="AB101" i="64"/>
  <c r="AB100" i="64"/>
  <c r="AB99" i="64"/>
  <c r="AB98" i="64"/>
  <c r="AB97" i="64"/>
  <c r="AB96" i="64"/>
  <c r="AB95" i="64"/>
  <c r="AB94" i="64"/>
  <c r="AB93" i="64"/>
  <c r="AB92" i="64"/>
  <c r="AB91" i="64"/>
  <c r="AB90" i="64"/>
  <c r="AB89" i="64"/>
  <c r="AB88" i="64"/>
  <c r="AB87" i="64"/>
  <c r="AB86" i="64"/>
  <c r="AB85" i="64"/>
  <c r="AB84" i="64"/>
  <c r="AB83" i="64"/>
  <c r="AB82" i="64"/>
  <c r="AB81" i="64"/>
  <c r="AB80" i="64"/>
  <c r="AB79" i="64"/>
  <c r="AB78" i="64"/>
  <c r="AB77" i="64"/>
  <c r="AB76" i="64"/>
  <c r="AB75" i="64"/>
  <c r="AB74" i="64"/>
  <c r="AB73" i="64"/>
  <c r="AB72" i="64"/>
  <c r="AB71" i="64"/>
  <c r="AB70" i="64"/>
  <c r="AB69" i="64"/>
  <c r="AB68" i="64"/>
  <c r="AB67" i="64"/>
  <c r="AB66" i="64"/>
  <c r="AB65" i="64"/>
  <c r="AB64" i="64"/>
  <c r="AB63" i="64"/>
  <c r="AB62" i="64"/>
  <c r="AB61" i="64"/>
  <c r="AB60" i="64"/>
  <c r="AB59" i="64"/>
  <c r="AB58" i="64"/>
  <c r="AB57" i="64"/>
  <c r="AB56" i="64"/>
  <c r="AB55" i="64"/>
  <c r="AB54" i="64"/>
  <c r="AB53" i="64"/>
  <c r="AB52" i="64"/>
  <c r="AB51" i="64"/>
  <c r="AB50" i="64"/>
  <c r="AB49" i="64"/>
  <c r="AB48" i="64"/>
  <c r="AB47" i="64"/>
  <c r="AB46" i="64"/>
  <c r="AB45" i="64"/>
  <c r="AB44" i="64"/>
  <c r="AB43" i="64"/>
  <c r="AB42" i="64"/>
  <c r="AB41" i="64"/>
  <c r="AB40" i="64"/>
  <c r="AB39" i="64"/>
  <c r="AB38" i="64"/>
  <c r="AB37" i="64"/>
  <c r="AB36" i="64"/>
  <c r="AB35" i="64"/>
  <c r="AB34" i="64"/>
  <c r="AB33" i="64"/>
  <c r="AB32" i="64"/>
  <c r="AB31" i="64"/>
  <c r="AB30" i="64"/>
  <c r="AB29" i="64"/>
  <c r="AB28" i="64"/>
  <c r="AB27" i="64"/>
  <c r="AB26" i="64"/>
  <c r="AB25" i="64"/>
  <c r="AB24" i="64"/>
  <c r="AB23" i="64"/>
  <c r="AB22" i="64"/>
  <c r="AB21" i="64"/>
  <c r="AB20" i="64"/>
  <c r="AB19" i="64"/>
  <c r="AB18" i="64"/>
  <c r="AB17" i="64"/>
  <c r="AB16" i="64"/>
  <c r="T715" i="63"/>
  <c r="T714" i="63"/>
  <c r="T713" i="63"/>
  <c r="T712" i="63"/>
  <c r="T711" i="63"/>
  <c r="T710" i="63"/>
  <c r="T709" i="63"/>
  <c r="T708" i="63"/>
  <c r="T707" i="63"/>
  <c r="T706" i="63"/>
  <c r="T705" i="63"/>
  <c r="T704" i="63"/>
  <c r="T703" i="63"/>
  <c r="T702" i="63"/>
  <c r="T701" i="63"/>
  <c r="T700" i="63"/>
  <c r="T699" i="63"/>
  <c r="T698" i="63"/>
  <c r="T697" i="63"/>
  <c r="T696" i="63"/>
  <c r="T695" i="63"/>
  <c r="T694" i="63"/>
  <c r="T693" i="63"/>
  <c r="T692" i="63"/>
  <c r="T691" i="63"/>
  <c r="T690" i="63"/>
  <c r="T689" i="63"/>
  <c r="T688" i="63"/>
  <c r="T687" i="63"/>
  <c r="T686" i="63"/>
  <c r="T685" i="63"/>
  <c r="T684" i="63"/>
  <c r="T683" i="63"/>
  <c r="T682" i="63"/>
  <c r="T681" i="63"/>
  <c r="T680" i="63"/>
  <c r="T679" i="63"/>
  <c r="T678" i="63"/>
  <c r="T677" i="63"/>
  <c r="T676" i="63"/>
  <c r="T675" i="63"/>
  <c r="T674" i="63"/>
  <c r="T673" i="63"/>
  <c r="T672" i="63"/>
  <c r="T671" i="63"/>
  <c r="T670" i="63"/>
  <c r="T669" i="63"/>
  <c r="T668" i="63"/>
  <c r="T667" i="63"/>
  <c r="T666" i="63"/>
  <c r="T665" i="63"/>
  <c r="T664" i="63"/>
  <c r="T663" i="63"/>
  <c r="T662" i="63"/>
  <c r="T661" i="63"/>
  <c r="T660" i="63"/>
  <c r="T659" i="63"/>
  <c r="T658" i="63"/>
  <c r="T657" i="63"/>
  <c r="T656" i="63"/>
  <c r="T655" i="63"/>
  <c r="T654" i="63"/>
  <c r="T653" i="63"/>
  <c r="T652" i="63"/>
  <c r="T651" i="63"/>
  <c r="T650" i="63"/>
  <c r="T649" i="63"/>
  <c r="T648" i="63"/>
  <c r="T647" i="63"/>
  <c r="T646" i="63"/>
  <c r="T645" i="63"/>
  <c r="T644" i="63"/>
  <c r="T643" i="63"/>
  <c r="T642" i="63"/>
  <c r="T641" i="63"/>
  <c r="T640" i="63"/>
  <c r="T639" i="63"/>
  <c r="T638" i="63"/>
  <c r="T637" i="63"/>
  <c r="T636" i="63"/>
  <c r="T635" i="63"/>
  <c r="T634" i="63"/>
  <c r="T633" i="63"/>
  <c r="T632" i="63"/>
  <c r="T631" i="63"/>
  <c r="T630" i="63"/>
  <c r="T629" i="63"/>
  <c r="T628" i="63"/>
  <c r="T627" i="63"/>
  <c r="T626" i="63"/>
  <c r="T625" i="63"/>
  <c r="T624" i="63"/>
  <c r="T623" i="63"/>
  <c r="T622" i="63"/>
  <c r="T621" i="63"/>
  <c r="T620" i="63"/>
  <c r="T619" i="63"/>
  <c r="T618" i="63"/>
  <c r="T617" i="63"/>
  <c r="T616" i="63"/>
  <c r="T615" i="63"/>
  <c r="T614" i="63"/>
  <c r="T613" i="63"/>
  <c r="T612" i="63"/>
  <c r="T611" i="63"/>
  <c r="T610" i="63"/>
  <c r="T609" i="63"/>
  <c r="T608" i="63"/>
  <c r="T607" i="63"/>
  <c r="T606" i="63"/>
  <c r="T605" i="63"/>
  <c r="T604" i="63"/>
  <c r="T603" i="63"/>
  <c r="T602" i="63"/>
  <c r="T601" i="63"/>
  <c r="T600" i="63"/>
  <c r="T599" i="63"/>
  <c r="T598" i="63"/>
  <c r="T597" i="63"/>
  <c r="T596" i="63"/>
  <c r="T595" i="63"/>
  <c r="T594" i="63"/>
  <c r="T593" i="63"/>
  <c r="T592" i="63"/>
  <c r="T591" i="63"/>
  <c r="T590" i="63"/>
  <c r="T589" i="63"/>
  <c r="T588" i="63"/>
  <c r="T587" i="63"/>
  <c r="T586" i="63"/>
  <c r="T585" i="63"/>
  <c r="T584" i="63"/>
  <c r="T583" i="63"/>
  <c r="T582" i="63"/>
  <c r="T581" i="63"/>
  <c r="T580" i="63"/>
  <c r="T579" i="63"/>
  <c r="T578" i="63"/>
  <c r="T577" i="63"/>
  <c r="T576" i="63"/>
  <c r="T575" i="63"/>
  <c r="T574" i="63"/>
  <c r="T573" i="63"/>
  <c r="T572" i="63"/>
  <c r="T571" i="63"/>
  <c r="T570" i="63"/>
  <c r="T569" i="63"/>
  <c r="T568" i="63"/>
  <c r="T567" i="63"/>
  <c r="T566" i="63"/>
  <c r="T565" i="63"/>
  <c r="T564" i="63"/>
  <c r="T563" i="63"/>
  <c r="T562" i="63"/>
  <c r="T561" i="63"/>
  <c r="T560" i="63"/>
  <c r="T559" i="63"/>
  <c r="T558" i="63"/>
  <c r="T557" i="63"/>
  <c r="T556" i="63"/>
  <c r="T555" i="63"/>
  <c r="T554" i="63"/>
  <c r="T553" i="63"/>
  <c r="T552" i="63"/>
  <c r="T551" i="63"/>
  <c r="T550" i="63"/>
  <c r="T549" i="63"/>
  <c r="T548" i="63"/>
  <c r="T547" i="63"/>
  <c r="T546" i="63"/>
  <c r="T545" i="63"/>
  <c r="T544" i="63"/>
  <c r="T543" i="63"/>
  <c r="J543" i="63"/>
  <c r="T542" i="63"/>
  <c r="T541" i="63"/>
  <c r="T540" i="63"/>
  <c r="T539" i="63"/>
  <c r="T538" i="63"/>
  <c r="T537" i="63"/>
  <c r="T536" i="63"/>
  <c r="T535" i="63"/>
  <c r="T534" i="63"/>
  <c r="T533" i="63"/>
  <c r="T532" i="63"/>
  <c r="T531" i="63"/>
  <c r="T530" i="63"/>
  <c r="T529" i="63"/>
  <c r="T528" i="63"/>
  <c r="T527" i="63"/>
  <c r="T526" i="63"/>
  <c r="T525" i="63"/>
  <c r="T524" i="63"/>
  <c r="T523" i="63"/>
  <c r="T522" i="63"/>
  <c r="T521" i="63"/>
  <c r="T520" i="63"/>
  <c r="T519" i="63"/>
  <c r="T518" i="63"/>
  <c r="T517" i="63"/>
  <c r="T516" i="63"/>
  <c r="T515" i="63"/>
  <c r="T514" i="63"/>
  <c r="T513" i="63"/>
  <c r="T512" i="63"/>
  <c r="T511" i="63"/>
  <c r="J511" i="63"/>
  <c r="T510" i="63"/>
  <c r="T509" i="63"/>
  <c r="T508" i="63"/>
  <c r="T507" i="63"/>
  <c r="T506" i="63"/>
  <c r="T505" i="63"/>
  <c r="T504" i="63"/>
  <c r="T503" i="63"/>
  <c r="T502" i="63"/>
  <c r="T501" i="63"/>
  <c r="T500" i="63"/>
  <c r="T499" i="63"/>
  <c r="T498" i="63"/>
  <c r="T497" i="63"/>
  <c r="T496" i="63"/>
  <c r="T495" i="63"/>
  <c r="T494" i="63"/>
  <c r="T493" i="63"/>
  <c r="T492" i="63"/>
  <c r="T491" i="63"/>
  <c r="T490" i="63"/>
  <c r="T489" i="63"/>
  <c r="T488" i="63"/>
  <c r="T487" i="63"/>
  <c r="T486" i="63"/>
  <c r="T485" i="63"/>
  <c r="T484" i="63"/>
  <c r="T483" i="63"/>
  <c r="T482" i="63"/>
  <c r="T481" i="63"/>
  <c r="T480" i="63"/>
  <c r="T479" i="63"/>
  <c r="J479" i="63"/>
  <c r="T478" i="63"/>
  <c r="T477" i="63"/>
  <c r="T476" i="63"/>
  <c r="T475" i="63"/>
  <c r="T474" i="63"/>
  <c r="T473" i="63"/>
  <c r="T472" i="63"/>
  <c r="T471" i="63"/>
  <c r="T470" i="63"/>
  <c r="T469" i="63"/>
  <c r="T468" i="63"/>
  <c r="T467" i="63"/>
  <c r="T466" i="63"/>
  <c r="T465" i="63"/>
  <c r="T464" i="63"/>
  <c r="T463" i="63"/>
  <c r="T462" i="63"/>
  <c r="T461" i="63"/>
  <c r="T460" i="63"/>
  <c r="T459" i="63"/>
  <c r="T458" i="63"/>
  <c r="T457" i="63"/>
  <c r="T456" i="63"/>
  <c r="T455" i="63"/>
  <c r="T454" i="63"/>
  <c r="T453" i="63"/>
  <c r="T452" i="63"/>
  <c r="T451" i="63"/>
  <c r="T450" i="63"/>
  <c r="T449" i="63"/>
  <c r="T448" i="63"/>
  <c r="J448" i="63"/>
  <c r="T447" i="63"/>
  <c r="T446" i="63"/>
  <c r="T445" i="63"/>
  <c r="T444" i="63"/>
  <c r="T443" i="63"/>
  <c r="T442" i="63"/>
  <c r="T441" i="63"/>
  <c r="T440" i="63"/>
  <c r="T439" i="63"/>
  <c r="T438" i="63"/>
  <c r="T437" i="63"/>
  <c r="T436" i="63"/>
  <c r="T435" i="63"/>
  <c r="T434" i="63"/>
  <c r="T433" i="63"/>
  <c r="T432" i="63"/>
  <c r="T431" i="63"/>
  <c r="T430" i="63"/>
  <c r="T429" i="63"/>
  <c r="T428" i="63"/>
  <c r="T427" i="63"/>
  <c r="T426" i="63"/>
  <c r="T425" i="63"/>
  <c r="T424" i="63"/>
  <c r="T423" i="63"/>
  <c r="T422" i="63"/>
  <c r="T421" i="63"/>
  <c r="T420" i="63"/>
  <c r="T419" i="63"/>
  <c r="T418" i="63"/>
  <c r="T417" i="63"/>
  <c r="T416" i="63"/>
  <c r="T415" i="63"/>
  <c r="J415" i="63"/>
  <c r="T414" i="63"/>
  <c r="T413" i="63"/>
  <c r="T412" i="63"/>
  <c r="T411" i="63"/>
  <c r="T410" i="63"/>
  <c r="T409" i="63"/>
  <c r="T408" i="63"/>
  <c r="T407" i="63"/>
  <c r="T406" i="63"/>
  <c r="T405" i="63"/>
  <c r="T404" i="63"/>
  <c r="T403" i="63"/>
  <c r="T402" i="63"/>
  <c r="T401" i="63"/>
  <c r="T400" i="63"/>
  <c r="T399" i="63"/>
  <c r="T398" i="63"/>
  <c r="T397" i="63"/>
  <c r="T396" i="63"/>
  <c r="T395" i="63"/>
  <c r="T394" i="63"/>
  <c r="T393" i="63"/>
  <c r="T392" i="63"/>
  <c r="T391" i="63"/>
  <c r="T390" i="63"/>
  <c r="T389" i="63"/>
  <c r="T388" i="63"/>
  <c r="T387" i="63"/>
  <c r="T386" i="63"/>
  <c r="T385" i="63"/>
  <c r="T384" i="63"/>
  <c r="T383" i="63"/>
  <c r="T382" i="63"/>
  <c r="T381" i="63"/>
  <c r="T380" i="63"/>
  <c r="T379" i="63"/>
  <c r="T378" i="63"/>
  <c r="T377" i="63"/>
  <c r="T376" i="63"/>
  <c r="T375" i="63"/>
  <c r="T374" i="63"/>
  <c r="T373" i="63"/>
  <c r="T372" i="63"/>
  <c r="T371" i="63"/>
  <c r="T370" i="63"/>
  <c r="T369" i="63"/>
  <c r="T368" i="63"/>
  <c r="T367" i="63"/>
  <c r="T366" i="63"/>
  <c r="T365" i="63"/>
  <c r="T364" i="63"/>
  <c r="T363" i="63"/>
  <c r="T362" i="63"/>
  <c r="T361" i="63"/>
  <c r="T360" i="63"/>
  <c r="T359" i="63"/>
  <c r="T358" i="63"/>
  <c r="T357" i="63"/>
  <c r="T356" i="63"/>
  <c r="T355" i="63"/>
  <c r="T354" i="63"/>
  <c r="T353" i="63"/>
  <c r="T352" i="63"/>
  <c r="T351" i="63"/>
  <c r="T350" i="63"/>
  <c r="T349" i="63"/>
  <c r="T348" i="63"/>
  <c r="T347" i="63"/>
  <c r="T346" i="63"/>
  <c r="T345" i="63"/>
  <c r="T344" i="63"/>
  <c r="T343" i="63"/>
  <c r="T342" i="63"/>
  <c r="T341" i="63"/>
  <c r="T340" i="63"/>
  <c r="T339" i="63"/>
  <c r="T338" i="63"/>
  <c r="T337" i="63"/>
  <c r="T336" i="63"/>
  <c r="T335" i="63"/>
  <c r="T334" i="63"/>
  <c r="T333" i="63"/>
  <c r="T332" i="63"/>
  <c r="T331" i="63"/>
  <c r="T330" i="63"/>
  <c r="T329" i="63"/>
  <c r="T328" i="63"/>
  <c r="T327" i="63"/>
  <c r="T326" i="63"/>
  <c r="T325" i="63"/>
  <c r="T324" i="63"/>
  <c r="T323" i="63"/>
  <c r="T322" i="63"/>
  <c r="T321" i="63"/>
  <c r="T320" i="63"/>
  <c r="T319" i="63"/>
  <c r="T318" i="63"/>
  <c r="T317" i="63"/>
  <c r="T316" i="63"/>
  <c r="T315" i="63"/>
  <c r="T314" i="63"/>
  <c r="T313" i="63"/>
  <c r="T312" i="63"/>
  <c r="T311" i="63"/>
  <c r="T310" i="63"/>
  <c r="T309" i="63"/>
  <c r="T308" i="63"/>
  <c r="T307" i="63"/>
  <c r="T306" i="63"/>
  <c r="T305" i="63"/>
  <c r="T304" i="63"/>
  <c r="T303" i="63"/>
  <c r="T302" i="63"/>
  <c r="T301" i="63"/>
  <c r="T300" i="63"/>
  <c r="T299" i="63"/>
  <c r="T298" i="63"/>
  <c r="T297" i="63"/>
  <c r="T296" i="63"/>
  <c r="T295" i="63"/>
  <c r="T294" i="63"/>
  <c r="T293" i="63"/>
  <c r="T292" i="63"/>
  <c r="T291" i="63"/>
  <c r="T290" i="63"/>
  <c r="T289" i="63"/>
  <c r="T288" i="63"/>
  <c r="T287" i="63"/>
  <c r="T286" i="63"/>
  <c r="T285" i="63"/>
  <c r="T284" i="63"/>
  <c r="T283" i="63"/>
  <c r="T282" i="63"/>
  <c r="T281" i="63"/>
  <c r="T280" i="63"/>
  <c r="T279" i="63"/>
  <c r="T278" i="63"/>
  <c r="T277" i="63"/>
  <c r="T276" i="63"/>
  <c r="T275" i="63"/>
  <c r="T274" i="63"/>
  <c r="T273" i="63"/>
  <c r="T272" i="63"/>
  <c r="T271" i="63"/>
  <c r="J271" i="63"/>
  <c r="T270" i="63"/>
  <c r="T269" i="63"/>
  <c r="T268" i="63"/>
  <c r="T267" i="63"/>
  <c r="T266" i="63"/>
  <c r="T265" i="63"/>
  <c r="T264" i="63"/>
  <c r="T263" i="63"/>
  <c r="T262" i="63"/>
  <c r="T261" i="63"/>
  <c r="T260" i="63"/>
  <c r="T259" i="63"/>
  <c r="T258" i="63"/>
  <c r="T257" i="63"/>
  <c r="T256" i="63"/>
  <c r="T255" i="63"/>
  <c r="T254" i="63"/>
  <c r="T253" i="63"/>
  <c r="T252" i="63"/>
  <c r="T251" i="63"/>
  <c r="T250" i="63"/>
  <c r="T249" i="63"/>
  <c r="T248" i="63"/>
  <c r="T247" i="63"/>
  <c r="T246" i="63"/>
  <c r="T245" i="63"/>
  <c r="T244" i="63"/>
  <c r="T243" i="63"/>
  <c r="T242" i="63"/>
  <c r="T241" i="63"/>
  <c r="T240" i="63"/>
  <c r="T239" i="63"/>
  <c r="T238" i="63"/>
  <c r="T237" i="63"/>
  <c r="T236" i="63"/>
  <c r="T235" i="63"/>
  <c r="T234" i="63"/>
  <c r="T233" i="63"/>
  <c r="T232" i="63"/>
  <c r="T231" i="63"/>
  <c r="T230" i="63"/>
  <c r="T229" i="63"/>
  <c r="T228" i="63"/>
  <c r="T227" i="63"/>
  <c r="T226" i="63"/>
  <c r="T225" i="63"/>
  <c r="T224" i="63"/>
  <c r="T223" i="63"/>
  <c r="T222" i="63"/>
  <c r="T221" i="63"/>
  <c r="T220" i="63"/>
  <c r="T219" i="63"/>
  <c r="T218" i="63"/>
  <c r="T217" i="63"/>
  <c r="T216" i="63"/>
  <c r="T215" i="63"/>
  <c r="T214" i="63"/>
  <c r="T213" i="63"/>
  <c r="T212" i="63"/>
  <c r="T211" i="63"/>
  <c r="T210" i="63"/>
  <c r="T209" i="63"/>
  <c r="T208" i="63"/>
  <c r="T207" i="63"/>
  <c r="T206" i="63"/>
  <c r="T205" i="63"/>
  <c r="T204" i="63"/>
  <c r="T203" i="63"/>
  <c r="T202" i="63"/>
  <c r="T201" i="63"/>
  <c r="T200" i="63"/>
  <c r="T199" i="63"/>
  <c r="T198" i="63"/>
  <c r="T197" i="63"/>
  <c r="T196" i="63"/>
  <c r="T195" i="63"/>
  <c r="T194" i="63"/>
  <c r="T193" i="63"/>
  <c r="T192" i="63"/>
  <c r="T191" i="63"/>
  <c r="T190" i="63"/>
  <c r="T189" i="63"/>
  <c r="T188" i="63"/>
  <c r="T187" i="63"/>
  <c r="T186" i="63"/>
  <c r="T185" i="63"/>
  <c r="T184" i="63"/>
  <c r="T183" i="63"/>
  <c r="T182" i="63"/>
  <c r="T181" i="63"/>
  <c r="T180" i="63"/>
  <c r="T179" i="63"/>
  <c r="T178" i="63"/>
  <c r="T177" i="63"/>
  <c r="T176" i="63"/>
  <c r="T175" i="63"/>
  <c r="T174" i="63"/>
  <c r="T173" i="63"/>
  <c r="T172" i="63"/>
  <c r="T171" i="63"/>
  <c r="T170" i="63"/>
  <c r="T169" i="63"/>
  <c r="T168" i="63"/>
  <c r="T167" i="63"/>
  <c r="T166" i="63"/>
  <c r="T165" i="63"/>
  <c r="T164" i="63"/>
  <c r="T163" i="63"/>
  <c r="T162" i="63"/>
  <c r="T161" i="63"/>
  <c r="T160" i="63"/>
  <c r="T159" i="63"/>
  <c r="T158" i="63"/>
  <c r="T157" i="63"/>
  <c r="T156" i="63"/>
  <c r="T155" i="63"/>
  <c r="T154" i="63"/>
  <c r="T153" i="63"/>
  <c r="T152" i="63"/>
  <c r="T151" i="63"/>
  <c r="T150" i="63"/>
  <c r="T149" i="63"/>
  <c r="T148" i="63"/>
  <c r="T147" i="63"/>
  <c r="T146" i="63"/>
  <c r="T145" i="63"/>
  <c r="T144" i="63"/>
  <c r="T143" i="63"/>
  <c r="T142" i="63"/>
  <c r="T141" i="63"/>
  <c r="T140" i="63"/>
  <c r="T139" i="63"/>
  <c r="T138" i="63"/>
  <c r="T137" i="63"/>
  <c r="T136" i="63"/>
  <c r="T135" i="63"/>
  <c r="T134" i="63"/>
  <c r="T133" i="63"/>
  <c r="T132" i="63"/>
  <c r="T131" i="63"/>
  <c r="T130" i="63"/>
  <c r="T129" i="63"/>
  <c r="T128" i="63"/>
  <c r="T127" i="63"/>
  <c r="T126" i="63"/>
  <c r="T125" i="63"/>
  <c r="T124" i="63"/>
  <c r="T123" i="63"/>
  <c r="T122" i="63"/>
  <c r="T121" i="63"/>
  <c r="T120" i="63"/>
  <c r="T119" i="63"/>
  <c r="T118" i="63"/>
  <c r="T117" i="63"/>
  <c r="T116" i="63"/>
  <c r="T115" i="63"/>
  <c r="T114" i="63"/>
  <c r="T113" i="63"/>
  <c r="T112" i="63"/>
  <c r="T111" i="63"/>
  <c r="T110" i="63"/>
  <c r="T109" i="63"/>
  <c r="T108" i="63"/>
  <c r="T107" i="63"/>
  <c r="T106" i="63"/>
  <c r="T105" i="63"/>
  <c r="T104" i="63"/>
  <c r="T103" i="63"/>
  <c r="T102" i="63"/>
  <c r="T101" i="63"/>
  <c r="T100" i="63"/>
  <c r="T99" i="63"/>
  <c r="T98" i="63"/>
  <c r="T97" i="63"/>
  <c r="T96" i="63"/>
  <c r="T95" i="63"/>
  <c r="T94" i="63"/>
  <c r="T93" i="63"/>
  <c r="T92" i="63"/>
  <c r="T91" i="63"/>
  <c r="T90" i="63"/>
  <c r="T89" i="63"/>
  <c r="T88" i="63"/>
  <c r="T87" i="63"/>
  <c r="T86" i="63"/>
  <c r="T85" i="63"/>
  <c r="T84" i="63"/>
  <c r="T83" i="63"/>
  <c r="T82" i="63"/>
  <c r="T81" i="63"/>
  <c r="T80" i="63"/>
  <c r="T79" i="63"/>
  <c r="T78" i="63"/>
  <c r="T77" i="63"/>
  <c r="T76" i="63"/>
  <c r="T75" i="63"/>
  <c r="T74" i="63"/>
  <c r="T73" i="63"/>
  <c r="T72" i="63"/>
  <c r="T71" i="63"/>
  <c r="T70" i="63"/>
  <c r="T69" i="63"/>
  <c r="T68" i="63"/>
  <c r="T67" i="63"/>
  <c r="T66" i="63"/>
  <c r="T65" i="63"/>
  <c r="T64" i="63"/>
  <c r="T63" i="63"/>
  <c r="T62" i="63"/>
  <c r="T61" i="63"/>
  <c r="T60" i="63"/>
  <c r="T59" i="63"/>
  <c r="T58" i="63"/>
  <c r="T57" i="63"/>
  <c r="T56" i="63"/>
  <c r="T55" i="63"/>
  <c r="T54" i="63"/>
  <c r="T53" i="63"/>
  <c r="T52" i="63"/>
  <c r="T51" i="63"/>
  <c r="T50" i="63"/>
  <c r="T49" i="63"/>
  <c r="T48" i="63"/>
  <c r="T47" i="63"/>
  <c r="T46" i="63"/>
  <c r="T45" i="63"/>
  <c r="T44" i="63"/>
  <c r="T43" i="63"/>
  <c r="T42" i="63"/>
  <c r="T41" i="63"/>
  <c r="T40" i="63"/>
  <c r="T39" i="63"/>
  <c r="T38" i="63"/>
  <c r="T37" i="63"/>
  <c r="T36" i="63"/>
  <c r="T35" i="63"/>
  <c r="T34" i="63"/>
  <c r="T33" i="63"/>
  <c r="T32" i="63"/>
  <c r="T31" i="63"/>
  <c r="T30" i="63"/>
  <c r="T29" i="63"/>
  <c r="T28" i="63"/>
  <c r="T27" i="63"/>
  <c r="T26" i="63"/>
  <c r="T25" i="63"/>
  <c r="T24" i="63"/>
  <c r="T23" i="63"/>
  <c r="T22" i="63"/>
  <c r="T21" i="63"/>
  <c r="T20" i="63"/>
  <c r="T19" i="63"/>
  <c r="T18" i="63"/>
  <c r="T17" i="63"/>
  <c r="T16" i="63"/>
  <c r="AB715" i="63"/>
  <c r="AB714" i="63"/>
  <c r="AB713" i="63"/>
  <c r="AB712" i="63"/>
  <c r="AB711" i="63"/>
  <c r="AB710" i="63"/>
  <c r="AB709" i="63"/>
  <c r="AB708" i="63"/>
  <c r="AB707" i="63"/>
  <c r="AB706" i="63"/>
  <c r="AB705" i="63"/>
  <c r="AB704" i="63"/>
  <c r="AB703" i="63"/>
  <c r="AB702" i="63"/>
  <c r="AB701" i="63"/>
  <c r="AB700" i="63"/>
  <c r="AB699" i="63"/>
  <c r="AB698" i="63"/>
  <c r="AB697" i="63"/>
  <c r="AB696" i="63"/>
  <c r="AB695" i="63"/>
  <c r="AB694" i="63"/>
  <c r="AB693" i="63"/>
  <c r="AB692" i="63"/>
  <c r="AB691" i="63"/>
  <c r="AB690" i="63"/>
  <c r="AB689" i="63"/>
  <c r="AB688" i="63"/>
  <c r="AB687" i="63"/>
  <c r="AB686" i="63"/>
  <c r="AB685" i="63"/>
  <c r="AB684" i="63"/>
  <c r="AB683" i="63"/>
  <c r="AB682" i="63"/>
  <c r="AB681" i="63"/>
  <c r="AB680" i="63"/>
  <c r="AB679" i="63"/>
  <c r="AB678" i="63"/>
  <c r="AB677" i="63"/>
  <c r="AB676" i="63"/>
  <c r="AB675" i="63"/>
  <c r="AB674" i="63"/>
  <c r="AB673" i="63"/>
  <c r="AB672" i="63"/>
  <c r="AB671" i="63"/>
  <c r="AB670" i="63"/>
  <c r="AB669" i="63"/>
  <c r="AB668" i="63"/>
  <c r="AB667" i="63"/>
  <c r="AB666" i="63"/>
  <c r="AB665" i="63"/>
  <c r="AB664" i="63"/>
  <c r="AB663" i="63"/>
  <c r="AB662" i="63"/>
  <c r="AB661" i="63"/>
  <c r="AB660" i="63"/>
  <c r="AB659" i="63"/>
  <c r="AB658" i="63"/>
  <c r="AB657" i="63"/>
  <c r="AB656" i="63"/>
  <c r="AB655" i="63"/>
  <c r="AB654" i="63"/>
  <c r="AB653" i="63"/>
  <c r="AB652" i="63"/>
  <c r="AB651" i="63"/>
  <c r="AB650" i="63"/>
  <c r="AB649" i="63"/>
  <c r="AB648" i="63"/>
  <c r="AB647" i="63"/>
  <c r="AB646" i="63"/>
  <c r="AB645" i="63"/>
  <c r="AB644" i="63"/>
  <c r="AB643" i="63"/>
  <c r="AB642" i="63"/>
  <c r="AB641" i="63"/>
  <c r="AB640" i="63"/>
  <c r="AB639" i="63"/>
  <c r="AB638" i="63"/>
  <c r="AB637" i="63"/>
  <c r="AB636" i="63"/>
  <c r="AB635" i="63"/>
  <c r="AB634" i="63"/>
  <c r="AB633" i="63"/>
  <c r="AB632" i="63"/>
  <c r="AB631" i="63"/>
  <c r="AB630" i="63"/>
  <c r="AB629" i="63"/>
  <c r="AB628" i="63"/>
  <c r="AB627" i="63"/>
  <c r="AB626" i="63"/>
  <c r="AB625" i="63"/>
  <c r="AB624" i="63"/>
  <c r="AB623" i="63"/>
  <c r="AB622" i="63"/>
  <c r="AB621" i="63"/>
  <c r="AB620" i="63"/>
  <c r="AB619" i="63"/>
  <c r="AB618" i="63"/>
  <c r="AB617" i="63"/>
  <c r="AB616" i="63"/>
  <c r="AB615" i="63"/>
  <c r="AB614" i="63"/>
  <c r="AB613" i="63"/>
  <c r="AB612" i="63"/>
  <c r="AB611" i="63"/>
  <c r="AB610" i="63"/>
  <c r="AB609" i="63"/>
  <c r="AB608" i="63"/>
  <c r="AB607" i="63"/>
  <c r="AB606" i="63"/>
  <c r="AB605" i="63"/>
  <c r="AB604" i="63"/>
  <c r="AB603" i="63"/>
  <c r="AB602" i="63"/>
  <c r="AB601" i="63"/>
  <c r="AB600" i="63"/>
  <c r="AB599" i="63"/>
  <c r="AB598" i="63"/>
  <c r="AB597" i="63"/>
  <c r="AB596" i="63"/>
  <c r="AB595" i="63"/>
  <c r="AB594" i="63"/>
  <c r="AB593" i="63"/>
  <c r="AB592" i="63"/>
  <c r="AB591" i="63"/>
  <c r="AB590" i="63"/>
  <c r="AB589" i="63"/>
  <c r="AB588" i="63"/>
  <c r="AB587" i="63"/>
  <c r="AB586" i="63"/>
  <c r="AB585" i="63"/>
  <c r="AB584" i="63"/>
  <c r="AB583" i="63"/>
  <c r="AB582" i="63"/>
  <c r="AB581" i="63"/>
  <c r="AB580" i="63"/>
  <c r="AB579" i="63"/>
  <c r="AB578" i="63"/>
  <c r="AB577" i="63"/>
  <c r="AB576" i="63"/>
  <c r="AB575" i="63"/>
  <c r="AB574" i="63"/>
  <c r="AB573" i="63"/>
  <c r="AB572" i="63"/>
  <c r="AB571" i="63"/>
  <c r="AB570" i="63"/>
  <c r="AB569" i="63"/>
  <c r="AB568" i="63"/>
  <c r="AB567" i="63"/>
  <c r="AB566" i="63"/>
  <c r="AB565" i="63"/>
  <c r="AB564" i="63"/>
  <c r="AB563" i="63"/>
  <c r="AB562" i="63"/>
  <c r="AB561" i="63"/>
  <c r="AB560" i="63"/>
  <c r="AB559" i="63"/>
  <c r="AB558" i="63"/>
  <c r="AB557" i="63"/>
  <c r="AB556" i="63"/>
  <c r="AB555" i="63"/>
  <c r="AB554" i="63"/>
  <c r="AB553" i="63"/>
  <c r="AB552" i="63"/>
  <c r="AB551" i="63"/>
  <c r="AB550" i="63"/>
  <c r="AB549" i="63"/>
  <c r="AB548" i="63"/>
  <c r="AB547" i="63"/>
  <c r="AB546" i="63"/>
  <c r="AB545" i="63"/>
  <c r="AB544" i="63"/>
  <c r="AB543" i="63"/>
  <c r="AB542" i="63"/>
  <c r="AB541" i="63"/>
  <c r="AB540" i="63"/>
  <c r="AB539" i="63"/>
  <c r="AB538" i="63"/>
  <c r="AB537" i="63"/>
  <c r="AB536" i="63"/>
  <c r="AB535" i="63"/>
  <c r="AB534" i="63"/>
  <c r="AB533" i="63"/>
  <c r="AB532" i="63"/>
  <c r="AB531" i="63"/>
  <c r="AB530" i="63"/>
  <c r="AB529" i="63"/>
  <c r="AB528" i="63"/>
  <c r="AB527" i="63"/>
  <c r="AB526" i="63"/>
  <c r="AB525" i="63"/>
  <c r="AB524" i="63"/>
  <c r="AB523" i="63"/>
  <c r="AB522" i="63"/>
  <c r="AB521" i="63"/>
  <c r="AB520" i="63"/>
  <c r="AB519" i="63"/>
  <c r="AB518" i="63"/>
  <c r="AB517" i="63"/>
  <c r="AB516" i="63"/>
  <c r="AB515" i="63"/>
  <c r="AB514" i="63"/>
  <c r="AB513" i="63"/>
  <c r="AB512" i="63"/>
  <c r="AB511" i="63"/>
  <c r="AB510" i="63"/>
  <c r="AB509" i="63"/>
  <c r="AB508" i="63"/>
  <c r="AB507" i="63"/>
  <c r="AB506" i="63"/>
  <c r="AB505" i="63"/>
  <c r="AB504" i="63"/>
  <c r="AB503" i="63"/>
  <c r="AB502" i="63"/>
  <c r="AB501" i="63"/>
  <c r="AB500" i="63"/>
  <c r="AB499" i="63"/>
  <c r="AB498" i="63"/>
  <c r="AB497" i="63"/>
  <c r="AB496" i="63"/>
  <c r="AB495" i="63"/>
  <c r="AB494" i="63"/>
  <c r="AB493" i="63"/>
  <c r="AB492" i="63"/>
  <c r="AB491" i="63"/>
  <c r="AB490" i="63"/>
  <c r="AB489" i="63"/>
  <c r="AB488" i="63"/>
  <c r="AB487" i="63"/>
  <c r="AB486" i="63"/>
  <c r="AB485" i="63"/>
  <c r="AB484" i="63"/>
  <c r="AB483" i="63"/>
  <c r="AB482" i="63"/>
  <c r="AB481" i="63"/>
  <c r="AB480" i="63"/>
  <c r="AB479" i="63"/>
  <c r="AB478" i="63"/>
  <c r="AB477" i="63"/>
  <c r="AB476" i="63"/>
  <c r="AB475" i="63"/>
  <c r="AB474" i="63"/>
  <c r="AB473" i="63"/>
  <c r="AB472" i="63"/>
  <c r="AB471" i="63"/>
  <c r="AB470" i="63"/>
  <c r="AB469" i="63"/>
  <c r="AB468" i="63"/>
  <c r="AB467" i="63"/>
  <c r="AB466" i="63"/>
  <c r="AB465" i="63"/>
  <c r="AB464" i="63"/>
  <c r="AB463" i="63"/>
  <c r="AB462" i="63"/>
  <c r="AB461" i="63"/>
  <c r="AB460" i="63"/>
  <c r="AB459" i="63"/>
  <c r="AB458" i="63"/>
  <c r="AB457" i="63"/>
  <c r="AB456" i="63"/>
  <c r="AB455" i="63"/>
  <c r="AB454" i="63"/>
  <c r="AB453" i="63"/>
  <c r="AB452" i="63"/>
  <c r="AB451" i="63"/>
  <c r="AB450" i="63"/>
  <c r="AB449" i="63"/>
  <c r="AB448" i="63"/>
  <c r="AB447" i="63"/>
  <c r="AB446" i="63"/>
  <c r="AB445" i="63"/>
  <c r="AB444" i="63"/>
  <c r="AB443" i="63"/>
  <c r="AB442" i="63"/>
  <c r="AB441" i="63"/>
  <c r="AB440" i="63"/>
  <c r="AB439" i="63"/>
  <c r="AB438" i="63"/>
  <c r="AB437" i="63"/>
  <c r="AB436" i="63"/>
  <c r="AB435" i="63"/>
  <c r="AB434" i="63"/>
  <c r="AB433" i="63"/>
  <c r="AB432" i="63"/>
  <c r="AB431" i="63"/>
  <c r="AB430" i="63"/>
  <c r="AB429" i="63"/>
  <c r="AB428" i="63"/>
  <c r="AB427" i="63"/>
  <c r="AB426" i="63"/>
  <c r="AB425" i="63"/>
  <c r="AB424" i="63"/>
  <c r="AB423" i="63"/>
  <c r="AB422" i="63"/>
  <c r="AB421" i="63"/>
  <c r="AB420" i="63"/>
  <c r="AB419" i="63"/>
  <c r="AB418" i="63"/>
  <c r="AB417" i="63"/>
  <c r="AB416" i="63"/>
  <c r="AB415" i="63"/>
  <c r="AB414" i="63"/>
  <c r="AB413" i="63"/>
  <c r="AB412" i="63"/>
  <c r="AB411" i="63"/>
  <c r="AB410" i="63"/>
  <c r="AB409" i="63"/>
  <c r="AB408" i="63"/>
  <c r="AB407" i="63"/>
  <c r="AB406" i="63"/>
  <c r="AB405" i="63"/>
  <c r="AB404" i="63"/>
  <c r="AB403" i="63"/>
  <c r="AB402" i="63"/>
  <c r="AB401" i="63"/>
  <c r="AB400" i="63"/>
  <c r="AB399" i="63"/>
  <c r="AB398" i="63"/>
  <c r="AB397" i="63"/>
  <c r="AB396" i="63"/>
  <c r="AB395" i="63"/>
  <c r="AB394" i="63"/>
  <c r="AB393" i="63"/>
  <c r="AB392" i="63"/>
  <c r="AB391" i="63"/>
  <c r="AB390" i="63"/>
  <c r="AB389" i="63"/>
  <c r="AB388" i="63"/>
  <c r="AB387" i="63"/>
  <c r="AB386" i="63"/>
  <c r="AB385" i="63"/>
  <c r="AB384" i="63"/>
  <c r="AB383" i="63"/>
  <c r="AB382" i="63"/>
  <c r="AB381" i="63"/>
  <c r="AB380" i="63"/>
  <c r="AB379" i="63"/>
  <c r="AB378" i="63"/>
  <c r="AB377" i="63"/>
  <c r="AB376" i="63"/>
  <c r="AB375" i="63"/>
  <c r="AB374" i="63"/>
  <c r="AB373" i="63"/>
  <c r="AB372" i="63"/>
  <c r="AB371" i="63"/>
  <c r="AB370" i="63"/>
  <c r="AB369" i="63"/>
  <c r="AB368" i="63"/>
  <c r="AB367" i="63"/>
  <c r="AB366" i="63"/>
  <c r="AB365" i="63"/>
  <c r="AB364" i="63"/>
  <c r="AB363" i="63"/>
  <c r="AB362" i="63"/>
  <c r="AB361" i="63"/>
  <c r="AB360" i="63"/>
  <c r="AB359" i="63"/>
  <c r="AB358" i="63"/>
  <c r="AB357" i="63"/>
  <c r="AB356" i="63"/>
  <c r="AB355" i="63"/>
  <c r="AB354" i="63"/>
  <c r="AB353" i="63"/>
  <c r="AB352" i="63"/>
  <c r="AB351" i="63"/>
  <c r="AB350" i="63"/>
  <c r="AB349" i="63"/>
  <c r="AB348" i="63"/>
  <c r="AB347" i="63"/>
  <c r="AB346" i="63"/>
  <c r="AB345" i="63"/>
  <c r="AB344" i="63"/>
  <c r="AB343" i="63"/>
  <c r="AB342" i="63"/>
  <c r="AB341" i="63"/>
  <c r="AB340" i="63"/>
  <c r="AB339" i="63"/>
  <c r="AB338" i="63"/>
  <c r="AB337" i="63"/>
  <c r="AB336" i="63"/>
  <c r="AB335" i="63"/>
  <c r="AB334" i="63"/>
  <c r="AB333" i="63"/>
  <c r="AB332" i="63"/>
  <c r="AB331" i="63"/>
  <c r="AB330" i="63"/>
  <c r="AB329" i="63"/>
  <c r="AB328" i="63"/>
  <c r="AB327" i="63"/>
  <c r="AB326" i="63"/>
  <c r="AB325" i="63"/>
  <c r="AB324" i="63"/>
  <c r="AB323" i="63"/>
  <c r="AB322" i="63"/>
  <c r="AB321" i="63"/>
  <c r="AB320" i="63"/>
  <c r="AB319" i="63"/>
  <c r="AB318" i="63"/>
  <c r="AB317" i="63"/>
  <c r="AB316" i="63"/>
  <c r="AB315" i="63"/>
  <c r="AB314" i="63"/>
  <c r="AB313" i="63"/>
  <c r="AB312" i="63"/>
  <c r="AB311" i="63"/>
  <c r="AB310" i="63"/>
  <c r="AB309" i="63"/>
  <c r="AB308" i="63"/>
  <c r="AB307" i="63"/>
  <c r="AB306" i="63"/>
  <c r="AB305" i="63"/>
  <c r="AB304" i="63"/>
  <c r="AB303" i="63"/>
  <c r="AB302" i="63"/>
  <c r="AB301" i="63"/>
  <c r="AB300" i="63"/>
  <c r="AB299" i="63"/>
  <c r="AB298" i="63"/>
  <c r="AB297" i="63"/>
  <c r="AB296" i="63"/>
  <c r="AB295" i="63"/>
  <c r="AB294" i="63"/>
  <c r="AB293" i="63"/>
  <c r="AB292" i="63"/>
  <c r="AB291" i="63"/>
  <c r="AB290" i="63"/>
  <c r="AB289" i="63"/>
  <c r="AB288" i="63"/>
  <c r="AB287" i="63"/>
  <c r="AB286" i="63"/>
  <c r="AB285" i="63"/>
  <c r="AB284" i="63"/>
  <c r="AB283" i="63"/>
  <c r="AB282" i="63"/>
  <c r="AB281" i="63"/>
  <c r="AB280" i="63"/>
  <c r="AB279" i="63"/>
  <c r="AB278" i="63"/>
  <c r="AB277" i="63"/>
  <c r="AB276" i="63"/>
  <c r="AB275" i="63"/>
  <c r="AB274" i="63"/>
  <c r="AB273" i="63"/>
  <c r="AB272" i="63"/>
  <c r="AB271" i="63"/>
  <c r="AB270" i="63"/>
  <c r="AB269" i="63"/>
  <c r="AB268" i="63"/>
  <c r="AB267" i="63"/>
  <c r="AB266" i="63"/>
  <c r="AB265" i="63"/>
  <c r="AB264" i="63"/>
  <c r="AB263" i="63"/>
  <c r="AB262" i="63"/>
  <c r="AB261" i="63"/>
  <c r="AB260" i="63"/>
  <c r="AB259" i="63"/>
  <c r="AB258" i="63"/>
  <c r="AB257" i="63"/>
  <c r="AB256" i="63"/>
  <c r="AB255" i="63"/>
  <c r="AB254" i="63"/>
  <c r="AB253" i="63"/>
  <c r="AB252" i="63"/>
  <c r="AB251" i="63"/>
  <c r="AB250" i="63"/>
  <c r="AB249" i="63"/>
  <c r="AB248" i="63"/>
  <c r="AB247" i="63"/>
  <c r="AB246" i="63"/>
  <c r="AB245" i="63"/>
  <c r="AB244" i="63"/>
  <c r="AB243" i="63"/>
  <c r="AB242" i="63"/>
  <c r="AB241" i="63"/>
  <c r="AB240" i="63"/>
  <c r="AB239" i="63"/>
  <c r="AB238" i="63"/>
  <c r="AB237" i="63"/>
  <c r="AB236" i="63"/>
  <c r="AB235" i="63"/>
  <c r="AB234" i="63"/>
  <c r="AB233" i="63"/>
  <c r="AB232" i="63"/>
  <c r="AB231" i="63"/>
  <c r="AB230" i="63"/>
  <c r="AB229" i="63"/>
  <c r="AB228" i="63"/>
  <c r="AB227" i="63"/>
  <c r="AB226" i="63"/>
  <c r="AB225" i="63"/>
  <c r="AB224" i="63"/>
  <c r="AB223" i="63"/>
  <c r="AB222" i="63"/>
  <c r="AB221" i="63"/>
  <c r="AB220" i="63"/>
  <c r="AB219" i="63"/>
  <c r="AB218" i="63"/>
  <c r="AB217" i="63"/>
  <c r="AB216" i="63"/>
  <c r="AB215" i="63"/>
  <c r="AB214" i="63"/>
  <c r="AB213" i="63"/>
  <c r="AB212" i="63"/>
  <c r="AB211" i="63"/>
  <c r="AB210" i="63"/>
  <c r="AB209" i="63"/>
  <c r="AB208" i="63"/>
  <c r="AB207" i="63"/>
  <c r="AB206" i="63"/>
  <c r="AB205" i="63"/>
  <c r="AB204" i="63"/>
  <c r="AB203" i="63"/>
  <c r="AB202" i="63"/>
  <c r="AB201" i="63"/>
  <c r="AB200" i="63"/>
  <c r="AB199" i="63"/>
  <c r="AB198" i="63"/>
  <c r="AB197" i="63"/>
  <c r="AB196" i="63"/>
  <c r="AB195" i="63"/>
  <c r="AB194" i="63"/>
  <c r="AB193" i="63"/>
  <c r="AB192" i="63"/>
  <c r="AB191" i="63"/>
  <c r="AB190" i="63"/>
  <c r="AB189" i="63"/>
  <c r="AB188" i="63"/>
  <c r="AB187" i="63"/>
  <c r="AB186" i="63"/>
  <c r="AB185" i="63"/>
  <c r="AB184" i="63"/>
  <c r="AB183" i="63"/>
  <c r="AB182" i="63"/>
  <c r="AB181" i="63"/>
  <c r="AB180" i="63"/>
  <c r="AB179" i="63"/>
  <c r="AB178" i="63"/>
  <c r="AB177" i="63"/>
  <c r="AB176" i="63"/>
  <c r="AB175" i="63"/>
  <c r="AB174" i="63"/>
  <c r="AB173" i="63"/>
  <c r="AB172" i="63"/>
  <c r="AB171" i="63"/>
  <c r="AB170" i="63"/>
  <c r="AB169" i="63"/>
  <c r="AB168" i="63"/>
  <c r="AB167" i="63"/>
  <c r="AB166" i="63"/>
  <c r="AB165" i="63"/>
  <c r="AB164" i="63"/>
  <c r="AB163" i="63"/>
  <c r="AB162" i="63"/>
  <c r="AB161" i="63"/>
  <c r="AB160" i="63"/>
  <c r="AB159" i="63"/>
  <c r="AB158" i="63"/>
  <c r="AB157" i="63"/>
  <c r="AB156" i="63"/>
  <c r="AB155" i="63"/>
  <c r="AB154" i="63"/>
  <c r="AB153" i="63"/>
  <c r="AB152" i="63"/>
  <c r="AB151" i="63"/>
  <c r="AB150" i="63"/>
  <c r="AB149" i="63"/>
  <c r="AB148" i="63"/>
  <c r="AB147" i="63"/>
  <c r="AB146" i="63"/>
  <c r="AB145" i="63"/>
  <c r="AB144" i="63"/>
  <c r="AB143" i="63"/>
  <c r="AB142" i="63"/>
  <c r="AB141" i="63"/>
  <c r="AB140" i="63"/>
  <c r="AB139" i="63"/>
  <c r="AB138" i="63"/>
  <c r="AB137" i="63"/>
  <c r="AB136" i="63"/>
  <c r="AB135" i="63"/>
  <c r="AB134" i="63"/>
  <c r="AB133" i="63"/>
  <c r="AB132" i="63"/>
  <c r="AB131" i="63"/>
  <c r="AB130" i="63"/>
  <c r="AB129" i="63"/>
  <c r="AB128" i="63"/>
  <c r="AB127" i="63"/>
  <c r="AB126" i="63"/>
  <c r="AB125" i="63"/>
  <c r="AB124" i="63"/>
  <c r="AB123" i="63"/>
  <c r="AB122" i="63"/>
  <c r="AB121" i="63"/>
  <c r="AB120" i="63"/>
  <c r="AB119" i="63"/>
  <c r="AB118" i="63"/>
  <c r="AB117" i="63"/>
  <c r="AB116" i="63"/>
  <c r="AB115" i="63"/>
  <c r="AB114" i="63"/>
  <c r="AB113" i="63"/>
  <c r="AB112" i="63"/>
  <c r="AB111" i="63"/>
  <c r="AB110" i="63"/>
  <c r="AB109" i="63"/>
  <c r="AB108" i="63"/>
  <c r="AB107" i="63"/>
  <c r="AB106" i="63"/>
  <c r="AB105" i="63"/>
  <c r="AB104" i="63"/>
  <c r="AB103" i="63"/>
  <c r="AB102" i="63"/>
  <c r="AB101" i="63"/>
  <c r="AB100" i="63"/>
  <c r="AB99" i="63"/>
  <c r="AB98" i="63"/>
  <c r="AB97" i="63"/>
  <c r="AB96" i="63"/>
  <c r="AB95" i="63"/>
  <c r="AB94" i="63"/>
  <c r="AB93" i="63"/>
  <c r="AB92" i="63"/>
  <c r="AB91" i="63"/>
  <c r="AB90" i="63"/>
  <c r="AB89" i="63"/>
  <c r="AB88" i="63"/>
  <c r="AB87" i="63"/>
  <c r="AB86" i="63"/>
  <c r="AB85" i="63"/>
  <c r="AB84" i="63"/>
  <c r="AB83" i="63"/>
  <c r="AB82" i="63"/>
  <c r="AB81" i="63"/>
  <c r="AB80" i="63"/>
  <c r="AB79" i="63"/>
  <c r="AB78" i="63"/>
  <c r="AB77" i="63"/>
  <c r="AB76" i="63"/>
  <c r="AB75" i="63"/>
  <c r="AB74" i="63"/>
  <c r="AB73" i="63"/>
  <c r="AB72" i="63"/>
  <c r="AB71" i="63"/>
  <c r="AB70" i="63"/>
  <c r="AB69" i="63"/>
  <c r="AB68" i="63"/>
  <c r="AB67" i="63"/>
  <c r="AB66" i="63"/>
  <c r="AB65" i="63"/>
  <c r="AB64" i="63"/>
  <c r="AB63" i="63"/>
  <c r="AB62" i="63"/>
  <c r="AB61" i="63"/>
  <c r="AB60" i="63"/>
  <c r="AB59" i="63"/>
  <c r="AB58" i="63"/>
  <c r="AB57" i="63"/>
  <c r="AB56" i="63"/>
  <c r="AB55" i="63"/>
  <c r="AB54" i="63"/>
  <c r="AB53" i="63"/>
  <c r="AB52" i="63"/>
  <c r="AB51" i="63"/>
  <c r="AB50" i="63"/>
  <c r="AB49" i="63"/>
  <c r="AB48" i="63"/>
  <c r="AB47" i="63"/>
  <c r="AB46" i="63"/>
  <c r="AB45" i="63"/>
  <c r="AB44" i="63"/>
  <c r="AB43" i="63"/>
  <c r="AB42" i="63"/>
  <c r="AB41" i="63"/>
  <c r="AB40" i="63"/>
  <c r="AB39" i="63"/>
  <c r="AB38" i="63"/>
  <c r="AB37" i="63"/>
  <c r="AB36" i="63"/>
  <c r="AB35" i="63"/>
  <c r="AB34" i="63"/>
  <c r="AB33" i="63"/>
  <c r="AB32" i="63"/>
  <c r="AB31" i="63"/>
  <c r="AB30" i="63"/>
  <c r="AB29" i="63"/>
  <c r="AB28" i="63"/>
  <c r="AB27" i="63"/>
  <c r="AB26" i="63"/>
  <c r="AB25" i="63"/>
  <c r="AB24" i="63"/>
  <c r="AB23" i="63"/>
  <c r="AB22" i="63"/>
  <c r="AB21" i="63"/>
  <c r="AB20" i="63"/>
  <c r="AB19" i="63"/>
  <c r="AB18" i="63"/>
  <c r="AB17" i="63"/>
  <c r="AB16" i="63"/>
  <c r="P715" i="69"/>
  <c r="P714" i="69"/>
  <c r="P713" i="69"/>
  <c r="P712" i="69"/>
  <c r="P711" i="69"/>
  <c r="P710" i="69"/>
  <c r="P709" i="69"/>
  <c r="P708" i="69"/>
  <c r="P707" i="69"/>
  <c r="P706" i="69"/>
  <c r="P705" i="69"/>
  <c r="P704" i="69"/>
  <c r="P703" i="69"/>
  <c r="P702" i="69"/>
  <c r="P701" i="69"/>
  <c r="P700" i="69"/>
  <c r="P699" i="69"/>
  <c r="P698" i="69"/>
  <c r="P697" i="69"/>
  <c r="P696" i="69"/>
  <c r="P695" i="69"/>
  <c r="P694" i="69"/>
  <c r="P693" i="69"/>
  <c r="P692" i="69"/>
  <c r="P691" i="69"/>
  <c r="P690" i="69"/>
  <c r="P689" i="69"/>
  <c r="P688" i="69"/>
  <c r="P687" i="69"/>
  <c r="P686" i="69"/>
  <c r="P685" i="69"/>
  <c r="P684" i="69"/>
  <c r="P683" i="69"/>
  <c r="P682" i="69"/>
  <c r="P681" i="69"/>
  <c r="P680" i="69"/>
  <c r="P679" i="69"/>
  <c r="P678" i="69"/>
  <c r="P677" i="69"/>
  <c r="P676" i="69"/>
  <c r="P675" i="69"/>
  <c r="P674" i="69"/>
  <c r="P673" i="69"/>
  <c r="P672" i="69"/>
  <c r="P671" i="69"/>
  <c r="P670" i="69"/>
  <c r="P669" i="69"/>
  <c r="P668" i="69"/>
  <c r="P667" i="69"/>
  <c r="P666" i="69"/>
  <c r="P665" i="69"/>
  <c r="P664" i="69"/>
  <c r="P663" i="69"/>
  <c r="P662" i="69"/>
  <c r="P661" i="69"/>
  <c r="P660" i="69"/>
  <c r="P659" i="69"/>
  <c r="P658" i="69"/>
  <c r="P657" i="69"/>
  <c r="P656" i="69"/>
  <c r="P655" i="69"/>
  <c r="P654" i="69"/>
  <c r="P653" i="69"/>
  <c r="P652" i="69"/>
  <c r="P651" i="69"/>
  <c r="P650" i="69"/>
  <c r="P649" i="69"/>
  <c r="P648" i="69"/>
  <c r="P647" i="69"/>
  <c r="P646" i="69"/>
  <c r="P645" i="69"/>
  <c r="P644" i="69"/>
  <c r="P643" i="69"/>
  <c r="P642" i="69"/>
  <c r="P641" i="69"/>
  <c r="P640" i="69"/>
  <c r="P639" i="69"/>
  <c r="P638" i="69"/>
  <c r="P637" i="69"/>
  <c r="P636" i="69"/>
  <c r="P635" i="69"/>
  <c r="P634" i="69"/>
  <c r="P633" i="69"/>
  <c r="P632" i="69"/>
  <c r="P631" i="69"/>
  <c r="P630" i="69"/>
  <c r="P628" i="69"/>
  <c r="P626" i="69"/>
  <c r="P622" i="69"/>
  <c r="P618" i="69"/>
  <c r="P614" i="69"/>
  <c r="P610" i="69"/>
  <c r="P606" i="69"/>
  <c r="P625" i="69"/>
  <c r="P621" i="69"/>
  <c r="P617" i="69"/>
  <c r="P613" i="69"/>
  <c r="P609" i="69"/>
  <c r="P620" i="69"/>
  <c r="P612" i="69"/>
  <c r="P554" i="69"/>
  <c r="P550" i="69"/>
  <c r="P546" i="69"/>
  <c r="P542" i="69"/>
  <c r="P538" i="69"/>
  <c r="P534" i="69"/>
  <c r="P530" i="69"/>
  <c r="P526" i="69"/>
  <c r="P627" i="69"/>
  <c r="P619" i="69"/>
  <c r="P611" i="69"/>
  <c r="P605" i="69"/>
  <c r="P603" i="69"/>
  <c r="P601" i="69"/>
  <c r="P599" i="69"/>
  <c r="P597" i="69"/>
  <c r="P595" i="69"/>
  <c r="P593" i="69"/>
  <c r="P591" i="69"/>
  <c r="P589" i="69"/>
  <c r="P587" i="69"/>
  <c r="P585" i="69"/>
  <c r="P583" i="69"/>
  <c r="P581" i="69"/>
  <c r="P579" i="69"/>
  <c r="P577" i="69"/>
  <c r="P575" i="69"/>
  <c r="P573" i="69"/>
  <c r="P571" i="69"/>
  <c r="P569" i="69"/>
  <c r="P567" i="69"/>
  <c r="P565" i="69"/>
  <c r="P563" i="69"/>
  <c r="P561" i="69"/>
  <c r="P559" i="69"/>
  <c r="P557" i="69"/>
  <c r="P553" i="69"/>
  <c r="P549" i="69"/>
  <c r="P545" i="69"/>
  <c r="P541" i="69"/>
  <c r="P537" i="69"/>
  <c r="P533" i="69"/>
  <c r="P529" i="69"/>
  <c r="P629" i="69"/>
  <c r="P616" i="69"/>
  <c r="P552" i="69"/>
  <c r="P544" i="69"/>
  <c r="P536" i="69"/>
  <c r="P528" i="69"/>
  <c r="P516" i="69"/>
  <c r="P512" i="69"/>
  <c r="P508" i="69"/>
  <c r="P504" i="69"/>
  <c r="P500" i="69"/>
  <c r="P496" i="69"/>
  <c r="P492" i="69"/>
  <c r="P488" i="69"/>
  <c r="P484" i="69"/>
  <c r="P480" i="69"/>
  <c r="P623" i="69"/>
  <c r="P607" i="69"/>
  <c r="P604" i="69"/>
  <c r="P600" i="69"/>
  <c r="P596" i="69"/>
  <c r="P592" i="69"/>
  <c r="P588" i="69"/>
  <c r="P584" i="69"/>
  <c r="P580" i="69"/>
  <c r="P576" i="69"/>
  <c r="P572" i="69"/>
  <c r="P568" i="69"/>
  <c r="P564" i="69"/>
  <c r="P560" i="69"/>
  <c r="P551" i="69"/>
  <c r="P543" i="69"/>
  <c r="P535" i="69"/>
  <c r="P527" i="69"/>
  <c r="P524" i="69"/>
  <c r="P522" i="69"/>
  <c r="P520" i="69"/>
  <c r="P515" i="69"/>
  <c r="P511" i="69"/>
  <c r="P507" i="69"/>
  <c r="P503" i="69"/>
  <c r="P499" i="69"/>
  <c r="P495" i="69"/>
  <c r="P491" i="69"/>
  <c r="P487" i="69"/>
  <c r="P483" i="69"/>
  <c r="P479" i="69"/>
  <c r="P624" i="69"/>
  <c r="P556" i="69"/>
  <c r="P540" i="69"/>
  <c r="P518" i="69"/>
  <c r="P510" i="69"/>
  <c r="P502" i="69"/>
  <c r="P494" i="69"/>
  <c r="P486" i="69"/>
  <c r="P478" i="69"/>
  <c r="P475" i="69"/>
  <c r="P473" i="69"/>
  <c r="P471" i="69"/>
  <c r="P469" i="69"/>
  <c r="P467" i="69"/>
  <c r="P465" i="69"/>
  <c r="P463" i="69"/>
  <c r="P461" i="69"/>
  <c r="P459" i="69"/>
  <c r="P457" i="69"/>
  <c r="P455" i="69"/>
  <c r="P453" i="69"/>
  <c r="P451" i="69"/>
  <c r="P449" i="69"/>
  <c r="P447" i="69"/>
  <c r="P445" i="69"/>
  <c r="P443" i="69"/>
  <c r="P441" i="69"/>
  <c r="P439" i="69"/>
  <c r="P437" i="69"/>
  <c r="P435" i="69"/>
  <c r="P433" i="69"/>
  <c r="P431" i="69"/>
  <c r="P429" i="69"/>
  <c r="P427" i="69"/>
  <c r="P425" i="69"/>
  <c r="P423" i="69"/>
  <c r="P421" i="69"/>
  <c r="P419" i="69"/>
  <c r="P417" i="69"/>
  <c r="P415" i="69"/>
  <c r="P413" i="69"/>
  <c r="P411" i="69"/>
  <c r="P409" i="69"/>
  <c r="P407" i="69"/>
  <c r="P405" i="69"/>
  <c r="P403" i="69"/>
  <c r="P401" i="69"/>
  <c r="P399" i="69"/>
  <c r="P397" i="69"/>
  <c r="P395" i="69"/>
  <c r="P393" i="69"/>
  <c r="P391" i="69"/>
  <c r="P389" i="69"/>
  <c r="P387" i="69"/>
  <c r="P383" i="69"/>
  <c r="P379" i="69"/>
  <c r="P375" i="69"/>
  <c r="P371" i="69"/>
  <c r="P367" i="69"/>
  <c r="P363" i="69"/>
  <c r="P359" i="69"/>
  <c r="P355" i="69"/>
  <c r="P351" i="69"/>
  <c r="P347" i="69"/>
  <c r="P343" i="69"/>
  <c r="P339" i="69"/>
  <c r="P335" i="69"/>
  <c r="P331" i="69"/>
  <c r="P327" i="69"/>
  <c r="P323" i="69"/>
  <c r="P319" i="69"/>
  <c r="P598" i="69"/>
  <c r="P590" i="69"/>
  <c r="P582" i="69"/>
  <c r="P574" i="69"/>
  <c r="P566" i="69"/>
  <c r="P558" i="69"/>
  <c r="P547" i="69"/>
  <c r="P531" i="69"/>
  <c r="P523" i="69"/>
  <c r="P519" i="69"/>
  <c r="P517" i="69"/>
  <c r="P509" i="69"/>
  <c r="P501" i="69"/>
  <c r="P493" i="69"/>
  <c r="P485" i="69"/>
  <c r="P477" i="69"/>
  <c r="P386" i="69"/>
  <c r="P382" i="69"/>
  <c r="P378" i="69"/>
  <c r="P374" i="69"/>
  <c r="P370" i="69"/>
  <c r="P366" i="69"/>
  <c r="P362" i="69"/>
  <c r="P358" i="69"/>
  <c r="P354" i="69"/>
  <c r="P350" i="69"/>
  <c r="P346" i="69"/>
  <c r="P342" i="69"/>
  <c r="P338" i="69"/>
  <c r="P334" i="69"/>
  <c r="P330" i="69"/>
  <c r="P326" i="69"/>
  <c r="P322" i="69"/>
  <c r="P318" i="69"/>
  <c r="P316" i="69"/>
  <c r="P315" i="69"/>
  <c r="P314" i="69"/>
  <c r="P313" i="69"/>
  <c r="P312" i="69"/>
  <c r="P311" i="69"/>
  <c r="P310" i="69"/>
  <c r="P309" i="69"/>
  <c r="P308" i="69"/>
  <c r="P307" i="69"/>
  <c r="P306" i="69"/>
  <c r="P305" i="69"/>
  <c r="P304" i="69"/>
  <c r="P303" i="69"/>
  <c r="P302" i="69"/>
  <c r="P301" i="69"/>
  <c r="P300" i="69"/>
  <c r="P299" i="69"/>
  <c r="P298" i="69"/>
  <c r="P297" i="69"/>
  <c r="P296" i="69"/>
  <c r="P295" i="69"/>
  <c r="P294" i="69"/>
  <c r="P293" i="69"/>
  <c r="P292" i="69"/>
  <c r="P291" i="69"/>
  <c r="P290" i="69"/>
  <c r="P289" i="69"/>
  <c r="P288" i="69"/>
  <c r="P287" i="69"/>
  <c r="P286" i="69"/>
  <c r="P285" i="69"/>
  <c r="P284" i="69"/>
  <c r="P283" i="69"/>
  <c r="P282" i="69"/>
  <c r="P281" i="69"/>
  <c r="P280" i="69"/>
  <c r="P279" i="69"/>
  <c r="P278" i="69"/>
  <c r="P277" i="69"/>
  <c r="P276" i="69"/>
  <c r="P275" i="69"/>
  <c r="P274" i="69"/>
  <c r="P273" i="69"/>
  <c r="P272" i="69"/>
  <c r="P271" i="69"/>
  <c r="P270" i="69"/>
  <c r="P269" i="69"/>
  <c r="P268" i="69"/>
  <c r="P267" i="69"/>
  <c r="P266" i="69"/>
  <c r="P265" i="69"/>
  <c r="P264" i="69"/>
  <c r="P263" i="69"/>
  <c r="P262" i="69"/>
  <c r="P261" i="69"/>
  <c r="P260" i="69"/>
  <c r="P259" i="69"/>
  <c r="P258" i="69"/>
  <c r="P257" i="69"/>
  <c r="P256" i="69"/>
  <c r="P255" i="69"/>
  <c r="P254" i="69"/>
  <c r="P253" i="69"/>
  <c r="P252" i="69"/>
  <c r="P251" i="69"/>
  <c r="P250" i="69"/>
  <c r="P249" i="69"/>
  <c r="P248" i="69"/>
  <c r="P247" i="69"/>
  <c r="P246" i="69"/>
  <c r="P245" i="69"/>
  <c r="P244" i="69"/>
  <c r="P243" i="69"/>
  <c r="P242" i="69"/>
  <c r="P241" i="69"/>
  <c r="P240" i="69"/>
  <c r="P239" i="69"/>
  <c r="P238" i="69"/>
  <c r="P237" i="69"/>
  <c r="P236" i="69"/>
  <c r="P235" i="69"/>
  <c r="P234" i="69"/>
  <c r="P233" i="69"/>
  <c r="P232" i="69"/>
  <c r="P231" i="69"/>
  <c r="P230" i="69"/>
  <c r="P229" i="69"/>
  <c r="P228" i="69"/>
  <c r="P227" i="69"/>
  <c r="P226" i="69"/>
  <c r="P225" i="69"/>
  <c r="P224" i="69"/>
  <c r="P223" i="69"/>
  <c r="P222" i="69"/>
  <c r="P221" i="69"/>
  <c r="P532" i="69"/>
  <c r="P514" i="69"/>
  <c r="P498" i="69"/>
  <c r="P482" i="69"/>
  <c r="P474" i="69"/>
  <c r="P470" i="69"/>
  <c r="P466" i="69"/>
  <c r="P462" i="69"/>
  <c r="P458" i="69"/>
  <c r="P454" i="69"/>
  <c r="P450" i="69"/>
  <c r="P446" i="69"/>
  <c r="P442" i="69"/>
  <c r="P438" i="69"/>
  <c r="P434" i="69"/>
  <c r="P430" i="69"/>
  <c r="P426" i="69"/>
  <c r="P422" i="69"/>
  <c r="P418" i="69"/>
  <c r="P414" i="69"/>
  <c r="P410" i="69"/>
  <c r="P406" i="69"/>
  <c r="P402" i="69"/>
  <c r="P398" i="69"/>
  <c r="P394" i="69"/>
  <c r="P390" i="69"/>
  <c r="P381" i="69"/>
  <c r="P373" i="69"/>
  <c r="P365" i="69"/>
  <c r="P357" i="69"/>
  <c r="P349" i="69"/>
  <c r="P341" i="69"/>
  <c r="P333" i="69"/>
  <c r="P325" i="69"/>
  <c r="P317" i="69"/>
  <c r="P594" i="69"/>
  <c r="P578" i="69"/>
  <c r="P562" i="69"/>
  <c r="P539" i="69"/>
  <c r="P525" i="69"/>
  <c r="P505" i="69"/>
  <c r="P489" i="69"/>
  <c r="P380" i="69"/>
  <c r="P372" i="69"/>
  <c r="P364" i="69"/>
  <c r="P356" i="69"/>
  <c r="P348" i="69"/>
  <c r="P340" i="69"/>
  <c r="P332" i="69"/>
  <c r="P324" i="69"/>
  <c r="P220" i="69"/>
  <c r="P219" i="69"/>
  <c r="P218" i="69"/>
  <c r="P217" i="69"/>
  <c r="P216" i="69"/>
  <c r="P215" i="69"/>
  <c r="P214" i="69"/>
  <c r="P213" i="69"/>
  <c r="P212" i="69"/>
  <c r="P211" i="69"/>
  <c r="P210" i="69"/>
  <c r="P209" i="69"/>
  <c r="P208" i="69"/>
  <c r="P207" i="69"/>
  <c r="P206" i="69"/>
  <c r="P205" i="69"/>
  <c r="P204" i="69"/>
  <c r="P203" i="69"/>
  <c r="P202" i="69"/>
  <c r="P201" i="69"/>
  <c r="P200" i="69"/>
  <c r="P199" i="69"/>
  <c r="P198" i="69"/>
  <c r="P197" i="69"/>
  <c r="P196" i="69"/>
  <c r="P195" i="69"/>
  <c r="P194" i="69"/>
  <c r="P193" i="69"/>
  <c r="P192" i="69"/>
  <c r="P191" i="69"/>
  <c r="P190" i="69"/>
  <c r="P189" i="69"/>
  <c r="P188" i="69"/>
  <c r="P187" i="69"/>
  <c r="P186" i="69"/>
  <c r="P185" i="69"/>
  <c r="P184" i="69"/>
  <c r="P183" i="69"/>
  <c r="P182" i="69"/>
  <c r="P181" i="69"/>
  <c r="P180" i="69"/>
  <c r="P179" i="69"/>
  <c r="P178" i="69"/>
  <c r="P177" i="69"/>
  <c r="P176" i="69"/>
  <c r="P175" i="69"/>
  <c r="P174" i="69"/>
  <c r="P173" i="69"/>
  <c r="P172" i="69"/>
  <c r="P171" i="69"/>
  <c r="P170" i="69"/>
  <c r="P169" i="69"/>
  <c r="P168" i="69"/>
  <c r="P167" i="69"/>
  <c r="P166" i="69"/>
  <c r="P165" i="69"/>
  <c r="P164" i="69"/>
  <c r="P163" i="69"/>
  <c r="P162" i="69"/>
  <c r="P161" i="69"/>
  <c r="P160" i="69"/>
  <c r="P159" i="69"/>
  <c r="P158" i="69"/>
  <c r="P157" i="69"/>
  <c r="P156" i="69"/>
  <c r="P155" i="69"/>
  <c r="P154" i="69"/>
  <c r="P153" i="69"/>
  <c r="P152" i="69"/>
  <c r="P151" i="69"/>
  <c r="P150" i="69"/>
  <c r="P149" i="69"/>
  <c r="P148" i="69"/>
  <c r="P147" i="69"/>
  <c r="P146" i="69"/>
  <c r="P145" i="69"/>
  <c r="P144" i="69"/>
  <c r="P143" i="69"/>
  <c r="P142" i="69"/>
  <c r="P141" i="69"/>
  <c r="P140" i="69"/>
  <c r="P139" i="69"/>
  <c r="P138" i="69"/>
  <c r="P137" i="69"/>
  <c r="P136" i="69"/>
  <c r="P135" i="69"/>
  <c r="P134" i="69"/>
  <c r="P133" i="69"/>
  <c r="P132" i="69"/>
  <c r="P131" i="69"/>
  <c r="P130" i="69"/>
  <c r="P129" i="69"/>
  <c r="P128" i="69"/>
  <c r="P127" i="69"/>
  <c r="P126" i="69"/>
  <c r="P125" i="69"/>
  <c r="P124" i="69"/>
  <c r="P123" i="69"/>
  <c r="P122" i="69"/>
  <c r="P121" i="69"/>
  <c r="P120" i="69"/>
  <c r="P119" i="69"/>
  <c r="P118" i="69"/>
  <c r="P117" i="69"/>
  <c r="P116" i="69"/>
  <c r="P115" i="69"/>
  <c r="P114" i="69"/>
  <c r="P113" i="69"/>
  <c r="P112" i="69"/>
  <c r="P111" i="69"/>
  <c r="P110" i="69"/>
  <c r="P109" i="69"/>
  <c r="P108" i="69"/>
  <c r="P107" i="69"/>
  <c r="P106" i="69"/>
  <c r="P105" i="69"/>
  <c r="P104" i="69"/>
  <c r="P103" i="69"/>
  <c r="P102" i="69"/>
  <c r="P101" i="69"/>
  <c r="P100" i="69"/>
  <c r="P99" i="69"/>
  <c r="P98" i="69"/>
  <c r="P97" i="69"/>
  <c r="P96" i="69"/>
  <c r="P95" i="69"/>
  <c r="P94" i="69"/>
  <c r="P93" i="69"/>
  <c r="P92" i="69"/>
  <c r="P91" i="69"/>
  <c r="P90" i="69"/>
  <c r="P89" i="69"/>
  <c r="P88" i="69"/>
  <c r="P87" i="69"/>
  <c r="P86" i="69"/>
  <c r="P85" i="69"/>
  <c r="P84" i="69"/>
  <c r="P83" i="69"/>
  <c r="P82" i="69"/>
  <c r="P81" i="69"/>
  <c r="P80" i="69"/>
  <c r="P79" i="69"/>
  <c r="P78" i="69"/>
  <c r="P77" i="69"/>
  <c r="P76" i="69"/>
  <c r="P75" i="69"/>
  <c r="P74" i="69"/>
  <c r="P73" i="69"/>
  <c r="P72" i="69"/>
  <c r="P71" i="69"/>
  <c r="P70" i="69"/>
  <c r="P69" i="69"/>
  <c r="P68" i="69"/>
  <c r="P67" i="69"/>
  <c r="P66" i="69"/>
  <c r="P65" i="69"/>
  <c r="P64" i="69"/>
  <c r="P63" i="69"/>
  <c r="P62" i="69"/>
  <c r="P61" i="69"/>
  <c r="P60" i="69"/>
  <c r="P59" i="69"/>
  <c r="P58" i="69"/>
  <c r="P57" i="69"/>
  <c r="P56" i="69"/>
  <c r="P55" i="69"/>
  <c r="P54" i="69"/>
  <c r="P53" i="69"/>
  <c r="P52" i="69"/>
  <c r="P51" i="69"/>
  <c r="P490" i="69"/>
  <c r="P476" i="69"/>
  <c r="P468" i="69"/>
  <c r="P460" i="69"/>
  <c r="P452" i="69"/>
  <c r="P444" i="69"/>
  <c r="P436" i="69"/>
  <c r="P428" i="69"/>
  <c r="P420" i="69"/>
  <c r="P412" i="69"/>
  <c r="P404" i="69"/>
  <c r="P396" i="69"/>
  <c r="P388" i="69"/>
  <c r="P377" i="69"/>
  <c r="P361" i="69"/>
  <c r="P345" i="69"/>
  <c r="P329" i="69"/>
  <c r="P47" i="69"/>
  <c r="P43" i="69"/>
  <c r="P39" i="69"/>
  <c r="P35" i="69"/>
  <c r="P31" i="69"/>
  <c r="P27" i="69"/>
  <c r="P23" i="69"/>
  <c r="P19" i="69"/>
  <c r="P15" i="69"/>
  <c r="P11" i="69"/>
  <c r="P615" i="69"/>
  <c r="P602" i="69"/>
  <c r="P570" i="69"/>
  <c r="P497" i="69"/>
  <c r="P384" i="69"/>
  <c r="P368" i="69"/>
  <c r="P352" i="69"/>
  <c r="P336" i="69"/>
  <c r="P320" i="69"/>
  <c r="P50" i="69"/>
  <c r="P46" i="69"/>
  <c r="P42" i="69"/>
  <c r="P38" i="69"/>
  <c r="P34" i="69"/>
  <c r="P30" i="69"/>
  <c r="P26" i="69"/>
  <c r="P22" i="69"/>
  <c r="P18" i="69"/>
  <c r="P14" i="69"/>
  <c r="P10" i="69"/>
  <c r="P608" i="69"/>
  <c r="P548" i="69"/>
  <c r="P506" i="69"/>
  <c r="P472" i="69"/>
  <c r="P456" i="69"/>
  <c r="P440" i="69"/>
  <c r="P424" i="69"/>
  <c r="P408" i="69"/>
  <c r="P392" i="69"/>
  <c r="P369" i="69"/>
  <c r="P337" i="69"/>
  <c r="P45" i="69"/>
  <c r="P37" i="69"/>
  <c r="P29" i="69"/>
  <c r="P21" i="69"/>
  <c r="P13" i="69"/>
  <c r="P586" i="69"/>
  <c r="P521" i="69"/>
  <c r="P513" i="69"/>
  <c r="P376" i="69"/>
  <c r="P344" i="69"/>
  <c r="P44" i="69"/>
  <c r="P36" i="69"/>
  <c r="P28" i="69"/>
  <c r="P20" i="69"/>
  <c r="P12" i="69"/>
  <c r="P464" i="69"/>
  <c r="P432" i="69"/>
  <c r="P400" i="69"/>
  <c r="P353" i="69"/>
  <c r="P49" i="69"/>
  <c r="P33" i="69"/>
  <c r="P17" i="69"/>
  <c r="P360" i="69"/>
  <c r="P40" i="69"/>
  <c r="P24" i="69"/>
  <c r="P8" i="69"/>
  <c r="P448" i="69"/>
  <c r="P385" i="69"/>
  <c r="P25" i="69"/>
  <c r="P328" i="69"/>
  <c r="P32" i="69"/>
  <c r="P9" i="69"/>
  <c r="P555" i="69"/>
  <c r="P481" i="69"/>
  <c r="P16" i="69"/>
  <c r="P416" i="69"/>
  <c r="P48" i="69"/>
  <c r="P321" i="69"/>
  <c r="P41" i="69"/>
  <c r="X715" i="69"/>
  <c r="X714" i="69"/>
  <c r="X713" i="69"/>
  <c r="X712" i="69"/>
  <c r="X711" i="69"/>
  <c r="X710" i="69"/>
  <c r="X709" i="69"/>
  <c r="X708" i="69"/>
  <c r="X707" i="69"/>
  <c r="X706" i="69"/>
  <c r="X705" i="69"/>
  <c r="X704" i="69"/>
  <c r="X703" i="69"/>
  <c r="X702" i="69"/>
  <c r="X701" i="69"/>
  <c r="X700" i="69"/>
  <c r="X699" i="69"/>
  <c r="X698" i="69"/>
  <c r="X697" i="69"/>
  <c r="X696" i="69"/>
  <c r="X695" i="69"/>
  <c r="X694" i="69"/>
  <c r="X693" i="69"/>
  <c r="X692" i="69"/>
  <c r="X691" i="69"/>
  <c r="X690" i="69"/>
  <c r="X689" i="69"/>
  <c r="X688" i="69"/>
  <c r="X687" i="69"/>
  <c r="X686" i="69"/>
  <c r="X685" i="69"/>
  <c r="X684" i="69"/>
  <c r="X683" i="69"/>
  <c r="X682" i="69"/>
  <c r="X681" i="69"/>
  <c r="X680" i="69"/>
  <c r="X679" i="69"/>
  <c r="X678" i="69"/>
  <c r="X677" i="69"/>
  <c r="X676" i="69"/>
  <c r="X675" i="69"/>
  <c r="X674" i="69"/>
  <c r="X673" i="69"/>
  <c r="X672" i="69"/>
  <c r="X671" i="69"/>
  <c r="X670" i="69"/>
  <c r="X669" i="69"/>
  <c r="X668" i="69"/>
  <c r="X667" i="69"/>
  <c r="X666" i="69"/>
  <c r="X665" i="69"/>
  <c r="X664" i="69"/>
  <c r="X663" i="69"/>
  <c r="X662" i="69"/>
  <c r="X661" i="69"/>
  <c r="X660" i="69"/>
  <c r="X659" i="69"/>
  <c r="X658" i="69"/>
  <c r="X657" i="69"/>
  <c r="X656" i="69"/>
  <c r="X655" i="69"/>
  <c r="X654" i="69"/>
  <c r="X653" i="69"/>
  <c r="X652" i="69"/>
  <c r="X651" i="69"/>
  <c r="X650" i="69"/>
  <c r="X649" i="69"/>
  <c r="X648" i="69"/>
  <c r="X647" i="69"/>
  <c r="X646" i="69"/>
  <c r="X645" i="69"/>
  <c r="X644" i="69"/>
  <c r="X643" i="69"/>
  <c r="X642" i="69"/>
  <c r="X641" i="69"/>
  <c r="X640" i="69"/>
  <c r="X639" i="69"/>
  <c r="X638" i="69"/>
  <c r="X637" i="69"/>
  <c r="X636" i="69"/>
  <c r="X635" i="69"/>
  <c r="X634" i="69"/>
  <c r="X633" i="69"/>
  <c r="X632" i="69"/>
  <c r="X631" i="69"/>
  <c r="X630" i="69"/>
  <c r="X629" i="69"/>
  <c r="X627" i="69"/>
  <c r="X623" i="69"/>
  <c r="X619" i="69"/>
  <c r="X615" i="69"/>
  <c r="X611" i="69"/>
  <c r="X607" i="69"/>
  <c r="X626" i="69"/>
  <c r="X622" i="69"/>
  <c r="X618" i="69"/>
  <c r="X614" i="69"/>
  <c r="X610" i="69"/>
  <c r="X606" i="69"/>
  <c r="X628" i="69"/>
  <c r="X625" i="69"/>
  <c r="X617" i="69"/>
  <c r="X609" i="69"/>
  <c r="X555" i="69"/>
  <c r="X551" i="69"/>
  <c r="X547" i="69"/>
  <c r="X543" i="69"/>
  <c r="X539" i="69"/>
  <c r="X535" i="69"/>
  <c r="X531" i="69"/>
  <c r="X527" i="69"/>
  <c r="X624" i="69"/>
  <c r="X616" i="69"/>
  <c r="X608" i="69"/>
  <c r="X604" i="69"/>
  <c r="X602" i="69"/>
  <c r="X600" i="69"/>
  <c r="X598" i="69"/>
  <c r="X596" i="69"/>
  <c r="X594" i="69"/>
  <c r="X592" i="69"/>
  <c r="X590" i="69"/>
  <c r="X588" i="69"/>
  <c r="X586" i="69"/>
  <c r="X584" i="69"/>
  <c r="X582" i="69"/>
  <c r="X580" i="69"/>
  <c r="X578" i="69"/>
  <c r="X576" i="69"/>
  <c r="X574" i="69"/>
  <c r="X572" i="69"/>
  <c r="X570" i="69"/>
  <c r="X568" i="69"/>
  <c r="X566" i="69"/>
  <c r="X564" i="69"/>
  <c r="X562" i="69"/>
  <c r="X560" i="69"/>
  <c r="X558" i="69"/>
  <c r="X554" i="69"/>
  <c r="X550" i="69"/>
  <c r="X546" i="69"/>
  <c r="X542" i="69"/>
  <c r="X538" i="69"/>
  <c r="X534" i="69"/>
  <c r="X530" i="69"/>
  <c r="X526" i="69"/>
  <c r="X621" i="69"/>
  <c r="X549" i="69"/>
  <c r="X541" i="69"/>
  <c r="X533" i="69"/>
  <c r="X517" i="69"/>
  <c r="X513" i="69"/>
  <c r="X509" i="69"/>
  <c r="X505" i="69"/>
  <c r="X501" i="69"/>
  <c r="X497" i="69"/>
  <c r="X493" i="69"/>
  <c r="X489" i="69"/>
  <c r="X485" i="69"/>
  <c r="X481" i="69"/>
  <c r="X477" i="69"/>
  <c r="X612" i="69"/>
  <c r="X605" i="69"/>
  <c r="X601" i="69"/>
  <c r="X597" i="69"/>
  <c r="X593" i="69"/>
  <c r="X589" i="69"/>
  <c r="X585" i="69"/>
  <c r="X581" i="69"/>
  <c r="X577" i="69"/>
  <c r="X573" i="69"/>
  <c r="X569" i="69"/>
  <c r="X565" i="69"/>
  <c r="X561" i="69"/>
  <c r="X557" i="69"/>
  <c r="X556" i="69"/>
  <c r="X548" i="69"/>
  <c r="X540" i="69"/>
  <c r="X532" i="69"/>
  <c r="X525" i="69"/>
  <c r="X523" i="69"/>
  <c r="X521" i="69"/>
  <c r="X519" i="69"/>
  <c r="X516" i="69"/>
  <c r="X512" i="69"/>
  <c r="X508" i="69"/>
  <c r="X504" i="69"/>
  <c r="X500" i="69"/>
  <c r="X496" i="69"/>
  <c r="X492" i="69"/>
  <c r="X488" i="69"/>
  <c r="X484" i="69"/>
  <c r="X480" i="69"/>
  <c r="X613" i="69"/>
  <c r="X545" i="69"/>
  <c r="X529" i="69"/>
  <c r="X515" i="69"/>
  <c r="X507" i="69"/>
  <c r="X499" i="69"/>
  <c r="X491" i="69"/>
  <c r="X483" i="69"/>
  <c r="X476" i="69"/>
  <c r="X474" i="69"/>
  <c r="X472" i="69"/>
  <c r="X470" i="69"/>
  <c r="X468" i="69"/>
  <c r="X466" i="69"/>
  <c r="X464" i="69"/>
  <c r="X462" i="69"/>
  <c r="X460" i="69"/>
  <c r="X458" i="69"/>
  <c r="X456" i="69"/>
  <c r="X454" i="69"/>
  <c r="X452" i="69"/>
  <c r="X450" i="69"/>
  <c r="X448" i="69"/>
  <c r="X446" i="69"/>
  <c r="X444" i="69"/>
  <c r="X442" i="69"/>
  <c r="X440" i="69"/>
  <c r="X438" i="69"/>
  <c r="X436" i="69"/>
  <c r="X434" i="69"/>
  <c r="X432" i="69"/>
  <c r="X430" i="69"/>
  <c r="X428" i="69"/>
  <c r="X426" i="69"/>
  <c r="X424" i="69"/>
  <c r="X422" i="69"/>
  <c r="X420" i="69"/>
  <c r="X418" i="69"/>
  <c r="X416" i="69"/>
  <c r="X414" i="69"/>
  <c r="X412" i="69"/>
  <c r="X410" i="69"/>
  <c r="X408" i="69"/>
  <c r="X406" i="69"/>
  <c r="X404" i="69"/>
  <c r="X402" i="69"/>
  <c r="X400" i="69"/>
  <c r="X398" i="69"/>
  <c r="X396" i="69"/>
  <c r="X394" i="69"/>
  <c r="X392" i="69"/>
  <c r="X390" i="69"/>
  <c r="X388" i="69"/>
  <c r="X384" i="69"/>
  <c r="X380" i="69"/>
  <c r="X376" i="69"/>
  <c r="X372" i="69"/>
  <c r="X368" i="69"/>
  <c r="X364" i="69"/>
  <c r="X360" i="69"/>
  <c r="X356" i="69"/>
  <c r="X352" i="69"/>
  <c r="X348" i="69"/>
  <c r="X344" i="69"/>
  <c r="X340" i="69"/>
  <c r="X336" i="69"/>
  <c r="X332" i="69"/>
  <c r="X328" i="69"/>
  <c r="X324" i="69"/>
  <c r="X320" i="69"/>
  <c r="X620" i="69"/>
  <c r="X603" i="69"/>
  <c r="X595" i="69"/>
  <c r="X587" i="69"/>
  <c r="X579" i="69"/>
  <c r="X571" i="69"/>
  <c r="X563" i="69"/>
  <c r="X552" i="69"/>
  <c r="X536" i="69"/>
  <c r="X524" i="69"/>
  <c r="X520" i="69"/>
  <c r="X514" i="69"/>
  <c r="X506" i="69"/>
  <c r="X498" i="69"/>
  <c r="X490" i="69"/>
  <c r="X482" i="69"/>
  <c r="X383" i="69"/>
  <c r="X379" i="69"/>
  <c r="X375" i="69"/>
  <c r="X371" i="69"/>
  <c r="X367" i="69"/>
  <c r="X363" i="69"/>
  <c r="X359" i="69"/>
  <c r="X355" i="69"/>
  <c r="X351" i="69"/>
  <c r="X347" i="69"/>
  <c r="X343" i="69"/>
  <c r="X339" i="69"/>
  <c r="X335" i="69"/>
  <c r="X331" i="69"/>
  <c r="X327" i="69"/>
  <c r="X323" i="69"/>
  <c r="X319" i="69"/>
  <c r="X316" i="69"/>
  <c r="X315" i="69"/>
  <c r="X314" i="69"/>
  <c r="X313" i="69"/>
  <c r="X312" i="69"/>
  <c r="X311" i="69"/>
  <c r="X310" i="69"/>
  <c r="X309" i="69"/>
  <c r="X308" i="69"/>
  <c r="X307" i="69"/>
  <c r="X306" i="69"/>
  <c r="X305" i="69"/>
  <c r="X304" i="69"/>
  <c r="X303" i="69"/>
  <c r="X302" i="69"/>
  <c r="X301" i="69"/>
  <c r="X300" i="69"/>
  <c r="X299" i="69"/>
  <c r="X298" i="69"/>
  <c r="X297" i="69"/>
  <c r="X296" i="69"/>
  <c r="X295" i="69"/>
  <c r="X294" i="69"/>
  <c r="X293" i="69"/>
  <c r="X292" i="69"/>
  <c r="X291" i="69"/>
  <c r="X290" i="69"/>
  <c r="X289" i="69"/>
  <c r="X288" i="69"/>
  <c r="X287" i="69"/>
  <c r="X286" i="69"/>
  <c r="X285" i="69"/>
  <c r="X284" i="69"/>
  <c r="X283" i="69"/>
  <c r="X282" i="69"/>
  <c r="X281" i="69"/>
  <c r="X280" i="69"/>
  <c r="X279" i="69"/>
  <c r="X278" i="69"/>
  <c r="X277" i="69"/>
  <c r="X276" i="69"/>
  <c r="X275" i="69"/>
  <c r="X274" i="69"/>
  <c r="X273" i="69"/>
  <c r="X272" i="69"/>
  <c r="X271" i="69"/>
  <c r="X270" i="69"/>
  <c r="X269" i="69"/>
  <c r="X268" i="69"/>
  <c r="X267" i="69"/>
  <c r="X266" i="69"/>
  <c r="X265" i="69"/>
  <c r="X264" i="69"/>
  <c r="X263" i="69"/>
  <c r="X262" i="69"/>
  <c r="X261" i="69"/>
  <c r="X260" i="69"/>
  <c r="X259" i="69"/>
  <c r="X258" i="69"/>
  <c r="X257" i="69"/>
  <c r="X256" i="69"/>
  <c r="X255" i="69"/>
  <c r="X254" i="69"/>
  <c r="X253" i="69"/>
  <c r="X252" i="69"/>
  <c r="X251" i="69"/>
  <c r="X250" i="69"/>
  <c r="X249" i="69"/>
  <c r="X248" i="69"/>
  <c r="X247" i="69"/>
  <c r="X246" i="69"/>
  <c r="X245" i="69"/>
  <c r="X244" i="69"/>
  <c r="X243" i="69"/>
  <c r="X242" i="69"/>
  <c r="X241" i="69"/>
  <c r="X240" i="69"/>
  <c r="X239" i="69"/>
  <c r="X238" i="69"/>
  <c r="X237" i="69"/>
  <c r="X236" i="69"/>
  <c r="X235" i="69"/>
  <c r="X234" i="69"/>
  <c r="X233" i="69"/>
  <c r="X232" i="69"/>
  <c r="X231" i="69"/>
  <c r="X230" i="69"/>
  <c r="X229" i="69"/>
  <c r="X228" i="69"/>
  <c r="X227" i="69"/>
  <c r="X226" i="69"/>
  <c r="X225" i="69"/>
  <c r="X224" i="69"/>
  <c r="X223" i="69"/>
  <c r="X222" i="69"/>
  <c r="X221" i="69"/>
  <c r="X553" i="69"/>
  <c r="X503" i="69"/>
  <c r="X487" i="69"/>
  <c r="X475" i="69"/>
  <c r="X471" i="69"/>
  <c r="X467" i="69"/>
  <c r="X463" i="69"/>
  <c r="X459" i="69"/>
  <c r="X455" i="69"/>
  <c r="X451" i="69"/>
  <c r="X447" i="69"/>
  <c r="X443" i="69"/>
  <c r="X439" i="69"/>
  <c r="X435" i="69"/>
  <c r="X431" i="69"/>
  <c r="X427" i="69"/>
  <c r="X423" i="69"/>
  <c r="X419" i="69"/>
  <c r="X415" i="69"/>
  <c r="X411" i="69"/>
  <c r="X407" i="69"/>
  <c r="X403" i="69"/>
  <c r="X399" i="69"/>
  <c r="X395" i="69"/>
  <c r="X391" i="69"/>
  <c r="X387" i="69"/>
  <c r="X386" i="69"/>
  <c r="X378" i="69"/>
  <c r="X370" i="69"/>
  <c r="X362" i="69"/>
  <c r="X354" i="69"/>
  <c r="X346" i="69"/>
  <c r="X338" i="69"/>
  <c r="X330" i="69"/>
  <c r="X322" i="69"/>
  <c r="X599" i="69"/>
  <c r="X583" i="69"/>
  <c r="X567" i="69"/>
  <c r="X528" i="69"/>
  <c r="X522" i="69"/>
  <c r="X510" i="69"/>
  <c r="X494" i="69"/>
  <c r="X478" i="69"/>
  <c r="X385" i="69"/>
  <c r="X377" i="69"/>
  <c r="X369" i="69"/>
  <c r="X361" i="69"/>
  <c r="X353" i="69"/>
  <c r="X345" i="69"/>
  <c r="X337" i="69"/>
  <c r="X329" i="69"/>
  <c r="X321" i="69"/>
  <c r="X220" i="69"/>
  <c r="X219" i="69"/>
  <c r="X218" i="69"/>
  <c r="X217" i="69"/>
  <c r="X216" i="69"/>
  <c r="X215" i="69"/>
  <c r="X214" i="69"/>
  <c r="X213" i="69"/>
  <c r="X212" i="69"/>
  <c r="X211" i="69"/>
  <c r="X210" i="69"/>
  <c r="X209" i="69"/>
  <c r="X208" i="69"/>
  <c r="X207" i="69"/>
  <c r="X206" i="69"/>
  <c r="X205" i="69"/>
  <c r="X204" i="69"/>
  <c r="X203" i="69"/>
  <c r="X202" i="69"/>
  <c r="X201" i="69"/>
  <c r="X200" i="69"/>
  <c r="X199" i="69"/>
  <c r="X198" i="69"/>
  <c r="X197" i="69"/>
  <c r="X196" i="69"/>
  <c r="X195" i="69"/>
  <c r="X194" i="69"/>
  <c r="X193" i="69"/>
  <c r="X192" i="69"/>
  <c r="X191" i="69"/>
  <c r="X190" i="69"/>
  <c r="X189" i="69"/>
  <c r="X188" i="69"/>
  <c r="X187" i="69"/>
  <c r="X186" i="69"/>
  <c r="X185" i="69"/>
  <c r="X184" i="69"/>
  <c r="X183" i="69"/>
  <c r="X182" i="69"/>
  <c r="X181" i="69"/>
  <c r="X180" i="69"/>
  <c r="X179" i="69"/>
  <c r="X178" i="69"/>
  <c r="X177" i="69"/>
  <c r="X176" i="69"/>
  <c r="X175" i="69"/>
  <c r="X174" i="69"/>
  <c r="X173" i="69"/>
  <c r="X172" i="69"/>
  <c r="X171" i="69"/>
  <c r="X170" i="69"/>
  <c r="X169" i="69"/>
  <c r="X168" i="69"/>
  <c r="X167" i="69"/>
  <c r="X166" i="69"/>
  <c r="X165" i="69"/>
  <c r="X164" i="69"/>
  <c r="X163" i="69"/>
  <c r="X162" i="69"/>
  <c r="X161" i="69"/>
  <c r="X160" i="69"/>
  <c r="X159" i="69"/>
  <c r="X158" i="69"/>
  <c r="X157" i="69"/>
  <c r="X156" i="69"/>
  <c r="X155" i="69"/>
  <c r="X154" i="69"/>
  <c r="X153" i="69"/>
  <c r="X152" i="69"/>
  <c r="X151" i="69"/>
  <c r="X150" i="69"/>
  <c r="X149" i="69"/>
  <c r="X148" i="69"/>
  <c r="X147" i="69"/>
  <c r="X146" i="69"/>
  <c r="X145" i="69"/>
  <c r="X144" i="69"/>
  <c r="X143" i="69"/>
  <c r="X142" i="69"/>
  <c r="X141" i="69"/>
  <c r="X140" i="69"/>
  <c r="X139" i="69"/>
  <c r="X138" i="69"/>
  <c r="X137" i="69"/>
  <c r="X136" i="69"/>
  <c r="X135" i="69"/>
  <c r="X134" i="69"/>
  <c r="X133" i="69"/>
  <c r="X132" i="69"/>
  <c r="X131" i="69"/>
  <c r="X130" i="69"/>
  <c r="X129" i="69"/>
  <c r="X128" i="69"/>
  <c r="X127" i="69"/>
  <c r="X126" i="69"/>
  <c r="X125" i="69"/>
  <c r="X124" i="69"/>
  <c r="X123" i="69"/>
  <c r="X122" i="69"/>
  <c r="X121" i="69"/>
  <c r="X120" i="69"/>
  <c r="X119" i="69"/>
  <c r="X118" i="69"/>
  <c r="X117" i="69"/>
  <c r="X116" i="69"/>
  <c r="X115" i="69"/>
  <c r="X114" i="69"/>
  <c r="X113" i="69"/>
  <c r="X112" i="69"/>
  <c r="X111" i="69"/>
  <c r="X110" i="69"/>
  <c r="X109" i="69"/>
  <c r="X108" i="69"/>
  <c r="X107" i="69"/>
  <c r="X106" i="69"/>
  <c r="X105" i="69"/>
  <c r="X104" i="69"/>
  <c r="X103" i="69"/>
  <c r="X102" i="69"/>
  <c r="X101" i="69"/>
  <c r="X100" i="69"/>
  <c r="X99" i="69"/>
  <c r="X98" i="69"/>
  <c r="X97" i="69"/>
  <c r="X96" i="69"/>
  <c r="X95" i="69"/>
  <c r="X94" i="69"/>
  <c r="X93" i="69"/>
  <c r="X92" i="69"/>
  <c r="X91" i="69"/>
  <c r="X90" i="69"/>
  <c r="X89" i="69"/>
  <c r="X88" i="69"/>
  <c r="X87" i="69"/>
  <c r="X86" i="69"/>
  <c r="X85" i="69"/>
  <c r="X84" i="69"/>
  <c r="X83" i="69"/>
  <c r="X82" i="69"/>
  <c r="X81" i="69"/>
  <c r="X80" i="69"/>
  <c r="X79" i="69"/>
  <c r="X78" i="69"/>
  <c r="X77" i="69"/>
  <c r="X76" i="69"/>
  <c r="X75" i="69"/>
  <c r="X74" i="69"/>
  <c r="X73" i="69"/>
  <c r="X72" i="69"/>
  <c r="X71" i="69"/>
  <c r="X70" i="69"/>
  <c r="X69" i="69"/>
  <c r="X68" i="69"/>
  <c r="X67" i="69"/>
  <c r="X66" i="69"/>
  <c r="X65" i="69"/>
  <c r="X64" i="69"/>
  <c r="X63" i="69"/>
  <c r="X62" i="69"/>
  <c r="X61" i="69"/>
  <c r="X60" i="69"/>
  <c r="X59" i="69"/>
  <c r="X58" i="69"/>
  <c r="X57" i="69"/>
  <c r="X56" i="69"/>
  <c r="X55" i="69"/>
  <c r="X54" i="69"/>
  <c r="X53" i="69"/>
  <c r="X52" i="69"/>
  <c r="X51" i="69"/>
  <c r="X537" i="69"/>
  <c r="X511" i="69"/>
  <c r="X479" i="69"/>
  <c r="X473" i="69"/>
  <c r="X465" i="69"/>
  <c r="X457" i="69"/>
  <c r="X449" i="69"/>
  <c r="X441" i="69"/>
  <c r="X433" i="69"/>
  <c r="X425" i="69"/>
  <c r="X417" i="69"/>
  <c r="X409" i="69"/>
  <c r="X401" i="69"/>
  <c r="X393" i="69"/>
  <c r="X382" i="69"/>
  <c r="X366" i="69"/>
  <c r="X350" i="69"/>
  <c r="X334" i="69"/>
  <c r="X318" i="69"/>
  <c r="X48" i="69"/>
  <c r="X44" i="69"/>
  <c r="X40" i="69"/>
  <c r="X36" i="69"/>
  <c r="X32" i="69"/>
  <c r="X28" i="69"/>
  <c r="X24" i="69"/>
  <c r="X20" i="69"/>
  <c r="X16" i="69"/>
  <c r="X12" i="69"/>
  <c r="X8" i="69"/>
  <c r="X591" i="69"/>
  <c r="X559" i="69"/>
  <c r="X544" i="69"/>
  <c r="X518" i="69"/>
  <c r="X486" i="69"/>
  <c r="X373" i="69"/>
  <c r="X357" i="69"/>
  <c r="X341" i="69"/>
  <c r="X325" i="69"/>
  <c r="X47" i="69"/>
  <c r="X43" i="69"/>
  <c r="X39" i="69"/>
  <c r="X35" i="69"/>
  <c r="X31" i="69"/>
  <c r="X27" i="69"/>
  <c r="X23" i="69"/>
  <c r="X19" i="69"/>
  <c r="X15" i="69"/>
  <c r="X11" i="69"/>
  <c r="X461" i="69"/>
  <c r="X445" i="69"/>
  <c r="X429" i="69"/>
  <c r="X413" i="69"/>
  <c r="X397" i="69"/>
  <c r="X358" i="69"/>
  <c r="X326" i="69"/>
  <c r="X50" i="69"/>
  <c r="X42" i="69"/>
  <c r="X34" i="69"/>
  <c r="X26" i="69"/>
  <c r="X18" i="69"/>
  <c r="X10" i="69"/>
  <c r="X365" i="69"/>
  <c r="X333" i="69"/>
  <c r="X49" i="69"/>
  <c r="X41" i="69"/>
  <c r="X33" i="69"/>
  <c r="X25" i="69"/>
  <c r="X17" i="69"/>
  <c r="X9" i="69"/>
  <c r="X453" i="69"/>
  <c r="X421" i="69"/>
  <c r="X389" i="69"/>
  <c r="X374" i="69"/>
  <c r="X38" i="69"/>
  <c r="X22" i="69"/>
  <c r="X575" i="69"/>
  <c r="X502" i="69"/>
  <c r="X381" i="69"/>
  <c r="X317" i="69"/>
  <c r="X45" i="69"/>
  <c r="X29" i="69"/>
  <c r="X13" i="69"/>
  <c r="X495" i="69"/>
  <c r="X469" i="69"/>
  <c r="X405" i="69"/>
  <c r="X342" i="69"/>
  <c r="X46" i="69"/>
  <c r="X14" i="69"/>
  <c r="X21" i="69"/>
  <c r="X437" i="69"/>
  <c r="X30" i="69"/>
  <c r="X37" i="69"/>
  <c r="X349" i="69"/>
  <c r="AF715" i="69"/>
  <c r="AF714" i="69"/>
  <c r="AF713" i="69"/>
  <c r="AF712" i="69"/>
  <c r="AF711" i="69"/>
  <c r="AF710" i="69"/>
  <c r="AF709" i="69"/>
  <c r="AF708" i="69"/>
  <c r="AF707" i="69"/>
  <c r="AF706" i="69"/>
  <c r="AF705" i="69"/>
  <c r="AF704" i="69"/>
  <c r="AF703" i="69"/>
  <c r="AF702" i="69"/>
  <c r="AF701" i="69"/>
  <c r="AF700" i="69"/>
  <c r="AF699" i="69"/>
  <c r="AF698" i="69"/>
  <c r="AF697" i="69"/>
  <c r="AF696" i="69"/>
  <c r="AF695" i="69"/>
  <c r="AF694" i="69"/>
  <c r="AF693" i="69"/>
  <c r="AF692" i="69"/>
  <c r="AF691" i="69"/>
  <c r="AF690" i="69"/>
  <c r="AF689" i="69"/>
  <c r="AF688" i="69"/>
  <c r="AF687" i="69"/>
  <c r="AF686" i="69"/>
  <c r="AF685" i="69"/>
  <c r="AF684" i="69"/>
  <c r="AF683" i="69"/>
  <c r="AF682" i="69"/>
  <c r="AF681" i="69"/>
  <c r="AF680" i="69"/>
  <c r="AF679" i="69"/>
  <c r="AF678" i="69"/>
  <c r="AF677" i="69"/>
  <c r="AF676" i="69"/>
  <c r="AF675" i="69"/>
  <c r="AF674" i="69"/>
  <c r="AF673" i="69"/>
  <c r="AF672" i="69"/>
  <c r="AF671" i="69"/>
  <c r="AF670" i="69"/>
  <c r="AF669" i="69"/>
  <c r="AF668" i="69"/>
  <c r="AF667" i="69"/>
  <c r="AF666" i="69"/>
  <c r="AF665" i="69"/>
  <c r="AF664" i="69"/>
  <c r="AF663" i="69"/>
  <c r="AF662" i="69"/>
  <c r="AF661" i="69"/>
  <c r="AF660" i="69"/>
  <c r="AF659" i="69"/>
  <c r="AF658" i="69"/>
  <c r="AF657" i="69"/>
  <c r="AF656" i="69"/>
  <c r="AF655" i="69"/>
  <c r="AF654" i="69"/>
  <c r="AF653" i="69"/>
  <c r="AF652" i="69"/>
  <c r="AF651" i="69"/>
  <c r="AF650" i="69"/>
  <c r="AF649" i="69"/>
  <c r="AF648" i="69"/>
  <c r="AF647" i="69"/>
  <c r="AF646" i="69"/>
  <c r="AF645" i="69"/>
  <c r="AF644" i="69"/>
  <c r="AF643" i="69"/>
  <c r="AF642" i="69"/>
  <c r="AF641" i="69"/>
  <c r="AF640" i="69"/>
  <c r="AF639" i="69"/>
  <c r="AF638" i="69"/>
  <c r="AF637" i="69"/>
  <c r="AF636" i="69"/>
  <c r="AF635" i="69"/>
  <c r="AF634" i="69"/>
  <c r="AF633" i="69"/>
  <c r="AF632" i="69"/>
  <c r="AF631" i="69"/>
  <c r="AF630" i="69"/>
  <c r="AF629" i="69"/>
  <c r="AF628" i="69"/>
  <c r="AF624" i="69"/>
  <c r="AF620" i="69"/>
  <c r="AF616" i="69"/>
  <c r="AF612" i="69"/>
  <c r="AF608" i="69"/>
  <c r="AF623" i="69"/>
  <c r="AF619" i="69"/>
  <c r="AF615" i="69"/>
  <c r="AF611" i="69"/>
  <c r="AF607" i="69"/>
  <c r="AF622" i="69"/>
  <c r="AF614" i="69"/>
  <c r="AF606" i="69"/>
  <c r="AF556" i="69"/>
  <c r="AF552" i="69"/>
  <c r="AF548" i="69"/>
  <c r="AF544" i="69"/>
  <c r="AF540" i="69"/>
  <c r="AF536" i="69"/>
  <c r="AF532" i="69"/>
  <c r="AF528" i="69"/>
  <c r="AF621" i="69"/>
  <c r="AF613" i="69"/>
  <c r="AF605" i="69"/>
  <c r="AF603" i="69"/>
  <c r="AF601" i="69"/>
  <c r="AF599" i="69"/>
  <c r="AF597" i="69"/>
  <c r="AF595" i="69"/>
  <c r="AF593" i="69"/>
  <c r="AF591" i="69"/>
  <c r="AF589" i="69"/>
  <c r="AF587" i="69"/>
  <c r="AF585" i="69"/>
  <c r="AF583" i="69"/>
  <c r="AF581" i="69"/>
  <c r="AF579" i="69"/>
  <c r="AF577" i="69"/>
  <c r="AF575" i="69"/>
  <c r="AF573" i="69"/>
  <c r="AF571" i="69"/>
  <c r="AF569" i="69"/>
  <c r="AF567" i="69"/>
  <c r="AF565" i="69"/>
  <c r="AF563" i="69"/>
  <c r="AF561" i="69"/>
  <c r="AF559" i="69"/>
  <c r="AF557" i="69"/>
  <c r="AF555" i="69"/>
  <c r="AF551" i="69"/>
  <c r="AF547" i="69"/>
  <c r="AF543" i="69"/>
  <c r="AF539" i="69"/>
  <c r="AF535" i="69"/>
  <c r="AF531" i="69"/>
  <c r="AF527" i="69"/>
  <c r="AF626" i="69"/>
  <c r="AF610" i="69"/>
  <c r="AF554" i="69"/>
  <c r="AF546" i="69"/>
  <c r="AF538" i="69"/>
  <c r="AF530" i="69"/>
  <c r="AF514" i="69"/>
  <c r="AF510" i="69"/>
  <c r="AF506" i="69"/>
  <c r="AF502" i="69"/>
  <c r="AF498" i="69"/>
  <c r="AF494" i="69"/>
  <c r="AF490" i="69"/>
  <c r="AF486" i="69"/>
  <c r="AF482" i="69"/>
  <c r="AF478" i="69"/>
  <c r="AF617" i="69"/>
  <c r="AF602" i="69"/>
  <c r="AF598" i="69"/>
  <c r="AF594" i="69"/>
  <c r="AF590" i="69"/>
  <c r="AF586" i="69"/>
  <c r="AF582" i="69"/>
  <c r="AF578" i="69"/>
  <c r="AF574" i="69"/>
  <c r="AF570" i="69"/>
  <c r="AF566" i="69"/>
  <c r="AF562" i="69"/>
  <c r="AF558" i="69"/>
  <c r="AF553" i="69"/>
  <c r="AF545" i="69"/>
  <c r="AF537" i="69"/>
  <c r="AF529" i="69"/>
  <c r="AF524" i="69"/>
  <c r="AF522" i="69"/>
  <c r="AF520" i="69"/>
  <c r="AF518" i="69"/>
  <c r="AF517" i="69"/>
  <c r="AF513" i="69"/>
  <c r="AF509" i="69"/>
  <c r="AF505" i="69"/>
  <c r="AF501" i="69"/>
  <c r="AF497" i="69"/>
  <c r="AF493" i="69"/>
  <c r="AF489" i="69"/>
  <c r="AF485" i="69"/>
  <c r="AF481" i="69"/>
  <c r="AF477" i="69"/>
  <c r="AF627" i="69"/>
  <c r="AF550" i="69"/>
  <c r="AF534" i="69"/>
  <c r="AF512" i="69"/>
  <c r="AF504" i="69"/>
  <c r="AF496" i="69"/>
  <c r="AF488" i="69"/>
  <c r="AF480" i="69"/>
  <c r="AF475" i="69"/>
  <c r="AF473" i="69"/>
  <c r="AF471" i="69"/>
  <c r="AF469" i="69"/>
  <c r="AF467" i="69"/>
  <c r="AF465" i="69"/>
  <c r="AF463" i="69"/>
  <c r="AF461" i="69"/>
  <c r="AF459" i="69"/>
  <c r="AF457" i="69"/>
  <c r="AF455" i="69"/>
  <c r="AF453" i="69"/>
  <c r="AF451" i="69"/>
  <c r="AF449" i="69"/>
  <c r="AF447" i="69"/>
  <c r="AF445" i="69"/>
  <c r="AF443" i="69"/>
  <c r="AF441" i="69"/>
  <c r="AF439" i="69"/>
  <c r="AF437" i="69"/>
  <c r="AF435" i="69"/>
  <c r="AF433" i="69"/>
  <c r="AF431" i="69"/>
  <c r="AF429" i="69"/>
  <c r="AF427" i="69"/>
  <c r="AF425" i="69"/>
  <c r="AF423" i="69"/>
  <c r="AF421" i="69"/>
  <c r="AF419" i="69"/>
  <c r="AF417" i="69"/>
  <c r="AF415" i="69"/>
  <c r="AF413" i="69"/>
  <c r="AF411" i="69"/>
  <c r="AF409" i="69"/>
  <c r="AF407" i="69"/>
  <c r="AF405" i="69"/>
  <c r="AF403" i="69"/>
  <c r="AF401" i="69"/>
  <c r="AF399" i="69"/>
  <c r="AF397" i="69"/>
  <c r="AF395" i="69"/>
  <c r="AF393" i="69"/>
  <c r="AF391" i="69"/>
  <c r="AF389" i="69"/>
  <c r="AF387" i="69"/>
  <c r="AF385" i="69"/>
  <c r="AF381" i="69"/>
  <c r="AF377" i="69"/>
  <c r="AF373" i="69"/>
  <c r="AF369" i="69"/>
  <c r="AF365" i="69"/>
  <c r="AF361" i="69"/>
  <c r="AF357" i="69"/>
  <c r="AF353" i="69"/>
  <c r="AF349" i="69"/>
  <c r="AF345" i="69"/>
  <c r="AF341" i="69"/>
  <c r="AF337" i="69"/>
  <c r="AF333" i="69"/>
  <c r="AF329" i="69"/>
  <c r="AF325" i="69"/>
  <c r="AF321" i="69"/>
  <c r="AF317" i="69"/>
  <c r="AF609" i="69"/>
  <c r="AF600" i="69"/>
  <c r="AF592" i="69"/>
  <c r="AF584" i="69"/>
  <c r="AF576" i="69"/>
  <c r="AF568" i="69"/>
  <c r="AF560" i="69"/>
  <c r="AF541" i="69"/>
  <c r="AF525" i="69"/>
  <c r="AF521" i="69"/>
  <c r="AF511" i="69"/>
  <c r="AF503" i="69"/>
  <c r="AF495" i="69"/>
  <c r="AF487" i="69"/>
  <c r="AF479" i="69"/>
  <c r="AF384" i="69"/>
  <c r="AF380" i="69"/>
  <c r="AF376" i="69"/>
  <c r="AF372" i="69"/>
  <c r="AF368" i="69"/>
  <c r="AF364" i="69"/>
  <c r="AF360" i="69"/>
  <c r="AF356" i="69"/>
  <c r="AF352" i="69"/>
  <c r="AF348" i="69"/>
  <c r="AF344" i="69"/>
  <c r="AF340" i="69"/>
  <c r="AF336" i="69"/>
  <c r="AF332" i="69"/>
  <c r="AF328" i="69"/>
  <c r="AF324" i="69"/>
  <c r="AF320" i="69"/>
  <c r="AF316" i="69"/>
  <c r="AF315" i="69"/>
  <c r="AF314" i="69"/>
  <c r="AF313" i="69"/>
  <c r="AF312" i="69"/>
  <c r="AF311" i="69"/>
  <c r="AF310" i="69"/>
  <c r="AF309" i="69"/>
  <c r="AF308" i="69"/>
  <c r="AF307" i="69"/>
  <c r="AF306" i="69"/>
  <c r="AF305" i="69"/>
  <c r="AF304" i="69"/>
  <c r="AF303" i="69"/>
  <c r="AF302" i="69"/>
  <c r="AF301" i="69"/>
  <c r="AF300" i="69"/>
  <c r="AF299" i="69"/>
  <c r="AF298" i="69"/>
  <c r="AF297" i="69"/>
  <c r="AF296" i="69"/>
  <c r="AF295" i="69"/>
  <c r="AF294" i="69"/>
  <c r="AF293" i="69"/>
  <c r="AF292" i="69"/>
  <c r="AF291" i="69"/>
  <c r="AF290" i="69"/>
  <c r="AF289" i="69"/>
  <c r="AF288" i="69"/>
  <c r="AF287" i="69"/>
  <c r="AF286" i="69"/>
  <c r="AF285" i="69"/>
  <c r="AF284" i="69"/>
  <c r="AF283" i="69"/>
  <c r="AF282" i="69"/>
  <c r="AF281" i="69"/>
  <c r="AF280" i="69"/>
  <c r="AF279" i="69"/>
  <c r="AF278" i="69"/>
  <c r="AF277" i="69"/>
  <c r="AF276" i="69"/>
  <c r="AF275" i="69"/>
  <c r="AF274" i="69"/>
  <c r="AF273" i="69"/>
  <c r="AF272" i="69"/>
  <c r="AF271" i="69"/>
  <c r="AF270" i="69"/>
  <c r="AF269" i="69"/>
  <c r="AF268" i="69"/>
  <c r="AF267" i="69"/>
  <c r="AF266" i="69"/>
  <c r="AF265" i="69"/>
  <c r="AF264" i="69"/>
  <c r="AF263" i="69"/>
  <c r="AF262" i="69"/>
  <c r="AF261" i="69"/>
  <c r="AF260" i="69"/>
  <c r="AF259" i="69"/>
  <c r="AF258" i="69"/>
  <c r="AF257" i="69"/>
  <c r="AF256" i="69"/>
  <c r="AF255" i="69"/>
  <c r="AF254" i="69"/>
  <c r="AF253" i="69"/>
  <c r="AF252" i="69"/>
  <c r="AF251" i="69"/>
  <c r="AF250" i="69"/>
  <c r="AF249" i="69"/>
  <c r="AF248" i="69"/>
  <c r="AF247" i="69"/>
  <c r="AF246" i="69"/>
  <c r="AF245" i="69"/>
  <c r="AF244" i="69"/>
  <c r="AF243" i="69"/>
  <c r="AF242" i="69"/>
  <c r="AF241" i="69"/>
  <c r="AF240" i="69"/>
  <c r="AF239" i="69"/>
  <c r="AF238" i="69"/>
  <c r="AF237" i="69"/>
  <c r="AF236" i="69"/>
  <c r="AF235" i="69"/>
  <c r="AF234" i="69"/>
  <c r="AF233" i="69"/>
  <c r="AF232" i="69"/>
  <c r="AF231" i="69"/>
  <c r="AF230" i="69"/>
  <c r="AF229" i="69"/>
  <c r="AF228" i="69"/>
  <c r="AF227" i="69"/>
  <c r="AF226" i="69"/>
  <c r="AF225" i="69"/>
  <c r="AF224" i="69"/>
  <c r="AF223" i="69"/>
  <c r="AF222" i="69"/>
  <c r="AF221" i="69"/>
  <c r="AF220" i="69"/>
  <c r="AF618" i="69"/>
  <c r="AF542" i="69"/>
  <c r="AF508" i="69"/>
  <c r="AF492" i="69"/>
  <c r="AF476" i="69"/>
  <c r="AF472" i="69"/>
  <c r="AF468" i="69"/>
  <c r="AF464" i="69"/>
  <c r="AF460" i="69"/>
  <c r="AF456" i="69"/>
  <c r="AF452" i="69"/>
  <c r="AF448" i="69"/>
  <c r="AF444" i="69"/>
  <c r="AF440" i="69"/>
  <c r="AF436" i="69"/>
  <c r="AF432" i="69"/>
  <c r="AF428" i="69"/>
  <c r="AF424" i="69"/>
  <c r="AF420" i="69"/>
  <c r="AF416" i="69"/>
  <c r="AF412" i="69"/>
  <c r="AF408" i="69"/>
  <c r="AF404" i="69"/>
  <c r="AF400" i="69"/>
  <c r="AF396" i="69"/>
  <c r="AF392" i="69"/>
  <c r="AF388" i="69"/>
  <c r="AF383" i="69"/>
  <c r="AF375" i="69"/>
  <c r="AF367" i="69"/>
  <c r="AF359" i="69"/>
  <c r="AF351" i="69"/>
  <c r="AF343" i="69"/>
  <c r="AF335" i="69"/>
  <c r="AF327" i="69"/>
  <c r="AF319" i="69"/>
  <c r="AF625" i="69"/>
  <c r="AF604" i="69"/>
  <c r="AF588" i="69"/>
  <c r="AF572" i="69"/>
  <c r="AF549" i="69"/>
  <c r="AF519" i="69"/>
  <c r="AF515" i="69"/>
  <c r="AF499" i="69"/>
  <c r="AF483" i="69"/>
  <c r="AF382" i="69"/>
  <c r="AF374" i="69"/>
  <c r="AF366" i="69"/>
  <c r="AF358" i="69"/>
  <c r="AF350" i="69"/>
  <c r="AF342" i="69"/>
  <c r="AF334" i="69"/>
  <c r="AF326" i="69"/>
  <c r="AF318" i="69"/>
  <c r="AF219" i="69"/>
  <c r="AF218" i="69"/>
  <c r="AF217" i="69"/>
  <c r="AF216" i="69"/>
  <c r="AF215" i="69"/>
  <c r="AF214" i="69"/>
  <c r="AF213" i="69"/>
  <c r="AF212" i="69"/>
  <c r="AF211" i="69"/>
  <c r="AF210" i="69"/>
  <c r="AF209" i="69"/>
  <c r="AF208" i="69"/>
  <c r="AF207" i="69"/>
  <c r="AF206" i="69"/>
  <c r="AF205" i="69"/>
  <c r="AF204" i="69"/>
  <c r="AF203" i="69"/>
  <c r="AF202" i="69"/>
  <c r="AF201" i="69"/>
  <c r="AF200" i="69"/>
  <c r="AF199" i="69"/>
  <c r="AF198" i="69"/>
  <c r="AF197" i="69"/>
  <c r="AF196" i="69"/>
  <c r="AF195" i="69"/>
  <c r="AF194" i="69"/>
  <c r="AF193" i="69"/>
  <c r="AF192" i="69"/>
  <c r="AF191" i="69"/>
  <c r="AF190" i="69"/>
  <c r="AF189" i="69"/>
  <c r="AF188" i="69"/>
  <c r="AF187" i="69"/>
  <c r="AF186" i="69"/>
  <c r="AF185" i="69"/>
  <c r="AF184" i="69"/>
  <c r="AF183" i="69"/>
  <c r="AF182" i="69"/>
  <c r="AF181" i="69"/>
  <c r="AF180" i="69"/>
  <c r="AF179" i="69"/>
  <c r="AF178" i="69"/>
  <c r="AF177" i="69"/>
  <c r="AF176" i="69"/>
  <c r="AF175" i="69"/>
  <c r="AF174" i="69"/>
  <c r="AF173" i="69"/>
  <c r="AF172" i="69"/>
  <c r="AF171" i="69"/>
  <c r="AF170" i="69"/>
  <c r="AF169" i="69"/>
  <c r="AF168" i="69"/>
  <c r="AF167" i="69"/>
  <c r="AF166" i="69"/>
  <c r="AF165" i="69"/>
  <c r="AF164" i="69"/>
  <c r="AF163" i="69"/>
  <c r="AF162" i="69"/>
  <c r="AF161" i="69"/>
  <c r="AF160" i="69"/>
  <c r="AF159" i="69"/>
  <c r="AF158" i="69"/>
  <c r="AF157" i="69"/>
  <c r="AF156" i="69"/>
  <c r="AF155" i="69"/>
  <c r="AF154" i="69"/>
  <c r="AF153" i="69"/>
  <c r="AF152" i="69"/>
  <c r="AF151" i="69"/>
  <c r="AF150" i="69"/>
  <c r="AF149" i="69"/>
  <c r="AF148" i="69"/>
  <c r="AF147" i="69"/>
  <c r="AF146" i="69"/>
  <c r="AF145" i="69"/>
  <c r="AF144" i="69"/>
  <c r="AF143" i="69"/>
  <c r="AF142" i="69"/>
  <c r="AF141" i="69"/>
  <c r="AF140" i="69"/>
  <c r="AF139" i="69"/>
  <c r="AF138" i="69"/>
  <c r="AF137" i="69"/>
  <c r="AF136" i="69"/>
  <c r="AF135" i="69"/>
  <c r="AF134" i="69"/>
  <c r="AF133" i="69"/>
  <c r="AF132" i="69"/>
  <c r="AF131" i="69"/>
  <c r="AF130" i="69"/>
  <c r="AF129" i="69"/>
  <c r="AF128" i="69"/>
  <c r="AF127" i="69"/>
  <c r="AF126" i="69"/>
  <c r="AF125" i="69"/>
  <c r="AF124" i="69"/>
  <c r="AF123" i="69"/>
  <c r="AF122" i="69"/>
  <c r="AF121" i="69"/>
  <c r="AF120" i="69"/>
  <c r="AF119" i="69"/>
  <c r="AF118" i="69"/>
  <c r="AF117" i="69"/>
  <c r="AF116" i="69"/>
  <c r="AF115" i="69"/>
  <c r="AF114" i="69"/>
  <c r="AF113" i="69"/>
  <c r="AF112" i="69"/>
  <c r="AF111" i="69"/>
  <c r="AF110" i="69"/>
  <c r="AF109" i="69"/>
  <c r="AF108" i="69"/>
  <c r="AF107" i="69"/>
  <c r="AF106" i="69"/>
  <c r="AF105" i="69"/>
  <c r="AF104" i="69"/>
  <c r="AF103" i="69"/>
  <c r="AF102" i="69"/>
  <c r="AF101" i="69"/>
  <c r="AF100" i="69"/>
  <c r="AF99" i="69"/>
  <c r="AF98" i="69"/>
  <c r="AF97" i="69"/>
  <c r="AF96" i="69"/>
  <c r="AF95" i="69"/>
  <c r="AF94" i="69"/>
  <c r="AF93" i="69"/>
  <c r="AF92" i="69"/>
  <c r="AF91" i="69"/>
  <c r="AF90" i="69"/>
  <c r="AF89" i="69"/>
  <c r="AF88" i="69"/>
  <c r="AF87" i="69"/>
  <c r="AF86" i="69"/>
  <c r="AF85" i="69"/>
  <c r="AF84" i="69"/>
  <c r="AF83" i="69"/>
  <c r="AF82" i="69"/>
  <c r="AF81" i="69"/>
  <c r="AF80" i="69"/>
  <c r="AF79" i="69"/>
  <c r="AF78" i="69"/>
  <c r="AF77" i="69"/>
  <c r="AF76" i="69"/>
  <c r="AF75" i="69"/>
  <c r="AF74" i="69"/>
  <c r="AF73" i="69"/>
  <c r="AF72" i="69"/>
  <c r="AF71" i="69"/>
  <c r="AF70" i="69"/>
  <c r="AF69" i="69"/>
  <c r="AF68" i="69"/>
  <c r="AF67" i="69"/>
  <c r="AF66" i="69"/>
  <c r="AF65" i="69"/>
  <c r="AF64" i="69"/>
  <c r="AF63" i="69"/>
  <c r="AF62" i="69"/>
  <c r="AF61" i="69"/>
  <c r="AF60" i="69"/>
  <c r="AF59" i="69"/>
  <c r="AF58" i="69"/>
  <c r="AF57" i="69"/>
  <c r="AF56" i="69"/>
  <c r="AF55" i="69"/>
  <c r="AF54" i="69"/>
  <c r="AF53" i="69"/>
  <c r="AF52" i="69"/>
  <c r="AF51" i="69"/>
  <c r="AF50" i="69"/>
  <c r="AF500" i="69"/>
  <c r="AF470" i="69"/>
  <c r="AF462" i="69"/>
  <c r="AF454" i="69"/>
  <c r="AF446" i="69"/>
  <c r="AF438" i="69"/>
  <c r="AF430" i="69"/>
  <c r="AF422" i="69"/>
  <c r="AF414" i="69"/>
  <c r="AF406" i="69"/>
  <c r="AF398" i="69"/>
  <c r="AF390" i="69"/>
  <c r="AF371" i="69"/>
  <c r="AF355" i="69"/>
  <c r="AF339" i="69"/>
  <c r="AF323" i="69"/>
  <c r="AF49" i="69"/>
  <c r="AF45" i="69"/>
  <c r="AF41" i="69"/>
  <c r="AF37" i="69"/>
  <c r="AF33" i="69"/>
  <c r="AF29" i="69"/>
  <c r="AF25" i="69"/>
  <c r="AF21" i="69"/>
  <c r="AF17" i="69"/>
  <c r="AF13" i="69"/>
  <c r="AF9" i="69"/>
  <c r="AF580" i="69"/>
  <c r="AF523" i="69"/>
  <c r="AF507" i="69"/>
  <c r="AF378" i="69"/>
  <c r="AF362" i="69"/>
  <c r="AF346" i="69"/>
  <c r="AF330" i="69"/>
  <c r="AF48" i="69"/>
  <c r="AF44" i="69"/>
  <c r="AF40" i="69"/>
  <c r="AF36" i="69"/>
  <c r="AF32" i="69"/>
  <c r="AF28" i="69"/>
  <c r="AF24" i="69"/>
  <c r="AF20" i="69"/>
  <c r="AF16" i="69"/>
  <c r="AF12" i="69"/>
  <c r="AF8" i="69"/>
  <c r="AF484" i="69"/>
  <c r="AF466" i="69"/>
  <c r="AF450" i="69"/>
  <c r="AF434" i="69"/>
  <c r="AF418" i="69"/>
  <c r="AF402" i="69"/>
  <c r="AF379" i="69"/>
  <c r="AF347" i="69"/>
  <c r="AF47" i="69"/>
  <c r="AF39" i="69"/>
  <c r="AF31" i="69"/>
  <c r="AF23" i="69"/>
  <c r="AF15" i="69"/>
  <c r="AF564" i="69"/>
  <c r="AF533" i="69"/>
  <c r="AF491" i="69"/>
  <c r="AF386" i="69"/>
  <c r="AF354" i="69"/>
  <c r="AF322" i="69"/>
  <c r="AF46" i="69"/>
  <c r="AF38" i="69"/>
  <c r="AF30" i="69"/>
  <c r="AF22" i="69"/>
  <c r="AF14" i="69"/>
  <c r="AF516" i="69"/>
  <c r="AF474" i="69"/>
  <c r="AF442" i="69"/>
  <c r="AF410" i="69"/>
  <c r="AF331" i="69"/>
  <c r="AF43" i="69"/>
  <c r="AF27" i="69"/>
  <c r="AF11" i="69"/>
  <c r="AF338" i="69"/>
  <c r="AF34" i="69"/>
  <c r="AF18" i="69"/>
  <c r="AF526" i="69"/>
  <c r="AF426" i="69"/>
  <c r="AF35" i="69"/>
  <c r="AF596" i="69"/>
  <c r="AF370" i="69"/>
  <c r="AF42" i="69"/>
  <c r="AF10" i="69"/>
  <c r="AF394" i="69"/>
  <c r="AF363" i="69"/>
  <c r="AF19" i="69"/>
  <c r="AF26" i="69"/>
  <c r="AF458" i="69"/>
  <c r="N726" i="68"/>
  <c r="N722" i="68"/>
  <c r="N718" i="68"/>
  <c r="N714" i="68"/>
  <c r="N710" i="68"/>
  <c r="N706" i="68"/>
  <c r="N702" i="68"/>
  <c r="N698" i="68"/>
  <c r="N694" i="68"/>
  <c r="N690" i="68"/>
  <c r="N686" i="68"/>
  <c r="N682" i="68"/>
  <c r="N678" i="68"/>
  <c r="N674" i="68"/>
  <c r="N670" i="68"/>
  <c r="N666" i="68"/>
  <c r="N662" i="68"/>
  <c r="N658" i="68"/>
  <c r="N654" i="68"/>
  <c r="N650" i="68"/>
  <c r="N646" i="68"/>
  <c r="N642" i="68"/>
  <c r="N638" i="68"/>
  <c r="N634" i="68"/>
  <c r="N630" i="68"/>
  <c r="N626" i="68"/>
  <c r="N623" i="68"/>
  <c r="N622" i="68"/>
  <c r="N621" i="68"/>
  <c r="N620" i="68"/>
  <c r="N619" i="68"/>
  <c r="N618" i="68"/>
  <c r="N617" i="68"/>
  <c r="N616" i="68"/>
  <c r="N615" i="68"/>
  <c r="N614" i="68"/>
  <c r="N613" i="68"/>
  <c r="N612" i="68"/>
  <c r="N611" i="68"/>
  <c r="N610" i="68"/>
  <c r="N609" i="68"/>
  <c r="N608" i="68"/>
  <c r="N607" i="68"/>
  <c r="N606" i="68"/>
  <c r="N605" i="68"/>
  <c r="N604" i="68"/>
  <c r="N729" i="68"/>
  <c r="N725" i="68"/>
  <c r="N721" i="68"/>
  <c r="N717" i="68"/>
  <c r="N713" i="68"/>
  <c r="N709" i="68"/>
  <c r="N705" i="68"/>
  <c r="N701" i="68"/>
  <c r="N697" i="68"/>
  <c r="N693" i="68"/>
  <c r="N689" i="68"/>
  <c r="N685" i="68"/>
  <c r="N681" i="68"/>
  <c r="N677" i="68"/>
  <c r="N673" i="68"/>
  <c r="N669" i="68"/>
  <c r="N665" i="68"/>
  <c r="N661" i="68"/>
  <c r="N657" i="68"/>
  <c r="N653" i="68"/>
  <c r="N649" i="68"/>
  <c r="N645" i="68"/>
  <c r="N641" i="68"/>
  <c r="N637" i="68"/>
  <c r="N633" i="68"/>
  <c r="N629" i="68"/>
  <c r="N625" i="68"/>
  <c r="N728" i="68"/>
  <c r="N720" i="68"/>
  <c r="N712" i="68"/>
  <c r="N704" i="68"/>
  <c r="N696" i="68"/>
  <c r="N688" i="68"/>
  <c r="N680" i="68"/>
  <c r="N672" i="68"/>
  <c r="N664" i="68"/>
  <c r="N656" i="68"/>
  <c r="N648" i="68"/>
  <c r="N640" i="68"/>
  <c r="N632" i="68"/>
  <c r="N624" i="68"/>
  <c r="N602" i="68"/>
  <c r="N598" i="68"/>
  <c r="N594" i="68"/>
  <c r="N590" i="68"/>
  <c r="N586" i="68"/>
  <c r="N582" i="68"/>
  <c r="N578" i="68"/>
  <c r="N574" i="68"/>
  <c r="N570" i="68"/>
  <c r="N566" i="68"/>
  <c r="N562" i="68"/>
  <c r="N558" i="68"/>
  <c r="N554" i="68"/>
  <c r="N550" i="68"/>
  <c r="N546" i="68"/>
  <c r="N542" i="68"/>
  <c r="N538" i="68"/>
  <c r="N534" i="68"/>
  <c r="N530" i="68"/>
  <c r="N526" i="68"/>
  <c r="N522" i="68"/>
  <c r="N518" i="68"/>
  <c r="N514" i="68"/>
  <c r="N510" i="68"/>
  <c r="N506" i="68"/>
  <c r="N502" i="68"/>
  <c r="N498" i="68"/>
  <c r="N494" i="68"/>
  <c r="N490" i="68"/>
  <c r="N486" i="68"/>
  <c r="N482" i="68"/>
  <c r="N478" i="68"/>
  <c r="N474" i="68"/>
  <c r="N470" i="68"/>
  <c r="N466" i="68"/>
  <c r="N462" i="68"/>
  <c r="N458" i="68"/>
  <c r="N454" i="68"/>
  <c r="N450" i="68"/>
  <c r="N446" i="68"/>
  <c r="N442" i="68"/>
  <c r="N438" i="68"/>
  <c r="N434" i="68"/>
  <c r="N727" i="68"/>
  <c r="N719" i="68"/>
  <c r="N711" i="68"/>
  <c r="N703" i="68"/>
  <c r="N695" i="68"/>
  <c r="N687" i="68"/>
  <c r="N679" i="68"/>
  <c r="N671" i="68"/>
  <c r="N663" i="68"/>
  <c r="N655" i="68"/>
  <c r="N647" i="68"/>
  <c r="N639" i="68"/>
  <c r="N631" i="68"/>
  <c r="N601" i="68"/>
  <c r="N597" i="68"/>
  <c r="N593" i="68"/>
  <c r="N589" i="68"/>
  <c r="N585" i="68"/>
  <c r="N581" i="68"/>
  <c r="N577" i="68"/>
  <c r="N573" i="68"/>
  <c r="N569" i="68"/>
  <c r="N565" i="68"/>
  <c r="N561" i="68"/>
  <c r="N557" i="68"/>
  <c r="N553" i="68"/>
  <c r="N549" i="68"/>
  <c r="N545" i="68"/>
  <c r="N541" i="68"/>
  <c r="N537" i="68"/>
  <c r="N533" i="68"/>
  <c r="N529" i="68"/>
  <c r="N525" i="68"/>
  <c r="N521" i="68"/>
  <c r="N517" i="68"/>
  <c r="N513" i="68"/>
  <c r="N509" i="68"/>
  <c r="N505" i="68"/>
  <c r="N501" i="68"/>
  <c r="N497" i="68"/>
  <c r="N493" i="68"/>
  <c r="N489" i="68"/>
  <c r="N485" i="68"/>
  <c r="N481" i="68"/>
  <c r="N477" i="68"/>
  <c r="N473" i="68"/>
  <c r="N469" i="68"/>
  <c r="N465" i="68"/>
  <c r="N461" i="68"/>
  <c r="N457" i="68"/>
  <c r="N453" i="68"/>
  <c r="N449" i="68"/>
  <c r="N445" i="68"/>
  <c r="N441" i="68"/>
  <c r="N437" i="68"/>
  <c r="N433" i="68"/>
  <c r="N432" i="68"/>
  <c r="N431" i="68"/>
  <c r="N430" i="68"/>
  <c r="N429" i="68"/>
  <c r="N428" i="68"/>
  <c r="N427" i="68"/>
  <c r="N426" i="68"/>
  <c r="N425" i="68"/>
  <c r="N424" i="68"/>
  <c r="N423" i="68"/>
  <c r="N422" i="68"/>
  <c r="N421" i="68"/>
  <c r="N420" i="68"/>
  <c r="N419" i="68"/>
  <c r="N418" i="68"/>
  <c r="N417" i="68"/>
  <c r="N416" i="68"/>
  <c r="N415" i="68"/>
  <c r="N414" i="68"/>
  <c r="N413" i="68"/>
  <c r="N412" i="68"/>
  <c r="N411" i="68"/>
  <c r="N410" i="68"/>
  <c r="N409" i="68"/>
  <c r="N408" i="68"/>
  <c r="N407" i="68"/>
  <c r="N406" i="68"/>
  <c r="N405" i="68"/>
  <c r="N404" i="68"/>
  <c r="N403" i="68"/>
  <c r="N402" i="68"/>
  <c r="N401" i="68"/>
  <c r="N400" i="68"/>
  <c r="N399" i="68"/>
  <c r="N398" i="68"/>
  <c r="N397" i="68"/>
  <c r="N396" i="68"/>
  <c r="N395" i="68"/>
  <c r="N394" i="68"/>
  <c r="N393" i="68"/>
  <c r="N392" i="68"/>
  <c r="N391" i="68"/>
  <c r="N390" i="68"/>
  <c r="N389" i="68"/>
  <c r="N388" i="68"/>
  <c r="N387" i="68"/>
  <c r="N386" i="68"/>
  <c r="N385" i="68"/>
  <c r="N384" i="68"/>
  <c r="N383" i="68"/>
  <c r="N382" i="68"/>
  <c r="N381" i="68"/>
  <c r="N380" i="68"/>
  <c r="N379" i="68"/>
  <c r="N378" i="68"/>
  <c r="N377" i="68"/>
  <c r="N376" i="68"/>
  <c r="N375" i="68"/>
  <c r="N374" i="68"/>
  <c r="N373" i="68"/>
  <c r="N372" i="68"/>
  <c r="N371" i="68"/>
  <c r="N370" i="68"/>
  <c r="N369" i="68"/>
  <c r="N368" i="68"/>
  <c r="N367" i="68"/>
  <c r="N366" i="68"/>
  <c r="N365" i="68"/>
  <c r="N364" i="68"/>
  <c r="N363" i="68"/>
  <c r="N362" i="68"/>
  <c r="N361" i="68"/>
  <c r="N360" i="68"/>
  <c r="N359" i="68"/>
  <c r="N358" i="68"/>
  <c r="N357" i="68"/>
  <c r="N356" i="68"/>
  <c r="N355" i="68"/>
  <c r="N354" i="68"/>
  <c r="N353" i="68"/>
  <c r="N352" i="68"/>
  <c r="N351" i="68"/>
  <c r="N350" i="68"/>
  <c r="N349" i="68"/>
  <c r="N348" i="68"/>
  <c r="N347" i="68"/>
  <c r="N346" i="68"/>
  <c r="N345" i="68"/>
  <c r="N344" i="68"/>
  <c r="N343" i="68"/>
  <c r="N342" i="68"/>
  <c r="N341" i="68"/>
  <c r="N340" i="68"/>
  <c r="N339" i="68"/>
  <c r="N338" i="68"/>
  <c r="N337" i="68"/>
  <c r="N336" i="68"/>
  <c r="N335" i="68"/>
  <c r="N334" i="68"/>
  <c r="N333" i="68"/>
  <c r="N332" i="68"/>
  <c r="N331" i="68"/>
  <c r="N330" i="68"/>
  <c r="N329" i="68"/>
  <c r="N328" i="68"/>
  <c r="N327" i="68"/>
  <c r="N326" i="68"/>
  <c r="N325" i="68"/>
  <c r="N324" i="68"/>
  <c r="N323" i="68"/>
  <c r="N322" i="68"/>
  <c r="N321" i="68"/>
  <c r="N320" i="68"/>
  <c r="N319" i="68"/>
  <c r="N318" i="68"/>
  <c r="N317" i="68"/>
  <c r="N316" i="68"/>
  <c r="N315" i="68"/>
  <c r="N314" i="68"/>
  <c r="N313" i="68"/>
  <c r="N312" i="68"/>
  <c r="N311" i="68"/>
  <c r="N310" i="68"/>
  <c r="N309" i="68"/>
  <c r="N308" i="68"/>
  <c r="N307" i="68"/>
  <c r="N306" i="68"/>
  <c r="N305" i="68"/>
  <c r="N304" i="68"/>
  <c r="N303" i="68"/>
  <c r="N302" i="68"/>
  <c r="N301" i="68"/>
  <c r="N300" i="68"/>
  <c r="N299" i="68"/>
  <c r="N298" i="68"/>
  <c r="N297" i="68"/>
  <c r="N296" i="68"/>
  <c r="N295" i="68"/>
  <c r="N294" i="68"/>
  <c r="N293" i="68"/>
  <c r="N292" i="68"/>
  <c r="N291" i="68"/>
  <c r="N290" i="68"/>
  <c r="N289" i="68"/>
  <c r="N288" i="68"/>
  <c r="N287" i="68"/>
  <c r="N286" i="68"/>
  <c r="N285" i="68"/>
  <c r="N284" i="68"/>
  <c r="N283" i="68"/>
  <c r="N282" i="68"/>
  <c r="N281" i="68"/>
  <c r="N280" i="68"/>
  <c r="N279" i="68"/>
  <c r="N278" i="68"/>
  <c r="N277" i="68"/>
  <c r="N276" i="68"/>
  <c r="N275" i="68"/>
  <c r="N274" i="68"/>
  <c r="N273" i="68"/>
  <c r="N272" i="68"/>
  <c r="N271" i="68"/>
  <c r="N270" i="68"/>
  <c r="N269" i="68"/>
  <c r="N268" i="68"/>
  <c r="N267" i="68"/>
  <c r="N266" i="68"/>
  <c r="N265" i="68"/>
  <c r="N264" i="68"/>
  <c r="N263" i="68"/>
  <c r="N262" i="68"/>
  <c r="N261" i="68"/>
  <c r="N260" i="68"/>
  <c r="N259" i="68"/>
  <c r="N258" i="68"/>
  <c r="N257" i="68"/>
  <c r="N256" i="68"/>
  <c r="N255" i="68"/>
  <c r="N254" i="68"/>
  <c r="N253" i="68"/>
  <c r="N252" i="68"/>
  <c r="N251" i="68"/>
  <c r="N250" i="68"/>
  <c r="N249" i="68"/>
  <c r="N248" i="68"/>
  <c r="N247" i="68"/>
  <c r="N246" i="68"/>
  <c r="N245" i="68"/>
  <c r="N244" i="68"/>
  <c r="N243" i="68"/>
  <c r="N242" i="68"/>
  <c r="N241" i="68"/>
  <c r="N240" i="68"/>
  <c r="N239" i="68"/>
  <c r="N238" i="68"/>
  <c r="N237" i="68"/>
  <c r="N236" i="68"/>
  <c r="N235" i="68"/>
  <c r="N234" i="68"/>
  <c r="N233" i="68"/>
  <c r="N232" i="68"/>
  <c r="N231" i="68"/>
  <c r="N230" i="68"/>
  <c r="N229" i="68"/>
  <c r="N228" i="68"/>
  <c r="N227" i="68"/>
  <c r="N226" i="68"/>
  <c r="N225" i="68"/>
  <c r="N224" i="68"/>
  <c r="N223" i="68"/>
  <c r="N222" i="68"/>
  <c r="N221" i="68"/>
  <c r="N220" i="68"/>
  <c r="N219" i="68"/>
  <c r="N218" i="68"/>
  <c r="N217" i="68"/>
  <c r="N216" i="68"/>
  <c r="N215" i="68"/>
  <c r="N214" i="68"/>
  <c r="N213" i="68"/>
  <c r="N212" i="68"/>
  <c r="N211" i="68"/>
  <c r="N210" i="68"/>
  <c r="N209" i="68"/>
  <c r="N208" i="68"/>
  <c r="N207" i="68"/>
  <c r="N206" i="68"/>
  <c r="N205" i="68"/>
  <c r="N204" i="68"/>
  <c r="N203" i="68"/>
  <c r="N202" i="68"/>
  <c r="N201" i="68"/>
  <c r="N200" i="68"/>
  <c r="N199" i="68"/>
  <c r="N198" i="68"/>
  <c r="N197" i="68"/>
  <c r="N196" i="68"/>
  <c r="N195" i="68"/>
  <c r="N194" i="68"/>
  <c r="N193" i="68"/>
  <c r="N192" i="68"/>
  <c r="N191" i="68"/>
  <c r="N190" i="68"/>
  <c r="N189" i="68"/>
  <c r="N188" i="68"/>
  <c r="N187" i="68"/>
  <c r="N186" i="68"/>
  <c r="N185" i="68"/>
  <c r="N184" i="68"/>
  <c r="N183" i="68"/>
  <c r="N182" i="68"/>
  <c r="N181" i="68"/>
  <c r="N180" i="68"/>
  <c r="N179" i="68"/>
  <c r="N178" i="68"/>
  <c r="N177" i="68"/>
  <c r="N176" i="68"/>
  <c r="N175" i="68"/>
  <c r="N174" i="68"/>
  <c r="N173" i="68"/>
  <c r="N172" i="68"/>
  <c r="N171" i="68"/>
  <c r="N170" i="68"/>
  <c r="N169" i="68"/>
  <c r="N168" i="68"/>
  <c r="N167" i="68"/>
  <c r="N166" i="68"/>
  <c r="N165" i="68"/>
  <c r="N164" i="68"/>
  <c r="N163" i="68"/>
  <c r="N162" i="68"/>
  <c r="N161" i="68"/>
  <c r="N160" i="68"/>
  <c r="N159" i="68"/>
  <c r="N158" i="68"/>
  <c r="N157" i="68"/>
  <c r="N156" i="68"/>
  <c r="N155" i="68"/>
  <c r="N154" i="68"/>
  <c r="N153" i="68"/>
  <c r="N152" i="68"/>
  <c r="N151" i="68"/>
  <c r="N150" i="68"/>
  <c r="N149" i="68"/>
  <c r="N148" i="68"/>
  <c r="N147" i="68"/>
  <c r="N146" i="68"/>
  <c r="N145" i="68"/>
  <c r="N144" i="68"/>
  <c r="N143" i="68"/>
  <c r="N142" i="68"/>
  <c r="N141" i="68"/>
  <c r="N140" i="68"/>
  <c r="N139" i="68"/>
  <c r="N138" i="68"/>
  <c r="N137" i="68"/>
  <c r="N136" i="68"/>
  <c r="N135" i="68"/>
  <c r="N134" i="68"/>
  <c r="N133" i="68"/>
  <c r="N132" i="68"/>
  <c r="N131" i="68"/>
  <c r="N130" i="68"/>
  <c r="N129" i="68"/>
  <c r="N128" i="68"/>
  <c r="N127" i="68"/>
  <c r="N126" i="68"/>
  <c r="N125" i="68"/>
  <c r="N124" i="68"/>
  <c r="N123" i="68"/>
  <c r="N122" i="68"/>
  <c r="N121" i="68"/>
  <c r="N120" i="68"/>
  <c r="N119" i="68"/>
  <c r="N118" i="68"/>
  <c r="N117" i="68"/>
  <c r="N116" i="68"/>
  <c r="N115" i="68"/>
  <c r="N114" i="68"/>
  <c r="N113" i="68"/>
  <c r="N112" i="68"/>
  <c r="N111" i="68"/>
  <c r="N110" i="68"/>
  <c r="N109" i="68"/>
  <c r="N108" i="68"/>
  <c r="N107" i="68"/>
  <c r="N106" i="68"/>
  <c r="N105" i="68"/>
  <c r="N104" i="68"/>
  <c r="N103" i="68"/>
  <c r="N102" i="68"/>
  <c r="N101" i="68"/>
  <c r="N100" i="68"/>
  <c r="N99" i="68"/>
  <c r="N98" i="68"/>
  <c r="N97" i="68"/>
  <c r="N96" i="68"/>
  <c r="N95" i="68"/>
  <c r="N94" i="68"/>
  <c r="N93" i="68"/>
  <c r="N92" i="68"/>
  <c r="N91" i="68"/>
  <c r="N90" i="68"/>
  <c r="N89" i="68"/>
  <c r="N88" i="68"/>
  <c r="N87" i="68"/>
  <c r="N86" i="68"/>
  <c r="N85" i="68"/>
  <c r="N84" i="68"/>
  <c r="N83" i="68"/>
  <c r="N82" i="68"/>
  <c r="N81" i="68"/>
  <c r="N80" i="68"/>
  <c r="N79" i="68"/>
  <c r="N78" i="68"/>
  <c r="N77" i="68"/>
  <c r="N76" i="68"/>
  <c r="N75" i="68"/>
  <c r="N74" i="68"/>
  <c r="N73" i="68"/>
  <c r="N72" i="68"/>
  <c r="N71" i="68"/>
  <c r="N70" i="68"/>
  <c r="N69" i="68"/>
  <c r="N68" i="68"/>
  <c r="N67" i="68"/>
  <c r="N66" i="68"/>
  <c r="N65" i="68"/>
  <c r="N64" i="68"/>
  <c r="N63" i="68"/>
  <c r="N62" i="68"/>
  <c r="N61" i="68"/>
  <c r="N60" i="68"/>
  <c r="N59" i="68"/>
  <c r="N58" i="68"/>
  <c r="N57" i="68"/>
  <c r="N56" i="68"/>
  <c r="N55" i="68"/>
  <c r="N54" i="68"/>
  <c r="N53" i="68"/>
  <c r="N52" i="68"/>
  <c r="N51" i="68"/>
  <c r="N50" i="68"/>
  <c r="N49" i="68"/>
  <c r="N48" i="68"/>
  <c r="N47" i="68"/>
  <c r="N46" i="68"/>
  <c r="N45" i="68"/>
  <c r="N44" i="68"/>
  <c r="N43" i="68"/>
  <c r="N42" i="68"/>
  <c r="N41" i="68"/>
  <c r="N40" i="68"/>
  <c r="N39" i="68"/>
  <c r="N38" i="68"/>
  <c r="N37" i="68"/>
  <c r="N36" i="68"/>
  <c r="N35" i="68"/>
  <c r="N34" i="68"/>
  <c r="N33" i="68"/>
  <c r="N32" i="68"/>
  <c r="N31" i="68"/>
  <c r="N30" i="68"/>
  <c r="N29" i="68"/>
  <c r="N28" i="68"/>
  <c r="N27" i="68"/>
  <c r="N26" i="68"/>
  <c r="N25" i="68"/>
  <c r="N24" i="68"/>
  <c r="N23" i="68"/>
  <c r="N22" i="68"/>
  <c r="N716" i="68"/>
  <c r="N700" i="68"/>
  <c r="N684" i="68"/>
  <c r="N668" i="68"/>
  <c r="N652" i="68"/>
  <c r="N636" i="68"/>
  <c r="N600" i="68"/>
  <c r="N592" i="68"/>
  <c r="N584" i="68"/>
  <c r="N576" i="68"/>
  <c r="N568" i="68"/>
  <c r="N560" i="68"/>
  <c r="N552" i="68"/>
  <c r="N544" i="68"/>
  <c r="N536" i="68"/>
  <c r="N528" i="68"/>
  <c r="N520" i="68"/>
  <c r="N512" i="68"/>
  <c r="N504" i="68"/>
  <c r="N496" i="68"/>
  <c r="N488" i="68"/>
  <c r="N480" i="68"/>
  <c r="N472" i="68"/>
  <c r="N464" i="68"/>
  <c r="N456" i="68"/>
  <c r="N448" i="68"/>
  <c r="N440" i="68"/>
  <c r="N723" i="68"/>
  <c r="N707" i="68"/>
  <c r="N691" i="68"/>
  <c r="N675" i="68"/>
  <c r="N659" i="68"/>
  <c r="N643" i="68"/>
  <c r="N627" i="68"/>
  <c r="N599" i="68"/>
  <c r="N591" i="68"/>
  <c r="N583" i="68"/>
  <c r="N575" i="68"/>
  <c r="N567" i="68"/>
  <c r="N559" i="68"/>
  <c r="N551" i="68"/>
  <c r="N543" i="68"/>
  <c r="N535" i="68"/>
  <c r="N527" i="68"/>
  <c r="N519" i="68"/>
  <c r="N511" i="68"/>
  <c r="N503" i="68"/>
  <c r="N495" i="68"/>
  <c r="N487" i="68"/>
  <c r="N479" i="68"/>
  <c r="N471" i="68"/>
  <c r="N463" i="68"/>
  <c r="N455" i="68"/>
  <c r="N447" i="68"/>
  <c r="N439" i="68"/>
  <c r="N708" i="68"/>
  <c r="N676" i="68"/>
  <c r="N644" i="68"/>
  <c r="N588" i="68"/>
  <c r="N572" i="68"/>
  <c r="N556" i="68"/>
  <c r="N540" i="68"/>
  <c r="N524" i="68"/>
  <c r="N508" i="68"/>
  <c r="N492" i="68"/>
  <c r="N476" i="68"/>
  <c r="N460" i="68"/>
  <c r="N444" i="68"/>
  <c r="N715" i="68"/>
  <c r="N683" i="68"/>
  <c r="N651" i="68"/>
  <c r="N595" i="68"/>
  <c r="N579" i="68"/>
  <c r="N563" i="68"/>
  <c r="N547" i="68"/>
  <c r="N531" i="68"/>
  <c r="N515" i="68"/>
  <c r="N499" i="68"/>
  <c r="N483" i="68"/>
  <c r="N467" i="68"/>
  <c r="N451" i="68"/>
  <c r="N435" i="68"/>
  <c r="N724" i="68"/>
  <c r="N660" i="68"/>
  <c r="N596" i="68"/>
  <c r="N564" i="68"/>
  <c r="N532" i="68"/>
  <c r="N500" i="68"/>
  <c r="N468" i="68"/>
  <c r="N436" i="68"/>
  <c r="N667" i="68"/>
  <c r="N603" i="68"/>
  <c r="N571" i="68"/>
  <c r="N539" i="68"/>
  <c r="N507" i="68"/>
  <c r="N475" i="68"/>
  <c r="N443" i="68"/>
  <c r="N628" i="68"/>
  <c r="N548" i="68"/>
  <c r="N484" i="68"/>
  <c r="N699" i="68"/>
  <c r="N555" i="68"/>
  <c r="N491" i="68"/>
  <c r="N635" i="68"/>
  <c r="N587" i="68"/>
  <c r="N523" i="68"/>
  <c r="N459" i="68"/>
  <c r="N580" i="68"/>
  <c r="N692" i="68"/>
  <c r="N452" i="68"/>
  <c r="N516" i="68"/>
  <c r="V727" i="68"/>
  <c r="V723" i="68"/>
  <c r="V719" i="68"/>
  <c r="V715" i="68"/>
  <c r="V711" i="68"/>
  <c r="V707" i="68"/>
  <c r="V703" i="68"/>
  <c r="V699" i="68"/>
  <c r="V695" i="68"/>
  <c r="V691" i="68"/>
  <c r="V687" i="68"/>
  <c r="V683" i="68"/>
  <c r="V679" i="68"/>
  <c r="V675" i="68"/>
  <c r="V671" i="68"/>
  <c r="V667" i="68"/>
  <c r="V663" i="68"/>
  <c r="V659" i="68"/>
  <c r="V655" i="68"/>
  <c r="V651" i="68"/>
  <c r="V647" i="68"/>
  <c r="V643" i="68"/>
  <c r="V639" i="68"/>
  <c r="V635" i="68"/>
  <c r="V631" i="68"/>
  <c r="V627" i="68"/>
  <c r="V623" i="68"/>
  <c r="V622" i="68"/>
  <c r="V621" i="68"/>
  <c r="V620" i="68"/>
  <c r="V619" i="68"/>
  <c r="V618" i="68"/>
  <c r="V617" i="68"/>
  <c r="V616" i="68"/>
  <c r="V615" i="68"/>
  <c r="V614" i="68"/>
  <c r="V613" i="68"/>
  <c r="V612" i="68"/>
  <c r="V611" i="68"/>
  <c r="V610" i="68"/>
  <c r="V609" i="68"/>
  <c r="V608" i="68"/>
  <c r="V607" i="68"/>
  <c r="V606" i="68"/>
  <c r="V605" i="68"/>
  <c r="V604" i="68"/>
  <c r="V726" i="68"/>
  <c r="V722" i="68"/>
  <c r="V718" i="68"/>
  <c r="V714" i="68"/>
  <c r="V710" i="68"/>
  <c r="V706" i="68"/>
  <c r="V702" i="68"/>
  <c r="V698" i="68"/>
  <c r="V694" i="68"/>
  <c r="V690" i="68"/>
  <c r="V686" i="68"/>
  <c r="V682" i="68"/>
  <c r="V678" i="68"/>
  <c r="V674" i="68"/>
  <c r="V670" i="68"/>
  <c r="V666" i="68"/>
  <c r="V662" i="68"/>
  <c r="V658" i="68"/>
  <c r="V654" i="68"/>
  <c r="V650" i="68"/>
  <c r="V646" i="68"/>
  <c r="V642" i="68"/>
  <c r="V638" i="68"/>
  <c r="V634" i="68"/>
  <c r="V630" i="68"/>
  <c r="V626" i="68"/>
  <c r="V725" i="68"/>
  <c r="V717" i="68"/>
  <c r="V709" i="68"/>
  <c r="V701" i="68"/>
  <c r="V693" i="68"/>
  <c r="V685" i="68"/>
  <c r="V677" i="68"/>
  <c r="V669" i="68"/>
  <c r="V661" i="68"/>
  <c r="V653" i="68"/>
  <c r="V645" i="68"/>
  <c r="V637" i="68"/>
  <c r="V629" i="68"/>
  <c r="V603" i="68"/>
  <c r="V599" i="68"/>
  <c r="V595" i="68"/>
  <c r="V591" i="68"/>
  <c r="V587" i="68"/>
  <c r="V583" i="68"/>
  <c r="V579" i="68"/>
  <c r="V575" i="68"/>
  <c r="V571" i="68"/>
  <c r="V567" i="68"/>
  <c r="V563" i="68"/>
  <c r="V559" i="68"/>
  <c r="V555" i="68"/>
  <c r="V551" i="68"/>
  <c r="V547" i="68"/>
  <c r="V543" i="68"/>
  <c r="V539" i="68"/>
  <c r="V535" i="68"/>
  <c r="V531" i="68"/>
  <c r="V527" i="68"/>
  <c r="V523" i="68"/>
  <c r="V519" i="68"/>
  <c r="V515" i="68"/>
  <c r="V511" i="68"/>
  <c r="V507" i="68"/>
  <c r="V503" i="68"/>
  <c r="V499" i="68"/>
  <c r="V495" i="68"/>
  <c r="V491" i="68"/>
  <c r="V487" i="68"/>
  <c r="V483" i="68"/>
  <c r="V479" i="68"/>
  <c r="V475" i="68"/>
  <c r="V471" i="68"/>
  <c r="V467" i="68"/>
  <c r="V463" i="68"/>
  <c r="V459" i="68"/>
  <c r="V455" i="68"/>
  <c r="V451" i="68"/>
  <c r="V447" i="68"/>
  <c r="V443" i="68"/>
  <c r="V439" i="68"/>
  <c r="V435" i="68"/>
  <c r="V724" i="68"/>
  <c r="V716" i="68"/>
  <c r="V708" i="68"/>
  <c r="V700" i="68"/>
  <c r="V692" i="68"/>
  <c r="V684" i="68"/>
  <c r="V676" i="68"/>
  <c r="V668" i="68"/>
  <c r="V660" i="68"/>
  <c r="V652" i="68"/>
  <c r="V644" i="68"/>
  <c r="V636" i="68"/>
  <c r="V628" i="68"/>
  <c r="V602" i="68"/>
  <c r="V598" i="68"/>
  <c r="V594" i="68"/>
  <c r="V590" i="68"/>
  <c r="V586" i="68"/>
  <c r="V582" i="68"/>
  <c r="V578" i="68"/>
  <c r="V574" i="68"/>
  <c r="V570" i="68"/>
  <c r="V566" i="68"/>
  <c r="V562" i="68"/>
  <c r="V558" i="68"/>
  <c r="V554" i="68"/>
  <c r="V550" i="68"/>
  <c r="V546" i="68"/>
  <c r="V542" i="68"/>
  <c r="V538" i="68"/>
  <c r="V534" i="68"/>
  <c r="V530" i="68"/>
  <c r="V526" i="68"/>
  <c r="V522" i="68"/>
  <c r="V518" i="68"/>
  <c r="V514" i="68"/>
  <c r="V510" i="68"/>
  <c r="V506" i="68"/>
  <c r="V502" i="68"/>
  <c r="V498" i="68"/>
  <c r="V494" i="68"/>
  <c r="V490" i="68"/>
  <c r="V486" i="68"/>
  <c r="V482" i="68"/>
  <c r="V478" i="68"/>
  <c r="V474" i="68"/>
  <c r="V470" i="68"/>
  <c r="V466" i="68"/>
  <c r="V462" i="68"/>
  <c r="V458" i="68"/>
  <c r="V454" i="68"/>
  <c r="V450" i="68"/>
  <c r="V446" i="68"/>
  <c r="V442" i="68"/>
  <c r="V438" i="68"/>
  <c r="V434" i="68"/>
  <c r="V432" i="68"/>
  <c r="V431" i="68"/>
  <c r="V430" i="68"/>
  <c r="V429" i="68"/>
  <c r="V428" i="68"/>
  <c r="V427" i="68"/>
  <c r="V426" i="68"/>
  <c r="V425" i="68"/>
  <c r="V424" i="68"/>
  <c r="V423" i="68"/>
  <c r="V422" i="68"/>
  <c r="V421" i="68"/>
  <c r="V420" i="68"/>
  <c r="V419" i="68"/>
  <c r="V418" i="68"/>
  <c r="V417" i="68"/>
  <c r="V416" i="68"/>
  <c r="V415" i="68"/>
  <c r="V414" i="68"/>
  <c r="V413" i="68"/>
  <c r="V412" i="68"/>
  <c r="V411" i="68"/>
  <c r="V410" i="68"/>
  <c r="V409" i="68"/>
  <c r="V408" i="68"/>
  <c r="V407" i="68"/>
  <c r="V406" i="68"/>
  <c r="V405" i="68"/>
  <c r="V404" i="68"/>
  <c r="V403" i="68"/>
  <c r="V402" i="68"/>
  <c r="V401" i="68"/>
  <c r="V400" i="68"/>
  <c r="V399" i="68"/>
  <c r="V398" i="68"/>
  <c r="V397" i="68"/>
  <c r="V396" i="68"/>
  <c r="V395" i="68"/>
  <c r="V394" i="68"/>
  <c r="V393" i="68"/>
  <c r="V392" i="68"/>
  <c r="V391" i="68"/>
  <c r="V390" i="68"/>
  <c r="V389" i="68"/>
  <c r="V388" i="68"/>
  <c r="V387" i="68"/>
  <c r="V386" i="68"/>
  <c r="V385" i="68"/>
  <c r="V384" i="68"/>
  <c r="V383" i="68"/>
  <c r="V382" i="68"/>
  <c r="V381" i="68"/>
  <c r="V380" i="68"/>
  <c r="V379" i="68"/>
  <c r="V378" i="68"/>
  <c r="V377" i="68"/>
  <c r="V376" i="68"/>
  <c r="V375" i="68"/>
  <c r="V374" i="68"/>
  <c r="V373" i="68"/>
  <c r="V372" i="68"/>
  <c r="V371" i="68"/>
  <c r="V370" i="68"/>
  <c r="V369" i="68"/>
  <c r="V368" i="68"/>
  <c r="V367" i="68"/>
  <c r="V366" i="68"/>
  <c r="V365" i="68"/>
  <c r="V364" i="68"/>
  <c r="V363" i="68"/>
  <c r="V362" i="68"/>
  <c r="V361" i="68"/>
  <c r="V360" i="68"/>
  <c r="V359" i="68"/>
  <c r="V358" i="68"/>
  <c r="V357" i="68"/>
  <c r="V356" i="68"/>
  <c r="V355" i="68"/>
  <c r="V354" i="68"/>
  <c r="V353" i="68"/>
  <c r="V352" i="68"/>
  <c r="V351" i="68"/>
  <c r="V350" i="68"/>
  <c r="V349" i="68"/>
  <c r="V348" i="68"/>
  <c r="V347" i="68"/>
  <c r="V346" i="68"/>
  <c r="V345" i="68"/>
  <c r="V344" i="68"/>
  <c r="V343" i="68"/>
  <c r="V342" i="68"/>
  <c r="V341" i="68"/>
  <c r="V340" i="68"/>
  <c r="V339" i="68"/>
  <c r="V338" i="68"/>
  <c r="V337" i="68"/>
  <c r="V336" i="68"/>
  <c r="V335" i="68"/>
  <c r="V334" i="68"/>
  <c r="V333" i="68"/>
  <c r="V332" i="68"/>
  <c r="V331" i="68"/>
  <c r="V330" i="68"/>
  <c r="V329" i="68"/>
  <c r="V328" i="68"/>
  <c r="V327" i="68"/>
  <c r="V326" i="68"/>
  <c r="V325" i="68"/>
  <c r="V324" i="68"/>
  <c r="V323" i="68"/>
  <c r="V322" i="68"/>
  <c r="V321" i="68"/>
  <c r="V320" i="68"/>
  <c r="V319" i="68"/>
  <c r="V318" i="68"/>
  <c r="V317" i="68"/>
  <c r="V316" i="68"/>
  <c r="V315" i="68"/>
  <c r="V314" i="68"/>
  <c r="V313" i="68"/>
  <c r="V312" i="68"/>
  <c r="V311" i="68"/>
  <c r="V310" i="68"/>
  <c r="V309" i="68"/>
  <c r="V308" i="68"/>
  <c r="V307" i="68"/>
  <c r="V306" i="68"/>
  <c r="V305" i="68"/>
  <c r="V304" i="68"/>
  <c r="V303" i="68"/>
  <c r="V302" i="68"/>
  <c r="V301" i="68"/>
  <c r="V300" i="68"/>
  <c r="V299" i="68"/>
  <c r="V298" i="68"/>
  <c r="V297" i="68"/>
  <c r="V296" i="68"/>
  <c r="V295" i="68"/>
  <c r="V294" i="68"/>
  <c r="V293" i="68"/>
  <c r="V292" i="68"/>
  <c r="V291" i="68"/>
  <c r="V290" i="68"/>
  <c r="V289" i="68"/>
  <c r="V288" i="68"/>
  <c r="V287" i="68"/>
  <c r="V286" i="68"/>
  <c r="V285" i="68"/>
  <c r="V284" i="68"/>
  <c r="V283" i="68"/>
  <c r="V282" i="68"/>
  <c r="V281" i="68"/>
  <c r="V280" i="68"/>
  <c r="V279" i="68"/>
  <c r="V278" i="68"/>
  <c r="V277" i="68"/>
  <c r="V276" i="68"/>
  <c r="V275" i="68"/>
  <c r="V274" i="68"/>
  <c r="V273" i="68"/>
  <c r="V272" i="68"/>
  <c r="V271" i="68"/>
  <c r="V270" i="68"/>
  <c r="V269" i="68"/>
  <c r="V268" i="68"/>
  <c r="V267" i="68"/>
  <c r="V266" i="68"/>
  <c r="V265" i="68"/>
  <c r="V264" i="68"/>
  <c r="V263" i="68"/>
  <c r="V262" i="68"/>
  <c r="V261" i="68"/>
  <c r="V260" i="68"/>
  <c r="V259" i="68"/>
  <c r="V258" i="68"/>
  <c r="V257" i="68"/>
  <c r="V256" i="68"/>
  <c r="V255" i="68"/>
  <c r="V254" i="68"/>
  <c r="V253" i="68"/>
  <c r="V252" i="68"/>
  <c r="V251" i="68"/>
  <c r="V250" i="68"/>
  <c r="V249" i="68"/>
  <c r="V248" i="68"/>
  <c r="V247" i="68"/>
  <c r="V246" i="68"/>
  <c r="V245" i="68"/>
  <c r="V244" i="68"/>
  <c r="V243" i="68"/>
  <c r="V242" i="68"/>
  <c r="V241" i="68"/>
  <c r="V240" i="68"/>
  <c r="V239" i="68"/>
  <c r="V238" i="68"/>
  <c r="V237" i="68"/>
  <c r="V236" i="68"/>
  <c r="V235" i="68"/>
  <c r="V234" i="68"/>
  <c r="V233" i="68"/>
  <c r="V232" i="68"/>
  <c r="V231" i="68"/>
  <c r="V230" i="68"/>
  <c r="V229" i="68"/>
  <c r="V228" i="68"/>
  <c r="V227" i="68"/>
  <c r="V226" i="68"/>
  <c r="V225" i="68"/>
  <c r="V224" i="68"/>
  <c r="V223" i="68"/>
  <c r="V222" i="68"/>
  <c r="V221" i="68"/>
  <c r="V220" i="68"/>
  <c r="V219" i="68"/>
  <c r="V218" i="68"/>
  <c r="V217" i="68"/>
  <c r="V216" i="68"/>
  <c r="V215" i="68"/>
  <c r="V214" i="68"/>
  <c r="V213" i="68"/>
  <c r="V212" i="68"/>
  <c r="V211" i="68"/>
  <c r="V210" i="68"/>
  <c r="V209" i="68"/>
  <c r="V208" i="68"/>
  <c r="V207" i="68"/>
  <c r="V206" i="68"/>
  <c r="V205" i="68"/>
  <c r="V204" i="68"/>
  <c r="V203" i="68"/>
  <c r="V202" i="68"/>
  <c r="V201" i="68"/>
  <c r="V200" i="68"/>
  <c r="V199" i="68"/>
  <c r="V198" i="68"/>
  <c r="V197" i="68"/>
  <c r="V196" i="68"/>
  <c r="V195" i="68"/>
  <c r="V194" i="68"/>
  <c r="V193" i="68"/>
  <c r="V192" i="68"/>
  <c r="V191" i="68"/>
  <c r="V190" i="68"/>
  <c r="V189" i="68"/>
  <c r="V188" i="68"/>
  <c r="V187" i="68"/>
  <c r="V186" i="68"/>
  <c r="V185" i="68"/>
  <c r="V184" i="68"/>
  <c r="V183" i="68"/>
  <c r="V182" i="68"/>
  <c r="V181" i="68"/>
  <c r="V180" i="68"/>
  <c r="V179" i="68"/>
  <c r="V178" i="68"/>
  <c r="V177" i="68"/>
  <c r="V176" i="68"/>
  <c r="V175" i="68"/>
  <c r="V174" i="68"/>
  <c r="V173" i="68"/>
  <c r="V172" i="68"/>
  <c r="V171" i="68"/>
  <c r="V170" i="68"/>
  <c r="V169" i="68"/>
  <c r="V168" i="68"/>
  <c r="V167" i="68"/>
  <c r="V166" i="68"/>
  <c r="V165" i="68"/>
  <c r="V164" i="68"/>
  <c r="V163" i="68"/>
  <c r="V162" i="68"/>
  <c r="V161" i="68"/>
  <c r="V160" i="68"/>
  <c r="V159" i="68"/>
  <c r="V158" i="68"/>
  <c r="V157" i="68"/>
  <c r="V156" i="68"/>
  <c r="V155" i="68"/>
  <c r="V154" i="68"/>
  <c r="V153" i="68"/>
  <c r="V152" i="68"/>
  <c r="V151" i="68"/>
  <c r="V150" i="68"/>
  <c r="V149" i="68"/>
  <c r="V148" i="68"/>
  <c r="V147" i="68"/>
  <c r="V146" i="68"/>
  <c r="V145" i="68"/>
  <c r="V144" i="68"/>
  <c r="V143" i="68"/>
  <c r="V142" i="68"/>
  <c r="V141" i="68"/>
  <c r="V140" i="68"/>
  <c r="V139" i="68"/>
  <c r="V138" i="68"/>
  <c r="V137" i="68"/>
  <c r="V136" i="68"/>
  <c r="V135" i="68"/>
  <c r="V134" i="68"/>
  <c r="V133" i="68"/>
  <c r="V132" i="68"/>
  <c r="V131" i="68"/>
  <c r="V130" i="68"/>
  <c r="V129" i="68"/>
  <c r="V128" i="68"/>
  <c r="V127" i="68"/>
  <c r="V126" i="68"/>
  <c r="V125" i="68"/>
  <c r="V124" i="68"/>
  <c r="V123" i="68"/>
  <c r="V122" i="68"/>
  <c r="V121" i="68"/>
  <c r="V120" i="68"/>
  <c r="V119" i="68"/>
  <c r="V118" i="68"/>
  <c r="V117" i="68"/>
  <c r="V116" i="68"/>
  <c r="V115" i="68"/>
  <c r="V114" i="68"/>
  <c r="V113" i="68"/>
  <c r="V112" i="68"/>
  <c r="V111" i="68"/>
  <c r="V110" i="68"/>
  <c r="V109" i="68"/>
  <c r="V108" i="68"/>
  <c r="V107" i="68"/>
  <c r="V106" i="68"/>
  <c r="V105" i="68"/>
  <c r="V104" i="68"/>
  <c r="V103" i="68"/>
  <c r="V102" i="68"/>
  <c r="V101" i="68"/>
  <c r="V100" i="68"/>
  <c r="V99" i="68"/>
  <c r="V98" i="68"/>
  <c r="V97" i="68"/>
  <c r="V96" i="68"/>
  <c r="V95" i="68"/>
  <c r="V94" i="68"/>
  <c r="V93" i="68"/>
  <c r="V92" i="68"/>
  <c r="V91" i="68"/>
  <c r="V90" i="68"/>
  <c r="V89" i="68"/>
  <c r="V88" i="68"/>
  <c r="V87" i="68"/>
  <c r="V86" i="68"/>
  <c r="V85" i="68"/>
  <c r="V84" i="68"/>
  <c r="V83" i="68"/>
  <c r="V82" i="68"/>
  <c r="V81" i="68"/>
  <c r="V80" i="68"/>
  <c r="V79" i="68"/>
  <c r="V78" i="68"/>
  <c r="V77" i="68"/>
  <c r="V76" i="68"/>
  <c r="V75" i="68"/>
  <c r="V74" i="68"/>
  <c r="V73" i="68"/>
  <c r="V72" i="68"/>
  <c r="V71" i="68"/>
  <c r="V70" i="68"/>
  <c r="V69" i="68"/>
  <c r="V68" i="68"/>
  <c r="V67" i="68"/>
  <c r="V66" i="68"/>
  <c r="V65" i="68"/>
  <c r="V64" i="68"/>
  <c r="V63" i="68"/>
  <c r="V62" i="68"/>
  <c r="V61" i="68"/>
  <c r="V60" i="68"/>
  <c r="V59" i="68"/>
  <c r="V58" i="68"/>
  <c r="V57" i="68"/>
  <c r="V56" i="68"/>
  <c r="V55" i="68"/>
  <c r="V54" i="68"/>
  <c r="V53" i="68"/>
  <c r="V52" i="68"/>
  <c r="V51" i="68"/>
  <c r="V50" i="68"/>
  <c r="V49" i="68"/>
  <c r="V48" i="68"/>
  <c r="V47" i="68"/>
  <c r="V46" i="68"/>
  <c r="V45" i="68"/>
  <c r="V44" i="68"/>
  <c r="V43" i="68"/>
  <c r="V42" i="68"/>
  <c r="V41" i="68"/>
  <c r="V40" i="68"/>
  <c r="V39" i="68"/>
  <c r="V38" i="68"/>
  <c r="V37" i="68"/>
  <c r="V36" i="68"/>
  <c r="V35" i="68"/>
  <c r="V34" i="68"/>
  <c r="V33" i="68"/>
  <c r="V32" i="68"/>
  <c r="V31" i="68"/>
  <c r="V30" i="68"/>
  <c r="V29" i="68"/>
  <c r="V28" i="68"/>
  <c r="V27" i="68"/>
  <c r="V26" i="68"/>
  <c r="V25" i="68"/>
  <c r="V24" i="68"/>
  <c r="V23" i="68"/>
  <c r="V22" i="68"/>
  <c r="V721" i="68"/>
  <c r="V705" i="68"/>
  <c r="V689" i="68"/>
  <c r="V673" i="68"/>
  <c r="V657" i="68"/>
  <c r="V641" i="68"/>
  <c r="V625" i="68"/>
  <c r="V597" i="68"/>
  <c r="V589" i="68"/>
  <c r="V581" i="68"/>
  <c r="V573" i="68"/>
  <c r="V565" i="68"/>
  <c r="V557" i="68"/>
  <c r="V549" i="68"/>
  <c r="V541" i="68"/>
  <c r="V533" i="68"/>
  <c r="V525" i="68"/>
  <c r="V517" i="68"/>
  <c r="V509" i="68"/>
  <c r="V501" i="68"/>
  <c r="V493" i="68"/>
  <c r="V485" i="68"/>
  <c r="V477" i="68"/>
  <c r="V469" i="68"/>
  <c r="V461" i="68"/>
  <c r="V453" i="68"/>
  <c r="V445" i="68"/>
  <c r="V437" i="68"/>
  <c r="V728" i="68"/>
  <c r="V712" i="68"/>
  <c r="V696" i="68"/>
  <c r="V680" i="68"/>
  <c r="V664" i="68"/>
  <c r="V648" i="68"/>
  <c r="V632" i="68"/>
  <c r="V596" i="68"/>
  <c r="V588" i="68"/>
  <c r="V580" i="68"/>
  <c r="V572" i="68"/>
  <c r="V564" i="68"/>
  <c r="V556" i="68"/>
  <c r="V548" i="68"/>
  <c r="V540" i="68"/>
  <c r="V532" i="68"/>
  <c r="V524" i="68"/>
  <c r="V516" i="68"/>
  <c r="V508" i="68"/>
  <c r="V500" i="68"/>
  <c r="V492" i="68"/>
  <c r="V484" i="68"/>
  <c r="V476" i="68"/>
  <c r="V468" i="68"/>
  <c r="V460" i="68"/>
  <c r="V452" i="68"/>
  <c r="V444" i="68"/>
  <c r="V436" i="68"/>
  <c r="V729" i="68"/>
  <c r="V697" i="68"/>
  <c r="V665" i="68"/>
  <c r="V633" i="68"/>
  <c r="V593" i="68"/>
  <c r="V577" i="68"/>
  <c r="V561" i="68"/>
  <c r="V545" i="68"/>
  <c r="V529" i="68"/>
  <c r="V513" i="68"/>
  <c r="V497" i="68"/>
  <c r="V481" i="68"/>
  <c r="V465" i="68"/>
  <c r="V449" i="68"/>
  <c r="V433" i="68"/>
  <c r="V704" i="68"/>
  <c r="V672" i="68"/>
  <c r="V640" i="68"/>
  <c r="V600" i="68"/>
  <c r="V584" i="68"/>
  <c r="V568" i="68"/>
  <c r="V552" i="68"/>
  <c r="V536" i="68"/>
  <c r="V520" i="68"/>
  <c r="V504" i="68"/>
  <c r="V488" i="68"/>
  <c r="V472" i="68"/>
  <c r="V456" i="68"/>
  <c r="V440" i="68"/>
  <c r="V681" i="68"/>
  <c r="V585" i="68"/>
  <c r="V553" i="68"/>
  <c r="V521" i="68"/>
  <c r="V489" i="68"/>
  <c r="V457" i="68"/>
  <c r="V688" i="68"/>
  <c r="V624" i="68"/>
  <c r="V592" i="68"/>
  <c r="V560" i="68"/>
  <c r="V528" i="68"/>
  <c r="V496" i="68"/>
  <c r="V464" i="68"/>
  <c r="V713" i="68"/>
  <c r="V569" i="68"/>
  <c r="V505" i="68"/>
  <c r="V441" i="68"/>
  <c r="V656" i="68"/>
  <c r="V576" i="68"/>
  <c r="V512" i="68"/>
  <c r="V448" i="68"/>
  <c r="V720" i="68"/>
  <c r="V544" i="68"/>
  <c r="V480" i="68"/>
  <c r="V473" i="68"/>
  <c r="V537" i="68"/>
  <c r="V649" i="68"/>
  <c r="V601" i="68"/>
  <c r="AD728" i="68"/>
  <c r="AD724" i="68"/>
  <c r="AD720" i="68"/>
  <c r="AD716" i="68"/>
  <c r="AD712" i="68"/>
  <c r="AD708" i="68"/>
  <c r="AD704" i="68"/>
  <c r="AD700" i="68"/>
  <c r="AD696" i="68"/>
  <c r="AD692" i="68"/>
  <c r="AD688" i="68"/>
  <c r="AD684" i="68"/>
  <c r="AD680" i="68"/>
  <c r="AD676" i="68"/>
  <c r="AD672" i="68"/>
  <c r="AD668" i="68"/>
  <c r="AD664" i="68"/>
  <c r="AD660" i="68"/>
  <c r="AD656" i="68"/>
  <c r="AD652" i="68"/>
  <c r="AD648" i="68"/>
  <c r="AD644" i="68"/>
  <c r="AD640" i="68"/>
  <c r="AD636" i="68"/>
  <c r="AD632" i="68"/>
  <c r="AD628" i="68"/>
  <c r="AD624" i="68"/>
  <c r="AD622" i="68"/>
  <c r="AD621" i="68"/>
  <c r="AD620" i="68"/>
  <c r="AD619" i="68"/>
  <c r="AD618" i="68"/>
  <c r="AD617" i="68"/>
  <c r="AD616" i="68"/>
  <c r="AD615" i="68"/>
  <c r="AD614" i="68"/>
  <c r="AD613" i="68"/>
  <c r="AD612" i="68"/>
  <c r="AD611" i="68"/>
  <c r="AD610" i="68"/>
  <c r="AD609" i="68"/>
  <c r="AD608" i="68"/>
  <c r="AD607" i="68"/>
  <c r="AD606" i="68"/>
  <c r="AD605" i="68"/>
  <c r="AD604" i="68"/>
  <c r="AD603" i="68"/>
  <c r="AD727" i="68"/>
  <c r="AD723" i="68"/>
  <c r="AD719" i="68"/>
  <c r="AD715" i="68"/>
  <c r="AD711" i="68"/>
  <c r="AD707" i="68"/>
  <c r="AD703" i="68"/>
  <c r="AD699" i="68"/>
  <c r="AD695" i="68"/>
  <c r="AD691" i="68"/>
  <c r="AD687" i="68"/>
  <c r="AD683" i="68"/>
  <c r="AD679" i="68"/>
  <c r="AD675" i="68"/>
  <c r="AD671" i="68"/>
  <c r="AD667" i="68"/>
  <c r="AD663" i="68"/>
  <c r="AD659" i="68"/>
  <c r="AD655" i="68"/>
  <c r="AD651" i="68"/>
  <c r="AD647" i="68"/>
  <c r="AD643" i="68"/>
  <c r="AD639" i="68"/>
  <c r="AD635" i="68"/>
  <c r="AD631" i="68"/>
  <c r="AD627" i="68"/>
  <c r="AD623" i="68"/>
  <c r="AD722" i="68"/>
  <c r="AD714" i="68"/>
  <c r="AD706" i="68"/>
  <c r="AD698" i="68"/>
  <c r="AD690" i="68"/>
  <c r="AD682" i="68"/>
  <c r="AD674" i="68"/>
  <c r="AD666" i="68"/>
  <c r="AD658" i="68"/>
  <c r="AD650" i="68"/>
  <c r="AD642" i="68"/>
  <c r="AD634" i="68"/>
  <c r="AD626" i="68"/>
  <c r="AD600" i="68"/>
  <c r="AD596" i="68"/>
  <c r="AD592" i="68"/>
  <c r="AD588" i="68"/>
  <c r="AD584" i="68"/>
  <c r="AD580" i="68"/>
  <c r="AD576" i="68"/>
  <c r="AD572" i="68"/>
  <c r="AD568" i="68"/>
  <c r="AD564" i="68"/>
  <c r="AD560" i="68"/>
  <c r="AD556" i="68"/>
  <c r="AD552" i="68"/>
  <c r="AD548" i="68"/>
  <c r="AD544" i="68"/>
  <c r="AD540" i="68"/>
  <c r="AD536" i="68"/>
  <c r="AD532" i="68"/>
  <c r="AD528" i="68"/>
  <c r="AD524" i="68"/>
  <c r="AD520" i="68"/>
  <c r="AD516" i="68"/>
  <c r="AD512" i="68"/>
  <c r="AD508" i="68"/>
  <c r="AD504" i="68"/>
  <c r="AD500" i="68"/>
  <c r="AD496" i="68"/>
  <c r="AD492" i="68"/>
  <c r="AD488" i="68"/>
  <c r="AD484" i="68"/>
  <c r="AD480" i="68"/>
  <c r="AD476" i="68"/>
  <c r="AD472" i="68"/>
  <c r="AD468" i="68"/>
  <c r="AD464" i="68"/>
  <c r="AD460" i="68"/>
  <c r="AD456" i="68"/>
  <c r="AD452" i="68"/>
  <c r="AD448" i="68"/>
  <c r="AD444" i="68"/>
  <c r="AD440" i="68"/>
  <c r="AD436" i="68"/>
  <c r="AD729" i="68"/>
  <c r="AD721" i="68"/>
  <c r="AD713" i="68"/>
  <c r="AD705" i="68"/>
  <c r="AD697" i="68"/>
  <c r="AD689" i="68"/>
  <c r="AD681" i="68"/>
  <c r="AD673" i="68"/>
  <c r="AD665" i="68"/>
  <c r="AD657" i="68"/>
  <c r="AD649" i="68"/>
  <c r="AD641" i="68"/>
  <c r="AD633" i="68"/>
  <c r="AD625" i="68"/>
  <c r="AD599" i="68"/>
  <c r="AD595" i="68"/>
  <c r="AD591" i="68"/>
  <c r="AD587" i="68"/>
  <c r="AD583" i="68"/>
  <c r="AD579" i="68"/>
  <c r="AD575" i="68"/>
  <c r="AD571" i="68"/>
  <c r="AD567" i="68"/>
  <c r="AD563" i="68"/>
  <c r="AD559" i="68"/>
  <c r="AD555" i="68"/>
  <c r="AD551" i="68"/>
  <c r="AD547" i="68"/>
  <c r="AD543" i="68"/>
  <c r="AD539" i="68"/>
  <c r="AD535" i="68"/>
  <c r="AD531" i="68"/>
  <c r="AD527" i="68"/>
  <c r="AD523" i="68"/>
  <c r="AD519" i="68"/>
  <c r="AD515" i="68"/>
  <c r="AD511" i="68"/>
  <c r="AD507" i="68"/>
  <c r="AD503" i="68"/>
  <c r="AD499" i="68"/>
  <c r="AD495" i="68"/>
  <c r="AD491" i="68"/>
  <c r="AD487" i="68"/>
  <c r="AD483" i="68"/>
  <c r="AD479" i="68"/>
  <c r="AD475" i="68"/>
  <c r="AD471" i="68"/>
  <c r="AD467" i="68"/>
  <c r="AD463" i="68"/>
  <c r="AD459" i="68"/>
  <c r="AD455" i="68"/>
  <c r="AD451" i="68"/>
  <c r="AD447" i="68"/>
  <c r="AD443" i="68"/>
  <c r="AD439" i="68"/>
  <c r="AD435" i="68"/>
  <c r="AD432" i="68"/>
  <c r="AD431" i="68"/>
  <c r="AD430" i="68"/>
  <c r="AD429" i="68"/>
  <c r="AD428" i="68"/>
  <c r="AD427" i="68"/>
  <c r="AD426" i="68"/>
  <c r="AD425" i="68"/>
  <c r="AD424" i="68"/>
  <c r="AD423" i="68"/>
  <c r="AD422" i="68"/>
  <c r="AD421" i="68"/>
  <c r="AD420" i="68"/>
  <c r="AD419" i="68"/>
  <c r="AD418" i="68"/>
  <c r="AD417" i="68"/>
  <c r="AD416" i="68"/>
  <c r="AD415" i="68"/>
  <c r="AD414" i="68"/>
  <c r="AD413" i="68"/>
  <c r="AD412" i="68"/>
  <c r="AD411" i="68"/>
  <c r="AD410" i="68"/>
  <c r="AD409" i="68"/>
  <c r="AD408" i="68"/>
  <c r="AD407" i="68"/>
  <c r="AD406" i="68"/>
  <c r="AD405" i="68"/>
  <c r="AD404" i="68"/>
  <c r="AD403" i="68"/>
  <c r="AD402" i="68"/>
  <c r="AD401" i="68"/>
  <c r="AD400" i="68"/>
  <c r="AD399" i="68"/>
  <c r="AD398" i="68"/>
  <c r="AD397" i="68"/>
  <c r="AD396" i="68"/>
  <c r="AD395" i="68"/>
  <c r="AD394" i="68"/>
  <c r="AD393" i="68"/>
  <c r="AD392" i="68"/>
  <c r="AD391" i="68"/>
  <c r="AD390" i="68"/>
  <c r="AD389" i="68"/>
  <c r="AD388" i="68"/>
  <c r="AD387" i="68"/>
  <c r="AD386" i="68"/>
  <c r="AD385" i="68"/>
  <c r="AD384" i="68"/>
  <c r="AD383" i="68"/>
  <c r="AD382" i="68"/>
  <c r="AD381" i="68"/>
  <c r="AD380" i="68"/>
  <c r="AD379" i="68"/>
  <c r="AD378" i="68"/>
  <c r="AD377" i="68"/>
  <c r="AD376" i="68"/>
  <c r="AD375" i="68"/>
  <c r="AD374" i="68"/>
  <c r="AD373" i="68"/>
  <c r="AD372" i="68"/>
  <c r="AD371" i="68"/>
  <c r="AD370" i="68"/>
  <c r="AD369" i="68"/>
  <c r="AD368" i="68"/>
  <c r="AD367" i="68"/>
  <c r="AD366" i="68"/>
  <c r="AD365" i="68"/>
  <c r="AD364" i="68"/>
  <c r="AD363" i="68"/>
  <c r="AD362" i="68"/>
  <c r="AD361" i="68"/>
  <c r="AD360" i="68"/>
  <c r="AD359" i="68"/>
  <c r="AD358" i="68"/>
  <c r="AD357" i="68"/>
  <c r="AD356" i="68"/>
  <c r="AD355" i="68"/>
  <c r="AD354" i="68"/>
  <c r="AD353" i="68"/>
  <c r="AD352" i="68"/>
  <c r="AD351" i="68"/>
  <c r="AD350" i="68"/>
  <c r="AD349" i="68"/>
  <c r="AD348" i="68"/>
  <c r="AD347" i="68"/>
  <c r="AD346" i="68"/>
  <c r="AD345" i="68"/>
  <c r="AD344" i="68"/>
  <c r="AD343" i="68"/>
  <c r="AD342" i="68"/>
  <c r="AD341" i="68"/>
  <c r="AD340" i="68"/>
  <c r="AD339" i="68"/>
  <c r="AD338" i="68"/>
  <c r="AD337" i="68"/>
  <c r="AD336" i="68"/>
  <c r="AD335" i="68"/>
  <c r="AD334" i="68"/>
  <c r="AD333" i="68"/>
  <c r="AD332" i="68"/>
  <c r="AD331" i="68"/>
  <c r="AD330" i="68"/>
  <c r="AD329" i="68"/>
  <c r="AD328" i="68"/>
  <c r="AD327" i="68"/>
  <c r="AD326" i="68"/>
  <c r="AD325" i="68"/>
  <c r="AD324" i="68"/>
  <c r="AD323" i="68"/>
  <c r="AD322" i="68"/>
  <c r="AD321" i="68"/>
  <c r="AD320" i="68"/>
  <c r="AD319" i="68"/>
  <c r="AD318" i="68"/>
  <c r="AD317" i="68"/>
  <c r="AD316" i="68"/>
  <c r="AD315" i="68"/>
  <c r="AD314" i="68"/>
  <c r="AD313" i="68"/>
  <c r="AD312" i="68"/>
  <c r="AD311" i="68"/>
  <c r="AD310" i="68"/>
  <c r="AD309" i="68"/>
  <c r="AD308" i="68"/>
  <c r="AD307" i="68"/>
  <c r="AD306" i="68"/>
  <c r="AD305" i="68"/>
  <c r="AD304" i="68"/>
  <c r="AD303" i="68"/>
  <c r="AD302" i="68"/>
  <c r="AD301" i="68"/>
  <c r="AD300" i="68"/>
  <c r="AD299" i="68"/>
  <c r="AD298" i="68"/>
  <c r="AD297" i="68"/>
  <c r="AD296" i="68"/>
  <c r="AD295" i="68"/>
  <c r="AD294" i="68"/>
  <c r="AD293" i="68"/>
  <c r="AD292" i="68"/>
  <c r="AD291" i="68"/>
  <c r="AD290" i="68"/>
  <c r="AD289" i="68"/>
  <c r="AD288" i="68"/>
  <c r="AD287" i="68"/>
  <c r="AD286" i="68"/>
  <c r="AD285" i="68"/>
  <c r="AD284" i="68"/>
  <c r="AD283" i="68"/>
  <c r="AD282" i="68"/>
  <c r="AD281" i="68"/>
  <c r="AD280" i="68"/>
  <c r="AD279" i="68"/>
  <c r="AD278" i="68"/>
  <c r="AD277" i="68"/>
  <c r="AD276" i="68"/>
  <c r="AD275" i="68"/>
  <c r="AD274" i="68"/>
  <c r="AD273" i="68"/>
  <c r="AD272" i="68"/>
  <c r="AD271" i="68"/>
  <c r="AD270" i="68"/>
  <c r="AD269" i="68"/>
  <c r="AD268" i="68"/>
  <c r="AD267" i="68"/>
  <c r="AD266" i="68"/>
  <c r="AD265" i="68"/>
  <c r="AD264" i="68"/>
  <c r="AD263" i="68"/>
  <c r="AD262" i="68"/>
  <c r="AD261" i="68"/>
  <c r="AD260" i="68"/>
  <c r="AD259" i="68"/>
  <c r="AD258" i="68"/>
  <c r="AD257" i="68"/>
  <c r="AD256" i="68"/>
  <c r="AD255" i="68"/>
  <c r="AD254" i="68"/>
  <c r="AD253" i="68"/>
  <c r="AD252" i="68"/>
  <c r="AD251" i="68"/>
  <c r="AD250" i="68"/>
  <c r="AD249" i="68"/>
  <c r="AD248" i="68"/>
  <c r="AD247" i="68"/>
  <c r="AD246" i="68"/>
  <c r="AD245" i="68"/>
  <c r="AD244" i="68"/>
  <c r="AD243" i="68"/>
  <c r="AD242" i="68"/>
  <c r="AD241" i="68"/>
  <c r="AD240" i="68"/>
  <c r="AD239" i="68"/>
  <c r="AD238" i="68"/>
  <c r="AD237" i="68"/>
  <c r="AD236" i="68"/>
  <c r="AD235" i="68"/>
  <c r="AD234" i="68"/>
  <c r="AD233" i="68"/>
  <c r="AD232" i="68"/>
  <c r="AD231" i="68"/>
  <c r="AD230" i="68"/>
  <c r="AD229" i="68"/>
  <c r="AD228" i="68"/>
  <c r="AD227" i="68"/>
  <c r="AD226" i="68"/>
  <c r="AD225" i="68"/>
  <c r="AD224" i="68"/>
  <c r="AD223" i="68"/>
  <c r="AD222" i="68"/>
  <c r="AD221" i="68"/>
  <c r="AD220" i="68"/>
  <c r="AD219" i="68"/>
  <c r="AD218" i="68"/>
  <c r="AD217" i="68"/>
  <c r="AD216" i="68"/>
  <c r="AD215" i="68"/>
  <c r="AD214" i="68"/>
  <c r="AD213" i="68"/>
  <c r="AD212" i="68"/>
  <c r="AD211" i="68"/>
  <c r="AD210" i="68"/>
  <c r="AD209" i="68"/>
  <c r="AD208" i="68"/>
  <c r="AD207" i="68"/>
  <c r="AD206" i="68"/>
  <c r="AD205" i="68"/>
  <c r="AD204" i="68"/>
  <c r="AD203" i="68"/>
  <c r="AD202" i="68"/>
  <c r="AD201" i="68"/>
  <c r="AD200" i="68"/>
  <c r="AD199" i="68"/>
  <c r="AD198" i="68"/>
  <c r="AD197" i="68"/>
  <c r="AD196" i="68"/>
  <c r="AD195" i="68"/>
  <c r="AD194" i="68"/>
  <c r="AD193" i="68"/>
  <c r="AD192" i="68"/>
  <c r="AD191" i="68"/>
  <c r="AD190" i="68"/>
  <c r="AD189" i="68"/>
  <c r="AD188" i="68"/>
  <c r="AD187" i="68"/>
  <c r="AD186" i="68"/>
  <c r="AD185" i="68"/>
  <c r="AD184" i="68"/>
  <c r="AD183" i="68"/>
  <c r="AD182" i="68"/>
  <c r="AD181" i="68"/>
  <c r="AD180" i="68"/>
  <c r="AD179" i="68"/>
  <c r="AD178" i="68"/>
  <c r="AD177" i="68"/>
  <c r="AD176" i="68"/>
  <c r="AD175" i="68"/>
  <c r="AD174" i="68"/>
  <c r="AD173" i="68"/>
  <c r="AD172" i="68"/>
  <c r="AD171" i="68"/>
  <c r="AD170" i="68"/>
  <c r="AD169" i="68"/>
  <c r="AD168" i="68"/>
  <c r="AD167" i="68"/>
  <c r="AD166" i="68"/>
  <c r="AD165" i="68"/>
  <c r="AD164" i="68"/>
  <c r="AD163" i="68"/>
  <c r="AD162" i="68"/>
  <c r="AD161" i="68"/>
  <c r="AD160" i="68"/>
  <c r="AD159" i="68"/>
  <c r="AD158" i="68"/>
  <c r="AD157" i="68"/>
  <c r="AD156" i="68"/>
  <c r="AD155" i="68"/>
  <c r="AD154" i="68"/>
  <c r="AD153" i="68"/>
  <c r="AD152" i="68"/>
  <c r="AD151" i="68"/>
  <c r="AD150" i="68"/>
  <c r="AD149" i="68"/>
  <c r="AD148" i="68"/>
  <c r="AD147" i="68"/>
  <c r="AD146" i="68"/>
  <c r="AD145" i="68"/>
  <c r="AD144" i="68"/>
  <c r="AD143" i="68"/>
  <c r="AD142" i="68"/>
  <c r="AD141" i="68"/>
  <c r="AD140" i="68"/>
  <c r="AD139" i="68"/>
  <c r="AD138" i="68"/>
  <c r="AD137" i="68"/>
  <c r="AD136" i="68"/>
  <c r="AD135" i="68"/>
  <c r="AD134" i="68"/>
  <c r="AD133" i="68"/>
  <c r="AD132" i="68"/>
  <c r="AD131" i="68"/>
  <c r="AD130" i="68"/>
  <c r="AD129" i="68"/>
  <c r="AD128" i="68"/>
  <c r="AD127" i="68"/>
  <c r="AD126" i="68"/>
  <c r="AD125" i="68"/>
  <c r="AD124" i="68"/>
  <c r="AD123" i="68"/>
  <c r="AD122" i="68"/>
  <c r="AD121" i="68"/>
  <c r="AD120" i="68"/>
  <c r="AD119" i="68"/>
  <c r="AD118" i="68"/>
  <c r="AD117" i="68"/>
  <c r="AD116" i="68"/>
  <c r="AD115" i="68"/>
  <c r="AD114" i="68"/>
  <c r="AD113" i="68"/>
  <c r="AD112" i="68"/>
  <c r="AD111" i="68"/>
  <c r="AD110" i="68"/>
  <c r="AD109" i="68"/>
  <c r="AD108" i="68"/>
  <c r="AD107" i="68"/>
  <c r="AD106" i="68"/>
  <c r="AD105" i="68"/>
  <c r="AD104" i="68"/>
  <c r="AD103" i="68"/>
  <c r="AD102" i="68"/>
  <c r="AD101" i="68"/>
  <c r="AD100" i="68"/>
  <c r="AD99" i="68"/>
  <c r="AD98" i="68"/>
  <c r="AD97" i="68"/>
  <c r="AD96" i="68"/>
  <c r="AD95" i="68"/>
  <c r="AD94" i="68"/>
  <c r="AD93" i="68"/>
  <c r="AD92" i="68"/>
  <c r="AD91" i="68"/>
  <c r="AD90" i="68"/>
  <c r="AD89" i="68"/>
  <c r="AD88" i="68"/>
  <c r="AD87" i="68"/>
  <c r="AD86" i="68"/>
  <c r="AD85" i="68"/>
  <c r="AD84" i="68"/>
  <c r="AD83" i="68"/>
  <c r="AD82" i="68"/>
  <c r="AD81" i="68"/>
  <c r="AD80" i="68"/>
  <c r="AD79" i="68"/>
  <c r="AD78" i="68"/>
  <c r="AD77" i="68"/>
  <c r="AD76" i="68"/>
  <c r="AD75" i="68"/>
  <c r="AD74" i="68"/>
  <c r="AD73" i="68"/>
  <c r="AD72" i="68"/>
  <c r="AD71" i="68"/>
  <c r="AD70" i="68"/>
  <c r="AD69" i="68"/>
  <c r="AD68" i="68"/>
  <c r="AD67" i="68"/>
  <c r="AD66" i="68"/>
  <c r="AD65" i="68"/>
  <c r="AD64" i="68"/>
  <c r="AD63" i="68"/>
  <c r="AD62" i="68"/>
  <c r="AD61" i="68"/>
  <c r="AD60" i="68"/>
  <c r="AD59" i="68"/>
  <c r="AD58" i="68"/>
  <c r="AD57" i="68"/>
  <c r="AD56" i="68"/>
  <c r="AD55" i="68"/>
  <c r="AD54" i="68"/>
  <c r="AD53" i="68"/>
  <c r="AD52" i="68"/>
  <c r="AD51" i="68"/>
  <c r="AD50" i="68"/>
  <c r="AD49" i="68"/>
  <c r="AD48" i="68"/>
  <c r="AD47" i="68"/>
  <c r="AD46" i="68"/>
  <c r="AD45" i="68"/>
  <c r="AD44" i="68"/>
  <c r="AD43" i="68"/>
  <c r="AD42" i="68"/>
  <c r="AD41" i="68"/>
  <c r="AD40" i="68"/>
  <c r="AD39" i="68"/>
  <c r="AD38" i="68"/>
  <c r="AD37" i="68"/>
  <c r="AD36" i="68"/>
  <c r="AD35" i="68"/>
  <c r="AD34" i="68"/>
  <c r="AD33" i="68"/>
  <c r="AD32" i="68"/>
  <c r="AD31" i="68"/>
  <c r="AD30" i="68"/>
  <c r="AD29" i="68"/>
  <c r="AD28" i="68"/>
  <c r="AD27" i="68"/>
  <c r="AD26" i="68"/>
  <c r="AD25" i="68"/>
  <c r="AD24" i="68"/>
  <c r="AD23" i="68"/>
  <c r="AD22" i="68"/>
  <c r="AD726" i="68"/>
  <c r="AD710" i="68"/>
  <c r="AD694" i="68"/>
  <c r="AD678" i="68"/>
  <c r="AD662" i="68"/>
  <c r="AD646" i="68"/>
  <c r="AD630" i="68"/>
  <c r="AD602" i="68"/>
  <c r="AD594" i="68"/>
  <c r="AD586" i="68"/>
  <c r="AD578" i="68"/>
  <c r="AD570" i="68"/>
  <c r="AD562" i="68"/>
  <c r="AD554" i="68"/>
  <c r="AD546" i="68"/>
  <c r="AD538" i="68"/>
  <c r="AD530" i="68"/>
  <c r="AD522" i="68"/>
  <c r="AD514" i="68"/>
  <c r="AD506" i="68"/>
  <c r="AD498" i="68"/>
  <c r="AD490" i="68"/>
  <c r="AD482" i="68"/>
  <c r="AD474" i="68"/>
  <c r="AD466" i="68"/>
  <c r="AD458" i="68"/>
  <c r="AD450" i="68"/>
  <c r="AD442" i="68"/>
  <c r="AD434" i="68"/>
  <c r="AD717" i="68"/>
  <c r="AD701" i="68"/>
  <c r="AD685" i="68"/>
  <c r="AD669" i="68"/>
  <c r="AD653" i="68"/>
  <c r="AD637" i="68"/>
  <c r="AD601" i="68"/>
  <c r="AD593" i="68"/>
  <c r="AD585" i="68"/>
  <c r="AD577" i="68"/>
  <c r="AD569" i="68"/>
  <c r="AD561" i="68"/>
  <c r="AD553" i="68"/>
  <c r="AD545" i="68"/>
  <c r="AD537" i="68"/>
  <c r="AD529" i="68"/>
  <c r="AD521" i="68"/>
  <c r="AD513" i="68"/>
  <c r="AD505" i="68"/>
  <c r="AD497" i="68"/>
  <c r="AD489" i="68"/>
  <c r="AD481" i="68"/>
  <c r="AD473" i="68"/>
  <c r="AD465" i="68"/>
  <c r="AD457" i="68"/>
  <c r="AD449" i="68"/>
  <c r="AD441" i="68"/>
  <c r="AD433" i="68"/>
  <c r="AD718" i="68"/>
  <c r="AD686" i="68"/>
  <c r="AD654" i="68"/>
  <c r="AD598" i="68"/>
  <c r="AD582" i="68"/>
  <c r="AD566" i="68"/>
  <c r="AD550" i="68"/>
  <c r="AD534" i="68"/>
  <c r="AD518" i="68"/>
  <c r="AD502" i="68"/>
  <c r="AD486" i="68"/>
  <c r="AD470" i="68"/>
  <c r="AD454" i="68"/>
  <c r="AD438" i="68"/>
  <c r="AD725" i="68"/>
  <c r="AD693" i="68"/>
  <c r="AD661" i="68"/>
  <c r="AD629" i="68"/>
  <c r="AD589" i="68"/>
  <c r="AD573" i="68"/>
  <c r="AD557" i="68"/>
  <c r="AD541" i="68"/>
  <c r="AD525" i="68"/>
  <c r="AD509" i="68"/>
  <c r="AD493" i="68"/>
  <c r="AD477" i="68"/>
  <c r="AD461" i="68"/>
  <c r="AD445" i="68"/>
  <c r="AD702" i="68"/>
  <c r="AD638" i="68"/>
  <c r="AD574" i="68"/>
  <c r="AD542" i="68"/>
  <c r="AD510" i="68"/>
  <c r="AD478" i="68"/>
  <c r="AD446" i="68"/>
  <c r="AD709" i="68"/>
  <c r="AD645" i="68"/>
  <c r="AD581" i="68"/>
  <c r="AD549" i="68"/>
  <c r="AD517" i="68"/>
  <c r="AD485" i="68"/>
  <c r="AD453" i="68"/>
  <c r="AD670" i="68"/>
  <c r="AD590" i="68"/>
  <c r="AD526" i="68"/>
  <c r="AD462" i="68"/>
  <c r="AD597" i="68"/>
  <c r="AD533" i="68"/>
  <c r="AD469" i="68"/>
  <c r="AD677" i="68"/>
  <c r="AD565" i="68"/>
  <c r="AD501" i="68"/>
  <c r="AD437" i="68"/>
  <c r="AD558" i="68"/>
  <c r="AD494" i="68"/>
  <c r="R715" i="67"/>
  <c r="R711" i="67"/>
  <c r="R707" i="67"/>
  <c r="R703" i="67"/>
  <c r="R699" i="67"/>
  <c r="R695" i="67"/>
  <c r="R691" i="67"/>
  <c r="R687" i="67"/>
  <c r="R683" i="67"/>
  <c r="R679" i="67"/>
  <c r="R675" i="67"/>
  <c r="R671" i="67"/>
  <c r="R667" i="67"/>
  <c r="R663" i="67"/>
  <c r="R659" i="67"/>
  <c r="R655" i="67"/>
  <c r="R651" i="67"/>
  <c r="R647" i="67"/>
  <c r="R643" i="67"/>
  <c r="R639" i="67"/>
  <c r="R635" i="67"/>
  <c r="R631" i="67"/>
  <c r="R627" i="67"/>
  <c r="R623" i="67"/>
  <c r="R619" i="67"/>
  <c r="R615" i="67"/>
  <c r="R611" i="67"/>
  <c r="R607" i="67"/>
  <c r="R603" i="67"/>
  <c r="R599" i="67"/>
  <c r="R595" i="67"/>
  <c r="R591" i="67"/>
  <c r="R587" i="67"/>
  <c r="R583" i="67"/>
  <c r="R579" i="67"/>
  <c r="R575" i="67"/>
  <c r="R571" i="67"/>
  <c r="R567" i="67"/>
  <c r="R563" i="67"/>
  <c r="R559" i="67"/>
  <c r="R555" i="67"/>
  <c r="R551" i="67"/>
  <c r="R547" i="67"/>
  <c r="R543" i="67"/>
  <c r="R539" i="67"/>
  <c r="R535" i="67"/>
  <c r="R531" i="67"/>
  <c r="R527" i="67"/>
  <c r="R523" i="67"/>
  <c r="R519" i="67"/>
  <c r="R515" i="67"/>
  <c r="R511" i="67"/>
  <c r="R507" i="67"/>
  <c r="R503" i="67"/>
  <c r="R499" i="67"/>
  <c r="R498" i="67"/>
  <c r="R497" i="67"/>
  <c r="R496" i="67"/>
  <c r="R495" i="67"/>
  <c r="R494" i="67"/>
  <c r="R493" i="67"/>
  <c r="R492" i="67"/>
  <c r="R491" i="67"/>
  <c r="R490" i="67"/>
  <c r="R489" i="67"/>
  <c r="R488" i="67"/>
  <c r="R487" i="67"/>
  <c r="R486" i="67"/>
  <c r="R485" i="67"/>
  <c r="R484" i="67"/>
  <c r="R483" i="67"/>
  <c r="R482" i="67"/>
  <c r="R481" i="67"/>
  <c r="R480" i="67"/>
  <c r="R479" i="67"/>
  <c r="R478" i="67"/>
  <c r="R477" i="67"/>
  <c r="R476" i="67"/>
  <c r="R475" i="67"/>
  <c r="R474" i="67"/>
  <c r="R473" i="67"/>
  <c r="R472" i="67"/>
  <c r="R471" i="67"/>
  <c r="R470" i="67"/>
  <c r="R469" i="67"/>
  <c r="R468" i="67"/>
  <c r="R467" i="67"/>
  <c r="R466" i="67"/>
  <c r="R465" i="67"/>
  <c r="R464" i="67"/>
  <c r="R463" i="67"/>
  <c r="R462" i="67"/>
  <c r="R461" i="67"/>
  <c r="R460" i="67"/>
  <c r="R459" i="67"/>
  <c r="R458" i="67"/>
  <c r="R457" i="67"/>
  <c r="R456" i="67"/>
  <c r="R455" i="67"/>
  <c r="R454" i="67"/>
  <c r="R453" i="67"/>
  <c r="R452" i="67"/>
  <c r="R451" i="67"/>
  <c r="R450" i="67"/>
  <c r="R449" i="67"/>
  <c r="R448" i="67"/>
  <c r="R447" i="67"/>
  <c r="R446" i="67"/>
  <c r="R445" i="67"/>
  <c r="R444" i="67"/>
  <c r="R443" i="67"/>
  <c r="R442" i="67"/>
  <c r="R441" i="67"/>
  <c r="R440" i="67"/>
  <c r="R439" i="67"/>
  <c r="R438" i="67"/>
  <c r="R437" i="67"/>
  <c r="R436" i="67"/>
  <c r="R435" i="67"/>
  <c r="R434" i="67"/>
  <c r="R433" i="67"/>
  <c r="R432" i="67"/>
  <c r="R431" i="67"/>
  <c r="R430" i="67"/>
  <c r="R429" i="67"/>
  <c r="R428" i="67"/>
  <c r="R427" i="67"/>
  <c r="R426" i="67"/>
  <c r="R425" i="67"/>
  <c r="R424" i="67"/>
  <c r="R423" i="67"/>
  <c r="R422" i="67"/>
  <c r="R421" i="67"/>
  <c r="R420" i="67"/>
  <c r="R419" i="67"/>
  <c r="R418" i="67"/>
  <c r="R417" i="67"/>
  <c r="R416" i="67"/>
  <c r="R415" i="67"/>
  <c r="R414" i="67"/>
  <c r="R413" i="67"/>
  <c r="R412" i="67"/>
  <c r="R411" i="67"/>
  <c r="R410" i="67"/>
  <c r="R409" i="67"/>
  <c r="R408" i="67"/>
  <c r="R407" i="67"/>
  <c r="R406" i="67"/>
  <c r="R405" i="67"/>
  <c r="R404" i="67"/>
  <c r="R403" i="67"/>
  <c r="R402" i="67"/>
  <c r="R401" i="67"/>
  <c r="R400" i="67"/>
  <c r="R399" i="67"/>
  <c r="R398" i="67"/>
  <c r="R397" i="67"/>
  <c r="R396" i="67"/>
  <c r="R395" i="67"/>
  <c r="R394" i="67"/>
  <c r="R393" i="67"/>
  <c r="R392" i="67"/>
  <c r="R391" i="67"/>
  <c r="R390" i="67"/>
  <c r="R389" i="67"/>
  <c r="R388" i="67"/>
  <c r="R387" i="67"/>
  <c r="R386" i="67"/>
  <c r="R385" i="67"/>
  <c r="R384" i="67"/>
  <c r="R383" i="67"/>
  <c r="R382" i="67"/>
  <c r="R381" i="67"/>
  <c r="R380" i="67"/>
  <c r="R379" i="67"/>
  <c r="R378" i="67"/>
  <c r="R377" i="67"/>
  <c r="R376" i="67"/>
  <c r="R375" i="67"/>
  <c r="R374" i="67"/>
  <c r="R373" i="67"/>
  <c r="R372" i="67"/>
  <c r="R371" i="67"/>
  <c r="R370" i="67"/>
  <c r="R369" i="67"/>
  <c r="R368" i="67"/>
  <c r="R367" i="67"/>
  <c r="R366" i="67"/>
  <c r="R365" i="67"/>
  <c r="R364" i="67"/>
  <c r="R363" i="67"/>
  <c r="R362" i="67"/>
  <c r="R361" i="67"/>
  <c r="R360" i="67"/>
  <c r="R359" i="67"/>
  <c r="R358" i="67"/>
  <c r="R357" i="67"/>
  <c r="R356" i="67"/>
  <c r="R355" i="67"/>
  <c r="R354" i="67"/>
  <c r="R353" i="67"/>
  <c r="R352" i="67"/>
  <c r="R351" i="67"/>
  <c r="R350" i="67"/>
  <c r="R349" i="67"/>
  <c r="R348" i="67"/>
  <c r="R347" i="67"/>
  <c r="R346" i="67"/>
  <c r="R345" i="67"/>
  <c r="R344" i="67"/>
  <c r="R343" i="67"/>
  <c r="R342" i="67"/>
  <c r="R341" i="67"/>
  <c r="R340" i="67"/>
  <c r="R339" i="67"/>
  <c r="R338" i="67"/>
  <c r="R337" i="67"/>
  <c r="R336" i="67"/>
  <c r="R335" i="67"/>
  <c r="R334" i="67"/>
  <c r="R333" i="67"/>
  <c r="R332" i="67"/>
  <c r="R331" i="67"/>
  <c r="R330" i="67"/>
  <c r="R329" i="67"/>
  <c r="R328" i="67"/>
  <c r="R327" i="67"/>
  <c r="R326" i="67"/>
  <c r="R325" i="67"/>
  <c r="R324" i="67"/>
  <c r="R323" i="67"/>
  <c r="R322" i="67"/>
  <c r="R321" i="67"/>
  <c r="R320" i="67"/>
  <c r="R319" i="67"/>
  <c r="R318" i="67"/>
  <c r="R317" i="67"/>
  <c r="R316" i="67"/>
  <c r="R315" i="67"/>
  <c r="R314" i="67"/>
  <c r="R313" i="67"/>
  <c r="R312" i="67"/>
  <c r="R311" i="67"/>
  <c r="R310" i="67"/>
  <c r="R309" i="67"/>
  <c r="R308" i="67"/>
  <c r="R307" i="67"/>
  <c r="R306" i="67"/>
  <c r="R305" i="67"/>
  <c r="R304" i="67"/>
  <c r="R303" i="67"/>
  <c r="R302" i="67"/>
  <c r="R301" i="67"/>
  <c r="R300" i="67"/>
  <c r="R299" i="67"/>
  <c r="R298" i="67"/>
  <c r="R297" i="67"/>
  <c r="R296" i="67"/>
  <c r="R295" i="67"/>
  <c r="R294" i="67"/>
  <c r="R293" i="67"/>
  <c r="R292" i="67"/>
  <c r="R291" i="67"/>
  <c r="R290" i="67"/>
  <c r="R289" i="67"/>
  <c r="R288" i="67"/>
  <c r="R287" i="67"/>
  <c r="R286" i="67"/>
  <c r="R285" i="67"/>
  <c r="R284" i="67"/>
  <c r="R283" i="67"/>
  <c r="R282" i="67"/>
  <c r="R281" i="67"/>
  <c r="R280" i="67"/>
  <c r="R279" i="67"/>
  <c r="R278" i="67"/>
  <c r="R277" i="67"/>
  <c r="R276" i="67"/>
  <c r="R275" i="67"/>
  <c r="R274" i="67"/>
  <c r="R273" i="67"/>
  <c r="R272" i="67"/>
  <c r="R271" i="67"/>
  <c r="R270" i="67"/>
  <c r="R269" i="67"/>
  <c r="R268" i="67"/>
  <c r="R267" i="67"/>
  <c r="R266" i="67"/>
  <c r="R265" i="67"/>
  <c r="R264" i="67"/>
  <c r="R263" i="67"/>
  <c r="R262" i="67"/>
  <c r="R261" i="67"/>
  <c r="R260" i="67"/>
  <c r="R259" i="67"/>
  <c r="R258" i="67"/>
  <c r="R257" i="67"/>
  <c r="R256" i="67"/>
  <c r="R255" i="67"/>
  <c r="R254" i="67"/>
  <c r="R253" i="67"/>
  <c r="R252" i="67"/>
  <c r="R251" i="67"/>
  <c r="R250" i="67"/>
  <c r="R249" i="67"/>
  <c r="R248" i="67"/>
  <c r="R247" i="67"/>
  <c r="R246" i="67"/>
  <c r="R245" i="67"/>
  <c r="R244" i="67"/>
  <c r="R243" i="67"/>
  <c r="R242" i="67"/>
  <c r="R241" i="67"/>
  <c r="R240" i="67"/>
  <c r="R239" i="67"/>
  <c r="R238" i="67"/>
  <c r="R237" i="67"/>
  <c r="R236" i="67"/>
  <c r="R235" i="67"/>
  <c r="R234" i="67"/>
  <c r="R233" i="67"/>
  <c r="R232" i="67"/>
  <c r="R231" i="67"/>
  <c r="R230" i="67"/>
  <c r="R229" i="67"/>
  <c r="R228" i="67"/>
  <c r="R227" i="67"/>
  <c r="R226" i="67"/>
  <c r="R225" i="67"/>
  <c r="R224" i="67"/>
  <c r="R223" i="67"/>
  <c r="R222" i="67"/>
  <c r="R221" i="67"/>
  <c r="R220" i="67"/>
  <c r="R219" i="67"/>
  <c r="R218" i="67"/>
  <c r="R217" i="67"/>
  <c r="R216" i="67"/>
  <c r="R215" i="67"/>
  <c r="R214" i="67"/>
  <c r="R213" i="67"/>
  <c r="R212" i="67"/>
  <c r="R211" i="67"/>
  <c r="R210" i="67"/>
  <c r="R209" i="67"/>
  <c r="R208" i="67"/>
  <c r="R207" i="67"/>
  <c r="R206" i="67"/>
  <c r="R205" i="67"/>
  <c r="R204" i="67"/>
  <c r="R203" i="67"/>
  <c r="R202" i="67"/>
  <c r="R201" i="67"/>
  <c r="R200" i="67"/>
  <c r="R199" i="67"/>
  <c r="R198" i="67"/>
  <c r="R197" i="67"/>
  <c r="R196" i="67"/>
  <c r="R195" i="67"/>
  <c r="R194" i="67"/>
  <c r="R193" i="67"/>
  <c r="R192" i="67"/>
  <c r="R191" i="67"/>
  <c r="R190" i="67"/>
  <c r="R189" i="67"/>
  <c r="R188" i="67"/>
  <c r="R187" i="67"/>
  <c r="R186" i="67"/>
  <c r="R185" i="67"/>
  <c r="R184" i="67"/>
  <c r="R183" i="67"/>
  <c r="R182" i="67"/>
  <c r="R181" i="67"/>
  <c r="R180" i="67"/>
  <c r="R179" i="67"/>
  <c r="R178" i="67"/>
  <c r="R177" i="67"/>
  <c r="R176" i="67"/>
  <c r="R175" i="67"/>
  <c r="R174" i="67"/>
  <c r="R173" i="67"/>
  <c r="R172" i="67"/>
  <c r="R171" i="67"/>
  <c r="R170" i="67"/>
  <c r="R169" i="67"/>
  <c r="R168" i="67"/>
  <c r="R167" i="67"/>
  <c r="R166" i="67"/>
  <c r="R165" i="67"/>
  <c r="R164" i="67"/>
  <c r="R163" i="67"/>
  <c r="R162" i="67"/>
  <c r="R161" i="67"/>
  <c r="R160" i="67"/>
  <c r="R159" i="67"/>
  <c r="R158" i="67"/>
  <c r="R157" i="67"/>
  <c r="R156" i="67"/>
  <c r="R155" i="67"/>
  <c r="R154" i="67"/>
  <c r="R153" i="67"/>
  <c r="R152" i="67"/>
  <c r="R151" i="67"/>
  <c r="R150" i="67"/>
  <c r="R149" i="67"/>
  <c r="R148" i="67"/>
  <c r="R147" i="67"/>
  <c r="R146" i="67"/>
  <c r="R145" i="67"/>
  <c r="R144" i="67"/>
  <c r="R143" i="67"/>
  <c r="R142" i="67"/>
  <c r="R141" i="67"/>
  <c r="R140" i="67"/>
  <c r="R139" i="67"/>
  <c r="R138" i="67"/>
  <c r="R137" i="67"/>
  <c r="R136" i="67"/>
  <c r="R135" i="67"/>
  <c r="R134" i="67"/>
  <c r="R133" i="67"/>
  <c r="R132" i="67"/>
  <c r="R131" i="67"/>
  <c r="R130" i="67"/>
  <c r="R129" i="67"/>
  <c r="R128" i="67"/>
  <c r="R127" i="67"/>
  <c r="R126" i="67"/>
  <c r="R125" i="67"/>
  <c r="R124" i="67"/>
  <c r="R123" i="67"/>
  <c r="R122" i="67"/>
  <c r="R121" i="67"/>
  <c r="R120" i="67"/>
  <c r="R119" i="67"/>
  <c r="R118" i="67"/>
  <c r="R117" i="67"/>
  <c r="R116" i="67"/>
  <c r="R115" i="67"/>
  <c r="R114" i="67"/>
  <c r="R113" i="67"/>
  <c r="R714" i="67"/>
  <c r="R710" i="67"/>
  <c r="R706" i="67"/>
  <c r="R702" i="67"/>
  <c r="R698" i="67"/>
  <c r="R694" i="67"/>
  <c r="R690" i="67"/>
  <c r="R686" i="67"/>
  <c r="R682" i="67"/>
  <c r="R678" i="67"/>
  <c r="R674" i="67"/>
  <c r="R670" i="67"/>
  <c r="R666" i="67"/>
  <c r="R662" i="67"/>
  <c r="R658" i="67"/>
  <c r="R654" i="67"/>
  <c r="R650" i="67"/>
  <c r="R646" i="67"/>
  <c r="R642" i="67"/>
  <c r="R638" i="67"/>
  <c r="R634" i="67"/>
  <c r="R630" i="67"/>
  <c r="R626" i="67"/>
  <c r="R622" i="67"/>
  <c r="R618" i="67"/>
  <c r="R614" i="67"/>
  <c r="R610" i="67"/>
  <c r="R606" i="67"/>
  <c r="R602" i="67"/>
  <c r="R598" i="67"/>
  <c r="R594" i="67"/>
  <c r="R590" i="67"/>
  <c r="R586" i="67"/>
  <c r="R582" i="67"/>
  <c r="R578" i="67"/>
  <c r="R574" i="67"/>
  <c r="R570" i="67"/>
  <c r="R566" i="67"/>
  <c r="R562" i="67"/>
  <c r="R558" i="67"/>
  <c r="R554" i="67"/>
  <c r="R550" i="67"/>
  <c r="R546" i="67"/>
  <c r="R542" i="67"/>
  <c r="R538" i="67"/>
  <c r="R534" i="67"/>
  <c r="R530" i="67"/>
  <c r="R526" i="67"/>
  <c r="R522" i="67"/>
  <c r="R518" i="67"/>
  <c r="R514" i="67"/>
  <c r="R510" i="67"/>
  <c r="R506" i="67"/>
  <c r="R502" i="67"/>
  <c r="R713" i="67"/>
  <c r="R705" i="67"/>
  <c r="R697" i="67"/>
  <c r="R689" i="67"/>
  <c r="R681" i="67"/>
  <c r="R673" i="67"/>
  <c r="R665" i="67"/>
  <c r="R657" i="67"/>
  <c r="R649" i="67"/>
  <c r="R641" i="67"/>
  <c r="R633" i="67"/>
  <c r="R625" i="67"/>
  <c r="R617" i="67"/>
  <c r="R609" i="67"/>
  <c r="R601" i="67"/>
  <c r="R593" i="67"/>
  <c r="R585" i="67"/>
  <c r="R577" i="67"/>
  <c r="R569" i="67"/>
  <c r="R561" i="67"/>
  <c r="R553" i="67"/>
  <c r="R545" i="67"/>
  <c r="R537" i="67"/>
  <c r="R529" i="67"/>
  <c r="R521" i="67"/>
  <c r="R513" i="67"/>
  <c r="R50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712" i="67"/>
  <c r="R704" i="67"/>
  <c r="R696" i="67"/>
  <c r="R688" i="67"/>
  <c r="R680" i="67"/>
  <c r="R672" i="67"/>
  <c r="R664" i="67"/>
  <c r="R656" i="67"/>
  <c r="R648" i="67"/>
  <c r="R640" i="67"/>
  <c r="R632" i="67"/>
  <c r="R624" i="67"/>
  <c r="R616" i="67"/>
  <c r="R608" i="67"/>
  <c r="R600" i="67"/>
  <c r="R592" i="67"/>
  <c r="R584" i="67"/>
  <c r="R576" i="67"/>
  <c r="R568" i="67"/>
  <c r="R560" i="67"/>
  <c r="R552" i="67"/>
  <c r="R544" i="67"/>
  <c r="R536" i="67"/>
  <c r="R528" i="67"/>
  <c r="R520" i="67"/>
  <c r="R512" i="67"/>
  <c r="R504" i="67"/>
  <c r="R110" i="67"/>
  <c r="R106" i="67"/>
  <c r="R102" i="67"/>
  <c r="R98" i="67"/>
  <c r="R94" i="67"/>
  <c r="R90" i="67"/>
  <c r="R86" i="67"/>
  <c r="R82" i="67"/>
  <c r="R78" i="67"/>
  <c r="R74" i="67"/>
  <c r="R70" i="67"/>
  <c r="R66" i="67"/>
  <c r="R62" i="67"/>
  <c r="R58" i="67"/>
  <c r="R54" i="67"/>
  <c r="R50" i="67"/>
  <c r="R46" i="67"/>
  <c r="R42" i="67"/>
  <c r="R38" i="67"/>
  <c r="R34" i="67"/>
  <c r="R30" i="67"/>
  <c r="R26" i="67"/>
  <c r="R22" i="67"/>
  <c r="R709" i="67"/>
  <c r="R693" i="67"/>
  <c r="R677" i="67"/>
  <c r="R661" i="67"/>
  <c r="R645" i="67"/>
  <c r="R629" i="67"/>
  <c r="R613" i="67"/>
  <c r="R597" i="67"/>
  <c r="R581" i="67"/>
  <c r="R565" i="67"/>
  <c r="R549" i="67"/>
  <c r="R533" i="67"/>
  <c r="R517" i="67"/>
  <c r="R501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700" i="67"/>
  <c r="R684" i="67"/>
  <c r="R668" i="67"/>
  <c r="R652" i="67"/>
  <c r="R636" i="67"/>
  <c r="R620" i="67"/>
  <c r="R604" i="67"/>
  <c r="R588" i="67"/>
  <c r="R572" i="67"/>
  <c r="R556" i="67"/>
  <c r="R540" i="67"/>
  <c r="R524" i="67"/>
  <c r="R508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701" i="67"/>
  <c r="R669" i="67"/>
  <c r="R637" i="67"/>
  <c r="R605" i="67"/>
  <c r="R573" i="67"/>
  <c r="R541" i="67"/>
  <c r="R509" i="67"/>
  <c r="R105" i="67"/>
  <c r="R89" i="67"/>
  <c r="R73" i="67"/>
  <c r="R57" i="67"/>
  <c r="R41" i="67"/>
  <c r="R25" i="67"/>
  <c r="R708" i="67"/>
  <c r="R676" i="67"/>
  <c r="R644" i="67"/>
  <c r="R612" i="67"/>
  <c r="R580" i="67"/>
  <c r="R548" i="67"/>
  <c r="R516" i="67"/>
  <c r="R112" i="67"/>
  <c r="R96" i="67"/>
  <c r="R80" i="67"/>
  <c r="R64" i="67"/>
  <c r="R48" i="67"/>
  <c r="R32" i="67"/>
  <c r="R660" i="67"/>
  <c r="R596" i="67"/>
  <c r="R532" i="67"/>
  <c r="R685" i="67"/>
  <c r="R621" i="67"/>
  <c r="R557" i="67"/>
  <c r="R653" i="67"/>
  <c r="R589" i="67"/>
  <c r="R525" i="67"/>
  <c r="R81" i="67"/>
  <c r="R49" i="67"/>
  <c r="R500" i="67"/>
  <c r="R104" i="67"/>
  <c r="R65" i="67"/>
  <c r="R56" i="67"/>
  <c r="R33" i="67"/>
  <c r="R692" i="67"/>
  <c r="R97" i="67"/>
  <c r="R88" i="67"/>
  <c r="R628" i="67"/>
  <c r="R40" i="67"/>
  <c r="R564" i="67"/>
  <c r="R72" i="67"/>
  <c r="R24" i="67"/>
  <c r="Z712" i="67"/>
  <c r="Z708" i="67"/>
  <c r="Z704" i="67"/>
  <c r="Z700" i="67"/>
  <c r="Z696" i="67"/>
  <c r="Z692" i="67"/>
  <c r="Z688" i="67"/>
  <c r="Z684" i="67"/>
  <c r="Z680" i="67"/>
  <c r="Z676" i="67"/>
  <c r="Z672" i="67"/>
  <c r="Z668" i="67"/>
  <c r="Z664" i="67"/>
  <c r="Z660" i="67"/>
  <c r="Z656" i="67"/>
  <c r="Z652" i="67"/>
  <c r="Z648" i="67"/>
  <c r="Z644" i="67"/>
  <c r="Z640" i="67"/>
  <c r="Z636" i="67"/>
  <c r="Z632" i="67"/>
  <c r="Z628" i="67"/>
  <c r="Z624" i="67"/>
  <c r="Z620" i="67"/>
  <c r="Z616" i="67"/>
  <c r="Z612" i="67"/>
  <c r="Z608" i="67"/>
  <c r="Z604" i="67"/>
  <c r="Z600" i="67"/>
  <c r="Z596" i="67"/>
  <c r="Z592" i="67"/>
  <c r="Z588" i="67"/>
  <c r="Z584" i="67"/>
  <c r="Z580" i="67"/>
  <c r="Z576" i="67"/>
  <c r="Z572" i="67"/>
  <c r="Z568" i="67"/>
  <c r="Z564" i="67"/>
  <c r="Z560" i="67"/>
  <c r="Z556" i="67"/>
  <c r="Z552" i="67"/>
  <c r="Z548" i="67"/>
  <c r="Z544" i="67"/>
  <c r="Z540" i="67"/>
  <c r="Z536" i="67"/>
  <c r="Z532" i="67"/>
  <c r="Z528" i="67"/>
  <c r="Z524" i="67"/>
  <c r="Z520" i="67"/>
  <c r="Z516" i="67"/>
  <c r="Z512" i="67"/>
  <c r="Z508" i="67"/>
  <c r="Z504" i="67"/>
  <c r="Z500" i="67"/>
  <c r="Z498" i="67"/>
  <c r="Z497" i="67"/>
  <c r="Z496" i="67"/>
  <c r="Z495" i="67"/>
  <c r="Z494" i="67"/>
  <c r="Z493" i="67"/>
  <c r="Z492" i="67"/>
  <c r="Z491" i="67"/>
  <c r="Z490" i="67"/>
  <c r="Z489" i="67"/>
  <c r="Z488" i="67"/>
  <c r="Z487" i="67"/>
  <c r="Z486" i="67"/>
  <c r="Z485" i="67"/>
  <c r="Z484" i="67"/>
  <c r="Z483" i="67"/>
  <c r="Z482" i="67"/>
  <c r="Z481" i="67"/>
  <c r="Z480" i="67"/>
  <c r="Z479" i="67"/>
  <c r="Z478" i="67"/>
  <c r="Z477" i="67"/>
  <c r="Z476" i="67"/>
  <c r="Z475" i="67"/>
  <c r="Z474" i="67"/>
  <c r="Z473" i="67"/>
  <c r="Z472" i="67"/>
  <c r="Z471" i="67"/>
  <c r="Z470" i="67"/>
  <c r="Z469" i="67"/>
  <c r="Z468" i="67"/>
  <c r="Z467" i="67"/>
  <c r="Z466" i="67"/>
  <c r="Z465" i="67"/>
  <c r="Z464" i="67"/>
  <c r="Z463" i="67"/>
  <c r="Z462" i="67"/>
  <c r="Z461" i="67"/>
  <c r="Z460" i="67"/>
  <c r="Z459" i="67"/>
  <c r="Z458" i="67"/>
  <c r="Z457" i="67"/>
  <c r="Z456" i="67"/>
  <c r="Z455" i="67"/>
  <c r="Z454" i="67"/>
  <c r="Z453" i="67"/>
  <c r="Z452" i="67"/>
  <c r="Z451" i="67"/>
  <c r="Z450" i="67"/>
  <c r="Z449" i="67"/>
  <c r="Z448" i="67"/>
  <c r="Z447" i="67"/>
  <c r="Z446" i="67"/>
  <c r="Z445" i="67"/>
  <c r="Z444" i="67"/>
  <c r="Z443" i="67"/>
  <c r="Z442" i="67"/>
  <c r="Z441" i="67"/>
  <c r="Z440" i="67"/>
  <c r="Z439" i="67"/>
  <c r="Z438" i="67"/>
  <c r="Z437" i="67"/>
  <c r="Z436" i="67"/>
  <c r="Z435" i="67"/>
  <c r="Z434" i="67"/>
  <c r="Z433" i="67"/>
  <c r="Z432" i="67"/>
  <c r="Z431" i="67"/>
  <c r="Z430" i="67"/>
  <c r="Z429" i="67"/>
  <c r="Z428" i="67"/>
  <c r="Z427" i="67"/>
  <c r="Z426" i="67"/>
  <c r="Z425" i="67"/>
  <c r="Z424" i="67"/>
  <c r="Z423" i="67"/>
  <c r="Z422" i="67"/>
  <c r="Z421" i="67"/>
  <c r="Z420" i="67"/>
  <c r="Z419" i="67"/>
  <c r="Z418" i="67"/>
  <c r="Z417" i="67"/>
  <c r="Z416" i="67"/>
  <c r="Z415" i="67"/>
  <c r="Z414" i="67"/>
  <c r="Z413" i="67"/>
  <c r="Z412" i="67"/>
  <c r="Z411" i="67"/>
  <c r="Z410" i="67"/>
  <c r="Z409" i="67"/>
  <c r="Z408" i="67"/>
  <c r="Z407" i="67"/>
  <c r="Z406" i="67"/>
  <c r="Z405" i="67"/>
  <c r="Z404" i="67"/>
  <c r="Z403" i="67"/>
  <c r="Z402" i="67"/>
  <c r="Z401" i="67"/>
  <c r="Z400" i="67"/>
  <c r="Z399" i="67"/>
  <c r="Z398" i="67"/>
  <c r="Z397" i="67"/>
  <c r="Z396" i="67"/>
  <c r="Z395" i="67"/>
  <c r="Z394" i="67"/>
  <c r="Z393" i="67"/>
  <c r="Z392" i="67"/>
  <c r="Z391" i="67"/>
  <c r="Z390" i="67"/>
  <c r="Z389" i="67"/>
  <c r="Z388" i="67"/>
  <c r="Z387" i="67"/>
  <c r="Z386" i="67"/>
  <c r="Z385" i="67"/>
  <c r="Z384" i="67"/>
  <c r="Z383" i="67"/>
  <c r="Z382" i="67"/>
  <c r="Z381" i="67"/>
  <c r="Z380" i="67"/>
  <c r="Z379" i="67"/>
  <c r="Z378" i="67"/>
  <c r="Z377" i="67"/>
  <c r="Z376" i="67"/>
  <c r="Z375" i="67"/>
  <c r="Z374" i="67"/>
  <c r="Z373" i="67"/>
  <c r="Z372" i="67"/>
  <c r="Z371" i="67"/>
  <c r="Z370" i="67"/>
  <c r="Z369" i="67"/>
  <c r="Z368" i="67"/>
  <c r="Z367" i="67"/>
  <c r="Z366" i="67"/>
  <c r="Z365" i="67"/>
  <c r="Z364" i="67"/>
  <c r="Z363" i="67"/>
  <c r="Z362" i="67"/>
  <c r="Z361" i="67"/>
  <c r="Z360" i="67"/>
  <c r="Z359" i="67"/>
  <c r="Z358" i="67"/>
  <c r="Z357" i="67"/>
  <c r="Z356" i="67"/>
  <c r="Z355" i="67"/>
  <c r="Z354" i="67"/>
  <c r="Z353" i="67"/>
  <c r="Z352" i="67"/>
  <c r="Z351" i="67"/>
  <c r="Z350" i="67"/>
  <c r="Z349" i="67"/>
  <c r="Z348" i="67"/>
  <c r="Z347" i="67"/>
  <c r="Z346" i="67"/>
  <c r="Z345" i="67"/>
  <c r="Z344" i="67"/>
  <c r="Z343" i="67"/>
  <c r="Z342" i="67"/>
  <c r="Z341" i="67"/>
  <c r="Z340" i="67"/>
  <c r="Z339" i="67"/>
  <c r="Z338" i="67"/>
  <c r="Z337" i="67"/>
  <c r="Z336" i="67"/>
  <c r="Z335" i="67"/>
  <c r="Z334" i="67"/>
  <c r="Z333" i="67"/>
  <c r="Z332" i="67"/>
  <c r="Z331" i="67"/>
  <c r="Z330" i="67"/>
  <c r="Z329" i="67"/>
  <c r="Z328" i="67"/>
  <c r="Z327" i="67"/>
  <c r="Z326" i="67"/>
  <c r="Z325" i="67"/>
  <c r="Z324" i="67"/>
  <c r="Z323" i="67"/>
  <c r="Z322" i="67"/>
  <c r="Z321" i="67"/>
  <c r="Z320" i="67"/>
  <c r="Z319" i="67"/>
  <c r="Z318" i="67"/>
  <c r="Z317" i="67"/>
  <c r="Z316" i="67"/>
  <c r="Z315" i="67"/>
  <c r="Z314" i="67"/>
  <c r="Z313" i="67"/>
  <c r="Z312" i="67"/>
  <c r="Z311" i="67"/>
  <c r="Z310" i="67"/>
  <c r="Z309" i="67"/>
  <c r="Z308" i="67"/>
  <c r="Z307" i="67"/>
  <c r="Z306" i="67"/>
  <c r="Z305" i="67"/>
  <c r="Z304" i="67"/>
  <c r="Z303" i="67"/>
  <c r="Z302" i="67"/>
  <c r="Z301" i="67"/>
  <c r="Z300" i="67"/>
  <c r="Z299" i="67"/>
  <c r="Z298" i="67"/>
  <c r="Z297" i="67"/>
  <c r="Z296" i="67"/>
  <c r="Z295" i="67"/>
  <c r="Z294" i="67"/>
  <c r="Z293" i="67"/>
  <c r="Z292" i="67"/>
  <c r="Z291" i="67"/>
  <c r="Z290" i="67"/>
  <c r="Z289" i="67"/>
  <c r="Z288" i="67"/>
  <c r="Z287" i="67"/>
  <c r="Z286" i="67"/>
  <c r="Z285" i="67"/>
  <c r="Z284" i="67"/>
  <c r="Z283" i="67"/>
  <c r="Z282" i="67"/>
  <c r="Z281" i="67"/>
  <c r="Z280" i="67"/>
  <c r="Z279" i="67"/>
  <c r="Z278" i="67"/>
  <c r="Z277" i="67"/>
  <c r="Z276" i="67"/>
  <c r="Z275" i="67"/>
  <c r="Z274" i="67"/>
  <c r="Z273" i="67"/>
  <c r="Z272" i="67"/>
  <c r="Z271" i="67"/>
  <c r="Z270" i="67"/>
  <c r="Z269" i="67"/>
  <c r="Z268" i="67"/>
  <c r="Z267" i="67"/>
  <c r="Z266" i="67"/>
  <c r="Z265" i="67"/>
  <c r="Z264" i="67"/>
  <c r="Z263" i="67"/>
  <c r="Z262" i="67"/>
  <c r="Z261" i="67"/>
  <c r="Z260" i="67"/>
  <c r="Z259" i="67"/>
  <c r="Z258" i="67"/>
  <c r="Z257" i="67"/>
  <c r="Z256" i="67"/>
  <c r="Z255" i="67"/>
  <c r="Z254" i="67"/>
  <c r="Z253" i="67"/>
  <c r="Z252" i="67"/>
  <c r="Z251" i="67"/>
  <c r="Z250" i="67"/>
  <c r="Z249" i="67"/>
  <c r="Z248" i="67"/>
  <c r="Z247" i="67"/>
  <c r="Z246" i="67"/>
  <c r="Z245" i="67"/>
  <c r="Z244" i="67"/>
  <c r="Z243" i="67"/>
  <c r="Z242" i="67"/>
  <c r="Z241" i="67"/>
  <c r="Z240" i="67"/>
  <c r="Z239" i="67"/>
  <c r="Z238" i="67"/>
  <c r="Z237" i="67"/>
  <c r="Z236" i="67"/>
  <c r="Z235" i="67"/>
  <c r="Z234" i="67"/>
  <c r="Z233" i="67"/>
  <c r="Z232" i="67"/>
  <c r="Z231" i="67"/>
  <c r="Z230" i="67"/>
  <c r="Z229" i="67"/>
  <c r="Z228" i="67"/>
  <c r="Z227" i="67"/>
  <c r="Z226" i="67"/>
  <c r="Z225" i="67"/>
  <c r="Z224" i="67"/>
  <c r="Z223" i="67"/>
  <c r="Z222" i="67"/>
  <c r="Z221" i="67"/>
  <c r="Z220" i="67"/>
  <c r="Z219" i="67"/>
  <c r="Z218" i="67"/>
  <c r="Z217" i="67"/>
  <c r="Z216" i="67"/>
  <c r="Z215" i="67"/>
  <c r="Z214" i="67"/>
  <c r="Z213" i="67"/>
  <c r="Z212" i="67"/>
  <c r="Z211" i="67"/>
  <c r="Z210" i="67"/>
  <c r="Z209" i="67"/>
  <c r="Z208" i="67"/>
  <c r="Z207" i="67"/>
  <c r="Z206" i="67"/>
  <c r="Z205" i="67"/>
  <c r="Z204" i="67"/>
  <c r="Z203" i="67"/>
  <c r="Z202" i="67"/>
  <c r="Z201" i="67"/>
  <c r="Z200" i="67"/>
  <c r="Z199" i="67"/>
  <c r="Z198" i="67"/>
  <c r="Z197" i="67"/>
  <c r="Z196" i="67"/>
  <c r="Z195" i="67"/>
  <c r="Z194" i="67"/>
  <c r="Z193" i="67"/>
  <c r="Z192" i="67"/>
  <c r="Z191" i="67"/>
  <c r="Z190" i="67"/>
  <c r="Z189" i="67"/>
  <c r="Z188" i="67"/>
  <c r="Z187" i="67"/>
  <c r="Z186" i="67"/>
  <c r="Z185" i="67"/>
  <c r="Z184" i="67"/>
  <c r="Z183" i="67"/>
  <c r="Z182" i="67"/>
  <c r="Z181" i="67"/>
  <c r="Z180" i="67"/>
  <c r="Z179" i="67"/>
  <c r="Z178" i="67"/>
  <c r="Z177" i="67"/>
  <c r="Z176" i="67"/>
  <c r="Z175" i="67"/>
  <c r="Z174" i="67"/>
  <c r="Z173" i="67"/>
  <c r="Z172" i="67"/>
  <c r="Z171" i="67"/>
  <c r="Z170" i="67"/>
  <c r="Z169" i="67"/>
  <c r="Z168" i="67"/>
  <c r="Z167" i="67"/>
  <c r="Z166" i="67"/>
  <c r="Z165" i="67"/>
  <c r="Z164" i="67"/>
  <c r="Z163" i="67"/>
  <c r="Z162" i="67"/>
  <c r="Z161" i="67"/>
  <c r="Z160" i="67"/>
  <c r="Z159" i="67"/>
  <c r="Z158" i="67"/>
  <c r="Z157" i="67"/>
  <c r="Z156" i="67"/>
  <c r="Z155" i="67"/>
  <c r="Z154" i="67"/>
  <c r="Z153" i="67"/>
  <c r="Z152" i="67"/>
  <c r="Z151" i="67"/>
  <c r="Z150" i="67"/>
  <c r="Z149" i="67"/>
  <c r="Z148" i="67"/>
  <c r="Z147" i="67"/>
  <c r="Z146" i="67"/>
  <c r="Z145" i="67"/>
  <c r="Z144" i="67"/>
  <c r="Z143" i="67"/>
  <c r="Z142" i="67"/>
  <c r="Z141" i="67"/>
  <c r="Z140" i="67"/>
  <c r="Z139" i="67"/>
  <c r="Z138" i="67"/>
  <c r="Z137" i="67"/>
  <c r="Z136" i="67"/>
  <c r="Z135" i="67"/>
  <c r="Z134" i="67"/>
  <c r="Z133" i="67"/>
  <c r="Z132" i="67"/>
  <c r="Z131" i="67"/>
  <c r="Z130" i="67"/>
  <c r="Z129" i="67"/>
  <c r="Z128" i="67"/>
  <c r="Z127" i="67"/>
  <c r="Z126" i="67"/>
  <c r="Z125" i="67"/>
  <c r="Z124" i="67"/>
  <c r="Z123" i="67"/>
  <c r="Z122" i="67"/>
  <c r="Z121" i="67"/>
  <c r="Z120" i="67"/>
  <c r="Z119" i="67"/>
  <c r="Z118" i="67"/>
  <c r="Z117" i="67"/>
  <c r="Z116" i="67"/>
  <c r="Z115" i="67"/>
  <c r="Z114" i="67"/>
  <c r="Z113" i="67"/>
  <c r="Z715" i="67"/>
  <c r="Z711" i="67"/>
  <c r="Z707" i="67"/>
  <c r="Z703" i="67"/>
  <c r="Z699" i="67"/>
  <c r="Z695" i="67"/>
  <c r="Z691" i="67"/>
  <c r="Z687" i="67"/>
  <c r="Z683" i="67"/>
  <c r="Z679" i="67"/>
  <c r="Z675" i="67"/>
  <c r="Z671" i="67"/>
  <c r="Z667" i="67"/>
  <c r="Z663" i="67"/>
  <c r="Z659" i="67"/>
  <c r="Z655" i="67"/>
  <c r="Z651" i="67"/>
  <c r="Z647" i="67"/>
  <c r="Z643" i="67"/>
  <c r="Z639" i="67"/>
  <c r="Z635" i="67"/>
  <c r="Z631" i="67"/>
  <c r="Z627" i="67"/>
  <c r="Z623" i="67"/>
  <c r="Z619" i="67"/>
  <c r="Z615" i="67"/>
  <c r="Z611" i="67"/>
  <c r="Z607" i="67"/>
  <c r="Z603" i="67"/>
  <c r="Z599" i="67"/>
  <c r="Z595" i="67"/>
  <c r="Z591" i="67"/>
  <c r="Z587" i="67"/>
  <c r="Z583" i="67"/>
  <c r="Z579" i="67"/>
  <c r="Z575" i="67"/>
  <c r="Z571" i="67"/>
  <c r="Z567" i="67"/>
  <c r="Z563" i="67"/>
  <c r="Z559" i="67"/>
  <c r="Z555" i="67"/>
  <c r="Z551" i="67"/>
  <c r="Z547" i="67"/>
  <c r="Z543" i="67"/>
  <c r="Z539" i="67"/>
  <c r="Z535" i="67"/>
  <c r="Z531" i="67"/>
  <c r="Z527" i="67"/>
  <c r="Z523" i="67"/>
  <c r="Z519" i="67"/>
  <c r="Z515" i="67"/>
  <c r="Z511" i="67"/>
  <c r="Z507" i="67"/>
  <c r="Z503" i="67"/>
  <c r="Z499" i="67"/>
  <c r="Z710" i="67"/>
  <c r="Z702" i="67"/>
  <c r="Z694" i="67"/>
  <c r="Z686" i="67"/>
  <c r="Z678" i="67"/>
  <c r="Z670" i="67"/>
  <c r="Z662" i="67"/>
  <c r="Z654" i="67"/>
  <c r="Z646" i="67"/>
  <c r="Z638" i="67"/>
  <c r="Z630" i="67"/>
  <c r="Z622" i="67"/>
  <c r="Z614" i="67"/>
  <c r="Z606" i="67"/>
  <c r="Z598" i="67"/>
  <c r="Z590" i="67"/>
  <c r="Z582" i="67"/>
  <c r="Z574" i="67"/>
  <c r="Z566" i="67"/>
  <c r="Z558" i="67"/>
  <c r="Z550" i="67"/>
  <c r="Z542" i="67"/>
  <c r="Z534" i="67"/>
  <c r="Z526" i="67"/>
  <c r="Z518" i="67"/>
  <c r="Z510" i="67"/>
  <c r="Z502" i="67"/>
  <c r="Z112" i="67"/>
  <c r="Z108" i="67"/>
  <c r="Z104" i="67"/>
  <c r="Z100" i="67"/>
  <c r="Z96" i="67"/>
  <c r="Z92" i="67"/>
  <c r="Z88" i="67"/>
  <c r="Z84" i="67"/>
  <c r="Z80" i="67"/>
  <c r="Z76" i="67"/>
  <c r="Z72" i="67"/>
  <c r="Z68" i="67"/>
  <c r="Z64" i="67"/>
  <c r="Z60" i="67"/>
  <c r="Z56" i="67"/>
  <c r="Z52" i="67"/>
  <c r="Z48" i="67"/>
  <c r="Z44" i="67"/>
  <c r="Z40" i="67"/>
  <c r="Z36" i="67"/>
  <c r="Z32" i="67"/>
  <c r="Z28" i="67"/>
  <c r="Z24" i="67"/>
  <c r="Z20" i="67"/>
  <c r="Z709" i="67"/>
  <c r="Z701" i="67"/>
  <c r="Z693" i="67"/>
  <c r="Z685" i="67"/>
  <c r="Z677" i="67"/>
  <c r="Z669" i="67"/>
  <c r="Z661" i="67"/>
  <c r="Z653" i="67"/>
  <c r="Z645" i="67"/>
  <c r="Z637" i="67"/>
  <c r="Z629" i="67"/>
  <c r="Z621" i="67"/>
  <c r="Z613" i="67"/>
  <c r="Z605" i="67"/>
  <c r="Z597" i="67"/>
  <c r="Z589" i="67"/>
  <c r="Z581" i="67"/>
  <c r="Z573" i="67"/>
  <c r="Z565" i="67"/>
  <c r="Z557" i="67"/>
  <c r="Z549" i="67"/>
  <c r="Z541" i="67"/>
  <c r="Z533" i="67"/>
  <c r="Z525" i="67"/>
  <c r="Z517" i="67"/>
  <c r="Z509" i="67"/>
  <c r="Z501" i="67"/>
  <c r="Z111" i="67"/>
  <c r="Z107" i="67"/>
  <c r="Z103" i="67"/>
  <c r="Z99" i="67"/>
  <c r="Z95" i="67"/>
  <c r="Z91" i="67"/>
  <c r="Z87" i="67"/>
  <c r="Z83" i="67"/>
  <c r="Z79" i="67"/>
  <c r="Z75" i="67"/>
  <c r="Z71" i="67"/>
  <c r="Z67" i="67"/>
  <c r="Z63" i="67"/>
  <c r="Z59" i="67"/>
  <c r="Z55" i="67"/>
  <c r="Z51" i="67"/>
  <c r="Z47" i="67"/>
  <c r="Z43" i="67"/>
  <c r="Z39" i="67"/>
  <c r="Z35" i="67"/>
  <c r="Z31" i="67"/>
  <c r="Z27" i="67"/>
  <c r="Z23" i="67"/>
  <c r="Z714" i="67"/>
  <c r="Z698" i="67"/>
  <c r="Z682" i="67"/>
  <c r="Z666" i="67"/>
  <c r="Z650" i="67"/>
  <c r="Z634" i="67"/>
  <c r="Z618" i="67"/>
  <c r="Z602" i="67"/>
  <c r="Z586" i="67"/>
  <c r="Z570" i="67"/>
  <c r="Z554" i="67"/>
  <c r="Z538" i="67"/>
  <c r="Z522" i="67"/>
  <c r="Z506" i="67"/>
  <c r="Z106" i="67"/>
  <c r="Z98" i="67"/>
  <c r="Z90" i="67"/>
  <c r="Z82" i="67"/>
  <c r="Z74" i="67"/>
  <c r="Z66" i="67"/>
  <c r="Z58" i="67"/>
  <c r="Z50" i="67"/>
  <c r="Z42" i="67"/>
  <c r="Z34" i="67"/>
  <c r="Z26" i="67"/>
  <c r="Z705" i="67"/>
  <c r="Z689" i="67"/>
  <c r="Z673" i="67"/>
  <c r="Z657" i="67"/>
  <c r="Z641" i="67"/>
  <c r="Z625" i="67"/>
  <c r="Z609" i="67"/>
  <c r="Z593" i="67"/>
  <c r="Z577" i="67"/>
  <c r="Z561" i="67"/>
  <c r="Z545" i="67"/>
  <c r="Z529" i="67"/>
  <c r="Z513" i="67"/>
  <c r="Z105" i="67"/>
  <c r="Z97" i="67"/>
  <c r="Z89" i="67"/>
  <c r="Z81" i="67"/>
  <c r="Z73" i="67"/>
  <c r="Z65" i="67"/>
  <c r="Z57" i="67"/>
  <c r="Z49" i="67"/>
  <c r="Z41" i="67"/>
  <c r="Z33" i="67"/>
  <c r="Z25" i="67"/>
  <c r="Z690" i="67"/>
  <c r="Z658" i="67"/>
  <c r="Z626" i="67"/>
  <c r="Z594" i="67"/>
  <c r="Z562" i="67"/>
  <c r="Z530" i="67"/>
  <c r="Z110" i="67"/>
  <c r="Z94" i="67"/>
  <c r="Z78" i="67"/>
  <c r="Z62" i="67"/>
  <c r="Z46" i="67"/>
  <c r="Z30" i="67"/>
  <c r="Z697" i="67"/>
  <c r="Z665" i="67"/>
  <c r="Z633" i="67"/>
  <c r="Z601" i="67"/>
  <c r="Z569" i="67"/>
  <c r="Z537" i="67"/>
  <c r="Z505" i="67"/>
  <c r="Z101" i="67"/>
  <c r="Z85" i="67"/>
  <c r="Z69" i="67"/>
  <c r="Z53" i="67"/>
  <c r="Z37" i="67"/>
  <c r="Z21" i="67"/>
  <c r="Z681" i="67"/>
  <c r="Z617" i="67"/>
  <c r="Z553" i="67"/>
  <c r="Z706" i="67"/>
  <c r="Z642" i="67"/>
  <c r="Z578" i="67"/>
  <c r="Z514" i="67"/>
  <c r="Z674" i="67"/>
  <c r="Z610" i="67"/>
  <c r="Z546" i="67"/>
  <c r="Z102" i="67"/>
  <c r="Z70" i="67"/>
  <c r="Z38" i="67"/>
  <c r="Z585" i="67"/>
  <c r="Z61" i="67"/>
  <c r="Z22" i="67"/>
  <c r="Z521" i="67"/>
  <c r="Z93" i="67"/>
  <c r="Z54" i="67"/>
  <c r="Z45" i="67"/>
  <c r="Z29" i="67"/>
  <c r="Z713" i="67"/>
  <c r="Z86" i="67"/>
  <c r="Z77" i="67"/>
  <c r="Z649" i="67"/>
  <c r="Z109" i="67"/>
  <c r="AH713" i="67"/>
  <c r="AH709" i="67"/>
  <c r="AH705" i="67"/>
  <c r="AH701" i="67"/>
  <c r="AH697" i="67"/>
  <c r="AH693" i="67"/>
  <c r="AH689" i="67"/>
  <c r="AH685" i="67"/>
  <c r="AH681" i="67"/>
  <c r="AH677" i="67"/>
  <c r="AH673" i="67"/>
  <c r="AH669" i="67"/>
  <c r="AH665" i="67"/>
  <c r="AH661" i="67"/>
  <c r="AH657" i="67"/>
  <c r="AH653" i="67"/>
  <c r="AH649" i="67"/>
  <c r="AH645" i="67"/>
  <c r="AH641" i="67"/>
  <c r="AH637" i="67"/>
  <c r="AH633" i="67"/>
  <c r="AH629" i="67"/>
  <c r="AH625" i="67"/>
  <c r="AH621" i="67"/>
  <c r="AH617" i="67"/>
  <c r="AH613" i="67"/>
  <c r="AH609" i="67"/>
  <c r="AH605" i="67"/>
  <c r="AH601" i="67"/>
  <c r="AH597" i="67"/>
  <c r="AH593" i="67"/>
  <c r="AH589" i="67"/>
  <c r="AH585" i="67"/>
  <c r="AH581" i="67"/>
  <c r="AH577" i="67"/>
  <c r="AH573" i="67"/>
  <c r="AH569" i="67"/>
  <c r="AH565" i="67"/>
  <c r="AH561" i="67"/>
  <c r="AH557" i="67"/>
  <c r="AH553" i="67"/>
  <c r="AH549" i="67"/>
  <c r="AH545" i="67"/>
  <c r="AH541" i="67"/>
  <c r="AH537" i="67"/>
  <c r="AH533" i="67"/>
  <c r="AH529" i="67"/>
  <c r="AH525" i="67"/>
  <c r="AH521" i="67"/>
  <c r="AH517" i="67"/>
  <c r="AH513" i="67"/>
  <c r="AH509" i="67"/>
  <c r="AH505" i="67"/>
  <c r="AH501" i="67"/>
  <c r="AH498" i="67"/>
  <c r="AH497" i="67"/>
  <c r="AH496" i="67"/>
  <c r="AH495" i="67"/>
  <c r="AH494" i="67"/>
  <c r="AH493" i="67"/>
  <c r="AH492" i="67"/>
  <c r="AH491" i="67"/>
  <c r="AH490" i="67"/>
  <c r="AH489" i="67"/>
  <c r="AH488" i="67"/>
  <c r="AH487" i="67"/>
  <c r="AH486" i="67"/>
  <c r="AH485" i="67"/>
  <c r="AH484" i="67"/>
  <c r="AH483" i="67"/>
  <c r="AH482" i="67"/>
  <c r="AH481" i="67"/>
  <c r="AH480" i="67"/>
  <c r="AH479" i="67"/>
  <c r="AH478" i="67"/>
  <c r="AH477" i="67"/>
  <c r="AH476" i="67"/>
  <c r="AH475" i="67"/>
  <c r="AH474" i="67"/>
  <c r="AH473" i="67"/>
  <c r="AH472" i="67"/>
  <c r="AH471" i="67"/>
  <c r="AH470" i="67"/>
  <c r="AH469" i="67"/>
  <c r="AH468" i="67"/>
  <c r="AH467" i="67"/>
  <c r="AH466" i="67"/>
  <c r="AH465" i="67"/>
  <c r="AH464" i="67"/>
  <c r="AH463" i="67"/>
  <c r="AH462" i="67"/>
  <c r="AH461" i="67"/>
  <c r="AH460" i="67"/>
  <c r="AH459" i="67"/>
  <c r="AH458" i="67"/>
  <c r="AH457" i="67"/>
  <c r="AH456" i="67"/>
  <c r="AH455" i="67"/>
  <c r="AH454" i="67"/>
  <c r="AH453" i="67"/>
  <c r="AH452" i="67"/>
  <c r="AH451" i="67"/>
  <c r="AH450" i="67"/>
  <c r="AH449" i="67"/>
  <c r="AH448" i="67"/>
  <c r="AH447" i="67"/>
  <c r="AH446" i="67"/>
  <c r="AH445" i="67"/>
  <c r="AH444" i="67"/>
  <c r="AH443" i="67"/>
  <c r="AH442" i="67"/>
  <c r="AH441" i="67"/>
  <c r="AH440" i="67"/>
  <c r="AH439" i="67"/>
  <c r="AH438" i="67"/>
  <c r="AH437" i="67"/>
  <c r="AH436" i="67"/>
  <c r="AH435" i="67"/>
  <c r="AH434" i="67"/>
  <c r="AH433" i="67"/>
  <c r="AH432" i="67"/>
  <c r="AH431" i="67"/>
  <c r="AH430" i="67"/>
  <c r="AH429" i="67"/>
  <c r="AH428" i="67"/>
  <c r="AH427" i="67"/>
  <c r="AH426" i="67"/>
  <c r="AH425" i="67"/>
  <c r="AH424" i="67"/>
  <c r="AH423" i="67"/>
  <c r="AH422" i="67"/>
  <c r="AH421" i="67"/>
  <c r="AH420" i="67"/>
  <c r="AH419" i="67"/>
  <c r="AH418" i="67"/>
  <c r="AH417" i="67"/>
  <c r="AH416" i="67"/>
  <c r="AH415" i="67"/>
  <c r="AH414" i="67"/>
  <c r="AH413" i="67"/>
  <c r="AH412" i="67"/>
  <c r="AH411" i="67"/>
  <c r="AH410" i="67"/>
  <c r="AH409" i="67"/>
  <c r="AH408" i="67"/>
  <c r="AH407" i="67"/>
  <c r="AH406" i="67"/>
  <c r="AH405" i="67"/>
  <c r="AH404" i="67"/>
  <c r="AH403" i="67"/>
  <c r="AH402" i="67"/>
  <c r="AH401" i="67"/>
  <c r="AH400" i="67"/>
  <c r="AH399" i="67"/>
  <c r="AH398" i="67"/>
  <c r="AH397" i="67"/>
  <c r="AH396" i="67"/>
  <c r="AH395" i="67"/>
  <c r="AH394" i="67"/>
  <c r="AH393" i="67"/>
  <c r="AH392" i="67"/>
  <c r="AH391" i="67"/>
  <c r="AH390" i="67"/>
  <c r="AH389" i="67"/>
  <c r="AH388" i="67"/>
  <c r="AH387" i="67"/>
  <c r="AH386" i="67"/>
  <c r="AH385" i="67"/>
  <c r="AH384" i="67"/>
  <c r="AH383" i="67"/>
  <c r="AH382" i="67"/>
  <c r="AH381" i="67"/>
  <c r="AH380" i="67"/>
  <c r="AH379" i="67"/>
  <c r="AH378" i="67"/>
  <c r="AH377" i="67"/>
  <c r="AH376" i="67"/>
  <c r="AH375" i="67"/>
  <c r="AH374" i="67"/>
  <c r="AH373" i="67"/>
  <c r="AH372" i="67"/>
  <c r="AH371" i="67"/>
  <c r="AH370" i="67"/>
  <c r="AH369" i="67"/>
  <c r="AH368" i="67"/>
  <c r="AH367" i="67"/>
  <c r="AH366" i="67"/>
  <c r="AH365" i="67"/>
  <c r="AH364" i="67"/>
  <c r="AH363" i="67"/>
  <c r="AH362" i="67"/>
  <c r="AH361" i="67"/>
  <c r="AH360" i="67"/>
  <c r="AH359" i="67"/>
  <c r="AH358" i="67"/>
  <c r="AH357" i="67"/>
  <c r="AH356" i="67"/>
  <c r="AH355" i="67"/>
  <c r="AH354" i="67"/>
  <c r="AH353" i="67"/>
  <c r="AH352" i="67"/>
  <c r="AH351" i="67"/>
  <c r="AH350" i="67"/>
  <c r="AH349" i="67"/>
  <c r="AH348" i="67"/>
  <c r="AH347" i="67"/>
  <c r="AH346" i="67"/>
  <c r="AH345" i="67"/>
  <c r="AH344" i="67"/>
  <c r="AH343" i="67"/>
  <c r="AH342" i="67"/>
  <c r="AH341" i="67"/>
  <c r="AH340" i="67"/>
  <c r="AH339" i="67"/>
  <c r="AH338" i="67"/>
  <c r="AH337" i="67"/>
  <c r="AH336" i="67"/>
  <c r="AH335" i="67"/>
  <c r="AH334" i="67"/>
  <c r="AH333" i="67"/>
  <c r="AH332" i="67"/>
  <c r="AH331" i="67"/>
  <c r="AH330" i="67"/>
  <c r="AH329" i="67"/>
  <c r="AH328" i="67"/>
  <c r="AH327" i="67"/>
  <c r="AH326" i="67"/>
  <c r="AH325" i="67"/>
  <c r="AH324" i="67"/>
  <c r="AH323" i="67"/>
  <c r="AH322" i="67"/>
  <c r="AH321" i="67"/>
  <c r="AH320" i="67"/>
  <c r="AH319" i="67"/>
  <c r="AH318" i="67"/>
  <c r="AH317" i="67"/>
  <c r="AH316" i="67"/>
  <c r="AH315" i="67"/>
  <c r="AH314" i="67"/>
  <c r="AH313" i="67"/>
  <c r="AH312" i="67"/>
  <c r="AH311" i="67"/>
  <c r="AH310" i="67"/>
  <c r="AH309" i="67"/>
  <c r="AH308" i="67"/>
  <c r="AH307" i="67"/>
  <c r="AH306" i="67"/>
  <c r="AH305" i="67"/>
  <c r="AH304" i="67"/>
  <c r="AH303" i="67"/>
  <c r="AH302" i="67"/>
  <c r="AH301" i="67"/>
  <c r="AH300" i="67"/>
  <c r="AH299" i="67"/>
  <c r="AH298" i="67"/>
  <c r="AH297" i="67"/>
  <c r="AH296" i="67"/>
  <c r="AH295" i="67"/>
  <c r="AH294" i="67"/>
  <c r="AH293" i="67"/>
  <c r="AH292" i="67"/>
  <c r="AH291" i="67"/>
  <c r="AH290" i="67"/>
  <c r="AH289" i="67"/>
  <c r="AH288" i="67"/>
  <c r="AH287" i="67"/>
  <c r="AH286" i="67"/>
  <c r="AH285" i="67"/>
  <c r="AH284" i="67"/>
  <c r="AH283" i="67"/>
  <c r="AH282" i="67"/>
  <c r="AH281" i="67"/>
  <c r="AH280" i="67"/>
  <c r="AH279" i="67"/>
  <c r="AH278" i="67"/>
  <c r="AH277" i="67"/>
  <c r="AH276" i="67"/>
  <c r="AH275" i="67"/>
  <c r="AH274" i="67"/>
  <c r="AH273" i="67"/>
  <c r="AH272" i="67"/>
  <c r="AH271" i="67"/>
  <c r="AH270" i="67"/>
  <c r="AH269" i="67"/>
  <c r="AH268" i="67"/>
  <c r="AH267" i="67"/>
  <c r="AH266" i="67"/>
  <c r="AH265" i="67"/>
  <c r="AH264" i="67"/>
  <c r="AH263" i="67"/>
  <c r="AH262" i="67"/>
  <c r="AH261" i="67"/>
  <c r="AH260" i="67"/>
  <c r="AH259" i="67"/>
  <c r="AH258" i="67"/>
  <c r="AH257" i="67"/>
  <c r="AH256" i="67"/>
  <c r="AH255" i="67"/>
  <c r="AH254" i="67"/>
  <c r="AH253" i="67"/>
  <c r="AH252" i="67"/>
  <c r="AH251" i="67"/>
  <c r="AH250" i="67"/>
  <c r="AH249" i="67"/>
  <c r="AH248" i="67"/>
  <c r="AH247" i="67"/>
  <c r="AH246" i="67"/>
  <c r="AH245" i="67"/>
  <c r="AH244" i="67"/>
  <c r="AH243" i="67"/>
  <c r="AH242" i="67"/>
  <c r="AH241" i="67"/>
  <c r="AH240" i="67"/>
  <c r="AH239" i="67"/>
  <c r="AH238" i="67"/>
  <c r="AH237" i="67"/>
  <c r="AH236" i="67"/>
  <c r="AH235" i="67"/>
  <c r="AH234" i="67"/>
  <c r="AH233" i="67"/>
  <c r="AH232" i="67"/>
  <c r="AH231" i="67"/>
  <c r="AH230" i="67"/>
  <c r="AH229" i="67"/>
  <c r="AH228" i="67"/>
  <c r="AH227" i="67"/>
  <c r="AH226" i="67"/>
  <c r="AH225" i="67"/>
  <c r="AH224" i="67"/>
  <c r="AH223" i="67"/>
  <c r="AH222" i="67"/>
  <c r="AH221" i="67"/>
  <c r="AH220" i="67"/>
  <c r="AH219" i="67"/>
  <c r="AH218" i="67"/>
  <c r="AH217" i="67"/>
  <c r="AH216" i="67"/>
  <c r="AH215" i="67"/>
  <c r="AH214" i="67"/>
  <c r="AH213" i="67"/>
  <c r="AH212" i="67"/>
  <c r="AH211" i="67"/>
  <c r="AH210" i="67"/>
  <c r="AH209" i="67"/>
  <c r="AH208" i="67"/>
  <c r="AH207" i="67"/>
  <c r="AH206" i="67"/>
  <c r="AH205" i="67"/>
  <c r="AH204" i="67"/>
  <c r="AH203" i="67"/>
  <c r="AH202" i="67"/>
  <c r="AH201" i="67"/>
  <c r="AH200" i="67"/>
  <c r="AH199" i="67"/>
  <c r="AH198" i="67"/>
  <c r="AH197" i="67"/>
  <c r="AH196" i="67"/>
  <c r="AH195" i="67"/>
  <c r="AH194" i="67"/>
  <c r="AH193" i="67"/>
  <c r="AH192" i="67"/>
  <c r="AH191" i="67"/>
  <c r="AH190" i="67"/>
  <c r="AH189" i="67"/>
  <c r="AH188" i="67"/>
  <c r="AH187" i="67"/>
  <c r="AH186" i="67"/>
  <c r="AH185" i="67"/>
  <c r="AH184" i="67"/>
  <c r="AH183" i="67"/>
  <c r="AH182" i="67"/>
  <c r="AH181" i="67"/>
  <c r="AH180" i="67"/>
  <c r="AH179" i="67"/>
  <c r="AH178" i="67"/>
  <c r="AH177" i="67"/>
  <c r="AH176" i="67"/>
  <c r="AH175" i="67"/>
  <c r="AH174" i="67"/>
  <c r="AH173" i="67"/>
  <c r="AH172" i="67"/>
  <c r="AH171" i="67"/>
  <c r="AH170" i="67"/>
  <c r="AH169" i="67"/>
  <c r="AH168" i="67"/>
  <c r="AH167" i="67"/>
  <c r="AH166" i="67"/>
  <c r="AH165" i="67"/>
  <c r="AH164" i="67"/>
  <c r="AH163" i="67"/>
  <c r="AH162" i="67"/>
  <c r="AH161" i="67"/>
  <c r="AH160" i="67"/>
  <c r="AH159" i="67"/>
  <c r="AH158" i="67"/>
  <c r="AH157" i="67"/>
  <c r="AH156" i="67"/>
  <c r="AH155" i="67"/>
  <c r="AH154" i="67"/>
  <c r="AH153" i="67"/>
  <c r="AH152" i="67"/>
  <c r="AH151" i="67"/>
  <c r="AH150" i="67"/>
  <c r="AH149" i="67"/>
  <c r="AH148" i="67"/>
  <c r="AH147" i="67"/>
  <c r="AH146" i="67"/>
  <c r="AH145" i="67"/>
  <c r="AH144" i="67"/>
  <c r="AH143" i="67"/>
  <c r="AH142" i="67"/>
  <c r="AH141" i="67"/>
  <c r="AH140" i="67"/>
  <c r="AH139" i="67"/>
  <c r="AH138" i="67"/>
  <c r="AH137" i="67"/>
  <c r="AH136" i="67"/>
  <c r="AH135" i="67"/>
  <c r="AH134" i="67"/>
  <c r="AH133" i="67"/>
  <c r="AH132" i="67"/>
  <c r="AH131" i="67"/>
  <c r="AH130" i="67"/>
  <c r="AH129" i="67"/>
  <c r="AH128" i="67"/>
  <c r="AH127" i="67"/>
  <c r="AH126" i="67"/>
  <c r="AH125" i="67"/>
  <c r="AH124" i="67"/>
  <c r="AH123" i="67"/>
  <c r="AH122" i="67"/>
  <c r="AH121" i="67"/>
  <c r="AH120" i="67"/>
  <c r="AH119" i="67"/>
  <c r="AH118" i="67"/>
  <c r="AH117" i="67"/>
  <c r="AH116" i="67"/>
  <c r="AH115" i="67"/>
  <c r="AH114" i="67"/>
  <c r="AH113" i="67"/>
  <c r="AH112" i="67"/>
  <c r="AH712" i="67"/>
  <c r="AH708" i="67"/>
  <c r="AH704" i="67"/>
  <c r="AH700" i="67"/>
  <c r="AH696" i="67"/>
  <c r="AH692" i="67"/>
  <c r="AH688" i="67"/>
  <c r="AH684" i="67"/>
  <c r="AH680" i="67"/>
  <c r="AH676" i="67"/>
  <c r="AH672" i="67"/>
  <c r="AH668" i="67"/>
  <c r="AH664" i="67"/>
  <c r="AH660" i="67"/>
  <c r="AH656" i="67"/>
  <c r="AH652" i="67"/>
  <c r="AH648" i="67"/>
  <c r="AH644" i="67"/>
  <c r="AH640" i="67"/>
  <c r="AH636" i="67"/>
  <c r="AH632" i="67"/>
  <c r="AH628" i="67"/>
  <c r="AH624" i="67"/>
  <c r="AH620" i="67"/>
  <c r="AH616" i="67"/>
  <c r="AH612" i="67"/>
  <c r="AH608" i="67"/>
  <c r="AH604" i="67"/>
  <c r="AH600" i="67"/>
  <c r="AH596" i="67"/>
  <c r="AH592" i="67"/>
  <c r="AH588" i="67"/>
  <c r="AH584" i="67"/>
  <c r="AH580" i="67"/>
  <c r="AH576" i="67"/>
  <c r="AH572" i="67"/>
  <c r="AH568" i="67"/>
  <c r="AH564" i="67"/>
  <c r="AH560" i="67"/>
  <c r="AH556" i="67"/>
  <c r="AH552" i="67"/>
  <c r="AH548" i="67"/>
  <c r="AH544" i="67"/>
  <c r="AH540" i="67"/>
  <c r="AH536" i="67"/>
  <c r="AH532" i="67"/>
  <c r="AH528" i="67"/>
  <c r="AH524" i="67"/>
  <c r="AH520" i="67"/>
  <c r="AH516" i="67"/>
  <c r="AH512" i="67"/>
  <c r="AH508" i="67"/>
  <c r="AH504" i="67"/>
  <c r="AH500" i="67"/>
  <c r="AH715" i="67"/>
  <c r="AH707" i="67"/>
  <c r="AH699" i="67"/>
  <c r="AH691" i="67"/>
  <c r="AH683" i="67"/>
  <c r="AH675" i="67"/>
  <c r="AH667" i="67"/>
  <c r="AH659" i="67"/>
  <c r="AH651" i="67"/>
  <c r="AH643" i="67"/>
  <c r="AH635" i="67"/>
  <c r="AH627" i="67"/>
  <c r="AH619" i="67"/>
  <c r="AH611" i="67"/>
  <c r="AH603" i="67"/>
  <c r="AH595" i="67"/>
  <c r="AH587" i="67"/>
  <c r="AH579" i="67"/>
  <c r="AH571" i="67"/>
  <c r="AH563" i="67"/>
  <c r="AH555" i="67"/>
  <c r="AH547" i="67"/>
  <c r="AH539" i="67"/>
  <c r="AH531" i="67"/>
  <c r="AH523" i="67"/>
  <c r="AH515" i="67"/>
  <c r="AH507" i="67"/>
  <c r="AH499" i="67"/>
  <c r="AH109" i="67"/>
  <c r="AH105" i="67"/>
  <c r="AH101" i="67"/>
  <c r="AH97" i="67"/>
  <c r="AH93" i="67"/>
  <c r="AH89" i="67"/>
  <c r="AH85" i="67"/>
  <c r="AH81" i="67"/>
  <c r="AH77" i="67"/>
  <c r="AH73" i="67"/>
  <c r="AH69" i="67"/>
  <c r="AH65" i="67"/>
  <c r="AH61" i="67"/>
  <c r="AH57" i="67"/>
  <c r="AH53" i="67"/>
  <c r="AH49" i="67"/>
  <c r="AH45" i="67"/>
  <c r="AH41" i="67"/>
  <c r="AH37" i="67"/>
  <c r="AH33" i="67"/>
  <c r="AH29" i="67"/>
  <c r="AH25" i="67"/>
  <c r="AH21" i="67"/>
  <c r="AH714" i="67"/>
  <c r="AH706" i="67"/>
  <c r="AH698" i="67"/>
  <c r="AH690" i="67"/>
  <c r="AH682" i="67"/>
  <c r="AH674" i="67"/>
  <c r="AH666" i="67"/>
  <c r="AH658" i="67"/>
  <c r="AH650" i="67"/>
  <c r="AH642" i="67"/>
  <c r="AH634" i="67"/>
  <c r="AH626" i="67"/>
  <c r="AH618" i="67"/>
  <c r="AH610" i="67"/>
  <c r="AH602" i="67"/>
  <c r="AH594" i="67"/>
  <c r="AH586" i="67"/>
  <c r="AH578" i="67"/>
  <c r="AH570" i="67"/>
  <c r="AH562" i="67"/>
  <c r="AH554" i="67"/>
  <c r="AH546" i="67"/>
  <c r="AH538" i="67"/>
  <c r="AH530" i="67"/>
  <c r="AH522" i="67"/>
  <c r="AH514" i="67"/>
  <c r="AH506" i="67"/>
  <c r="AH108" i="67"/>
  <c r="AH104" i="67"/>
  <c r="AH100" i="67"/>
  <c r="AH96" i="67"/>
  <c r="AH92" i="67"/>
  <c r="AH88" i="67"/>
  <c r="AH84" i="67"/>
  <c r="AH80" i="67"/>
  <c r="AH76" i="67"/>
  <c r="AH72" i="67"/>
  <c r="AH68" i="67"/>
  <c r="AH64" i="67"/>
  <c r="AH60" i="67"/>
  <c r="AH56" i="67"/>
  <c r="AH52" i="67"/>
  <c r="AH48" i="67"/>
  <c r="AH44" i="67"/>
  <c r="AH40" i="67"/>
  <c r="AH36" i="67"/>
  <c r="AH32" i="67"/>
  <c r="AH28" i="67"/>
  <c r="AH24" i="67"/>
  <c r="AH20" i="67"/>
  <c r="AH703" i="67"/>
  <c r="AH687" i="67"/>
  <c r="AH671" i="67"/>
  <c r="AH655" i="67"/>
  <c r="AH639" i="67"/>
  <c r="AH623" i="67"/>
  <c r="AH607" i="67"/>
  <c r="AH591" i="67"/>
  <c r="AH575" i="67"/>
  <c r="AH559" i="67"/>
  <c r="AH543" i="67"/>
  <c r="AH527" i="67"/>
  <c r="AH511" i="67"/>
  <c r="AH111" i="67"/>
  <c r="AH103" i="67"/>
  <c r="AH95" i="67"/>
  <c r="AH87" i="67"/>
  <c r="AH79" i="67"/>
  <c r="AH71" i="67"/>
  <c r="AH63" i="67"/>
  <c r="AH55" i="67"/>
  <c r="AH47" i="67"/>
  <c r="AH39" i="67"/>
  <c r="AH31" i="67"/>
  <c r="AH23" i="67"/>
  <c r="AH710" i="67"/>
  <c r="AH694" i="67"/>
  <c r="AH678" i="67"/>
  <c r="AH662" i="67"/>
  <c r="AH646" i="67"/>
  <c r="AH630" i="67"/>
  <c r="AH614" i="67"/>
  <c r="AH598" i="67"/>
  <c r="AH582" i="67"/>
  <c r="AH566" i="67"/>
  <c r="AH550" i="67"/>
  <c r="AH534" i="67"/>
  <c r="AH518" i="67"/>
  <c r="AH502" i="67"/>
  <c r="AH110" i="67"/>
  <c r="AH102" i="67"/>
  <c r="AH94" i="67"/>
  <c r="AH86" i="67"/>
  <c r="AH78" i="67"/>
  <c r="AH70" i="67"/>
  <c r="AH62" i="67"/>
  <c r="AH54" i="67"/>
  <c r="AH46" i="67"/>
  <c r="AH38" i="67"/>
  <c r="AH30" i="67"/>
  <c r="AH22" i="67"/>
  <c r="AH711" i="67"/>
  <c r="AH679" i="67"/>
  <c r="AH647" i="67"/>
  <c r="AH615" i="67"/>
  <c r="AH583" i="67"/>
  <c r="AH551" i="67"/>
  <c r="AH519" i="67"/>
  <c r="AH99" i="67"/>
  <c r="AH83" i="67"/>
  <c r="AH67" i="67"/>
  <c r="AH51" i="67"/>
  <c r="AH35" i="67"/>
  <c r="AH686" i="67"/>
  <c r="AH654" i="67"/>
  <c r="AH622" i="67"/>
  <c r="AH590" i="67"/>
  <c r="AH558" i="67"/>
  <c r="AH526" i="67"/>
  <c r="AH106" i="67"/>
  <c r="AH90" i="67"/>
  <c r="AH74" i="67"/>
  <c r="AH58" i="67"/>
  <c r="AH42" i="67"/>
  <c r="AH26" i="67"/>
  <c r="AH702" i="67"/>
  <c r="AH638" i="67"/>
  <c r="AH574" i="67"/>
  <c r="AH510" i="67"/>
  <c r="AH663" i="67"/>
  <c r="AH599" i="67"/>
  <c r="AH535" i="67"/>
  <c r="AH695" i="67"/>
  <c r="AH631" i="67"/>
  <c r="AH567" i="67"/>
  <c r="AH503" i="67"/>
  <c r="AH91" i="67"/>
  <c r="AH59" i="67"/>
  <c r="AH670" i="67"/>
  <c r="AH107" i="67"/>
  <c r="AH98" i="67"/>
  <c r="AH606" i="67"/>
  <c r="AH50" i="67"/>
  <c r="AH542" i="67"/>
  <c r="AH82" i="67"/>
  <c r="AH43" i="67"/>
  <c r="AH27" i="67"/>
  <c r="AH66" i="67"/>
  <c r="AH34" i="67"/>
  <c r="AH75" i="67"/>
  <c r="K7" i="66"/>
  <c r="T714" i="66"/>
  <c r="T710" i="66"/>
  <c r="T706" i="66"/>
  <c r="T702" i="66"/>
  <c r="T698" i="66"/>
  <c r="T694" i="66"/>
  <c r="T690" i="66"/>
  <c r="T686" i="66"/>
  <c r="T682" i="66"/>
  <c r="T678" i="66"/>
  <c r="T674" i="66"/>
  <c r="T670" i="66"/>
  <c r="T666" i="66"/>
  <c r="T662" i="66"/>
  <c r="T658" i="66"/>
  <c r="T654" i="66"/>
  <c r="T650" i="66"/>
  <c r="T646" i="66"/>
  <c r="T642" i="66"/>
  <c r="T638" i="66"/>
  <c r="T634" i="66"/>
  <c r="T630" i="66"/>
  <c r="T626" i="66"/>
  <c r="T622" i="66"/>
  <c r="T618" i="66"/>
  <c r="T614" i="66"/>
  <c r="T610" i="66"/>
  <c r="T606" i="66"/>
  <c r="T602" i="66"/>
  <c r="T598" i="66"/>
  <c r="T594" i="66"/>
  <c r="T590" i="66"/>
  <c r="T586" i="66"/>
  <c r="T582" i="66"/>
  <c r="T578" i="66"/>
  <c r="T574" i="66"/>
  <c r="T570" i="66"/>
  <c r="T566" i="66"/>
  <c r="T562" i="66"/>
  <c r="T558" i="66"/>
  <c r="T554" i="66"/>
  <c r="T550" i="66"/>
  <c r="T546" i="66"/>
  <c r="T542" i="66"/>
  <c r="T538" i="66"/>
  <c r="T534" i="66"/>
  <c r="T530" i="66"/>
  <c r="T526" i="66"/>
  <c r="T522" i="66"/>
  <c r="T518" i="66"/>
  <c r="T514" i="66"/>
  <c r="T510" i="66"/>
  <c r="T506" i="66"/>
  <c r="T502" i="66"/>
  <c r="T498" i="66"/>
  <c r="T494" i="66"/>
  <c r="T490" i="66"/>
  <c r="T486" i="66"/>
  <c r="T482" i="66"/>
  <c r="T478" i="66"/>
  <c r="T474" i="66"/>
  <c r="T470" i="66"/>
  <c r="T466" i="66"/>
  <c r="T462" i="66"/>
  <c r="T458" i="66"/>
  <c r="T454" i="66"/>
  <c r="T450" i="66"/>
  <c r="T446" i="66"/>
  <c r="T442" i="66"/>
  <c r="T438" i="66"/>
  <c r="T434" i="66"/>
  <c r="T430" i="66"/>
  <c r="T426" i="66"/>
  <c r="T422" i="66"/>
  <c r="T418" i="66"/>
  <c r="T414" i="66"/>
  <c r="T410" i="66"/>
  <c r="T406" i="66"/>
  <c r="T402" i="66"/>
  <c r="T398" i="66"/>
  <c r="T394" i="66"/>
  <c r="T390" i="66"/>
  <c r="T386" i="66"/>
  <c r="T382" i="66"/>
  <c r="T378" i="66"/>
  <c r="T374" i="66"/>
  <c r="T370" i="66"/>
  <c r="T366" i="66"/>
  <c r="T362" i="66"/>
  <c r="T358" i="66"/>
  <c r="T354" i="66"/>
  <c r="T350" i="66"/>
  <c r="T346" i="66"/>
  <c r="T342" i="66"/>
  <c r="T339" i="66"/>
  <c r="T338" i="66"/>
  <c r="T337" i="66"/>
  <c r="T336" i="66"/>
  <c r="T335" i="66"/>
  <c r="T334" i="66"/>
  <c r="T333" i="66"/>
  <c r="T332" i="66"/>
  <c r="T331" i="66"/>
  <c r="T330" i="66"/>
  <c r="T329" i="66"/>
  <c r="T328" i="66"/>
  <c r="T327" i="66"/>
  <c r="T326" i="66"/>
  <c r="T325" i="66"/>
  <c r="T324" i="66"/>
  <c r="T323" i="66"/>
  <c r="T322" i="66"/>
  <c r="T321" i="66"/>
  <c r="T320" i="66"/>
  <c r="T319" i="66"/>
  <c r="T318" i="66"/>
  <c r="T317" i="66"/>
  <c r="T316" i="66"/>
  <c r="T315" i="66"/>
  <c r="T314" i="66"/>
  <c r="T313" i="66"/>
  <c r="T312" i="66"/>
  <c r="T311" i="66"/>
  <c r="T310" i="66"/>
  <c r="T309" i="66"/>
  <c r="T308" i="66"/>
  <c r="T307" i="66"/>
  <c r="T306" i="66"/>
  <c r="T305" i="66"/>
  <c r="T304" i="66"/>
  <c r="T303" i="66"/>
  <c r="T302" i="66"/>
  <c r="T301" i="66"/>
  <c r="T300" i="66"/>
  <c r="T299" i="66"/>
  <c r="T298" i="66"/>
  <c r="T297" i="66"/>
  <c r="T296" i="66"/>
  <c r="T295" i="66"/>
  <c r="T294" i="66"/>
  <c r="T293" i="66"/>
  <c r="T292" i="66"/>
  <c r="T291" i="66"/>
  <c r="T290" i="66"/>
  <c r="T289" i="66"/>
  <c r="T288" i="66"/>
  <c r="T287" i="66"/>
  <c r="T286" i="66"/>
  <c r="T285" i="66"/>
  <c r="T284" i="66"/>
  <c r="T283" i="66"/>
  <c r="T282" i="66"/>
  <c r="T281" i="66"/>
  <c r="T280" i="66"/>
  <c r="T279" i="66"/>
  <c r="T278" i="66"/>
  <c r="T277" i="66"/>
  <c r="T276" i="66"/>
  <c r="T275" i="66"/>
  <c r="T274" i="66"/>
  <c r="T273" i="66"/>
  <c r="T272" i="66"/>
  <c r="T271" i="66"/>
  <c r="T270" i="66"/>
  <c r="T269" i="66"/>
  <c r="T268" i="66"/>
  <c r="T267" i="66"/>
  <c r="T266" i="66"/>
  <c r="T265" i="66"/>
  <c r="T264" i="66"/>
  <c r="T263" i="66"/>
  <c r="T262" i="66"/>
  <c r="T261" i="66"/>
  <c r="T260" i="66"/>
  <c r="T259" i="66"/>
  <c r="T258" i="66"/>
  <c r="T257" i="66"/>
  <c r="T256" i="66"/>
  <c r="T255" i="66"/>
  <c r="T254" i="66"/>
  <c r="T253" i="66"/>
  <c r="T252" i="66"/>
  <c r="T251" i="66"/>
  <c r="T250" i="66"/>
  <c r="T249" i="66"/>
  <c r="T248" i="66"/>
  <c r="T247" i="66"/>
  <c r="T246" i="66"/>
  <c r="T245" i="66"/>
  <c r="T244" i="66"/>
  <c r="T243" i="66"/>
  <c r="T242" i="66"/>
  <c r="T241" i="66"/>
  <c r="T240" i="66"/>
  <c r="T239" i="66"/>
  <c r="T238" i="66"/>
  <c r="T237" i="66"/>
  <c r="T236" i="66"/>
  <c r="T235" i="66"/>
  <c r="T234" i="66"/>
  <c r="T233" i="66"/>
  <c r="T232" i="66"/>
  <c r="T231" i="66"/>
  <c r="T230" i="66"/>
  <c r="T229" i="66"/>
  <c r="T228" i="66"/>
  <c r="T227" i="66"/>
  <c r="T226" i="66"/>
  <c r="T225" i="66"/>
  <c r="T224" i="66"/>
  <c r="T223" i="66"/>
  <c r="T222" i="66"/>
  <c r="T221" i="66"/>
  <c r="T220" i="66"/>
  <c r="T219" i="66"/>
  <c r="T218" i="66"/>
  <c r="T217" i="66"/>
  <c r="T216" i="66"/>
  <c r="T215" i="66"/>
  <c r="T214" i="66"/>
  <c r="T213" i="66"/>
  <c r="T212" i="66"/>
  <c r="T211" i="66"/>
  <c r="T210" i="66"/>
  <c r="T209" i="66"/>
  <c r="T208" i="66"/>
  <c r="T207" i="66"/>
  <c r="T206" i="66"/>
  <c r="T205" i="66"/>
  <c r="T204" i="66"/>
  <c r="T203" i="66"/>
  <c r="T202" i="66"/>
  <c r="T201" i="66"/>
  <c r="T200" i="66"/>
  <c r="T199" i="66"/>
  <c r="T198" i="66"/>
  <c r="T197" i="66"/>
  <c r="T196" i="66"/>
  <c r="T195" i="66"/>
  <c r="T194" i="66"/>
  <c r="T193" i="66"/>
  <c r="T192" i="66"/>
  <c r="T191" i="66"/>
  <c r="T190" i="66"/>
  <c r="T189" i="66"/>
  <c r="T188" i="66"/>
  <c r="T187" i="66"/>
  <c r="T186" i="66"/>
  <c r="T185" i="66"/>
  <c r="T184" i="66"/>
  <c r="T183" i="66"/>
  <c r="T182" i="66"/>
  <c r="T181" i="66"/>
  <c r="T180" i="66"/>
  <c r="T179" i="66"/>
  <c r="T178" i="66"/>
  <c r="T177" i="66"/>
  <c r="T176" i="66"/>
  <c r="T175" i="66"/>
  <c r="T174" i="66"/>
  <c r="T173" i="66"/>
  <c r="T172" i="66"/>
  <c r="T171" i="66"/>
  <c r="T170" i="66"/>
  <c r="T169" i="66"/>
  <c r="T168" i="66"/>
  <c r="T167" i="66"/>
  <c r="T166" i="66"/>
  <c r="T165" i="66"/>
  <c r="T164" i="66"/>
  <c r="T163" i="66"/>
  <c r="T162" i="66"/>
  <c r="T161" i="66"/>
  <c r="T160" i="66"/>
  <c r="T159" i="66"/>
  <c r="T158" i="66"/>
  <c r="T157" i="66"/>
  <c r="T156" i="66"/>
  <c r="T155" i="66"/>
  <c r="T154" i="66"/>
  <c r="T153" i="66"/>
  <c r="T152" i="66"/>
  <c r="T151" i="66"/>
  <c r="T150" i="66"/>
  <c r="T149" i="66"/>
  <c r="T148" i="66"/>
  <c r="T147" i="66"/>
  <c r="T146" i="66"/>
  <c r="T145" i="66"/>
  <c r="T144" i="66"/>
  <c r="T143" i="66"/>
  <c r="T142" i="66"/>
  <c r="T141" i="66"/>
  <c r="T140" i="66"/>
  <c r="T139" i="66"/>
  <c r="T138" i="66"/>
  <c r="T137" i="66"/>
  <c r="T136" i="66"/>
  <c r="T135" i="66"/>
  <c r="T134" i="66"/>
  <c r="T133" i="66"/>
  <c r="T132" i="66"/>
  <c r="T131" i="66"/>
  <c r="T130" i="66"/>
  <c r="T129" i="66"/>
  <c r="T128" i="66"/>
  <c r="T127" i="66"/>
  <c r="T126" i="66"/>
  <c r="T125" i="66"/>
  <c r="T124" i="66"/>
  <c r="T123" i="66"/>
  <c r="T122" i="66"/>
  <c r="T121" i="66"/>
  <c r="T120" i="66"/>
  <c r="T119" i="66"/>
  <c r="T118" i="66"/>
  <c r="T117" i="66"/>
  <c r="T116" i="66"/>
  <c r="T115" i="66"/>
  <c r="T114" i="66"/>
  <c r="T113" i="66"/>
  <c r="T112" i="66"/>
  <c r="T111" i="66"/>
  <c r="T110" i="66"/>
  <c r="T109" i="66"/>
  <c r="T108" i="66"/>
  <c r="T107" i="66"/>
  <c r="T106" i="66"/>
  <c r="T105" i="66"/>
  <c r="T104" i="66"/>
  <c r="T103" i="66"/>
  <c r="T102" i="66"/>
  <c r="T101" i="66"/>
  <c r="T100" i="66"/>
  <c r="T99" i="66"/>
  <c r="T98" i="66"/>
  <c r="T97" i="66"/>
  <c r="T96" i="66"/>
  <c r="T95" i="66"/>
  <c r="T94" i="66"/>
  <c r="T93" i="66"/>
  <c r="T92" i="66"/>
  <c r="T91" i="66"/>
  <c r="T90" i="66"/>
  <c r="T89" i="66"/>
  <c r="T88" i="66"/>
  <c r="T87" i="66"/>
  <c r="T86" i="66"/>
  <c r="T85" i="66"/>
  <c r="T84" i="66"/>
  <c r="T83" i="66"/>
  <c r="T82" i="66"/>
  <c r="T81" i="66"/>
  <c r="T80" i="66"/>
  <c r="T79" i="66"/>
  <c r="T78" i="66"/>
  <c r="T77" i="66"/>
  <c r="T76" i="66"/>
  <c r="T75" i="66"/>
  <c r="T74" i="66"/>
  <c r="T73" i="66"/>
  <c r="T72" i="66"/>
  <c r="T71" i="66"/>
  <c r="T70" i="66"/>
  <c r="T69" i="66"/>
  <c r="T68" i="66"/>
  <c r="T67" i="66"/>
  <c r="T66" i="66"/>
  <c r="T65" i="66"/>
  <c r="T64" i="66"/>
  <c r="T63" i="66"/>
  <c r="T62" i="66"/>
  <c r="T61" i="66"/>
  <c r="T60" i="66"/>
  <c r="T59" i="66"/>
  <c r="T58" i="66"/>
  <c r="T57" i="66"/>
  <c r="T56" i="66"/>
  <c r="T55" i="66"/>
  <c r="T54" i="66"/>
  <c r="T53" i="66"/>
  <c r="T52" i="66"/>
  <c r="T51" i="66"/>
  <c r="T50" i="66"/>
  <c r="T49" i="66"/>
  <c r="T48" i="66"/>
  <c r="T47" i="66"/>
  <c r="T46" i="66"/>
  <c r="T45" i="66"/>
  <c r="T44" i="66"/>
  <c r="T43" i="66"/>
  <c r="T42" i="66"/>
  <c r="T41" i="66"/>
  <c r="T40" i="66"/>
  <c r="T39" i="66"/>
  <c r="T38" i="66"/>
  <c r="T37" i="66"/>
  <c r="T36" i="66"/>
  <c r="T35" i="66"/>
  <c r="T34" i="66"/>
  <c r="T33" i="66"/>
  <c r="T32" i="66"/>
  <c r="T31" i="66"/>
  <c r="T30" i="66"/>
  <c r="T29" i="66"/>
  <c r="T28" i="66"/>
  <c r="T27" i="66"/>
  <c r="T26" i="66"/>
  <c r="T25" i="66"/>
  <c r="T24" i="66"/>
  <c r="T23" i="66"/>
  <c r="T22" i="66"/>
  <c r="T21" i="66"/>
  <c r="T20" i="66"/>
  <c r="T19" i="66"/>
  <c r="T18" i="66"/>
  <c r="T17" i="66"/>
  <c r="T16" i="66"/>
  <c r="T713" i="66"/>
  <c r="T709" i="66"/>
  <c r="T705" i="66"/>
  <c r="T701" i="66"/>
  <c r="T697" i="66"/>
  <c r="T693" i="66"/>
  <c r="T689" i="66"/>
  <c r="T685" i="66"/>
  <c r="T681" i="66"/>
  <c r="T677" i="66"/>
  <c r="T673" i="66"/>
  <c r="T669" i="66"/>
  <c r="T665" i="66"/>
  <c r="T661" i="66"/>
  <c r="T657" i="66"/>
  <c r="T653" i="66"/>
  <c r="T649" i="66"/>
  <c r="T645" i="66"/>
  <c r="T641" i="66"/>
  <c r="T637" i="66"/>
  <c r="T633" i="66"/>
  <c r="T629" i="66"/>
  <c r="T625" i="66"/>
  <c r="T621" i="66"/>
  <c r="T617" i="66"/>
  <c r="T613" i="66"/>
  <c r="T609" i="66"/>
  <c r="T605" i="66"/>
  <c r="T601" i="66"/>
  <c r="T597" i="66"/>
  <c r="T593" i="66"/>
  <c r="T589" i="66"/>
  <c r="T585" i="66"/>
  <c r="T581" i="66"/>
  <c r="T577" i="66"/>
  <c r="T573" i="66"/>
  <c r="T569" i="66"/>
  <c r="T565" i="66"/>
  <c r="T561" i="66"/>
  <c r="T557" i="66"/>
  <c r="T553" i="66"/>
  <c r="T549" i="66"/>
  <c r="T545" i="66"/>
  <c r="T541" i="66"/>
  <c r="T537" i="66"/>
  <c r="T533" i="66"/>
  <c r="T529" i="66"/>
  <c r="T525" i="66"/>
  <c r="T521" i="66"/>
  <c r="T517" i="66"/>
  <c r="T513" i="66"/>
  <c r="T509" i="66"/>
  <c r="T505" i="66"/>
  <c r="T501" i="66"/>
  <c r="T497" i="66"/>
  <c r="T493" i="66"/>
  <c r="T489" i="66"/>
  <c r="T485" i="66"/>
  <c r="T481" i="66"/>
  <c r="T477" i="66"/>
  <c r="T473" i="66"/>
  <c r="T469" i="66"/>
  <c r="T465" i="66"/>
  <c r="T461" i="66"/>
  <c r="T457" i="66"/>
  <c r="T453" i="66"/>
  <c r="T449" i="66"/>
  <c r="T445" i="66"/>
  <c r="T441" i="66"/>
  <c r="T437" i="66"/>
  <c r="T433" i="66"/>
  <c r="T429" i="66"/>
  <c r="T425" i="66"/>
  <c r="T421" i="66"/>
  <c r="T417" i="66"/>
  <c r="T413" i="66"/>
  <c r="T409" i="66"/>
  <c r="T405" i="66"/>
  <c r="T401" i="66"/>
  <c r="T397" i="66"/>
  <c r="T393" i="66"/>
  <c r="T389" i="66"/>
  <c r="T385" i="66"/>
  <c r="T381" i="66"/>
  <c r="T377" i="66"/>
  <c r="T373" i="66"/>
  <c r="T369" i="66"/>
  <c r="T365" i="66"/>
  <c r="T361" i="66"/>
  <c r="T357" i="66"/>
  <c r="T353" i="66"/>
  <c r="T349" i="66"/>
  <c r="T345" i="66"/>
  <c r="T341" i="66"/>
  <c r="T708" i="66"/>
  <c r="T700" i="66"/>
  <c r="T692" i="66"/>
  <c r="T684" i="66"/>
  <c r="T676" i="66"/>
  <c r="T668" i="66"/>
  <c r="T660" i="66"/>
  <c r="T652" i="66"/>
  <c r="T644" i="66"/>
  <c r="T636" i="66"/>
  <c r="T628" i="66"/>
  <c r="T620" i="66"/>
  <c r="T612" i="66"/>
  <c r="T604" i="66"/>
  <c r="T596" i="66"/>
  <c r="T588" i="66"/>
  <c r="T580" i="66"/>
  <c r="T572" i="66"/>
  <c r="T564" i="66"/>
  <c r="T556" i="66"/>
  <c r="T548" i="66"/>
  <c r="T540" i="66"/>
  <c r="T532" i="66"/>
  <c r="T524" i="66"/>
  <c r="T516" i="66"/>
  <c r="T508" i="66"/>
  <c r="T500" i="66"/>
  <c r="T492" i="66"/>
  <c r="T484" i="66"/>
  <c r="T476" i="66"/>
  <c r="T468" i="66"/>
  <c r="T460" i="66"/>
  <c r="T452" i="66"/>
  <c r="T444" i="66"/>
  <c r="T436" i="66"/>
  <c r="T428" i="66"/>
  <c r="T420" i="66"/>
  <c r="T412" i="66"/>
  <c r="T404" i="66"/>
  <c r="T396" i="66"/>
  <c r="T388" i="66"/>
  <c r="T380" i="66"/>
  <c r="T372" i="66"/>
  <c r="T364" i="66"/>
  <c r="T356" i="66"/>
  <c r="T348" i="66"/>
  <c r="T340" i="66"/>
  <c r="T715" i="66"/>
  <c r="T707" i="66"/>
  <c r="T699" i="66"/>
  <c r="T691" i="66"/>
  <c r="T683" i="66"/>
  <c r="T675" i="66"/>
  <c r="T667" i="66"/>
  <c r="T659" i="66"/>
  <c r="T651" i="66"/>
  <c r="T643" i="66"/>
  <c r="T635" i="66"/>
  <c r="T627" i="66"/>
  <c r="T619" i="66"/>
  <c r="T611" i="66"/>
  <c r="T603" i="66"/>
  <c r="T595" i="66"/>
  <c r="T587" i="66"/>
  <c r="T579" i="66"/>
  <c r="T571" i="66"/>
  <c r="T563" i="66"/>
  <c r="T555" i="66"/>
  <c r="T547" i="66"/>
  <c r="T539" i="66"/>
  <c r="T531" i="66"/>
  <c r="T523" i="66"/>
  <c r="T515" i="66"/>
  <c r="T507" i="66"/>
  <c r="T499" i="66"/>
  <c r="T491" i="66"/>
  <c r="T483" i="66"/>
  <c r="T475" i="66"/>
  <c r="T467" i="66"/>
  <c r="T459" i="66"/>
  <c r="T451" i="66"/>
  <c r="T443" i="66"/>
  <c r="T435" i="66"/>
  <c r="T427" i="66"/>
  <c r="T419" i="66"/>
  <c r="T411" i="66"/>
  <c r="T403" i="66"/>
  <c r="T395" i="66"/>
  <c r="T387" i="66"/>
  <c r="T379" i="66"/>
  <c r="T371" i="66"/>
  <c r="T363" i="66"/>
  <c r="T355" i="66"/>
  <c r="T347" i="66"/>
  <c r="T704" i="66"/>
  <c r="T688" i="66"/>
  <c r="T672" i="66"/>
  <c r="T656" i="66"/>
  <c r="T640" i="66"/>
  <c r="T624" i="66"/>
  <c r="T608" i="66"/>
  <c r="T592" i="66"/>
  <c r="T576" i="66"/>
  <c r="T560" i="66"/>
  <c r="T544" i="66"/>
  <c r="T528" i="66"/>
  <c r="T512" i="66"/>
  <c r="T496" i="66"/>
  <c r="T480" i="66"/>
  <c r="T464" i="66"/>
  <c r="T448" i="66"/>
  <c r="T432" i="66"/>
  <c r="T416" i="66"/>
  <c r="T400" i="66"/>
  <c r="T384" i="66"/>
  <c r="T368" i="66"/>
  <c r="T352" i="66"/>
  <c r="T711" i="66"/>
  <c r="T695" i="66"/>
  <c r="T679" i="66"/>
  <c r="T663" i="66"/>
  <c r="T647" i="66"/>
  <c r="T631" i="66"/>
  <c r="T615" i="66"/>
  <c r="T599" i="66"/>
  <c r="T583" i="66"/>
  <c r="T567" i="66"/>
  <c r="T551" i="66"/>
  <c r="T535" i="66"/>
  <c r="T519" i="66"/>
  <c r="T503" i="66"/>
  <c r="T487" i="66"/>
  <c r="T471" i="66"/>
  <c r="T455" i="66"/>
  <c r="T439" i="66"/>
  <c r="T423" i="66"/>
  <c r="T407" i="66"/>
  <c r="T391" i="66"/>
  <c r="T375" i="66"/>
  <c r="T359" i="66"/>
  <c r="T343" i="66"/>
  <c r="T712" i="66"/>
  <c r="T680" i="66"/>
  <c r="T648" i="66"/>
  <c r="T687" i="66"/>
  <c r="T696" i="66"/>
  <c r="T664" i="66"/>
  <c r="T639" i="66"/>
  <c r="T607" i="66"/>
  <c r="T575" i="66"/>
  <c r="T543" i="66"/>
  <c r="T511" i="66"/>
  <c r="T479" i="66"/>
  <c r="T447" i="66"/>
  <c r="T415" i="66"/>
  <c r="T383" i="66"/>
  <c r="T351" i="66"/>
  <c r="T703" i="66"/>
  <c r="T616" i="66"/>
  <c r="T584" i="66"/>
  <c r="T552" i="66"/>
  <c r="T520" i="66"/>
  <c r="T488" i="66"/>
  <c r="T456" i="66"/>
  <c r="T424" i="66"/>
  <c r="T392" i="66"/>
  <c r="T360" i="66"/>
  <c r="T632" i="66"/>
  <c r="T600" i="66"/>
  <c r="T568" i="66"/>
  <c r="T536" i="66"/>
  <c r="T504" i="66"/>
  <c r="T472" i="66"/>
  <c r="T440" i="66"/>
  <c r="T408" i="66"/>
  <c r="T376" i="66"/>
  <c r="T344" i="66"/>
  <c r="T671" i="66"/>
  <c r="T559" i="66"/>
  <c r="T431" i="66"/>
  <c r="T527" i="66"/>
  <c r="T399" i="66"/>
  <c r="T591" i="66"/>
  <c r="T463" i="66"/>
  <c r="T495" i="66"/>
  <c r="T367" i="66"/>
  <c r="T655" i="66"/>
  <c r="T623" i="66"/>
  <c r="AB715" i="66"/>
  <c r="AB711" i="66"/>
  <c r="AB707" i="66"/>
  <c r="AB703" i="66"/>
  <c r="AB699" i="66"/>
  <c r="AB695" i="66"/>
  <c r="AB691" i="66"/>
  <c r="AB687" i="66"/>
  <c r="AB683" i="66"/>
  <c r="AB679" i="66"/>
  <c r="AB675" i="66"/>
  <c r="AB671" i="66"/>
  <c r="AB667" i="66"/>
  <c r="AB663" i="66"/>
  <c r="AB659" i="66"/>
  <c r="AB655" i="66"/>
  <c r="AB651" i="66"/>
  <c r="AB647" i="66"/>
  <c r="AB643" i="66"/>
  <c r="AB639" i="66"/>
  <c r="AB635" i="66"/>
  <c r="AB631" i="66"/>
  <c r="AB627" i="66"/>
  <c r="AB623" i="66"/>
  <c r="AB619" i="66"/>
  <c r="AB615" i="66"/>
  <c r="AB611" i="66"/>
  <c r="AB607" i="66"/>
  <c r="AB603" i="66"/>
  <c r="AB599" i="66"/>
  <c r="AB595" i="66"/>
  <c r="AB591" i="66"/>
  <c r="AB587" i="66"/>
  <c r="AB583" i="66"/>
  <c r="AB579" i="66"/>
  <c r="AB575" i="66"/>
  <c r="AB571" i="66"/>
  <c r="AB567" i="66"/>
  <c r="AB563" i="66"/>
  <c r="AB559" i="66"/>
  <c r="AB555" i="66"/>
  <c r="AB551" i="66"/>
  <c r="AB547" i="66"/>
  <c r="AB543" i="66"/>
  <c r="AB539" i="66"/>
  <c r="AB535" i="66"/>
  <c r="AB531" i="66"/>
  <c r="AB527" i="66"/>
  <c r="AB523" i="66"/>
  <c r="AB519" i="66"/>
  <c r="AB515" i="66"/>
  <c r="AB511" i="66"/>
  <c r="AB507" i="66"/>
  <c r="AB503" i="66"/>
  <c r="AB499" i="66"/>
  <c r="AB495" i="66"/>
  <c r="AB491" i="66"/>
  <c r="AB487" i="66"/>
  <c r="AB483" i="66"/>
  <c r="AB479" i="66"/>
  <c r="AB475" i="66"/>
  <c r="AB471" i="66"/>
  <c r="AB467" i="66"/>
  <c r="AB463" i="66"/>
  <c r="AB459" i="66"/>
  <c r="AB455" i="66"/>
  <c r="AB451" i="66"/>
  <c r="AB447" i="66"/>
  <c r="AB443" i="66"/>
  <c r="AB439" i="66"/>
  <c r="AB435" i="66"/>
  <c r="AB431" i="66"/>
  <c r="AB427" i="66"/>
  <c r="AB423" i="66"/>
  <c r="AB419" i="66"/>
  <c r="AB415" i="66"/>
  <c r="AB411" i="66"/>
  <c r="AB407" i="66"/>
  <c r="AB403" i="66"/>
  <c r="AB399" i="66"/>
  <c r="AB395" i="66"/>
  <c r="AB391" i="66"/>
  <c r="AB387" i="66"/>
  <c r="AB383" i="66"/>
  <c r="AB379" i="66"/>
  <c r="AB375" i="66"/>
  <c r="AB371" i="66"/>
  <c r="AB367" i="66"/>
  <c r="AB363" i="66"/>
  <c r="AB359" i="66"/>
  <c r="AB355" i="66"/>
  <c r="AB351" i="66"/>
  <c r="AB347" i="66"/>
  <c r="AB343" i="66"/>
  <c r="AB339" i="66"/>
  <c r="AB338" i="66"/>
  <c r="AB337" i="66"/>
  <c r="AB336" i="66"/>
  <c r="AB335" i="66"/>
  <c r="AB334" i="66"/>
  <c r="AB333" i="66"/>
  <c r="AB332" i="66"/>
  <c r="AB331" i="66"/>
  <c r="AB330" i="66"/>
  <c r="AB329" i="66"/>
  <c r="AB328" i="66"/>
  <c r="AB327" i="66"/>
  <c r="AB326" i="66"/>
  <c r="AB325" i="66"/>
  <c r="AB324" i="66"/>
  <c r="AB323" i="66"/>
  <c r="AB322" i="66"/>
  <c r="AB321" i="66"/>
  <c r="AB320" i="66"/>
  <c r="AB319" i="66"/>
  <c r="AB318" i="66"/>
  <c r="AB317" i="66"/>
  <c r="AB316" i="66"/>
  <c r="AB315" i="66"/>
  <c r="AB314" i="66"/>
  <c r="AB313" i="66"/>
  <c r="AB312" i="66"/>
  <c r="AB311" i="66"/>
  <c r="AB310" i="66"/>
  <c r="AB309" i="66"/>
  <c r="AB308" i="66"/>
  <c r="AB307" i="66"/>
  <c r="AB306" i="66"/>
  <c r="AB305" i="66"/>
  <c r="AB304" i="66"/>
  <c r="AB303" i="66"/>
  <c r="AB302" i="66"/>
  <c r="AB301" i="66"/>
  <c r="AB300" i="66"/>
  <c r="AB299" i="66"/>
  <c r="AB298" i="66"/>
  <c r="AB297" i="66"/>
  <c r="AB296" i="66"/>
  <c r="AB295" i="66"/>
  <c r="AB294" i="66"/>
  <c r="AB293" i="66"/>
  <c r="AB292" i="66"/>
  <c r="AB291" i="66"/>
  <c r="AB290" i="66"/>
  <c r="AB289" i="66"/>
  <c r="AB288" i="66"/>
  <c r="AB287" i="66"/>
  <c r="AB286" i="66"/>
  <c r="AB285" i="66"/>
  <c r="AB284" i="66"/>
  <c r="AB283" i="66"/>
  <c r="AB282" i="66"/>
  <c r="AB281" i="66"/>
  <c r="AB280" i="66"/>
  <c r="AB279" i="66"/>
  <c r="AB278" i="66"/>
  <c r="AB277" i="66"/>
  <c r="AB276" i="66"/>
  <c r="AB275" i="66"/>
  <c r="AB274" i="66"/>
  <c r="AB273" i="66"/>
  <c r="AB272" i="66"/>
  <c r="AB271" i="66"/>
  <c r="AB270" i="66"/>
  <c r="AB269" i="66"/>
  <c r="AB268" i="66"/>
  <c r="AB267" i="66"/>
  <c r="AB266" i="66"/>
  <c r="AB265" i="66"/>
  <c r="AB264" i="66"/>
  <c r="AB263" i="66"/>
  <c r="AB262" i="66"/>
  <c r="AB261" i="66"/>
  <c r="AB260" i="66"/>
  <c r="AB259" i="66"/>
  <c r="AB258" i="66"/>
  <c r="AB257" i="66"/>
  <c r="AB256" i="66"/>
  <c r="AB255" i="66"/>
  <c r="AB254" i="66"/>
  <c r="AB253" i="66"/>
  <c r="AB252" i="66"/>
  <c r="AB251" i="66"/>
  <c r="AB250" i="66"/>
  <c r="AB249" i="66"/>
  <c r="AB248" i="66"/>
  <c r="AB247" i="66"/>
  <c r="AB246" i="66"/>
  <c r="AB245" i="66"/>
  <c r="AB244" i="66"/>
  <c r="AB243" i="66"/>
  <c r="AB242" i="66"/>
  <c r="AB241" i="66"/>
  <c r="AB240" i="66"/>
  <c r="AB239" i="66"/>
  <c r="AB238" i="66"/>
  <c r="AB237" i="66"/>
  <c r="AB236" i="66"/>
  <c r="AB235" i="66"/>
  <c r="AB234" i="66"/>
  <c r="AB233" i="66"/>
  <c r="AB232" i="66"/>
  <c r="AB231" i="66"/>
  <c r="AB230" i="66"/>
  <c r="AB229" i="66"/>
  <c r="AB228" i="66"/>
  <c r="AB227" i="66"/>
  <c r="AB226" i="66"/>
  <c r="AB225" i="66"/>
  <c r="AB224" i="66"/>
  <c r="AB223" i="66"/>
  <c r="AB222" i="66"/>
  <c r="AB221" i="66"/>
  <c r="AB220" i="66"/>
  <c r="AB219" i="66"/>
  <c r="AB218" i="66"/>
  <c r="AB217" i="66"/>
  <c r="AB216" i="66"/>
  <c r="AB215" i="66"/>
  <c r="AB214" i="66"/>
  <c r="AB213" i="66"/>
  <c r="AB212" i="66"/>
  <c r="AB211" i="66"/>
  <c r="AB210" i="66"/>
  <c r="AB209" i="66"/>
  <c r="AB208" i="66"/>
  <c r="AB207" i="66"/>
  <c r="AB206" i="66"/>
  <c r="AB205" i="66"/>
  <c r="AB204" i="66"/>
  <c r="AB203" i="66"/>
  <c r="AB202" i="66"/>
  <c r="AB201" i="66"/>
  <c r="AB200" i="66"/>
  <c r="AB199" i="66"/>
  <c r="AB198" i="66"/>
  <c r="AB197" i="66"/>
  <c r="AB196" i="66"/>
  <c r="AB195" i="66"/>
  <c r="AB194" i="66"/>
  <c r="AB193" i="66"/>
  <c r="AB192" i="66"/>
  <c r="AB191" i="66"/>
  <c r="AB190" i="66"/>
  <c r="AB189" i="66"/>
  <c r="AB188" i="66"/>
  <c r="AB187" i="66"/>
  <c r="AB186" i="66"/>
  <c r="AB185" i="66"/>
  <c r="AB184" i="66"/>
  <c r="AB183" i="66"/>
  <c r="AB182" i="66"/>
  <c r="AB181" i="66"/>
  <c r="AB180" i="66"/>
  <c r="AB179" i="66"/>
  <c r="AB178" i="66"/>
  <c r="AB177" i="66"/>
  <c r="AB176" i="66"/>
  <c r="AB175" i="66"/>
  <c r="AB174" i="66"/>
  <c r="AB173" i="66"/>
  <c r="AB172" i="66"/>
  <c r="AB171" i="66"/>
  <c r="AB170" i="66"/>
  <c r="AB169" i="66"/>
  <c r="AB168" i="66"/>
  <c r="AB167" i="66"/>
  <c r="AB166" i="66"/>
  <c r="AB165" i="66"/>
  <c r="AB164" i="66"/>
  <c r="AB163" i="66"/>
  <c r="AB162" i="66"/>
  <c r="AB161" i="66"/>
  <c r="AB160" i="66"/>
  <c r="AB159" i="66"/>
  <c r="AB158" i="66"/>
  <c r="AB157" i="66"/>
  <c r="AB156" i="66"/>
  <c r="AB155" i="66"/>
  <c r="AB154" i="66"/>
  <c r="AB153" i="66"/>
  <c r="AB152" i="66"/>
  <c r="AB151" i="66"/>
  <c r="AB150" i="66"/>
  <c r="AB149" i="66"/>
  <c r="AB148" i="66"/>
  <c r="AB147" i="66"/>
  <c r="AB146" i="66"/>
  <c r="AB145" i="66"/>
  <c r="AB144" i="66"/>
  <c r="AB143" i="66"/>
  <c r="AB142" i="66"/>
  <c r="AB141" i="66"/>
  <c r="AB140" i="66"/>
  <c r="AB139" i="66"/>
  <c r="AB138" i="66"/>
  <c r="AB137" i="66"/>
  <c r="AB136" i="66"/>
  <c r="AB135" i="66"/>
  <c r="AB134" i="66"/>
  <c r="AB133" i="66"/>
  <c r="AB132" i="66"/>
  <c r="AB131" i="66"/>
  <c r="AB130" i="66"/>
  <c r="AB129" i="66"/>
  <c r="AB128" i="66"/>
  <c r="AB127" i="66"/>
  <c r="AB126" i="66"/>
  <c r="AB125" i="66"/>
  <c r="AB124" i="66"/>
  <c r="AB123" i="66"/>
  <c r="AB122" i="66"/>
  <c r="AB121" i="66"/>
  <c r="AB120" i="66"/>
  <c r="AB119" i="66"/>
  <c r="AB118" i="66"/>
  <c r="AB117" i="66"/>
  <c r="AB116" i="66"/>
  <c r="AB115" i="66"/>
  <c r="AB114" i="66"/>
  <c r="AB113" i="66"/>
  <c r="AB112" i="66"/>
  <c r="AB111" i="66"/>
  <c r="AB110" i="66"/>
  <c r="AB109" i="66"/>
  <c r="AB108" i="66"/>
  <c r="AB107" i="66"/>
  <c r="AB106" i="66"/>
  <c r="AB105" i="66"/>
  <c r="AB104" i="66"/>
  <c r="AB103" i="66"/>
  <c r="AB102" i="66"/>
  <c r="AB101" i="66"/>
  <c r="AB100" i="66"/>
  <c r="AB99" i="66"/>
  <c r="AB98" i="66"/>
  <c r="AB97" i="66"/>
  <c r="AB96" i="66"/>
  <c r="AB95" i="66"/>
  <c r="AB94" i="66"/>
  <c r="AB93" i="66"/>
  <c r="AB92" i="66"/>
  <c r="AB91" i="66"/>
  <c r="AB90" i="66"/>
  <c r="AB89" i="66"/>
  <c r="AB88" i="66"/>
  <c r="AB87" i="66"/>
  <c r="AB86" i="66"/>
  <c r="AB85" i="66"/>
  <c r="AB84" i="66"/>
  <c r="AB83" i="66"/>
  <c r="AB82" i="66"/>
  <c r="AB81" i="66"/>
  <c r="AB80" i="66"/>
  <c r="AB79" i="66"/>
  <c r="AB78" i="66"/>
  <c r="AB77" i="66"/>
  <c r="AB76" i="66"/>
  <c r="AB75" i="66"/>
  <c r="AB74" i="66"/>
  <c r="AB73" i="66"/>
  <c r="AB72" i="66"/>
  <c r="AB71" i="66"/>
  <c r="AB70" i="66"/>
  <c r="AB69" i="66"/>
  <c r="AB68" i="66"/>
  <c r="AB67" i="66"/>
  <c r="AB66" i="66"/>
  <c r="AB65" i="66"/>
  <c r="AB64" i="66"/>
  <c r="AB63" i="66"/>
  <c r="AB62" i="66"/>
  <c r="AB61" i="66"/>
  <c r="AB60" i="66"/>
  <c r="AB59" i="66"/>
  <c r="AB58" i="66"/>
  <c r="AB57" i="66"/>
  <c r="AB56" i="66"/>
  <c r="AB55" i="66"/>
  <c r="AB54" i="66"/>
  <c r="AB53" i="66"/>
  <c r="AB52" i="66"/>
  <c r="AB51" i="66"/>
  <c r="AB50" i="66"/>
  <c r="AB49" i="66"/>
  <c r="AB48" i="66"/>
  <c r="AB47" i="66"/>
  <c r="AB46" i="66"/>
  <c r="AB45" i="66"/>
  <c r="AB44" i="66"/>
  <c r="AB43" i="66"/>
  <c r="AB42" i="66"/>
  <c r="AB41" i="66"/>
  <c r="AB40" i="66"/>
  <c r="AB39" i="66"/>
  <c r="AB38" i="66"/>
  <c r="AB37" i="66"/>
  <c r="AB36" i="66"/>
  <c r="AB35" i="66"/>
  <c r="AB34" i="66"/>
  <c r="AB33" i="66"/>
  <c r="AB32" i="66"/>
  <c r="AB31" i="66"/>
  <c r="AB30" i="66"/>
  <c r="AB29" i="66"/>
  <c r="AB28" i="66"/>
  <c r="AB27" i="66"/>
  <c r="AB26" i="66"/>
  <c r="AB25" i="66"/>
  <c r="AB24" i="66"/>
  <c r="AB23" i="66"/>
  <c r="AB22" i="66"/>
  <c r="AB21" i="66"/>
  <c r="AB20" i="66"/>
  <c r="AB19" i="66"/>
  <c r="AB18" i="66"/>
  <c r="AB17" i="66"/>
  <c r="AB16" i="66"/>
  <c r="AB714" i="66"/>
  <c r="AB710" i="66"/>
  <c r="AB706" i="66"/>
  <c r="AB702" i="66"/>
  <c r="AB698" i="66"/>
  <c r="AB694" i="66"/>
  <c r="AB690" i="66"/>
  <c r="AB686" i="66"/>
  <c r="AB682" i="66"/>
  <c r="AB678" i="66"/>
  <c r="AB674" i="66"/>
  <c r="AB670" i="66"/>
  <c r="AB666" i="66"/>
  <c r="AB662" i="66"/>
  <c r="AB658" i="66"/>
  <c r="AB654" i="66"/>
  <c r="AB650" i="66"/>
  <c r="AB646" i="66"/>
  <c r="AB642" i="66"/>
  <c r="AB638" i="66"/>
  <c r="AB634" i="66"/>
  <c r="AB630" i="66"/>
  <c r="AB626" i="66"/>
  <c r="AB622" i="66"/>
  <c r="AB618" i="66"/>
  <c r="AB614" i="66"/>
  <c r="AB610" i="66"/>
  <c r="AB606" i="66"/>
  <c r="AB602" i="66"/>
  <c r="AB598" i="66"/>
  <c r="AB594" i="66"/>
  <c r="AB590" i="66"/>
  <c r="AB586" i="66"/>
  <c r="AB582" i="66"/>
  <c r="AB578" i="66"/>
  <c r="AB574" i="66"/>
  <c r="AB570" i="66"/>
  <c r="AB566" i="66"/>
  <c r="AB562" i="66"/>
  <c r="AB558" i="66"/>
  <c r="AB554" i="66"/>
  <c r="AB550" i="66"/>
  <c r="AB546" i="66"/>
  <c r="AB542" i="66"/>
  <c r="AB538" i="66"/>
  <c r="AB534" i="66"/>
  <c r="AB530" i="66"/>
  <c r="AB526" i="66"/>
  <c r="AB522" i="66"/>
  <c r="AB518" i="66"/>
  <c r="AB514" i="66"/>
  <c r="AB510" i="66"/>
  <c r="AB506" i="66"/>
  <c r="AB502" i="66"/>
  <c r="AB498" i="66"/>
  <c r="AB494" i="66"/>
  <c r="AB490" i="66"/>
  <c r="AB486" i="66"/>
  <c r="AB482" i="66"/>
  <c r="AB478" i="66"/>
  <c r="AB474" i="66"/>
  <c r="AB470" i="66"/>
  <c r="AB466" i="66"/>
  <c r="AB462" i="66"/>
  <c r="AB458" i="66"/>
  <c r="AB454" i="66"/>
  <c r="AB450" i="66"/>
  <c r="AB446" i="66"/>
  <c r="AB442" i="66"/>
  <c r="AB438" i="66"/>
  <c r="AB434" i="66"/>
  <c r="AB430" i="66"/>
  <c r="AB426" i="66"/>
  <c r="AB422" i="66"/>
  <c r="AB418" i="66"/>
  <c r="AB414" i="66"/>
  <c r="AB410" i="66"/>
  <c r="AB406" i="66"/>
  <c r="AB402" i="66"/>
  <c r="AB398" i="66"/>
  <c r="AB394" i="66"/>
  <c r="AB390" i="66"/>
  <c r="AB386" i="66"/>
  <c r="AB382" i="66"/>
  <c r="AB378" i="66"/>
  <c r="AB374" i="66"/>
  <c r="AB370" i="66"/>
  <c r="AB366" i="66"/>
  <c r="AB362" i="66"/>
  <c r="AB358" i="66"/>
  <c r="AB354" i="66"/>
  <c r="AB350" i="66"/>
  <c r="AB346" i="66"/>
  <c r="AB342" i="66"/>
  <c r="AB713" i="66"/>
  <c r="AB705" i="66"/>
  <c r="AB697" i="66"/>
  <c r="AB689" i="66"/>
  <c r="AB681" i="66"/>
  <c r="AB673" i="66"/>
  <c r="AB665" i="66"/>
  <c r="AB657" i="66"/>
  <c r="AB649" i="66"/>
  <c r="AB641" i="66"/>
  <c r="AB633" i="66"/>
  <c r="AB625" i="66"/>
  <c r="AB617" i="66"/>
  <c r="AB609" i="66"/>
  <c r="AB601" i="66"/>
  <c r="AB593" i="66"/>
  <c r="AB585" i="66"/>
  <c r="AB577" i="66"/>
  <c r="AB569" i="66"/>
  <c r="AB561" i="66"/>
  <c r="AB553" i="66"/>
  <c r="AB545" i="66"/>
  <c r="AB537" i="66"/>
  <c r="AB529" i="66"/>
  <c r="AB521" i="66"/>
  <c r="AB513" i="66"/>
  <c r="AB505" i="66"/>
  <c r="AB497" i="66"/>
  <c r="AB489" i="66"/>
  <c r="AB481" i="66"/>
  <c r="AB473" i="66"/>
  <c r="AB465" i="66"/>
  <c r="AB457" i="66"/>
  <c r="AB449" i="66"/>
  <c r="AB441" i="66"/>
  <c r="AB433" i="66"/>
  <c r="AB425" i="66"/>
  <c r="AB417" i="66"/>
  <c r="AB409" i="66"/>
  <c r="AB401" i="66"/>
  <c r="AB393" i="66"/>
  <c r="AB385" i="66"/>
  <c r="AB377" i="66"/>
  <c r="AB369" i="66"/>
  <c r="AB361" i="66"/>
  <c r="AB353" i="66"/>
  <c r="AB345" i="66"/>
  <c r="AB712" i="66"/>
  <c r="AB704" i="66"/>
  <c r="AB696" i="66"/>
  <c r="AB688" i="66"/>
  <c r="AB680" i="66"/>
  <c r="AB672" i="66"/>
  <c r="AB664" i="66"/>
  <c r="AB656" i="66"/>
  <c r="AB648" i="66"/>
  <c r="AB640" i="66"/>
  <c r="AB632" i="66"/>
  <c r="AB624" i="66"/>
  <c r="AB616" i="66"/>
  <c r="AB608" i="66"/>
  <c r="AB600" i="66"/>
  <c r="AB592" i="66"/>
  <c r="AB584" i="66"/>
  <c r="AB576" i="66"/>
  <c r="AB568" i="66"/>
  <c r="AB560" i="66"/>
  <c r="AB552" i="66"/>
  <c r="AB544" i="66"/>
  <c r="AB536" i="66"/>
  <c r="AB528" i="66"/>
  <c r="AB520" i="66"/>
  <c r="AB512" i="66"/>
  <c r="AB504" i="66"/>
  <c r="AB496" i="66"/>
  <c r="AB488" i="66"/>
  <c r="AB480" i="66"/>
  <c r="AB472" i="66"/>
  <c r="AB464" i="66"/>
  <c r="AB456" i="66"/>
  <c r="AB448" i="66"/>
  <c r="AB440" i="66"/>
  <c r="AB432" i="66"/>
  <c r="AB424" i="66"/>
  <c r="AB416" i="66"/>
  <c r="AB408" i="66"/>
  <c r="AB400" i="66"/>
  <c r="AB392" i="66"/>
  <c r="AB384" i="66"/>
  <c r="AB376" i="66"/>
  <c r="AB368" i="66"/>
  <c r="AB360" i="66"/>
  <c r="AB352" i="66"/>
  <c r="AB344" i="66"/>
  <c r="AB709" i="66"/>
  <c r="AB693" i="66"/>
  <c r="AB677" i="66"/>
  <c r="AB661" i="66"/>
  <c r="AB645" i="66"/>
  <c r="AB629" i="66"/>
  <c r="AB613" i="66"/>
  <c r="AB597" i="66"/>
  <c r="AB581" i="66"/>
  <c r="AB565" i="66"/>
  <c r="AB549" i="66"/>
  <c r="AB533" i="66"/>
  <c r="AB517" i="66"/>
  <c r="AB501" i="66"/>
  <c r="AB485" i="66"/>
  <c r="AB469" i="66"/>
  <c r="AB453" i="66"/>
  <c r="AB437" i="66"/>
  <c r="AB421" i="66"/>
  <c r="AB405" i="66"/>
  <c r="AB389" i="66"/>
  <c r="AB373" i="66"/>
  <c r="AB357" i="66"/>
  <c r="AB341" i="66"/>
  <c r="AB700" i="66"/>
  <c r="AB684" i="66"/>
  <c r="AB668" i="66"/>
  <c r="AB652" i="66"/>
  <c r="AB636" i="66"/>
  <c r="AB620" i="66"/>
  <c r="AB604" i="66"/>
  <c r="AB588" i="66"/>
  <c r="AB572" i="66"/>
  <c r="AB556" i="66"/>
  <c r="AB540" i="66"/>
  <c r="AB524" i="66"/>
  <c r="AB508" i="66"/>
  <c r="AB492" i="66"/>
  <c r="AB476" i="66"/>
  <c r="AB460" i="66"/>
  <c r="AB444" i="66"/>
  <c r="AB428" i="66"/>
  <c r="AB412" i="66"/>
  <c r="AB396" i="66"/>
  <c r="AB380" i="66"/>
  <c r="AB364" i="66"/>
  <c r="AB348" i="66"/>
  <c r="AB701" i="66"/>
  <c r="AB669" i="66"/>
  <c r="AB708" i="66"/>
  <c r="AB676" i="66"/>
  <c r="AB685" i="66"/>
  <c r="AB692" i="66"/>
  <c r="AB628" i="66"/>
  <c r="AB596" i="66"/>
  <c r="AB564" i="66"/>
  <c r="AB532" i="66"/>
  <c r="AB500" i="66"/>
  <c r="AB468" i="66"/>
  <c r="AB436" i="66"/>
  <c r="AB404" i="66"/>
  <c r="AB372" i="66"/>
  <c r="AB340" i="66"/>
  <c r="AB637" i="66"/>
  <c r="AB605" i="66"/>
  <c r="AB573" i="66"/>
  <c r="AB541" i="66"/>
  <c r="AB509" i="66"/>
  <c r="AB477" i="66"/>
  <c r="AB445" i="66"/>
  <c r="AB413" i="66"/>
  <c r="AB381" i="66"/>
  <c r="AB349" i="66"/>
  <c r="AB653" i="66"/>
  <c r="AB644" i="66"/>
  <c r="AB621" i="66"/>
  <c r="AB589" i="66"/>
  <c r="AB557" i="66"/>
  <c r="AB525" i="66"/>
  <c r="AB493" i="66"/>
  <c r="AB461" i="66"/>
  <c r="AB429" i="66"/>
  <c r="AB397" i="66"/>
  <c r="AB365" i="66"/>
  <c r="AB516" i="66"/>
  <c r="AB388" i="66"/>
  <c r="AB660" i="66"/>
  <c r="AB612" i="66"/>
  <c r="AB484" i="66"/>
  <c r="AB356" i="66"/>
  <c r="AB548" i="66"/>
  <c r="AB420" i="66"/>
  <c r="AB580" i="66"/>
  <c r="AB452" i="66"/>
  <c r="T715" i="65"/>
  <c r="T714" i="65"/>
  <c r="T713" i="65"/>
  <c r="T712" i="65"/>
  <c r="T711" i="65"/>
  <c r="T710" i="65"/>
  <c r="T709" i="65"/>
  <c r="T708" i="65"/>
  <c r="T707" i="65"/>
  <c r="T706" i="65"/>
  <c r="T705" i="65"/>
  <c r="T704" i="65"/>
  <c r="T703" i="65"/>
  <c r="T702" i="65"/>
  <c r="T701" i="65"/>
  <c r="T700" i="65"/>
  <c r="T699" i="65"/>
  <c r="T698" i="65"/>
  <c r="T697" i="65"/>
  <c r="T694" i="65"/>
  <c r="T690" i="65"/>
  <c r="T686" i="65"/>
  <c r="T682" i="65"/>
  <c r="T678" i="65"/>
  <c r="T674" i="65"/>
  <c r="T670" i="65"/>
  <c r="T666" i="65"/>
  <c r="T662" i="65"/>
  <c r="T658" i="65"/>
  <c r="T654" i="65"/>
  <c r="T650" i="65"/>
  <c r="T646" i="65"/>
  <c r="T642" i="65"/>
  <c r="T638" i="65"/>
  <c r="T634" i="65"/>
  <c r="T630" i="65"/>
  <c r="T626" i="65"/>
  <c r="T622" i="65"/>
  <c r="T618" i="65"/>
  <c r="T614" i="65"/>
  <c r="T610" i="65"/>
  <c r="T606" i="65"/>
  <c r="T602" i="65"/>
  <c r="T598" i="65"/>
  <c r="T594" i="65"/>
  <c r="T590" i="65"/>
  <c r="T586" i="65"/>
  <c r="T582" i="65"/>
  <c r="T578" i="65"/>
  <c r="T574" i="65"/>
  <c r="T570" i="65"/>
  <c r="T566" i="65"/>
  <c r="T562" i="65"/>
  <c r="T558" i="65"/>
  <c r="T554" i="65"/>
  <c r="T550" i="65"/>
  <c r="T546" i="65"/>
  <c r="T542" i="65"/>
  <c r="T538" i="65"/>
  <c r="T534" i="65"/>
  <c r="T530" i="65"/>
  <c r="T526" i="65"/>
  <c r="T522" i="65"/>
  <c r="T518" i="65"/>
  <c r="T514" i="65"/>
  <c r="T510" i="65"/>
  <c r="T506" i="65"/>
  <c r="T502" i="65"/>
  <c r="T498" i="65"/>
  <c r="T494" i="65"/>
  <c r="T490" i="65"/>
  <c r="T486" i="65"/>
  <c r="T482" i="65"/>
  <c r="T478" i="65"/>
  <c r="T474" i="65"/>
  <c r="T470" i="65"/>
  <c r="T466" i="65"/>
  <c r="T462" i="65"/>
  <c r="T458" i="65"/>
  <c r="T454" i="65"/>
  <c r="T450" i="65"/>
  <c r="T446" i="65"/>
  <c r="T442" i="65"/>
  <c r="T438" i="65"/>
  <c r="T434" i="65"/>
  <c r="T430" i="65"/>
  <c r="T426" i="65"/>
  <c r="T422" i="65"/>
  <c r="T418" i="65"/>
  <c r="T414" i="65"/>
  <c r="T410" i="65"/>
  <c r="T406" i="65"/>
  <c r="T402" i="65"/>
  <c r="T398" i="65"/>
  <c r="T394" i="65"/>
  <c r="T390" i="65"/>
  <c r="T386" i="65"/>
  <c r="T382" i="65"/>
  <c r="T378" i="65"/>
  <c r="T374" i="65"/>
  <c r="T370" i="65"/>
  <c r="T366" i="65"/>
  <c r="T362" i="65"/>
  <c r="T358" i="65"/>
  <c r="T354" i="65"/>
  <c r="T350" i="65"/>
  <c r="T346" i="65"/>
  <c r="T342" i="65"/>
  <c r="T338" i="65"/>
  <c r="T334" i="65"/>
  <c r="T330" i="65"/>
  <c r="T326" i="65"/>
  <c r="T322" i="65"/>
  <c r="T318" i="65"/>
  <c r="T314" i="65"/>
  <c r="T310" i="65"/>
  <c r="T306" i="65"/>
  <c r="T302" i="65"/>
  <c r="T298" i="65"/>
  <c r="T294" i="65"/>
  <c r="T290" i="65"/>
  <c r="T286" i="65"/>
  <c r="T282" i="65"/>
  <c r="T278" i="65"/>
  <c r="T274" i="65"/>
  <c r="T270" i="65"/>
  <c r="T266" i="65"/>
  <c r="T262" i="65"/>
  <c r="T258" i="65"/>
  <c r="T254" i="65"/>
  <c r="T250" i="65"/>
  <c r="T246" i="65"/>
  <c r="T242" i="65"/>
  <c r="T238" i="65"/>
  <c r="T234" i="65"/>
  <c r="T230" i="65"/>
  <c r="T226" i="65"/>
  <c r="T222" i="65"/>
  <c r="T218" i="65"/>
  <c r="T214" i="65"/>
  <c r="T210" i="65"/>
  <c r="T206" i="65"/>
  <c r="T202" i="65"/>
  <c r="T198" i="65"/>
  <c r="T194" i="65"/>
  <c r="T190" i="65"/>
  <c r="T186" i="65"/>
  <c r="T182" i="65"/>
  <c r="T178" i="65"/>
  <c r="T174" i="65"/>
  <c r="T170" i="65"/>
  <c r="T166" i="65"/>
  <c r="T162" i="65"/>
  <c r="T158" i="65"/>
  <c r="T154" i="65"/>
  <c r="T150" i="65"/>
  <c r="T146" i="65"/>
  <c r="T142" i="65"/>
  <c r="T138" i="65"/>
  <c r="T134" i="65"/>
  <c r="T130" i="65"/>
  <c r="T126" i="65"/>
  <c r="T122" i="65"/>
  <c r="T118" i="65"/>
  <c r="T114" i="65"/>
  <c r="T110" i="65"/>
  <c r="T106" i="65"/>
  <c r="T102" i="65"/>
  <c r="T98" i="65"/>
  <c r="T94" i="65"/>
  <c r="T90" i="65"/>
  <c r="T86" i="65"/>
  <c r="T82" i="65"/>
  <c r="T78" i="65"/>
  <c r="T74" i="65"/>
  <c r="T70" i="65"/>
  <c r="T66" i="65"/>
  <c r="T62" i="65"/>
  <c r="T58" i="65"/>
  <c r="T54" i="65"/>
  <c r="T50" i="65"/>
  <c r="T46" i="65"/>
  <c r="T42" i="65"/>
  <c r="T693" i="65"/>
  <c r="T689" i="65"/>
  <c r="T685" i="65"/>
  <c r="T681" i="65"/>
  <c r="T677" i="65"/>
  <c r="T673" i="65"/>
  <c r="T669" i="65"/>
  <c r="T665" i="65"/>
  <c r="T661" i="65"/>
  <c r="T657" i="65"/>
  <c r="T653" i="65"/>
  <c r="T649" i="65"/>
  <c r="T645" i="65"/>
  <c r="T641" i="65"/>
  <c r="T637" i="65"/>
  <c r="T633" i="65"/>
  <c r="T629" i="65"/>
  <c r="T625" i="65"/>
  <c r="T621" i="65"/>
  <c r="T617" i="65"/>
  <c r="T613" i="65"/>
  <c r="T609" i="65"/>
  <c r="T605" i="65"/>
  <c r="T601" i="65"/>
  <c r="T597" i="65"/>
  <c r="T593" i="65"/>
  <c r="T589" i="65"/>
  <c r="T585" i="65"/>
  <c r="T581" i="65"/>
  <c r="T577" i="65"/>
  <c r="T573" i="65"/>
  <c r="T569" i="65"/>
  <c r="T565" i="65"/>
  <c r="T561" i="65"/>
  <c r="T557" i="65"/>
  <c r="T553" i="65"/>
  <c r="T549" i="65"/>
  <c r="T545" i="65"/>
  <c r="T541" i="65"/>
  <c r="T537" i="65"/>
  <c r="T533" i="65"/>
  <c r="T529" i="65"/>
  <c r="T525" i="65"/>
  <c r="T521" i="65"/>
  <c r="T517" i="65"/>
  <c r="T513" i="65"/>
  <c r="T509" i="65"/>
  <c r="T505" i="65"/>
  <c r="T501" i="65"/>
  <c r="T497" i="65"/>
  <c r="T493" i="65"/>
  <c r="T489" i="65"/>
  <c r="T485" i="65"/>
  <c r="T481" i="65"/>
  <c r="T477" i="65"/>
  <c r="T473" i="65"/>
  <c r="T469" i="65"/>
  <c r="T465" i="65"/>
  <c r="T461" i="65"/>
  <c r="T457" i="65"/>
  <c r="T453" i="65"/>
  <c r="T449" i="65"/>
  <c r="T445" i="65"/>
  <c r="T441" i="65"/>
  <c r="T437" i="65"/>
  <c r="T433" i="65"/>
  <c r="T429" i="65"/>
  <c r="T425" i="65"/>
  <c r="T421" i="65"/>
  <c r="T417" i="65"/>
  <c r="T413" i="65"/>
  <c r="T409" i="65"/>
  <c r="T405" i="65"/>
  <c r="T401" i="65"/>
  <c r="T397" i="65"/>
  <c r="T393" i="65"/>
  <c r="T389" i="65"/>
  <c r="T385" i="65"/>
  <c r="T381" i="65"/>
  <c r="T377" i="65"/>
  <c r="T373" i="65"/>
  <c r="T369" i="65"/>
  <c r="T365" i="65"/>
  <c r="T361" i="65"/>
  <c r="T357" i="65"/>
  <c r="T353" i="65"/>
  <c r="T349" i="65"/>
  <c r="T345" i="65"/>
  <c r="T341" i="65"/>
  <c r="T337" i="65"/>
  <c r="T333" i="65"/>
  <c r="T329" i="65"/>
  <c r="T325" i="65"/>
  <c r="T321" i="65"/>
  <c r="T317" i="65"/>
  <c r="T313" i="65"/>
  <c r="T309" i="65"/>
  <c r="T305" i="65"/>
  <c r="T301" i="65"/>
  <c r="T297" i="65"/>
  <c r="T293" i="65"/>
  <c r="T289" i="65"/>
  <c r="T285" i="65"/>
  <c r="T281" i="65"/>
  <c r="T277" i="65"/>
  <c r="T273" i="65"/>
  <c r="T269" i="65"/>
  <c r="T265" i="65"/>
  <c r="T261" i="65"/>
  <c r="T257" i="65"/>
  <c r="T253" i="65"/>
  <c r="T249" i="65"/>
  <c r="T245" i="65"/>
  <c r="T241" i="65"/>
  <c r="T237" i="65"/>
  <c r="T233" i="65"/>
  <c r="T229" i="65"/>
  <c r="T225" i="65"/>
  <c r="T221" i="65"/>
  <c r="T217" i="65"/>
  <c r="T213" i="65"/>
  <c r="T209" i="65"/>
  <c r="T205" i="65"/>
  <c r="T201" i="65"/>
  <c r="T197" i="65"/>
  <c r="T193" i="65"/>
  <c r="T189" i="65"/>
  <c r="T185" i="65"/>
  <c r="T181" i="65"/>
  <c r="T177" i="65"/>
  <c r="T173" i="65"/>
  <c r="T169" i="65"/>
  <c r="T165" i="65"/>
  <c r="T161" i="65"/>
  <c r="T157" i="65"/>
  <c r="T153" i="65"/>
  <c r="T149" i="65"/>
  <c r="T145" i="65"/>
  <c r="T141" i="65"/>
  <c r="T137" i="65"/>
  <c r="T133" i="65"/>
  <c r="T129" i="65"/>
  <c r="T125" i="65"/>
  <c r="T121" i="65"/>
  <c r="T117" i="65"/>
  <c r="T113" i="65"/>
  <c r="T109" i="65"/>
  <c r="T105" i="65"/>
  <c r="T101" i="65"/>
  <c r="T97" i="65"/>
  <c r="T93" i="65"/>
  <c r="T89" i="65"/>
  <c r="T85" i="65"/>
  <c r="T81" i="65"/>
  <c r="T77" i="65"/>
  <c r="T73" i="65"/>
  <c r="T69" i="65"/>
  <c r="T65" i="65"/>
  <c r="T61" i="65"/>
  <c r="T57" i="65"/>
  <c r="T53" i="65"/>
  <c r="T49" i="65"/>
  <c r="T45" i="65"/>
  <c r="T41" i="65"/>
  <c r="T39" i="65"/>
  <c r="T38" i="65"/>
  <c r="T37" i="65"/>
  <c r="T36" i="65"/>
  <c r="T35" i="65"/>
  <c r="T34" i="65"/>
  <c r="T33" i="65"/>
  <c r="T32" i="65"/>
  <c r="T31" i="65"/>
  <c r="T30" i="65"/>
  <c r="T29" i="65"/>
  <c r="T28" i="65"/>
  <c r="T27" i="65"/>
  <c r="T26" i="65"/>
  <c r="T25" i="65"/>
  <c r="T24" i="65"/>
  <c r="T23" i="65"/>
  <c r="T22" i="65"/>
  <c r="T21" i="65"/>
  <c r="T20" i="65"/>
  <c r="T19" i="65"/>
  <c r="T18" i="65"/>
  <c r="T17" i="65"/>
  <c r="T16" i="65"/>
  <c r="T696" i="65"/>
  <c r="T688" i="65"/>
  <c r="T680" i="65"/>
  <c r="T672" i="65"/>
  <c r="T664" i="65"/>
  <c r="T656" i="65"/>
  <c r="T648" i="65"/>
  <c r="T640" i="65"/>
  <c r="T632" i="65"/>
  <c r="T624" i="65"/>
  <c r="T616" i="65"/>
  <c r="T608" i="65"/>
  <c r="T600" i="65"/>
  <c r="T592" i="65"/>
  <c r="T584" i="65"/>
  <c r="T576" i="65"/>
  <c r="T568" i="65"/>
  <c r="T560" i="65"/>
  <c r="T552" i="65"/>
  <c r="T544" i="65"/>
  <c r="T536" i="65"/>
  <c r="T528" i="65"/>
  <c r="T520" i="65"/>
  <c r="T512" i="65"/>
  <c r="T504" i="65"/>
  <c r="T496" i="65"/>
  <c r="T488" i="65"/>
  <c r="T480" i="65"/>
  <c r="T472" i="65"/>
  <c r="T464" i="65"/>
  <c r="T456" i="65"/>
  <c r="T448" i="65"/>
  <c r="T440" i="65"/>
  <c r="T432" i="65"/>
  <c r="T424" i="65"/>
  <c r="T416" i="65"/>
  <c r="T408" i="65"/>
  <c r="T400" i="65"/>
  <c r="T392" i="65"/>
  <c r="T384" i="65"/>
  <c r="T376" i="65"/>
  <c r="T368" i="65"/>
  <c r="T360" i="65"/>
  <c r="T352" i="65"/>
  <c r="T344" i="65"/>
  <c r="T336" i="65"/>
  <c r="T328" i="65"/>
  <c r="T320" i="65"/>
  <c r="T312" i="65"/>
  <c r="T304" i="65"/>
  <c r="T296" i="65"/>
  <c r="T288" i="65"/>
  <c r="T280" i="65"/>
  <c r="T272" i="65"/>
  <c r="T264" i="65"/>
  <c r="T256" i="65"/>
  <c r="T248" i="65"/>
  <c r="T240" i="65"/>
  <c r="T232" i="65"/>
  <c r="T224" i="65"/>
  <c r="T216" i="65"/>
  <c r="T208" i="65"/>
  <c r="T200" i="65"/>
  <c r="T192" i="65"/>
  <c r="T184" i="65"/>
  <c r="T176" i="65"/>
  <c r="T168" i="65"/>
  <c r="T160" i="65"/>
  <c r="T152" i="65"/>
  <c r="T144" i="65"/>
  <c r="T136" i="65"/>
  <c r="T128" i="65"/>
  <c r="T120" i="65"/>
  <c r="T112" i="65"/>
  <c r="T104" i="65"/>
  <c r="T96" i="65"/>
  <c r="T88" i="65"/>
  <c r="T80" i="65"/>
  <c r="T72" i="65"/>
  <c r="T64" i="65"/>
  <c r="T56" i="65"/>
  <c r="T48" i="65"/>
  <c r="T40" i="65"/>
  <c r="T695" i="65"/>
  <c r="T687" i="65"/>
  <c r="T679" i="65"/>
  <c r="T671" i="65"/>
  <c r="T663" i="65"/>
  <c r="T655" i="65"/>
  <c r="T647" i="65"/>
  <c r="T639" i="65"/>
  <c r="T631" i="65"/>
  <c r="T623" i="65"/>
  <c r="T615" i="65"/>
  <c r="T607" i="65"/>
  <c r="T599" i="65"/>
  <c r="T591" i="65"/>
  <c r="T583" i="65"/>
  <c r="T575" i="65"/>
  <c r="T567" i="65"/>
  <c r="T559" i="65"/>
  <c r="T551" i="65"/>
  <c r="T543" i="65"/>
  <c r="T535" i="65"/>
  <c r="T527" i="65"/>
  <c r="T519" i="65"/>
  <c r="T511" i="65"/>
  <c r="T503" i="65"/>
  <c r="T495" i="65"/>
  <c r="T487" i="65"/>
  <c r="T479" i="65"/>
  <c r="T471" i="65"/>
  <c r="T463" i="65"/>
  <c r="T455" i="65"/>
  <c r="T447" i="65"/>
  <c r="T439" i="65"/>
  <c r="T431" i="65"/>
  <c r="T423" i="65"/>
  <c r="T415" i="65"/>
  <c r="T407" i="65"/>
  <c r="T399" i="65"/>
  <c r="T391" i="65"/>
  <c r="T383" i="65"/>
  <c r="T375" i="65"/>
  <c r="T367" i="65"/>
  <c r="T359" i="65"/>
  <c r="T351" i="65"/>
  <c r="T343" i="65"/>
  <c r="T335" i="65"/>
  <c r="T327" i="65"/>
  <c r="T319" i="65"/>
  <c r="T311" i="65"/>
  <c r="T303" i="65"/>
  <c r="T295" i="65"/>
  <c r="T287" i="65"/>
  <c r="T279" i="65"/>
  <c r="T271" i="65"/>
  <c r="T263" i="65"/>
  <c r="T255" i="65"/>
  <c r="T247" i="65"/>
  <c r="T239" i="65"/>
  <c r="T231" i="65"/>
  <c r="T223" i="65"/>
  <c r="T215" i="65"/>
  <c r="T207" i="65"/>
  <c r="T199" i="65"/>
  <c r="T191" i="65"/>
  <c r="T183" i="65"/>
  <c r="T175" i="65"/>
  <c r="T167" i="65"/>
  <c r="T159" i="65"/>
  <c r="T151" i="65"/>
  <c r="T143" i="65"/>
  <c r="T135" i="65"/>
  <c r="T127" i="65"/>
  <c r="T119" i="65"/>
  <c r="T111" i="65"/>
  <c r="T103" i="65"/>
  <c r="T95" i="65"/>
  <c r="T87" i="65"/>
  <c r="T79" i="65"/>
  <c r="T71" i="65"/>
  <c r="T63" i="65"/>
  <c r="T55" i="65"/>
  <c r="T47" i="65"/>
  <c r="T691" i="65"/>
  <c r="T675" i="65"/>
  <c r="T659" i="65"/>
  <c r="T643" i="65"/>
  <c r="T627" i="65"/>
  <c r="T611" i="65"/>
  <c r="T595" i="65"/>
  <c r="T579" i="65"/>
  <c r="T563" i="65"/>
  <c r="T547" i="65"/>
  <c r="T531" i="65"/>
  <c r="T692" i="65"/>
  <c r="T676" i="65"/>
  <c r="T660" i="65"/>
  <c r="T644" i="65"/>
  <c r="T628" i="65"/>
  <c r="T612" i="65"/>
  <c r="T596" i="65"/>
  <c r="T580" i="65"/>
  <c r="T564" i="65"/>
  <c r="T548" i="65"/>
  <c r="T532" i="65"/>
  <c r="T684" i="65"/>
  <c r="T668" i="65"/>
  <c r="T652" i="65"/>
  <c r="T636" i="65"/>
  <c r="T620" i="65"/>
  <c r="T604" i="65"/>
  <c r="T588" i="65"/>
  <c r="T572" i="65"/>
  <c r="T556" i="65"/>
  <c r="T540" i="65"/>
  <c r="T524" i="65"/>
  <c r="T635" i="65"/>
  <c r="T571" i="65"/>
  <c r="T507" i="65"/>
  <c r="T491" i="65"/>
  <c r="T475" i="65"/>
  <c r="T459" i="65"/>
  <c r="T443" i="65"/>
  <c r="T427" i="65"/>
  <c r="T411" i="65"/>
  <c r="T395" i="65"/>
  <c r="T379" i="65"/>
  <c r="T363" i="65"/>
  <c r="T347" i="65"/>
  <c r="T331" i="65"/>
  <c r="T315" i="65"/>
  <c r="T299" i="65"/>
  <c r="T283" i="65"/>
  <c r="T267" i="65"/>
  <c r="T251" i="65"/>
  <c r="T235" i="65"/>
  <c r="T219" i="65"/>
  <c r="T203" i="65"/>
  <c r="T187" i="65"/>
  <c r="T171" i="65"/>
  <c r="T155" i="65"/>
  <c r="T139" i="65"/>
  <c r="T123" i="65"/>
  <c r="T107" i="65"/>
  <c r="T91" i="65"/>
  <c r="T75" i="65"/>
  <c r="T59" i="65"/>
  <c r="T43" i="65"/>
  <c r="T683" i="65"/>
  <c r="T619" i="65"/>
  <c r="T555" i="65"/>
  <c r="T508" i="65"/>
  <c r="T492" i="65"/>
  <c r="T476" i="65"/>
  <c r="T460" i="65"/>
  <c r="T444" i="65"/>
  <c r="T428" i="65"/>
  <c r="T412" i="65"/>
  <c r="T396" i="65"/>
  <c r="T380" i="65"/>
  <c r="T364" i="65"/>
  <c r="T348" i="65"/>
  <c r="T332" i="65"/>
  <c r="T316" i="65"/>
  <c r="T300" i="65"/>
  <c r="T284" i="65"/>
  <c r="T268" i="65"/>
  <c r="T252" i="65"/>
  <c r="T236" i="65"/>
  <c r="T220" i="65"/>
  <c r="T204" i="65"/>
  <c r="T188" i="65"/>
  <c r="T172" i="65"/>
  <c r="T156" i="65"/>
  <c r="T140" i="65"/>
  <c r="T124" i="65"/>
  <c r="T108" i="65"/>
  <c r="T92" i="65"/>
  <c r="T76" i="65"/>
  <c r="T60" i="65"/>
  <c r="T44" i="65"/>
  <c r="T651" i="65"/>
  <c r="T587" i="65"/>
  <c r="T523" i="65"/>
  <c r="T516" i="65"/>
  <c r="T500" i="65"/>
  <c r="T484" i="65"/>
  <c r="T468" i="65"/>
  <c r="T452" i="65"/>
  <c r="T436" i="65"/>
  <c r="T420" i="65"/>
  <c r="T404" i="65"/>
  <c r="T388" i="65"/>
  <c r="T372" i="65"/>
  <c r="T356" i="65"/>
  <c r="T340" i="65"/>
  <c r="T324" i="65"/>
  <c r="T308" i="65"/>
  <c r="T292" i="65"/>
  <c r="T276" i="65"/>
  <c r="T260" i="65"/>
  <c r="T244" i="65"/>
  <c r="T228" i="65"/>
  <c r="T212" i="65"/>
  <c r="T196" i="65"/>
  <c r="T180" i="65"/>
  <c r="T164" i="65"/>
  <c r="T148" i="65"/>
  <c r="T132" i="65"/>
  <c r="T116" i="65"/>
  <c r="T100" i="65"/>
  <c r="T84" i="65"/>
  <c r="T68" i="65"/>
  <c r="T52" i="65"/>
  <c r="T667" i="65"/>
  <c r="T515" i="65"/>
  <c r="T451" i="65"/>
  <c r="T387" i="65"/>
  <c r="T323" i="65"/>
  <c r="T259" i="65"/>
  <c r="T195" i="65"/>
  <c r="T131" i="65"/>
  <c r="T67" i="65"/>
  <c r="T539" i="65"/>
  <c r="T483" i="65"/>
  <c r="T419" i="65"/>
  <c r="T355" i="65"/>
  <c r="T291" i="65"/>
  <c r="T227" i="65"/>
  <c r="T163" i="65"/>
  <c r="T99" i="65"/>
  <c r="T603" i="65"/>
  <c r="T499" i="65"/>
  <c r="T371" i="65"/>
  <c r="T243" i="65"/>
  <c r="T115" i="65"/>
  <c r="T435" i="65"/>
  <c r="T307" i="65"/>
  <c r="T179" i="65"/>
  <c r="T51" i="65"/>
  <c r="T467" i="65"/>
  <c r="T211" i="65"/>
  <c r="T403" i="65"/>
  <c r="T147" i="65"/>
  <c r="T339" i="65"/>
  <c r="T83" i="65"/>
  <c r="T275" i="65"/>
  <c r="AB715" i="65"/>
  <c r="AB714" i="65"/>
  <c r="AB713" i="65"/>
  <c r="AB712" i="65"/>
  <c r="AB711" i="65"/>
  <c r="AB710" i="65"/>
  <c r="AB709" i="65"/>
  <c r="AB708" i="65"/>
  <c r="AB707" i="65"/>
  <c r="AB706" i="65"/>
  <c r="AB705" i="65"/>
  <c r="AB704" i="65"/>
  <c r="AB703" i="65"/>
  <c r="AB702" i="65"/>
  <c r="AB701" i="65"/>
  <c r="AB700" i="65"/>
  <c r="AB699" i="65"/>
  <c r="AB698" i="65"/>
  <c r="AB697" i="65"/>
  <c r="AB695" i="65"/>
  <c r="AB691" i="65"/>
  <c r="AB687" i="65"/>
  <c r="AB683" i="65"/>
  <c r="AB679" i="65"/>
  <c r="AB675" i="65"/>
  <c r="AB671" i="65"/>
  <c r="AB667" i="65"/>
  <c r="AB663" i="65"/>
  <c r="AB659" i="65"/>
  <c r="AB655" i="65"/>
  <c r="AB651" i="65"/>
  <c r="AB647" i="65"/>
  <c r="AB643" i="65"/>
  <c r="AB639" i="65"/>
  <c r="AB635" i="65"/>
  <c r="AB631" i="65"/>
  <c r="AB627" i="65"/>
  <c r="AB623" i="65"/>
  <c r="AB619" i="65"/>
  <c r="AB615" i="65"/>
  <c r="AB611" i="65"/>
  <c r="AB607" i="65"/>
  <c r="AB603" i="65"/>
  <c r="AB599" i="65"/>
  <c r="AB595" i="65"/>
  <c r="AB591" i="65"/>
  <c r="AB587" i="65"/>
  <c r="AB583" i="65"/>
  <c r="AB579" i="65"/>
  <c r="AB575" i="65"/>
  <c r="AB571" i="65"/>
  <c r="AB567" i="65"/>
  <c r="AB563" i="65"/>
  <c r="AB559" i="65"/>
  <c r="AB555" i="65"/>
  <c r="AB551" i="65"/>
  <c r="AB547" i="65"/>
  <c r="AB543" i="65"/>
  <c r="AB539" i="65"/>
  <c r="AB535" i="65"/>
  <c r="AB531" i="65"/>
  <c r="AB527" i="65"/>
  <c r="AB523" i="65"/>
  <c r="AB519" i="65"/>
  <c r="AB515" i="65"/>
  <c r="AB511" i="65"/>
  <c r="AB507" i="65"/>
  <c r="AB503" i="65"/>
  <c r="AB499" i="65"/>
  <c r="AB495" i="65"/>
  <c r="AB491" i="65"/>
  <c r="AB487" i="65"/>
  <c r="AB483" i="65"/>
  <c r="AB479" i="65"/>
  <c r="AB475" i="65"/>
  <c r="AB471" i="65"/>
  <c r="AB467" i="65"/>
  <c r="AB463" i="65"/>
  <c r="AB459" i="65"/>
  <c r="AB455" i="65"/>
  <c r="AB451" i="65"/>
  <c r="AB447" i="65"/>
  <c r="AB443" i="65"/>
  <c r="AB439" i="65"/>
  <c r="AB435" i="65"/>
  <c r="AB431" i="65"/>
  <c r="AB427" i="65"/>
  <c r="AB423" i="65"/>
  <c r="AB419" i="65"/>
  <c r="AB415" i="65"/>
  <c r="AB411" i="65"/>
  <c r="AB407" i="65"/>
  <c r="AB403" i="65"/>
  <c r="AB399" i="65"/>
  <c r="AB395" i="65"/>
  <c r="AB391" i="65"/>
  <c r="AB387" i="65"/>
  <c r="AB383" i="65"/>
  <c r="AB379" i="65"/>
  <c r="AB375" i="65"/>
  <c r="AB371" i="65"/>
  <c r="AB367" i="65"/>
  <c r="AB363" i="65"/>
  <c r="AB359" i="65"/>
  <c r="AB355" i="65"/>
  <c r="AB351" i="65"/>
  <c r="AB347" i="65"/>
  <c r="AB343" i="65"/>
  <c r="AB339" i="65"/>
  <c r="AB335" i="65"/>
  <c r="AB331" i="65"/>
  <c r="AB327" i="65"/>
  <c r="AB323" i="65"/>
  <c r="AB319" i="65"/>
  <c r="AB315" i="65"/>
  <c r="AB311" i="65"/>
  <c r="AB307" i="65"/>
  <c r="AB303" i="65"/>
  <c r="AB299" i="65"/>
  <c r="AB295" i="65"/>
  <c r="AB291" i="65"/>
  <c r="AB287" i="65"/>
  <c r="AB283" i="65"/>
  <c r="AB279" i="65"/>
  <c r="AB275" i="65"/>
  <c r="AB271" i="65"/>
  <c r="AB267" i="65"/>
  <c r="AB263" i="65"/>
  <c r="AB259" i="65"/>
  <c r="AB255" i="65"/>
  <c r="AB251" i="65"/>
  <c r="AB247" i="65"/>
  <c r="AB243" i="65"/>
  <c r="AB239" i="65"/>
  <c r="AB235" i="65"/>
  <c r="AB231" i="65"/>
  <c r="AB227" i="65"/>
  <c r="AB223" i="65"/>
  <c r="AB219" i="65"/>
  <c r="AB215" i="65"/>
  <c r="AB211" i="65"/>
  <c r="AB207" i="65"/>
  <c r="AB203" i="65"/>
  <c r="AB199" i="65"/>
  <c r="AB195" i="65"/>
  <c r="AB191" i="65"/>
  <c r="AB187" i="65"/>
  <c r="AB183" i="65"/>
  <c r="AB179" i="65"/>
  <c r="AB175" i="65"/>
  <c r="AB171" i="65"/>
  <c r="AB167" i="65"/>
  <c r="AB163" i="65"/>
  <c r="AB159" i="65"/>
  <c r="AB155" i="65"/>
  <c r="AB151" i="65"/>
  <c r="AB147" i="65"/>
  <c r="AB143" i="65"/>
  <c r="AB139" i="65"/>
  <c r="AB135" i="65"/>
  <c r="AB131" i="65"/>
  <c r="AB127" i="65"/>
  <c r="AB123" i="65"/>
  <c r="AB119" i="65"/>
  <c r="AB115" i="65"/>
  <c r="AB111" i="65"/>
  <c r="AB107" i="65"/>
  <c r="AB103" i="65"/>
  <c r="AB99" i="65"/>
  <c r="AB95" i="65"/>
  <c r="AB91" i="65"/>
  <c r="AB87" i="65"/>
  <c r="AB83" i="65"/>
  <c r="AB79" i="65"/>
  <c r="AB75" i="65"/>
  <c r="AB71" i="65"/>
  <c r="AB67" i="65"/>
  <c r="AB63" i="65"/>
  <c r="AB59" i="65"/>
  <c r="AB55" i="65"/>
  <c r="AB51" i="65"/>
  <c r="AB47" i="65"/>
  <c r="AB43" i="65"/>
  <c r="AB694" i="65"/>
  <c r="AB690" i="65"/>
  <c r="AB686" i="65"/>
  <c r="AB682" i="65"/>
  <c r="AB678" i="65"/>
  <c r="AB674" i="65"/>
  <c r="AB670" i="65"/>
  <c r="AB666" i="65"/>
  <c r="AB662" i="65"/>
  <c r="AB658" i="65"/>
  <c r="AB654" i="65"/>
  <c r="AB650" i="65"/>
  <c r="AB646" i="65"/>
  <c r="AB642" i="65"/>
  <c r="AB638" i="65"/>
  <c r="AB634" i="65"/>
  <c r="AB630" i="65"/>
  <c r="AB626" i="65"/>
  <c r="AB622" i="65"/>
  <c r="AB618" i="65"/>
  <c r="AB614" i="65"/>
  <c r="AB610" i="65"/>
  <c r="AB606" i="65"/>
  <c r="AB602" i="65"/>
  <c r="AB598" i="65"/>
  <c r="AB594" i="65"/>
  <c r="AB590" i="65"/>
  <c r="AB586" i="65"/>
  <c r="AB582" i="65"/>
  <c r="AB578" i="65"/>
  <c r="AB574" i="65"/>
  <c r="AB570" i="65"/>
  <c r="AB566" i="65"/>
  <c r="AB562" i="65"/>
  <c r="AB558" i="65"/>
  <c r="AB554" i="65"/>
  <c r="AB550" i="65"/>
  <c r="AB546" i="65"/>
  <c r="AB542" i="65"/>
  <c r="AB538" i="65"/>
  <c r="AB534" i="65"/>
  <c r="AB530" i="65"/>
  <c r="AB526" i="65"/>
  <c r="AB522" i="65"/>
  <c r="AB518" i="65"/>
  <c r="AB514" i="65"/>
  <c r="AB510" i="65"/>
  <c r="AB506" i="65"/>
  <c r="AB502" i="65"/>
  <c r="AB498" i="65"/>
  <c r="AB494" i="65"/>
  <c r="AB490" i="65"/>
  <c r="AB486" i="65"/>
  <c r="AB482" i="65"/>
  <c r="AB478" i="65"/>
  <c r="AB474" i="65"/>
  <c r="AB470" i="65"/>
  <c r="AB466" i="65"/>
  <c r="AB462" i="65"/>
  <c r="AB458" i="65"/>
  <c r="AB454" i="65"/>
  <c r="AB450" i="65"/>
  <c r="AB446" i="65"/>
  <c r="AB442" i="65"/>
  <c r="AB438" i="65"/>
  <c r="AB434" i="65"/>
  <c r="AB430" i="65"/>
  <c r="AB426" i="65"/>
  <c r="AB422" i="65"/>
  <c r="AB418" i="65"/>
  <c r="AB414" i="65"/>
  <c r="AB410" i="65"/>
  <c r="AB406" i="65"/>
  <c r="AB402" i="65"/>
  <c r="AB398" i="65"/>
  <c r="AB394" i="65"/>
  <c r="AB390" i="65"/>
  <c r="AB386" i="65"/>
  <c r="AB382" i="65"/>
  <c r="AB378" i="65"/>
  <c r="AB374" i="65"/>
  <c r="AB370" i="65"/>
  <c r="AB366" i="65"/>
  <c r="AB362" i="65"/>
  <c r="AB358" i="65"/>
  <c r="AB354" i="65"/>
  <c r="AB350" i="65"/>
  <c r="AB346" i="65"/>
  <c r="AB342" i="65"/>
  <c r="AB338" i="65"/>
  <c r="AB334" i="65"/>
  <c r="AB330" i="65"/>
  <c r="AB326" i="65"/>
  <c r="AB322" i="65"/>
  <c r="AB318" i="65"/>
  <c r="AB314" i="65"/>
  <c r="AB310" i="65"/>
  <c r="AB306" i="65"/>
  <c r="AB302" i="65"/>
  <c r="AB298" i="65"/>
  <c r="AB294" i="65"/>
  <c r="AB290" i="65"/>
  <c r="AB286" i="65"/>
  <c r="AB282" i="65"/>
  <c r="AB278" i="65"/>
  <c r="AB274" i="65"/>
  <c r="AB270" i="65"/>
  <c r="AB266" i="65"/>
  <c r="AB262" i="65"/>
  <c r="AB258" i="65"/>
  <c r="AB254" i="65"/>
  <c r="AB250" i="65"/>
  <c r="AB246" i="65"/>
  <c r="AB242" i="65"/>
  <c r="AB238" i="65"/>
  <c r="AB234" i="65"/>
  <c r="AB230" i="65"/>
  <c r="AB226" i="65"/>
  <c r="AB222" i="65"/>
  <c r="AB218" i="65"/>
  <c r="AB214" i="65"/>
  <c r="AB210" i="65"/>
  <c r="AB206" i="65"/>
  <c r="AB202" i="65"/>
  <c r="AB198" i="65"/>
  <c r="AB194" i="65"/>
  <c r="AB190" i="65"/>
  <c r="AB186" i="65"/>
  <c r="AB182" i="65"/>
  <c r="AB178" i="65"/>
  <c r="AB174" i="65"/>
  <c r="AB170" i="65"/>
  <c r="AB166" i="65"/>
  <c r="AB162" i="65"/>
  <c r="AB158" i="65"/>
  <c r="AB154" i="65"/>
  <c r="AB150" i="65"/>
  <c r="AB146" i="65"/>
  <c r="AB142" i="65"/>
  <c r="AB138" i="65"/>
  <c r="AB134" i="65"/>
  <c r="AB130" i="65"/>
  <c r="AB126" i="65"/>
  <c r="AB122" i="65"/>
  <c r="AB118" i="65"/>
  <c r="AB114" i="65"/>
  <c r="AB110" i="65"/>
  <c r="AB106" i="65"/>
  <c r="AB102" i="65"/>
  <c r="AB98" i="65"/>
  <c r="AB94" i="65"/>
  <c r="AB90" i="65"/>
  <c r="AB86" i="65"/>
  <c r="AB82" i="65"/>
  <c r="AB78" i="65"/>
  <c r="AB74" i="65"/>
  <c r="AB70" i="65"/>
  <c r="AB66" i="65"/>
  <c r="AB62" i="65"/>
  <c r="AB58" i="65"/>
  <c r="AB54" i="65"/>
  <c r="AB50" i="65"/>
  <c r="AB46" i="65"/>
  <c r="AB42" i="65"/>
  <c r="AB39" i="65"/>
  <c r="AB38" i="65"/>
  <c r="AB37" i="65"/>
  <c r="AB36" i="65"/>
  <c r="AB35" i="65"/>
  <c r="AB34" i="65"/>
  <c r="AB33" i="65"/>
  <c r="AB32" i="65"/>
  <c r="AB31" i="65"/>
  <c r="AB30" i="65"/>
  <c r="AB29" i="65"/>
  <c r="AB28" i="65"/>
  <c r="AB27" i="65"/>
  <c r="AB26" i="65"/>
  <c r="AB25" i="65"/>
  <c r="AB24" i="65"/>
  <c r="AB23" i="65"/>
  <c r="AB22" i="65"/>
  <c r="AB21" i="65"/>
  <c r="AB20" i="65"/>
  <c r="AB19" i="65"/>
  <c r="AB18" i="65"/>
  <c r="AB17" i="65"/>
  <c r="AB16" i="65"/>
  <c r="AB693" i="65"/>
  <c r="AB685" i="65"/>
  <c r="AB677" i="65"/>
  <c r="AB669" i="65"/>
  <c r="AB661" i="65"/>
  <c r="AB653" i="65"/>
  <c r="AB645" i="65"/>
  <c r="AB637" i="65"/>
  <c r="AB629" i="65"/>
  <c r="AB621" i="65"/>
  <c r="AB613" i="65"/>
  <c r="AB605" i="65"/>
  <c r="AB597" i="65"/>
  <c r="AB589" i="65"/>
  <c r="AB581" i="65"/>
  <c r="AB573" i="65"/>
  <c r="AB565" i="65"/>
  <c r="AB557" i="65"/>
  <c r="AB549" i="65"/>
  <c r="AB541" i="65"/>
  <c r="AB533" i="65"/>
  <c r="AB525" i="65"/>
  <c r="AB517" i="65"/>
  <c r="AB509" i="65"/>
  <c r="AB501" i="65"/>
  <c r="AB493" i="65"/>
  <c r="AB485" i="65"/>
  <c r="AB477" i="65"/>
  <c r="AB469" i="65"/>
  <c r="AB461" i="65"/>
  <c r="AB453" i="65"/>
  <c r="AB445" i="65"/>
  <c r="AB437" i="65"/>
  <c r="AB429" i="65"/>
  <c r="AB421" i="65"/>
  <c r="AB413" i="65"/>
  <c r="AB405" i="65"/>
  <c r="AB397" i="65"/>
  <c r="AB389" i="65"/>
  <c r="AB381" i="65"/>
  <c r="AB373" i="65"/>
  <c r="AB365" i="65"/>
  <c r="AB357" i="65"/>
  <c r="AB349" i="65"/>
  <c r="AB341" i="65"/>
  <c r="AB333" i="65"/>
  <c r="AB325" i="65"/>
  <c r="AB317" i="65"/>
  <c r="AB309" i="65"/>
  <c r="AB301" i="65"/>
  <c r="AB293" i="65"/>
  <c r="AB285" i="65"/>
  <c r="AB277" i="65"/>
  <c r="AB269" i="65"/>
  <c r="AB261" i="65"/>
  <c r="AB253" i="65"/>
  <c r="AB245" i="65"/>
  <c r="AB237" i="65"/>
  <c r="AB229" i="65"/>
  <c r="AB221" i="65"/>
  <c r="AB213" i="65"/>
  <c r="AB205" i="65"/>
  <c r="AB197" i="65"/>
  <c r="AB189" i="65"/>
  <c r="AB181" i="65"/>
  <c r="AB173" i="65"/>
  <c r="AB165" i="65"/>
  <c r="AB157" i="65"/>
  <c r="AB149" i="65"/>
  <c r="AB141" i="65"/>
  <c r="AB133" i="65"/>
  <c r="AB125" i="65"/>
  <c r="AB117" i="65"/>
  <c r="AB109" i="65"/>
  <c r="AB101" i="65"/>
  <c r="AB93" i="65"/>
  <c r="AB85" i="65"/>
  <c r="AB77" i="65"/>
  <c r="AB69" i="65"/>
  <c r="AB61" i="65"/>
  <c r="AB53" i="65"/>
  <c r="AB45" i="65"/>
  <c r="AB692" i="65"/>
  <c r="AB684" i="65"/>
  <c r="AB676" i="65"/>
  <c r="AB668" i="65"/>
  <c r="AB660" i="65"/>
  <c r="AB652" i="65"/>
  <c r="AB644" i="65"/>
  <c r="AB636" i="65"/>
  <c r="AB628" i="65"/>
  <c r="AB620" i="65"/>
  <c r="AB612" i="65"/>
  <c r="AB604" i="65"/>
  <c r="AB596" i="65"/>
  <c r="AB588" i="65"/>
  <c r="AB580" i="65"/>
  <c r="AB572" i="65"/>
  <c r="AB564" i="65"/>
  <c r="AB556" i="65"/>
  <c r="AB548" i="65"/>
  <c r="AB540" i="65"/>
  <c r="AB532" i="65"/>
  <c r="AB524" i="65"/>
  <c r="AB516" i="65"/>
  <c r="AB508" i="65"/>
  <c r="AB500" i="65"/>
  <c r="AB492" i="65"/>
  <c r="AB484" i="65"/>
  <c r="AB476" i="65"/>
  <c r="AB468" i="65"/>
  <c r="AB460" i="65"/>
  <c r="AB452" i="65"/>
  <c r="AB444" i="65"/>
  <c r="AB436" i="65"/>
  <c r="AB428" i="65"/>
  <c r="AB420" i="65"/>
  <c r="AB412" i="65"/>
  <c r="AB404" i="65"/>
  <c r="AB396" i="65"/>
  <c r="AB388" i="65"/>
  <c r="AB380" i="65"/>
  <c r="AB372" i="65"/>
  <c r="AB364" i="65"/>
  <c r="AB356" i="65"/>
  <c r="AB348" i="65"/>
  <c r="AB340" i="65"/>
  <c r="AB332" i="65"/>
  <c r="AB324" i="65"/>
  <c r="AB316" i="65"/>
  <c r="AB308" i="65"/>
  <c r="AB300" i="65"/>
  <c r="AB292" i="65"/>
  <c r="AB284" i="65"/>
  <c r="AB276" i="65"/>
  <c r="AB268" i="65"/>
  <c r="AB260" i="65"/>
  <c r="AB252" i="65"/>
  <c r="AB244" i="65"/>
  <c r="AB236" i="65"/>
  <c r="AB228" i="65"/>
  <c r="AB220" i="65"/>
  <c r="AB212" i="65"/>
  <c r="AB204" i="65"/>
  <c r="AB196" i="65"/>
  <c r="AB188" i="65"/>
  <c r="AB180" i="65"/>
  <c r="AB172" i="65"/>
  <c r="AB164" i="65"/>
  <c r="AB156" i="65"/>
  <c r="AB148" i="65"/>
  <c r="AB140" i="65"/>
  <c r="AB132" i="65"/>
  <c r="AB124" i="65"/>
  <c r="AB116" i="65"/>
  <c r="AB108" i="65"/>
  <c r="AB100" i="65"/>
  <c r="AB92" i="65"/>
  <c r="AB84" i="65"/>
  <c r="AB76" i="65"/>
  <c r="AB68" i="65"/>
  <c r="AB60" i="65"/>
  <c r="AB52" i="65"/>
  <c r="AB44" i="65"/>
  <c r="AB696" i="65"/>
  <c r="AB680" i="65"/>
  <c r="AB664" i="65"/>
  <c r="AB648" i="65"/>
  <c r="AB632" i="65"/>
  <c r="AB616" i="65"/>
  <c r="AB600" i="65"/>
  <c r="AB584" i="65"/>
  <c r="AB568" i="65"/>
  <c r="AB552" i="65"/>
  <c r="AB536" i="65"/>
  <c r="AB681" i="65"/>
  <c r="AB665" i="65"/>
  <c r="AB649" i="65"/>
  <c r="AB633" i="65"/>
  <c r="AB617" i="65"/>
  <c r="AB601" i="65"/>
  <c r="AB585" i="65"/>
  <c r="AB569" i="65"/>
  <c r="AB553" i="65"/>
  <c r="AB537" i="65"/>
  <c r="AB689" i="65"/>
  <c r="AB673" i="65"/>
  <c r="AB657" i="65"/>
  <c r="AB641" i="65"/>
  <c r="AB625" i="65"/>
  <c r="AB609" i="65"/>
  <c r="AB593" i="65"/>
  <c r="AB577" i="65"/>
  <c r="AB561" i="65"/>
  <c r="AB545" i="65"/>
  <c r="AB529" i="65"/>
  <c r="AB656" i="65"/>
  <c r="AB592" i="65"/>
  <c r="AB528" i="65"/>
  <c r="AB521" i="65"/>
  <c r="AB512" i="65"/>
  <c r="AB496" i="65"/>
  <c r="AB480" i="65"/>
  <c r="AB464" i="65"/>
  <c r="AB448" i="65"/>
  <c r="AB432" i="65"/>
  <c r="AB416" i="65"/>
  <c r="AB400" i="65"/>
  <c r="AB384" i="65"/>
  <c r="AB368" i="65"/>
  <c r="AB352" i="65"/>
  <c r="AB336" i="65"/>
  <c r="AB320" i="65"/>
  <c r="AB304" i="65"/>
  <c r="AB288" i="65"/>
  <c r="AB272" i="65"/>
  <c r="AB256" i="65"/>
  <c r="AB240" i="65"/>
  <c r="AB224" i="65"/>
  <c r="AB208" i="65"/>
  <c r="AB192" i="65"/>
  <c r="AB176" i="65"/>
  <c r="AB160" i="65"/>
  <c r="AB144" i="65"/>
  <c r="AB128" i="65"/>
  <c r="AB112" i="65"/>
  <c r="AB96" i="65"/>
  <c r="AB80" i="65"/>
  <c r="AB64" i="65"/>
  <c r="AB48" i="65"/>
  <c r="AB640" i="65"/>
  <c r="AB576" i="65"/>
  <c r="AB513" i="65"/>
  <c r="AB497" i="65"/>
  <c r="AB481" i="65"/>
  <c r="AB465" i="65"/>
  <c r="AB449" i="65"/>
  <c r="AB433" i="65"/>
  <c r="AB417" i="65"/>
  <c r="AB401" i="65"/>
  <c r="AB385" i="65"/>
  <c r="AB369" i="65"/>
  <c r="AB353" i="65"/>
  <c r="AB337" i="65"/>
  <c r="AB321" i="65"/>
  <c r="AB305" i="65"/>
  <c r="AB289" i="65"/>
  <c r="AB273" i="65"/>
  <c r="AB257" i="65"/>
  <c r="AB241" i="65"/>
  <c r="AB225" i="65"/>
  <c r="AB209" i="65"/>
  <c r="AB193" i="65"/>
  <c r="AB177" i="65"/>
  <c r="AB161" i="65"/>
  <c r="AB145" i="65"/>
  <c r="AB129" i="65"/>
  <c r="AB113" i="65"/>
  <c r="AB97" i="65"/>
  <c r="AB81" i="65"/>
  <c r="AB65" i="65"/>
  <c r="AB49" i="65"/>
  <c r="AB672" i="65"/>
  <c r="AB608" i="65"/>
  <c r="AB544" i="65"/>
  <c r="AB505" i="65"/>
  <c r="AB489" i="65"/>
  <c r="AB473" i="65"/>
  <c r="AB457" i="65"/>
  <c r="AB441" i="65"/>
  <c r="AB425" i="65"/>
  <c r="AB409" i="65"/>
  <c r="AB393" i="65"/>
  <c r="AB377" i="65"/>
  <c r="AB361" i="65"/>
  <c r="AB345" i="65"/>
  <c r="AB329" i="65"/>
  <c r="AB313" i="65"/>
  <c r="AB297" i="65"/>
  <c r="AB281" i="65"/>
  <c r="AB265" i="65"/>
  <c r="AB249" i="65"/>
  <c r="AB233" i="65"/>
  <c r="AB217" i="65"/>
  <c r="AB201" i="65"/>
  <c r="AB185" i="65"/>
  <c r="AB169" i="65"/>
  <c r="AB153" i="65"/>
  <c r="AB137" i="65"/>
  <c r="AB121" i="65"/>
  <c r="AB105" i="65"/>
  <c r="AB89" i="65"/>
  <c r="AB73" i="65"/>
  <c r="AB57" i="65"/>
  <c r="AB41" i="65"/>
  <c r="AB472" i="65"/>
  <c r="AB408" i="65"/>
  <c r="AB344" i="65"/>
  <c r="AB280" i="65"/>
  <c r="AB216" i="65"/>
  <c r="AB152" i="65"/>
  <c r="AB88" i="65"/>
  <c r="AB624" i="65"/>
  <c r="AB504" i="65"/>
  <c r="AB440" i="65"/>
  <c r="AB376" i="65"/>
  <c r="AB312" i="65"/>
  <c r="AB248" i="65"/>
  <c r="AB184" i="65"/>
  <c r="AB120" i="65"/>
  <c r="AB56" i="65"/>
  <c r="AB456" i="65"/>
  <c r="AB328" i="65"/>
  <c r="AB200" i="65"/>
  <c r="AB72" i="65"/>
  <c r="AB688" i="65"/>
  <c r="AB520" i="65"/>
  <c r="AB392" i="65"/>
  <c r="AB264" i="65"/>
  <c r="AB136" i="65"/>
  <c r="AB296" i="65"/>
  <c r="AB40" i="65"/>
  <c r="AB488" i="65"/>
  <c r="AB232" i="65"/>
  <c r="AB424" i="65"/>
  <c r="AB168" i="65"/>
  <c r="AB560" i="65"/>
  <c r="AB360" i="65"/>
  <c r="AB104" i="65"/>
  <c r="N715" i="64"/>
  <c r="N714" i="64"/>
  <c r="N713" i="64"/>
  <c r="N712" i="64"/>
  <c r="N711" i="64"/>
  <c r="N710" i="64"/>
  <c r="N709" i="64"/>
  <c r="N708" i="64"/>
  <c r="N707" i="64"/>
  <c r="N706" i="64"/>
  <c r="N705" i="64"/>
  <c r="N704" i="64"/>
  <c r="N703" i="64"/>
  <c r="N702" i="64"/>
  <c r="N701" i="64"/>
  <c r="N700" i="64"/>
  <c r="N699" i="64"/>
  <c r="N698" i="64"/>
  <c r="N697" i="64"/>
  <c r="N696" i="64"/>
  <c r="N695" i="64"/>
  <c r="N694" i="64"/>
  <c r="N693" i="64"/>
  <c r="N692" i="64"/>
  <c r="N691" i="64"/>
  <c r="N690" i="64"/>
  <c r="N689" i="64"/>
  <c r="N688" i="64"/>
  <c r="N687" i="64"/>
  <c r="N686" i="64"/>
  <c r="N685" i="64"/>
  <c r="N684" i="64"/>
  <c r="N683" i="64"/>
  <c r="N682" i="64"/>
  <c r="N681" i="64"/>
  <c r="N680" i="64"/>
  <c r="N679" i="64"/>
  <c r="N678" i="64"/>
  <c r="N677" i="64"/>
  <c r="N676" i="64"/>
  <c r="N675" i="64"/>
  <c r="N674" i="64"/>
  <c r="N673" i="64"/>
  <c r="N672" i="64"/>
  <c r="N671" i="64"/>
  <c r="N670" i="64"/>
  <c r="N669" i="64"/>
  <c r="N668" i="64"/>
  <c r="N667" i="64"/>
  <c r="N666" i="64"/>
  <c r="N665" i="64"/>
  <c r="N664" i="64"/>
  <c r="N663" i="64"/>
  <c r="N662" i="64"/>
  <c r="N661" i="64"/>
  <c r="N660" i="64"/>
  <c r="N659" i="64"/>
  <c r="N658" i="64"/>
  <c r="N657" i="64"/>
  <c r="N656" i="64"/>
  <c r="N655" i="64"/>
  <c r="N654" i="64"/>
  <c r="N653" i="64"/>
  <c r="N652" i="64"/>
  <c r="N651" i="64"/>
  <c r="N650" i="64"/>
  <c r="N649" i="64"/>
  <c r="N648" i="64"/>
  <c r="N647" i="64"/>
  <c r="N646" i="64"/>
  <c r="N645" i="64"/>
  <c r="N644" i="64"/>
  <c r="N643" i="64"/>
  <c r="N642" i="64"/>
  <c r="N641" i="64"/>
  <c r="N640" i="64"/>
  <c r="N639" i="64"/>
  <c r="N638" i="64"/>
  <c r="N637" i="64"/>
  <c r="N636" i="64"/>
  <c r="N635" i="64"/>
  <c r="N634" i="64"/>
  <c r="N633" i="64"/>
  <c r="N632" i="64"/>
  <c r="N631" i="64"/>
  <c r="N630" i="64"/>
  <c r="N629" i="64"/>
  <c r="N628" i="64"/>
  <c r="N627" i="64"/>
  <c r="N626" i="64"/>
  <c r="N625" i="64"/>
  <c r="N624" i="64"/>
  <c r="N623" i="64"/>
  <c r="N622" i="64"/>
  <c r="N621" i="64"/>
  <c r="N620" i="64"/>
  <c r="N619" i="64"/>
  <c r="N618" i="64"/>
  <c r="N617" i="64"/>
  <c r="N616" i="64"/>
  <c r="N615" i="64"/>
  <c r="N614" i="64"/>
  <c r="N613" i="64"/>
  <c r="N612" i="64"/>
  <c r="N611" i="64"/>
  <c r="N610" i="64"/>
  <c r="N609" i="64"/>
  <c r="N608" i="64"/>
  <c r="N607" i="64"/>
  <c r="N606" i="64"/>
  <c r="N605" i="64"/>
  <c r="N604" i="64"/>
  <c r="N603" i="64"/>
  <c r="N602" i="64"/>
  <c r="N601" i="64"/>
  <c r="N600" i="64"/>
  <c r="N599" i="64"/>
  <c r="N598" i="64"/>
  <c r="N597" i="64"/>
  <c r="N596" i="64"/>
  <c r="N595" i="64"/>
  <c r="N594" i="64"/>
  <c r="N593" i="64"/>
  <c r="N592" i="64"/>
  <c r="N591" i="64"/>
  <c r="N590" i="64"/>
  <c r="N589" i="64"/>
  <c r="N588" i="64"/>
  <c r="N587" i="64"/>
  <c r="N586" i="64"/>
  <c r="N585" i="64"/>
  <c r="N584" i="64"/>
  <c r="N583" i="64"/>
  <c r="N582" i="64"/>
  <c r="N581" i="64"/>
  <c r="N580" i="64"/>
  <c r="N579" i="64"/>
  <c r="N578" i="64"/>
  <c r="N577" i="64"/>
  <c r="N576" i="64"/>
  <c r="N575" i="64"/>
  <c r="N574" i="64"/>
  <c r="N573" i="64"/>
  <c r="N572" i="64"/>
  <c r="N571" i="64"/>
  <c r="N570" i="64"/>
  <c r="N569" i="64"/>
  <c r="N568" i="64"/>
  <c r="N567" i="64"/>
  <c r="N566" i="64"/>
  <c r="N565" i="64"/>
  <c r="N564" i="64"/>
  <c r="N563" i="64"/>
  <c r="N562" i="64"/>
  <c r="N561" i="64"/>
  <c r="N560" i="64"/>
  <c r="N559" i="64"/>
  <c r="N558" i="64"/>
  <c r="N557" i="64"/>
  <c r="N556" i="64"/>
  <c r="N555" i="64"/>
  <c r="N554" i="64"/>
  <c r="N553" i="64"/>
  <c r="N552" i="64"/>
  <c r="N551" i="64"/>
  <c r="N550" i="64"/>
  <c r="N549" i="64"/>
  <c r="N548" i="64"/>
  <c r="N547" i="64"/>
  <c r="N546" i="64"/>
  <c r="N545" i="64"/>
  <c r="N544" i="64"/>
  <c r="N543" i="64"/>
  <c r="N542" i="64"/>
  <c r="N541" i="64"/>
  <c r="N540" i="64"/>
  <c r="N539" i="64"/>
  <c r="N538" i="64"/>
  <c r="N537" i="64"/>
  <c r="N536" i="64"/>
  <c r="N535" i="64"/>
  <c r="N534" i="64"/>
  <c r="N533" i="64"/>
  <c r="N532" i="64"/>
  <c r="N531" i="64"/>
  <c r="N530" i="64"/>
  <c r="N529" i="64"/>
  <c r="N528" i="64"/>
  <c r="N527" i="64"/>
  <c r="N526" i="64"/>
  <c r="N525" i="64"/>
  <c r="N524" i="64"/>
  <c r="N523" i="64"/>
  <c r="N522" i="64"/>
  <c r="N521" i="64"/>
  <c r="N520" i="64"/>
  <c r="N519" i="64"/>
  <c r="N518" i="64"/>
  <c r="N517" i="64"/>
  <c r="N516" i="64"/>
  <c r="N515" i="64"/>
  <c r="N514" i="64"/>
  <c r="N513" i="64"/>
  <c r="N512" i="64"/>
  <c r="N511" i="64"/>
  <c r="N510" i="64"/>
  <c r="N509" i="64"/>
  <c r="N508" i="64"/>
  <c r="N507" i="64"/>
  <c r="N506" i="64"/>
  <c r="N505" i="64"/>
  <c r="N504" i="64"/>
  <c r="N503" i="64"/>
  <c r="N502" i="64"/>
  <c r="N501" i="64"/>
  <c r="N500" i="64"/>
  <c r="N499" i="64"/>
  <c r="N498" i="64"/>
  <c r="N497" i="64"/>
  <c r="N496" i="64"/>
  <c r="N495" i="64"/>
  <c r="N494" i="64"/>
  <c r="N493" i="64"/>
  <c r="N492" i="64"/>
  <c r="N491" i="64"/>
  <c r="N490" i="64"/>
  <c r="N489" i="64"/>
  <c r="N488" i="64"/>
  <c r="N487" i="64"/>
  <c r="N486" i="64"/>
  <c r="N485" i="64"/>
  <c r="N484" i="64"/>
  <c r="N483" i="64"/>
  <c r="N482" i="64"/>
  <c r="N481" i="64"/>
  <c r="N480" i="64"/>
  <c r="N479" i="64"/>
  <c r="N478" i="64"/>
  <c r="N477" i="64"/>
  <c r="N476" i="64"/>
  <c r="N475" i="64"/>
  <c r="N474" i="64"/>
  <c r="N473" i="64"/>
  <c r="N472" i="64"/>
  <c r="N471" i="64"/>
  <c r="N470" i="64"/>
  <c r="N469" i="64"/>
  <c r="N468" i="64"/>
  <c r="N467" i="64"/>
  <c r="N466" i="64"/>
  <c r="N465" i="64"/>
  <c r="N464" i="64"/>
  <c r="N463" i="64"/>
  <c r="N462" i="64"/>
  <c r="N461" i="64"/>
  <c r="N460" i="64"/>
  <c r="N459" i="64"/>
  <c r="N458" i="64"/>
  <c r="N457" i="64"/>
  <c r="N456" i="64"/>
  <c r="N455" i="64"/>
  <c r="N454" i="64"/>
  <c r="N453" i="64"/>
  <c r="N452" i="64"/>
  <c r="N451" i="64"/>
  <c r="N450" i="64"/>
  <c r="N449" i="64"/>
  <c r="N448" i="64"/>
  <c r="N447" i="64"/>
  <c r="N446" i="64"/>
  <c r="N445" i="64"/>
  <c r="N444" i="64"/>
  <c r="N443" i="64"/>
  <c r="N442" i="64"/>
  <c r="N441" i="64"/>
  <c r="N440" i="64"/>
  <c r="N439" i="64"/>
  <c r="N438" i="64"/>
  <c r="N437" i="64"/>
  <c r="N436" i="64"/>
  <c r="N435" i="64"/>
  <c r="N434" i="64"/>
  <c r="N433" i="64"/>
  <c r="N432" i="64"/>
  <c r="N431" i="64"/>
  <c r="N430" i="64"/>
  <c r="N429" i="64"/>
  <c r="N428" i="64"/>
  <c r="N427" i="64"/>
  <c r="N426" i="64"/>
  <c r="N425" i="64"/>
  <c r="N424" i="64"/>
  <c r="N423" i="64"/>
  <c r="N422" i="64"/>
  <c r="N421" i="64"/>
  <c r="N420" i="64"/>
  <c r="N419" i="64"/>
  <c r="N418" i="64"/>
  <c r="N417" i="64"/>
  <c r="N416" i="64"/>
  <c r="N415" i="64"/>
  <c r="N414" i="64"/>
  <c r="N413" i="64"/>
  <c r="N412" i="64"/>
  <c r="N411" i="64"/>
  <c r="N410" i="64"/>
  <c r="N409" i="64"/>
  <c r="N408" i="64"/>
  <c r="N407" i="64"/>
  <c r="N406" i="64"/>
  <c r="N405" i="64"/>
  <c r="N404" i="64"/>
  <c r="N403" i="64"/>
  <c r="N402" i="64"/>
  <c r="N401" i="64"/>
  <c r="N400" i="64"/>
  <c r="N399" i="64"/>
  <c r="N398" i="64"/>
  <c r="N397" i="64"/>
  <c r="N396" i="64"/>
  <c r="N395" i="64"/>
  <c r="N394" i="64"/>
  <c r="N393" i="64"/>
  <c r="N392" i="64"/>
  <c r="N391" i="64"/>
  <c r="N390" i="64"/>
  <c r="N389" i="64"/>
  <c r="N388" i="64"/>
  <c r="N387" i="64"/>
  <c r="N386" i="64"/>
  <c r="N385" i="64"/>
  <c r="N384" i="64"/>
  <c r="N383" i="64"/>
  <c r="N382" i="64"/>
  <c r="N381" i="64"/>
  <c r="N380" i="64"/>
  <c r="N379" i="64"/>
  <c r="N378" i="64"/>
  <c r="N377" i="64"/>
  <c r="N376" i="64"/>
  <c r="N375" i="64"/>
  <c r="N374" i="64"/>
  <c r="N373" i="64"/>
  <c r="N372" i="64"/>
  <c r="N371" i="64"/>
  <c r="N370" i="64"/>
  <c r="N369" i="64"/>
  <c r="N368" i="64"/>
  <c r="N367" i="64"/>
  <c r="N366" i="64"/>
  <c r="N365" i="64"/>
  <c r="N364" i="64"/>
  <c r="N363" i="64"/>
  <c r="N362" i="64"/>
  <c r="N361" i="64"/>
  <c r="N360" i="64"/>
  <c r="N359" i="64"/>
  <c r="N358" i="64"/>
  <c r="N357" i="64"/>
  <c r="N356" i="64"/>
  <c r="N355" i="64"/>
  <c r="N354" i="64"/>
  <c r="N353" i="64"/>
  <c r="N352" i="64"/>
  <c r="N351" i="64"/>
  <c r="N350" i="64"/>
  <c r="N349" i="64"/>
  <c r="N348" i="64"/>
  <c r="N347" i="64"/>
  <c r="N346" i="64"/>
  <c r="N345" i="64"/>
  <c r="N344" i="64"/>
  <c r="N343" i="64"/>
  <c r="N342" i="64"/>
  <c r="N341" i="64"/>
  <c r="N340" i="64"/>
  <c r="N339" i="64"/>
  <c r="N338" i="64"/>
  <c r="N337" i="64"/>
  <c r="N336" i="64"/>
  <c r="N335" i="64"/>
  <c r="N334" i="64"/>
  <c r="N333" i="64"/>
  <c r="N332" i="64"/>
  <c r="N331" i="64"/>
  <c r="N330" i="64"/>
  <c r="N329" i="64"/>
  <c r="N328" i="64"/>
  <c r="N327" i="64"/>
  <c r="N326" i="64"/>
  <c r="N325" i="64"/>
  <c r="N324" i="64"/>
  <c r="N323" i="64"/>
  <c r="N322" i="64"/>
  <c r="N321" i="64"/>
  <c r="N320" i="64"/>
  <c r="N319" i="64"/>
  <c r="N318" i="64"/>
  <c r="N317" i="64"/>
  <c r="N316" i="64"/>
  <c r="N315" i="64"/>
  <c r="N314" i="64"/>
  <c r="N313" i="64"/>
  <c r="N312" i="64"/>
  <c r="N311" i="64"/>
  <c r="N310" i="64"/>
  <c r="N309" i="64"/>
  <c r="N308" i="64"/>
  <c r="N307" i="64"/>
  <c r="N306" i="64"/>
  <c r="N305" i="64"/>
  <c r="N304" i="64"/>
  <c r="N303" i="64"/>
  <c r="N302" i="64"/>
  <c r="N301" i="64"/>
  <c r="N300" i="64"/>
  <c r="N299" i="64"/>
  <c r="N298" i="64"/>
  <c r="N297" i="64"/>
  <c r="N296" i="64"/>
  <c r="N295" i="64"/>
  <c r="N294" i="64"/>
  <c r="N293" i="64"/>
  <c r="N292" i="64"/>
  <c r="N291" i="64"/>
  <c r="N290" i="64"/>
  <c r="N289" i="64"/>
  <c r="N288" i="64"/>
  <c r="N287" i="64"/>
  <c r="N286" i="64"/>
  <c r="N285" i="64"/>
  <c r="N284" i="64"/>
  <c r="N283" i="64"/>
  <c r="N282" i="64"/>
  <c r="N281" i="64"/>
  <c r="N280" i="64"/>
  <c r="N279" i="64"/>
  <c r="N278" i="64"/>
  <c r="N277" i="64"/>
  <c r="N276" i="64"/>
  <c r="N275" i="64"/>
  <c r="N274" i="64"/>
  <c r="N273" i="64"/>
  <c r="N272" i="64"/>
  <c r="N271" i="64"/>
  <c r="N270" i="64"/>
  <c r="N269" i="64"/>
  <c r="N268" i="64"/>
  <c r="N267" i="64"/>
  <c r="N266" i="64"/>
  <c r="N265" i="64"/>
  <c r="N264" i="64"/>
  <c r="N263" i="64"/>
  <c r="N262" i="64"/>
  <c r="N261" i="64"/>
  <c r="N260" i="64"/>
  <c r="N259" i="64"/>
  <c r="N258" i="64"/>
  <c r="N257" i="64"/>
  <c r="N256" i="64"/>
  <c r="N255" i="64"/>
  <c r="N254" i="64"/>
  <c r="N253" i="64"/>
  <c r="N252" i="64"/>
  <c r="N251" i="64"/>
  <c r="N250" i="64"/>
  <c r="N249" i="64"/>
  <c r="N248" i="64"/>
  <c r="N247" i="64"/>
  <c r="N246" i="64"/>
  <c r="N245" i="64"/>
  <c r="N244" i="64"/>
  <c r="N243" i="64"/>
  <c r="N242" i="64"/>
  <c r="N241" i="64"/>
  <c r="N240" i="64"/>
  <c r="N239" i="64"/>
  <c r="N238" i="64"/>
  <c r="N237" i="64"/>
  <c r="N236" i="64"/>
  <c r="N235" i="64"/>
  <c r="N234" i="64"/>
  <c r="N233" i="64"/>
  <c r="N232" i="64"/>
  <c r="N231" i="64"/>
  <c r="N230" i="64"/>
  <c r="N229" i="64"/>
  <c r="N228" i="64"/>
  <c r="N227" i="64"/>
  <c r="N226" i="64"/>
  <c r="N225" i="64"/>
  <c r="N224" i="64"/>
  <c r="N223" i="64"/>
  <c r="N222" i="64"/>
  <c r="N221" i="64"/>
  <c r="N220" i="64"/>
  <c r="N219" i="64"/>
  <c r="N218" i="64"/>
  <c r="N217" i="64"/>
  <c r="N216" i="64"/>
  <c r="N215" i="64"/>
  <c r="N214" i="64"/>
  <c r="N213" i="64"/>
  <c r="N212" i="64"/>
  <c r="N211" i="64"/>
  <c r="N210" i="64"/>
  <c r="N209" i="64"/>
  <c r="N208" i="64"/>
  <c r="N207" i="64"/>
  <c r="N206" i="64"/>
  <c r="N205" i="64"/>
  <c r="N204" i="64"/>
  <c r="N203" i="64"/>
  <c r="N202" i="64"/>
  <c r="N201" i="64"/>
  <c r="N200" i="64"/>
  <c r="N199" i="64"/>
  <c r="N198" i="64"/>
  <c r="N197" i="64"/>
  <c r="N196" i="64"/>
  <c r="N195" i="64"/>
  <c r="N194" i="64"/>
  <c r="N193" i="64"/>
  <c r="N192" i="64"/>
  <c r="N191" i="64"/>
  <c r="N190" i="64"/>
  <c r="N189" i="64"/>
  <c r="N188" i="64"/>
  <c r="N187" i="64"/>
  <c r="N186" i="64"/>
  <c r="N185" i="64"/>
  <c r="N184" i="64"/>
  <c r="N183" i="64"/>
  <c r="N182" i="64"/>
  <c r="N181" i="64"/>
  <c r="N180" i="64"/>
  <c r="N179" i="64"/>
  <c r="N178" i="64"/>
  <c r="N177" i="64"/>
  <c r="N176" i="64"/>
  <c r="N175" i="64"/>
  <c r="N174" i="64"/>
  <c r="N173" i="64"/>
  <c r="N172" i="64"/>
  <c r="N171" i="64"/>
  <c r="N170" i="64"/>
  <c r="N169" i="64"/>
  <c r="N168" i="64"/>
  <c r="N167" i="64"/>
  <c r="N166" i="64"/>
  <c r="N165" i="64"/>
  <c r="N164" i="64"/>
  <c r="N163" i="64"/>
  <c r="N162" i="64"/>
  <c r="N161" i="64"/>
  <c r="N160" i="64"/>
  <c r="N159" i="64"/>
  <c r="N158" i="64"/>
  <c r="N157" i="64"/>
  <c r="N156" i="64"/>
  <c r="N155" i="64"/>
  <c r="N154" i="64"/>
  <c r="N153" i="64"/>
  <c r="N152" i="64"/>
  <c r="N151" i="64"/>
  <c r="N150" i="64"/>
  <c r="N149" i="64"/>
  <c r="N148" i="64"/>
  <c r="N147" i="64"/>
  <c r="N146" i="64"/>
  <c r="N145" i="64"/>
  <c r="N144" i="64"/>
  <c r="N143" i="64"/>
  <c r="N142" i="64"/>
  <c r="N141" i="64"/>
  <c r="N140" i="64"/>
  <c r="N139" i="64"/>
  <c r="N138" i="64"/>
  <c r="N137" i="64"/>
  <c r="N136" i="64"/>
  <c r="N135" i="64"/>
  <c r="N134" i="64"/>
  <c r="N133" i="64"/>
  <c r="N132" i="64"/>
  <c r="N131" i="64"/>
  <c r="N130" i="64"/>
  <c r="N129" i="64"/>
  <c r="N128" i="64"/>
  <c r="N127" i="64"/>
  <c r="N126" i="64"/>
  <c r="N125" i="64"/>
  <c r="N124" i="64"/>
  <c r="N123" i="64"/>
  <c r="N122" i="64"/>
  <c r="N121" i="64"/>
  <c r="N120" i="64"/>
  <c r="N119" i="64"/>
  <c r="N118" i="64"/>
  <c r="N117" i="64"/>
  <c r="N116" i="64"/>
  <c r="N115" i="64"/>
  <c r="N114" i="64"/>
  <c r="N113" i="64"/>
  <c r="N112" i="64"/>
  <c r="N111" i="64"/>
  <c r="N110" i="64"/>
  <c r="N109" i="64"/>
  <c r="N108" i="64"/>
  <c r="N107" i="64"/>
  <c r="N106" i="64"/>
  <c r="N105" i="64"/>
  <c r="N104" i="64"/>
  <c r="N103" i="64"/>
  <c r="N102" i="64"/>
  <c r="N101" i="64"/>
  <c r="N100" i="64"/>
  <c r="N99" i="64"/>
  <c r="N98" i="64"/>
  <c r="N97" i="64"/>
  <c r="N96" i="64"/>
  <c r="N95" i="64"/>
  <c r="N94" i="64"/>
  <c r="N93" i="64"/>
  <c r="N92" i="64"/>
  <c r="N91" i="64"/>
  <c r="N90" i="64"/>
  <c r="N89" i="64"/>
  <c r="N88" i="64"/>
  <c r="N87" i="64"/>
  <c r="N86" i="64"/>
  <c r="N85" i="64"/>
  <c r="N84" i="64"/>
  <c r="N83" i="64"/>
  <c r="N82" i="64"/>
  <c r="N81" i="64"/>
  <c r="N80" i="64"/>
  <c r="N79" i="64"/>
  <c r="N78" i="64"/>
  <c r="N77" i="64"/>
  <c r="N76" i="64"/>
  <c r="N75" i="64"/>
  <c r="N74" i="64"/>
  <c r="N73" i="64"/>
  <c r="N72" i="64"/>
  <c r="N71" i="64"/>
  <c r="N70" i="64"/>
  <c r="N69" i="64"/>
  <c r="N68" i="64"/>
  <c r="N67" i="64"/>
  <c r="N66" i="64"/>
  <c r="N65" i="64"/>
  <c r="N64" i="64"/>
  <c r="N63" i="64"/>
  <c r="N62" i="64"/>
  <c r="N61" i="64"/>
  <c r="N60" i="64"/>
  <c r="N59" i="64"/>
  <c r="N58" i="64"/>
  <c r="N57" i="64"/>
  <c r="N56" i="64"/>
  <c r="N55" i="64"/>
  <c r="N54" i="64"/>
  <c r="N53" i="64"/>
  <c r="N52" i="64"/>
  <c r="N51" i="64"/>
  <c r="N50" i="64"/>
  <c r="N49" i="64"/>
  <c r="N48" i="64"/>
  <c r="N47" i="64"/>
  <c r="N46" i="64"/>
  <c r="N45" i="64"/>
  <c r="N44" i="64"/>
  <c r="N43" i="64"/>
  <c r="N42" i="64"/>
  <c r="N41" i="64"/>
  <c r="N40" i="64"/>
  <c r="N39" i="64"/>
  <c r="N38" i="64"/>
  <c r="N37" i="64"/>
  <c r="N36" i="64"/>
  <c r="N35" i="64"/>
  <c r="N34" i="64"/>
  <c r="N33" i="64"/>
  <c r="N32" i="64"/>
  <c r="N31" i="64"/>
  <c r="N30" i="64"/>
  <c r="N29" i="64"/>
  <c r="N28" i="64"/>
  <c r="N27" i="64"/>
  <c r="N26" i="64"/>
  <c r="N25" i="64"/>
  <c r="N24" i="64"/>
  <c r="N23" i="64"/>
  <c r="N22" i="64"/>
  <c r="N21" i="64"/>
  <c r="N20" i="64"/>
  <c r="N19" i="64"/>
  <c r="N18" i="64"/>
  <c r="N17" i="64"/>
  <c r="N16" i="64"/>
  <c r="V715" i="64"/>
  <c r="V714" i="64"/>
  <c r="V713" i="64"/>
  <c r="V712" i="64"/>
  <c r="V711" i="64"/>
  <c r="V710" i="64"/>
  <c r="V709" i="64"/>
  <c r="V708" i="64"/>
  <c r="V707" i="64"/>
  <c r="V706" i="64"/>
  <c r="V705" i="64"/>
  <c r="V704" i="64"/>
  <c r="V703" i="64"/>
  <c r="V702" i="64"/>
  <c r="V701" i="64"/>
  <c r="V700" i="64"/>
  <c r="V699" i="64"/>
  <c r="V698" i="64"/>
  <c r="V697" i="64"/>
  <c r="V696" i="64"/>
  <c r="V695" i="64"/>
  <c r="V694" i="64"/>
  <c r="V693" i="64"/>
  <c r="V692" i="64"/>
  <c r="V691" i="64"/>
  <c r="V690" i="64"/>
  <c r="V689" i="64"/>
  <c r="V688" i="64"/>
  <c r="V687" i="64"/>
  <c r="V686" i="64"/>
  <c r="V685" i="64"/>
  <c r="V684" i="64"/>
  <c r="V683" i="64"/>
  <c r="V682" i="64"/>
  <c r="V681" i="64"/>
  <c r="V680" i="64"/>
  <c r="V679" i="64"/>
  <c r="V678" i="64"/>
  <c r="V677" i="64"/>
  <c r="V676" i="64"/>
  <c r="V675" i="64"/>
  <c r="V674" i="64"/>
  <c r="V673" i="64"/>
  <c r="V672" i="64"/>
  <c r="V671" i="64"/>
  <c r="V670" i="64"/>
  <c r="V669" i="64"/>
  <c r="V668" i="64"/>
  <c r="V667" i="64"/>
  <c r="V666" i="64"/>
  <c r="V665" i="64"/>
  <c r="V664" i="64"/>
  <c r="V663" i="64"/>
  <c r="V662" i="64"/>
  <c r="V661" i="64"/>
  <c r="V660" i="64"/>
  <c r="V659" i="64"/>
  <c r="V658" i="64"/>
  <c r="V657" i="64"/>
  <c r="V656" i="64"/>
  <c r="V655" i="64"/>
  <c r="V654" i="64"/>
  <c r="V653" i="64"/>
  <c r="V652" i="64"/>
  <c r="V651" i="64"/>
  <c r="V650" i="64"/>
  <c r="V649" i="64"/>
  <c r="V648" i="64"/>
  <c r="V647" i="64"/>
  <c r="V646" i="64"/>
  <c r="V645" i="64"/>
  <c r="V644" i="64"/>
  <c r="V643" i="64"/>
  <c r="V642" i="64"/>
  <c r="V641" i="64"/>
  <c r="V640" i="64"/>
  <c r="V639" i="64"/>
  <c r="V638" i="64"/>
  <c r="V637" i="64"/>
  <c r="V636" i="64"/>
  <c r="V635" i="64"/>
  <c r="V634" i="64"/>
  <c r="V633" i="64"/>
  <c r="V632" i="64"/>
  <c r="V631" i="64"/>
  <c r="V630" i="64"/>
  <c r="V629" i="64"/>
  <c r="V628" i="64"/>
  <c r="V627" i="64"/>
  <c r="V626" i="64"/>
  <c r="V625" i="64"/>
  <c r="V624" i="64"/>
  <c r="V623" i="64"/>
  <c r="V622" i="64"/>
  <c r="V621" i="64"/>
  <c r="V620" i="64"/>
  <c r="V619" i="64"/>
  <c r="V618" i="64"/>
  <c r="V617" i="64"/>
  <c r="V616" i="64"/>
  <c r="V615" i="64"/>
  <c r="V614" i="64"/>
  <c r="V613" i="64"/>
  <c r="V612" i="64"/>
  <c r="V611" i="64"/>
  <c r="V610" i="64"/>
  <c r="V609" i="64"/>
  <c r="V608" i="64"/>
  <c r="V607" i="64"/>
  <c r="V606" i="64"/>
  <c r="V605" i="64"/>
  <c r="V604" i="64"/>
  <c r="V603" i="64"/>
  <c r="V602" i="64"/>
  <c r="V601" i="64"/>
  <c r="V600" i="64"/>
  <c r="V599" i="64"/>
  <c r="V598" i="64"/>
  <c r="V597" i="64"/>
  <c r="V596" i="64"/>
  <c r="V595" i="64"/>
  <c r="V594" i="64"/>
  <c r="V593" i="64"/>
  <c r="V592" i="64"/>
  <c r="V591" i="64"/>
  <c r="V590" i="64"/>
  <c r="V589" i="64"/>
  <c r="V588" i="64"/>
  <c r="V587" i="64"/>
  <c r="V586" i="64"/>
  <c r="V585" i="64"/>
  <c r="V584" i="64"/>
  <c r="V583" i="64"/>
  <c r="V582" i="64"/>
  <c r="V581" i="64"/>
  <c r="V580" i="64"/>
  <c r="V579" i="64"/>
  <c r="V578" i="64"/>
  <c r="V577" i="64"/>
  <c r="V576" i="64"/>
  <c r="V575" i="64"/>
  <c r="V574" i="64"/>
  <c r="V573" i="64"/>
  <c r="V572" i="64"/>
  <c r="V571" i="64"/>
  <c r="V570" i="64"/>
  <c r="V569" i="64"/>
  <c r="V568" i="64"/>
  <c r="V567" i="64"/>
  <c r="V566" i="64"/>
  <c r="V565" i="64"/>
  <c r="V564" i="64"/>
  <c r="V563" i="64"/>
  <c r="V562" i="64"/>
  <c r="V561" i="64"/>
  <c r="V560" i="64"/>
  <c r="V559" i="64"/>
  <c r="V558" i="64"/>
  <c r="V557" i="64"/>
  <c r="V556" i="64"/>
  <c r="V555" i="64"/>
  <c r="V554" i="64"/>
  <c r="V553" i="64"/>
  <c r="V552" i="64"/>
  <c r="V551" i="64"/>
  <c r="V550" i="64"/>
  <c r="V549" i="64"/>
  <c r="V548" i="64"/>
  <c r="V547" i="64"/>
  <c r="V546" i="64"/>
  <c r="V545" i="64"/>
  <c r="V544" i="64"/>
  <c r="V543" i="64"/>
  <c r="V542" i="64"/>
  <c r="V541" i="64"/>
  <c r="V540" i="64"/>
  <c r="V539" i="64"/>
  <c r="V538" i="64"/>
  <c r="V537" i="64"/>
  <c r="V536" i="64"/>
  <c r="V535" i="64"/>
  <c r="V534" i="64"/>
  <c r="V533" i="64"/>
  <c r="V532" i="64"/>
  <c r="V531" i="64"/>
  <c r="V530" i="64"/>
  <c r="V529" i="64"/>
  <c r="V528" i="64"/>
  <c r="V527" i="64"/>
  <c r="V526" i="64"/>
  <c r="V525" i="64"/>
  <c r="V524" i="64"/>
  <c r="V523" i="64"/>
  <c r="V522" i="64"/>
  <c r="V521" i="64"/>
  <c r="V520" i="64"/>
  <c r="V519" i="64"/>
  <c r="V518" i="64"/>
  <c r="V517" i="64"/>
  <c r="V516" i="64"/>
  <c r="V515" i="64"/>
  <c r="V514" i="64"/>
  <c r="V513" i="64"/>
  <c r="V512" i="64"/>
  <c r="V511" i="64"/>
  <c r="V510" i="64"/>
  <c r="V509" i="64"/>
  <c r="V508" i="64"/>
  <c r="V507" i="64"/>
  <c r="V506" i="64"/>
  <c r="V505" i="64"/>
  <c r="V504" i="64"/>
  <c r="V503" i="64"/>
  <c r="V502" i="64"/>
  <c r="V501" i="64"/>
  <c r="V500" i="64"/>
  <c r="V499" i="64"/>
  <c r="V498" i="64"/>
  <c r="V497" i="64"/>
  <c r="V496" i="64"/>
  <c r="V495" i="64"/>
  <c r="V494" i="64"/>
  <c r="V493" i="64"/>
  <c r="V492" i="64"/>
  <c r="V491" i="64"/>
  <c r="V490" i="64"/>
  <c r="V489" i="64"/>
  <c r="V488" i="64"/>
  <c r="V487" i="64"/>
  <c r="V486" i="64"/>
  <c r="V485" i="64"/>
  <c r="V484" i="64"/>
  <c r="V483" i="64"/>
  <c r="V482" i="64"/>
  <c r="V481" i="64"/>
  <c r="V480" i="64"/>
  <c r="V479" i="64"/>
  <c r="V478" i="64"/>
  <c r="V477" i="64"/>
  <c r="V476" i="64"/>
  <c r="V475" i="64"/>
  <c r="V474" i="64"/>
  <c r="V473" i="64"/>
  <c r="V472" i="64"/>
  <c r="V471" i="64"/>
  <c r="V470" i="64"/>
  <c r="V469" i="64"/>
  <c r="V468" i="64"/>
  <c r="V467" i="64"/>
  <c r="V466" i="64"/>
  <c r="V465" i="64"/>
  <c r="V464" i="64"/>
  <c r="V463" i="64"/>
  <c r="V462" i="64"/>
  <c r="V461" i="64"/>
  <c r="V460" i="64"/>
  <c r="V459" i="64"/>
  <c r="V458" i="64"/>
  <c r="V457" i="64"/>
  <c r="V456" i="64"/>
  <c r="V455" i="64"/>
  <c r="V454" i="64"/>
  <c r="V453" i="64"/>
  <c r="V452" i="64"/>
  <c r="V451" i="64"/>
  <c r="V450" i="64"/>
  <c r="V449" i="64"/>
  <c r="V448" i="64"/>
  <c r="V447" i="64"/>
  <c r="V446" i="64"/>
  <c r="V445" i="64"/>
  <c r="V444" i="64"/>
  <c r="V443" i="64"/>
  <c r="V442" i="64"/>
  <c r="V441" i="64"/>
  <c r="V440" i="64"/>
  <c r="V439" i="64"/>
  <c r="V438" i="64"/>
  <c r="V437" i="64"/>
  <c r="V436" i="64"/>
  <c r="V435" i="64"/>
  <c r="V434" i="64"/>
  <c r="V433" i="64"/>
  <c r="V432" i="64"/>
  <c r="V431" i="64"/>
  <c r="V430" i="64"/>
  <c r="V429" i="64"/>
  <c r="V428" i="64"/>
  <c r="V427" i="64"/>
  <c r="V426" i="64"/>
  <c r="V425" i="64"/>
  <c r="V424" i="64"/>
  <c r="V423" i="64"/>
  <c r="V422" i="64"/>
  <c r="V421" i="64"/>
  <c r="V420" i="64"/>
  <c r="V419" i="64"/>
  <c r="V418" i="64"/>
  <c r="V417" i="64"/>
  <c r="V416" i="64"/>
  <c r="V415" i="64"/>
  <c r="V414" i="64"/>
  <c r="V413" i="64"/>
  <c r="V412" i="64"/>
  <c r="V411" i="64"/>
  <c r="V410" i="64"/>
  <c r="V409" i="64"/>
  <c r="V408" i="64"/>
  <c r="V407" i="64"/>
  <c r="V406" i="64"/>
  <c r="V405" i="64"/>
  <c r="V404" i="64"/>
  <c r="V403" i="64"/>
  <c r="V402" i="64"/>
  <c r="V401" i="64"/>
  <c r="V400" i="64"/>
  <c r="V399" i="64"/>
  <c r="V398" i="64"/>
  <c r="V397" i="64"/>
  <c r="V396" i="64"/>
  <c r="V395" i="64"/>
  <c r="V394" i="64"/>
  <c r="V393" i="64"/>
  <c r="V392" i="64"/>
  <c r="V391" i="64"/>
  <c r="V390" i="64"/>
  <c r="V389" i="64"/>
  <c r="V388" i="64"/>
  <c r="V387" i="64"/>
  <c r="V386" i="64"/>
  <c r="V385" i="64"/>
  <c r="V384" i="64"/>
  <c r="V383" i="64"/>
  <c r="V382" i="64"/>
  <c r="V381" i="64"/>
  <c r="V380" i="64"/>
  <c r="V379" i="64"/>
  <c r="V378" i="64"/>
  <c r="V377" i="64"/>
  <c r="V376" i="64"/>
  <c r="V375" i="64"/>
  <c r="V374" i="64"/>
  <c r="V373" i="64"/>
  <c r="V372" i="64"/>
  <c r="V371" i="64"/>
  <c r="V370" i="64"/>
  <c r="V369" i="64"/>
  <c r="V368" i="64"/>
  <c r="V367" i="64"/>
  <c r="V366" i="64"/>
  <c r="V365" i="64"/>
  <c r="V364" i="64"/>
  <c r="V363" i="64"/>
  <c r="V362" i="64"/>
  <c r="V361" i="64"/>
  <c r="V360" i="64"/>
  <c r="V359" i="64"/>
  <c r="V358" i="64"/>
  <c r="V357" i="64"/>
  <c r="V356" i="64"/>
  <c r="V355" i="64"/>
  <c r="V354" i="64"/>
  <c r="V353" i="64"/>
  <c r="V352" i="64"/>
  <c r="V351" i="64"/>
  <c r="V350" i="64"/>
  <c r="V349" i="64"/>
  <c r="V348" i="64"/>
  <c r="V347" i="64"/>
  <c r="V346" i="64"/>
  <c r="V345" i="64"/>
  <c r="V344" i="64"/>
  <c r="V343" i="64"/>
  <c r="V342" i="64"/>
  <c r="V341" i="64"/>
  <c r="V340" i="64"/>
  <c r="V339" i="64"/>
  <c r="V338" i="64"/>
  <c r="V337" i="64"/>
  <c r="V336" i="64"/>
  <c r="V335" i="64"/>
  <c r="V334" i="64"/>
  <c r="V333" i="64"/>
  <c r="V332" i="64"/>
  <c r="V331" i="64"/>
  <c r="V330" i="64"/>
  <c r="V329" i="64"/>
  <c r="V328" i="64"/>
  <c r="V327" i="64"/>
  <c r="V326" i="64"/>
  <c r="V325" i="64"/>
  <c r="V324" i="64"/>
  <c r="V323" i="64"/>
  <c r="V322" i="64"/>
  <c r="V321" i="64"/>
  <c r="V320" i="64"/>
  <c r="V319" i="64"/>
  <c r="V318" i="64"/>
  <c r="V317" i="64"/>
  <c r="V316" i="64"/>
  <c r="V315" i="64"/>
  <c r="V314" i="64"/>
  <c r="V313" i="64"/>
  <c r="V312" i="64"/>
  <c r="V311" i="64"/>
  <c r="V310" i="64"/>
  <c r="V309" i="64"/>
  <c r="V308" i="64"/>
  <c r="V307" i="64"/>
  <c r="V306" i="64"/>
  <c r="V305" i="64"/>
  <c r="V304" i="64"/>
  <c r="V303" i="64"/>
  <c r="V302" i="64"/>
  <c r="V301" i="64"/>
  <c r="V300" i="64"/>
  <c r="V299" i="64"/>
  <c r="V298" i="64"/>
  <c r="V297" i="64"/>
  <c r="V296" i="64"/>
  <c r="V295" i="64"/>
  <c r="V294" i="64"/>
  <c r="V293" i="64"/>
  <c r="V292" i="64"/>
  <c r="V291" i="64"/>
  <c r="V290" i="64"/>
  <c r="V289" i="64"/>
  <c r="V288" i="64"/>
  <c r="V287" i="64"/>
  <c r="V286" i="64"/>
  <c r="V285" i="64"/>
  <c r="V284" i="64"/>
  <c r="V283" i="64"/>
  <c r="V282" i="64"/>
  <c r="V281" i="64"/>
  <c r="V280" i="64"/>
  <c r="V279" i="64"/>
  <c r="V278" i="64"/>
  <c r="V277" i="64"/>
  <c r="V276" i="64"/>
  <c r="V275" i="64"/>
  <c r="V274" i="64"/>
  <c r="V273" i="64"/>
  <c r="V272" i="64"/>
  <c r="V271" i="64"/>
  <c r="V270" i="64"/>
  <c r="V269" i="64"/>
  <c r="V268" i="64"/>
  <c r="V267" i="64"/>
  <c r="V266" i="64"/>
  <c r="V265" i="64"/>
  <c r="V264" i="64"/>
  <c r="V263" i="64"/>
  <c r="V262" i="64"/>
  <c r="V261" i="64"/>
  <c r="V260" i="64"/>
  <c r="V259" i="64"/>
  <c r="V258" i="64"/>
  <c r="V257" i="64"/>
  <c r="V256" i="64"/>
  <c r="V255" i="64"/>
  <c r="V254" i="64"/>
  <c r="V253" i="64"/>
  <c r="V252" i="64"/>
  <c r="V251" i="64"/>
  <c r="V250" i="64"/>
  <c r="V249" i="64"/>
  <c r="V248" i="64"/>
  <c r="V247" i="64"/>
  <c r="V246" i="64"/>
  <c r="V245" i="64"/>
  <c r="V244" i="64"/>
  <c r="V243" i="64"/>
  <c r="V242" i="64"/>
  <c r="V241" i="64"/>
  <c r="V240" i="64"/>
  <c r="V239" i="64"/>
  <c r="V238" i="64"/>
  <c r="V237" i="64"/>
  <c r="V236" i="64"/>
  <c r="V235" i="64"/>
  <c r="V234" i="64"/>
  <c r="V233" i="64"/>
  <c r="V232" i="64"/>
  <c r="V231" i="64"/>
  <c r="V230" i="64"/>
  <c r="V229" i="64"/>
  <c r="V228" i="64"/>
  <c r="V227" i="64"/>
  <c r="V226" i="64"/>
  <c r="V225" i="64"/>
  <c r="V224" i="64"/>
  <c r="V223" i="64"/>
  <c r="V222" i="64"/>
  <c r="V221" i="64"/>
  <c r="V220" i="64"/>
  <c r="V219" i="64"/>
  <c r="V218" i="64"/>
  <c r="V217" i="64"/>
  <c r="V216" i="64"/>
  <c r="V215" i="64"/>
  <c r="V214" i="64"/>
  <c r="V213" i="64"/>
  <c r="V212" i="64"/>
  <c r="V211" i="64"/>
  <c r="V210" i="64"/>
  <c r="V209" i="64"/>
  <c r="V208" i="64"/>
  <c r="V207" i="64"/>
  <c r="V206" i="64"/>
  <c r="V205" i="64"/>
  <c r="V204" i="64"/>
  <c r="V203" i="64"/>
  <c r="V202" i="64"/>
  <c r="V201" i="64"/>
  <c r="V200" i="64"/>
  <c r="V199" i="64"/>
  <c r="V198" i="64"/>
  <c r="V197" i="64"/>
  <c r="V196" i="64"/>
  <c r="V195" i="64"/>
  <c r="V194" i="64"/>
  <c r="V193" i="64"/>
  <c r="V192" i="64"/>
  <c r="V191" i="64"/>
  <c r="V190" i="64"/>
  <c r="V189" i="64"/>
  <c r="V188" i="64"/>
  <c r="V187" i="64"/>
  <c r="V186" i="64"/>
  <c r="V185" i="64"/>
  <c r="V184" i="64"/>
  <c r="V183" i="64"/>
  <c r="V182" i="64"/>
  <c r="V181" i="64"/>
  <c r="V180" i="64"/>
  <c r="V179" i="64"/>
  <c r="V178" i="64"/>
  <c r="V177" i="64"/>
  <c r="V176" i="64"/>
  <c r="V175" i="64"/>
  <c r="V174" i="64"/>
  <c r="V173" i="64"/>
  <c r="V172" i="64"/>
  <c r="V171" i="64"/>
  <c r="V170" i="64"/>
  <c r="V169" i="64"/>
  <c r="V168" i="64"/>
  <c r="V167" i="64"/>
  <c r="V166" i="64"/>
  <c r="V165" i="64"/>
  <c r="V164" i="64"/>
  <c r="V163" i="64"/>
  <c r="V162" i="64"/>
  <c r="V161" i="64"/>
  <c r="V160" i="64"/>
  <c r="V159" i="64"/>
  <c r="V158" i="64"/>
  <c r="V157" i="64"/>
  <c r="V156" i="64"/>
  <c r="V155" i="64"/>
  <c r="V154" i="64"/>
  <c r="V153" i="64"/>
  <c r="V152" i="64"/>
  <c r="V151" i="64"/>
  <c r="V150" i="64"/>
  <c r="V149" i="64"/>
  <c r="V148" i="64"/>
  <c r="V147" i="64"/>
  <c r="V146" i="64"/>
  <c r="V145" i="64"/>
  <c r="V144" i="64"/>
  <c r="V143" i="64"/>
  <c r="V142" i="64"/>
  <c r="V141" i="64"/>
  <c r="V140" i="64"/>
  <c r="V139" i="64"/>
  <c r="V138" i="64"/>
  <c r="V137" i="64"/>
  <c r="V136" i="64"/>
  <c r="V135" i="64"/>
  <c r="V134" i="64"/>
  <c r="V133" i="64"/>
  <c r="V132" i="64"/>
  <c r="V131" i="64"/>
  <c r="V130" i="64"/>
  <c r="V129" i="64"/>
  <c r="V128" i="64"/>
  <c r="V127" i="64"/>
  <c r="V126" i="64"/>
  <c r="V125" i="64"/>
  <c r="V124" i="64"/>
  <c r="V123" i="64"/>
  <c r="V122" i="64"/>
  <c r="V121" i="64"/>
  <c r="V120" i="64"/>
  <c r="V119" i="64"/>
  <c r="V118" i="64"/>
  <c r="V117" i="64"/>
  <c r="V116" i="64"/>
  <c r="V115" i="64"/>
  <c r="V114" i="64"/>
  <c r="V113" i="64"/>
  <c r="V112" i="64"/>
  <c r="V111" i="64"/>
  <c r="V110" i="64"/>
  <c r="V109" i="64"/>
  <c r="V108" i="64"/>
  <c r="V107" i="64"/>
  <c r="V106" i="64"/>
  <c r="V105" i="64"/>
  <c r="V104" i="64"/>
  <c r="V103" i="64"/>
  <c r="V102" i="64"/>
  <c r="V101" i="64"/>
  <c r="V100" i="64"/>
  <c r="V99" i="64"/>
  <c r="V98" i="64"/>
  <c r="V97" i="64"/>
  <c r="V96" i="64"/>
  <c r="V95" i="64"/>
  <c r="V94" i="64"/>
  <c r="V93" i="64"/>
  <c r="V92" i="64"/>
  <c r="V91" i="64"/>
  <c r="V90" i="64"/>
  <c r="V89" i="64"/>
  <c r="V88" i="64"/>
  <c r="V87" i="64"/>
  <c r="V86" i="64"/>
  <c r="V85" i="64"/>
  <c r="V84" i="64"/>
  <c r="V83" i="64"/>
  <c r="V82" i="64"/>
  <c r="V81" i="64"/>
  <c r="V80" i="64"/>
  <c r="V79" i="64"/>
  <c r="V78" i="64"/>
  <c r="V77" i="64"/>
  <c r="V76" i="64"/>
  <c r="V75" i="64"/>
  <c r="V74" i="64"/>
  <c r="V73" i="64"/>
  <c r="V72" i="64"/>
  <c r="V71" i="64"/>
  <c r="V70" i="64"/>
  <c r="V69" i="64"/>
  <c r="V68" i="64"/>
  <c r="V67" i="64"/>
  <c r="V66" i="64"/>
  <c r="V65" i="64"/>
  <c r="V64" i="64"/>
  <c r="V63" i="64"/>
  <c r="V62" i="64"/>
  <c r="V61" i="64"/>
  <c r="V60" i="64"/>
  <c r="V59" i="64"/>
  <c r="V58" i="64"/>
  <c r="V57" i="64"/>
  <c r="V56" i="64"/>
  <c r="V55" i="64"/>
  <c r="V54" i="64"/>
  <c r="V53" i="64"/>
  <c r="V52" i="64"/>
  <c r="V51" i="64"/>
  <c r="V50" i="64"/>
  <c r="V49" i="64"/>
  <c r="V48" i="64"/>
  <c r="V47" i="64"/>
  <c r="V46" i="64"/>
  <c r="V45" i="64"/>
  <c r="V44" i="64"/>
  <c r="V43" i="64"/>
  <c r="V42" i="64"/>
  <c r="V41" i="64"/>
  <c r="V40" i="64"/>
  <c r="V39" i="64"/>
  <c r="V38" i="64"/>
  <c r="V37" i="64"/>
  <c r="V36" i="64"/>
  <c r="V35" i="64"/>
  <c r="V34" i="64"/>
  <c r="V33" i="64"/>
  <c r="V32" i="64"/>
  <c r="V31" i="64"/>
  <c r="V30" i="64"/>
  <c r="V29" i="64"/>
  <c r="V28" i="64"/>
  <c r="V27" i="64"/>
  <c r="V26" i="64"/>
  <c r="V25" i="64"/>
  <c r="V24" i="64"/>
  <c r="V23" i="64"/>
  <c r="V22" i="64"/>
  <c r="V21" i="64"/>
  <c r="V20" i="64"/>
  <c r="V19" i="64"/>
  <c r="V18" i="64"/>
  <c r="V17" i="64"/>
  <c r="V16" i="64"/>
  <c r="AD715" i="64"/>
  <c r="AD714" i="64"/>
  <c r="AD713" i="64"/>
  <c r="AD712" i="64"/>
  <c r="AD711" i="64"/>
  <c r="AD710" i="64"/>
  <c r="AD709" i="64"/>
  <c r="AD708" i="64"/>
  <c r="AD707" i="64"/>
  <c r="AD706" i="64"/>
  <c r="AD705" i="64"/>
  <c r="AD704" i="64"/>
  <c r="AD703" i="64"/>
  <c r="AD702" i="64"/>
  <c r="AD701" i="64"/>
  <c r="AD700" i="64"/>
  <c r="AD699" i="64"/>
  <c r="AD698" i="64"/>
  <c r="AD697" i="64"/>
  <c r="AD696" i="64"/>
  <c r="AD695" i="64"/>
  <c r="AD694" i="64"/>
  <c r="AD693" i="64"/>
  <c r="AD692" i="64"/>
  <c r="AD691" i="64"/>
  <c r="AD690" i="64"/>
  <c r="AD689" i="64"/>
  <c r="AD688" i="64"/>
  <c r="AD687" i="64"/>
  <c r="AD686" i="64"/>
  <c r="AD685" i="64"/>
  <c r="AD684" i="64"/>
  <c r="AD683" i="64"/>
  <c r="AD682" i="64"/>
  <c r="AD681" i="64"/>
  <c r="AD680" i="64"/>
  <c r="AD679" i="64"/>
  <c r="AD678" i="64"/>
  <c r="AD677" i="64"/>
  <c r="AD676" i="64"/>
  <c r="AD675" i="64"/>
  <c r="AD674" i="64"/>
  <c r="AD673" i="64"/>
  <c r="AD672" i="64"/>
  <c r="AD671" i="64"/>
  <c r="AD670" i="64"/>
  <c r="AD669" i="64"/>
  <c r="AD668" i="64"/>
  <c r="AD667" i="64"/>
  <c r="AD666" i="64"/>
  <c r="AD665" i="64"/>
  <c r="AD664" i="64"/>
  <c r="AD663" i="64"/>
  <c r="AD662" i="64"/>
  <c r="AD661" i="64"/>
  <c r="AD660" i="64"/>
  <c r="AD659" i="64"/>
  <c r="AD658" i="64"/>
  <c r="AD657" i="64"/>
  <c r="AD656" i="64"/>
  <c r="AD655" i="64"/>
  <c r="AD654" i="64"/>
  <c r="AD653" i="64"/>
  <c r="AD652" i="64"/>
  <c r="AD651" i="64"/>
  <c r="AD650" i="64"/>
  <c r="AD649" i="64"/>
  <c r="AD648" i="64"/>
  <c r="AD647" i="64"/>
  <c r="AD646" i="64"/>
  <c r="AD645" i="64"/>
  <c r="AD644" i="64"/>
  <c r="AD643" i="64"/>
  <c r="AD642" i="64"/>
  <c r="AD641" i="64"/>
  <c r="AD640" i="64"/>
  <c r="AD639" i="64"/>
  <c r="AD638" i="64"/>
  <c r="AD637" i="64"/>
  <c r="AD636" i="64"/>
  <c r="AD635" i="64"/>
  <c r="AD634" i="64"/>
  <c r="AD633" i="64"/>
  <c r="AD632" i="64"/>
  <c r="AD631" i="64"/>
  <c r="AD630" i="64"/>
  <c r="AD629" i="64"/>
  <c r="AD628" i="64"/>
  <c r="AD627" i="64"/>
  <c r="AD626" i="64"/>
  <c r="AD625" i="64"/>
  <c r="AD624" i="64"/>
  <c r="AD623" i="64"/>
  <c r="AD622" i="64"/>
  <c r="AD621" i="64"/>
  <c r="AD620" i="64"/>
  <c r="AD619" i="64"/>
  <c r="AD618" i="64"/>
  <c r="AD617" i="64"/>
  <c r="AD616" i="64"/>
  <c r="AD615" i="64"/>
  <c r="AD614" i="64"/>
  <c r="AD613" i="64"/>
  <c r="AD612" i="64"/>
  <c r="AD611" i="64"/>
  <c r="AD610" i="64"/>
  <c r="AD609" i="64"/>
  <c r="AD608" i="64"/>
  <c r="AD607" i="64"/>
  <c r="AD606" i="64"/>
  <c r="AD605" i="64"/>
  <c r="AD604" i="64"/>
  <c r="AD603" i="64"/>
  <c r="AD602" i="64"/>
  <c r="AD601" i="64"/>
  <c r="AD600" i="64"/>
  <c r="AD599" i="64"/>
  <c r="AD598" i="64"/>
  <c r="AD597" i="64"/>
  <c r="AD596" i="64"/>
  <c r="AD595" i="64"/>
  <c r="AD594" i="64"/>
  <c r="AD593" i="64"/>
  <c r="AD592" i="64"/>
  <c r="AD591" i="64"/>
  <c r="AD590" i="64"/>
  <c r="AD589" i="64"/>
  <c r="AD588" i="64"/>
  <c r="AD587" i="64"/>
  <c r="AD586" i="64"/>
  <c r="AD585" i="64"/>
  <c r="AD584" i="64"/>
  <c r="AD583" i="64"/>
  <c r="AD582" i="64"/>
  <c r="AD581" i="64"/>
  <c r="AD580" i="64"/>
  <c r="AD579" i="64"/>
  <c r="AD578" i="64"/>
  <c r="AD577" i="64"/>
  <c r="AD576" i="64"/>
  <c r="AD575" i="64"/>
  <c r="AD574" i="64"/>
  <c r="AD573" i="64"/>
  <c r="AD572" i="64"/>
  <c r="AD571" i="64"/>
  <c r="AD570" i="64"/>
  <c r="AD569" i="64"/>
  <c r="AD568" i="64"/>
  <c r="AD567" i="64"/>
  <c r="AD566" i="64"/>
  <c r="AD565" i="64"/>
  <c r="AD564" i="64"/>
  <c r="AD563" i="64"/>
  <c r="AD562" i="64"/>
  <c r="AD561" i="64"/>
  <c r="AD560" i="64"/>
  <c r="AD559" i="64"/>
  <c r="AD558" i="64"/>
  <c r="AD557" i="64"/>
  <c r="AD556" i="64"/>
  <c r="AD555" i="64"/>
  <c r="AD554" i="64"/>
  <c r="AD553" i="64"/>
  <c r="AD552" i="64"/>
  <c r="AD551" i="64"/>
  <c r="AD550" i="64"/>
  <c r="AD549" i="64"/>
  <c r="AD548" i="64"/>
  <c r="AD547" i="64"/>
  <c r="AD546" i="64"/>
  <c r="AD545" i="64"/>
  <c r="AD544" i="64"/>
  <c r="AD543" i="64"/>
  <c r="AD542" i="64"/>
  <c r="AD541" i="64"/>
  <c r="AD540" i="64"/>
  <c r="AD539" i="64"/>
  <c r="AD538" i="64"/>
  <c r="AD537" i="64"/>
  <c r="AD536" i="64"/>
  <c r="AD535" i="64"/>
  <c r="AD534" i="64"/>
  <c r="AD533" i="64"/>
  <c r="AD532" i="64"/>
  <c r="AD531" i="64"/>
  <c r="AD530" i="64"/>
  <c r="AD529" i="64"/>
  <c r="AD528" i="64"/>
  <c r="AD527" i="64"/>
  <c r="AD526" i="64"/>
  <c r="AD525" i="64"/>
  <c r="AD524" i="64"/>
  <c r="AD523" i="64"/>
  <c r="AD522" i="64"/>
  <c r="AD521" i="64"/>
  <c r="AD520" i="64"/>
  <c r="AD519" i="64"/>
  <c r="AD518" i="64"/>
  <c r="AD517" i="64"/>
  <c r="AD516" i="64"/>
  <c r="AD515" i="64"/>
  <c r="AD514" i="64"/>
  <c r="AD513" i="64"/>
  <c r="AD512" i="64"/>
  <c r="AD511" i="64"/>
  <c r="AD510" i="64"/>
  <c r="AD509" i="64"/>
  <c r="AD508" i="64"/>
  <c r="AD507" i="64"/>
  <c r="AD506" i="64"/>
  <c r="AD505" i="64"/>
  <c r="AD504" i="64"/>
  <c r="AD503" i="64"/>
  <c r="AD502" i="64"/>
  <c r="AD501" i="64"/>
  <c r="AD500" i="64"/>
  <c r="AD499" i="64"/>
  <c r="AD498" i="64"/>
  <c r="AD497" i="64"/>
  <c r="AD496" i="64"/>
  <c r="AD495" i="64"/>
  <c r="AD494" i="64"/>
  <c r="AD493" i="64"/>
  <c r="AD492" i="64"/>
  <c r="AD491" i="64"/>
  <c r="AD490" i="64"/>
  <c r="AD489" i="64"/>
  <c r="AD488" i="64"/>
  <c r="AD487" i="64"/>
  <c r="AD486" i="64"/>
  <c r="AD485" i="64"/>
  <c r="AD484" i="64"/>
  <c r="AD483" i="64"/>
  <c r="AD482" i="64"/>
  <c r="AD481" i="64"/>
  <c r="AD480" i="64"/>
  <c r="AD479" i="64"/>
  <c r="AD478" i="64"/>
  <c r="AD477" i="64"/>
  <c r="AD476" i="64"/>
  <c r="AD475" i="64"/>
  <c r="AD474" i="64"/>
  <c r="AD473" i="64"/>
  <c r="AD472" i="64"/>
  <c r="AD471" i="64"/>
  <c r="AD470" i="64"/>
  <c r="AD469" i="64"/>
  <c r="AD468" i="64"/>
  <c r="AD467" i="64"/>
  <c r="AD466" i="64"/>
  <c r="AD465" i="64"/>
  <c r="AD464" i="64"/>
  <c r="AD463" i="64"/>
  <c r="AD462" i="64"/>
  <c r="AD461" i="64"/>
  <c r="AD460" i="64"/>
  <c r="AD459" i="64"/>
  <c r="AD458" i="64"/>
  <c r="AD457" i="64"/>
  <c r="AD456" i="64"/>
  <c r="AD455" i="64"/>
  <c r="AD454" i="64"/>
  <c r="AD453" i="64"/>
  <c r="AD452" i="64"/>
  <c r="AD451" i="64"/>
  <c r="AD450" i="64"/>
  <c r="AD449" i="64"/>
  <c r="AD448" i="64"/>
  <c r="AD447" i="64"/>
  <c r="AD446" i="64"/>
  <c r="AD445" i="64"/>
  <c r="AD444" i="64"/>
  <c r="AD443" i="64"/>
  <c r="AD442" i="64"/>
  <c r="AD441" i="64"/>
  <c r="AD440" i="64"/>
  <c r="AD439" i="64"/>
  <c r="AD438" i="64"/>
  <c r="AD437" i="64"/>
  <c r="AD436" i="64"/>
  <c r="AD435" i="64"/>
  <c r="AD434" i="64"/>
  <c r="AD433" i="64"/>
  <c r="AD432" i="64"/>
  <c r="AD431" i="64"/>
  <c r="AD430" i="64"/>
  <c r="AD429" i="64"/>
  <c r="AD428" i="64"/>
  <c r="AD427" i="64"/>
  <c r="AD426" i="64"/>
  <c r="AD425" i="64"/>
  <c r="AD424" i="64"/>
  <c r="AD423" i="64"/>
  <c r="AD422" i="64"/>
  <c r="AD421" i="64"/>
  <c r="AD420" i="64"/>
  <c r="AD419" i="64"/>
  <c r="AD418" i="64"/>
  <c r="AD417" i="64"/>
  <c r="AD416" i="64"/>
  <c r="AD415" i="64"/>
  <c r="AD414" i="64"/>
  <c r="AD413" i="64"/>
  <c r="AD412" i="64"/>
  <c r="AD411" i="64"/>
  <c r="AD410" i="64"/>
  <c r="AD409" i="64"/>
  <c r="AD408" i="64"/>
  <c r="AD407" i="64"/>
  <c r="AD406" i="64"/>
  <c r="AD405" i="64"/>
  <c r="AD404" i="64"/>
  <c r="AD403" i="64"/>
  <c r="AD402" i="64"/>
  <c r="AD401" i="64"/>
  <c r="AD400" i="64"/>
  <c r="AD399" i="64"/>
  <c r="AD398" i="64"/>
  <c r="AD397" i="64"/>
  <c r="AD396" i="64"/>
  <c r="AD395" i="64"/>
  <c r="AD394" i="64"/>
  <c r="AD393" i="64"/>
  <c r="AD392" i="64"/>
  <c r="AD391" i="64"/>
  <c r="AD390" i="64"/>
  <c r="AD389" i="64"/>
  <c r="AD388" i="64"/>
  <c r="AD387" i="64"/>
  <c r="AD386" i="64"/>
  <c r="AD385" i="64"/>
  <c r="AD384" i="64"/>
  <c r="AD383" i="64"/>
  <c r="AD382" i="64"/>
  <c r="AD381" i="64"/>
  <c r="AD380" i="64"/>
  <c r="AD379" i="64"/>
  <c r="AD378" i="64"/>
  <c r="AD377" i="64"/>
  <c r="AD376" i="64"/>
  <c r="AD375" i="64"/>
  <c r="AD374" i="64"/>
  <c r="AD373" i="64"/>
  <c r="AD372" i="64"/>
  <c r="AD371" i="64"/>
  <c r="AD370" i="64"/>
  <c r="AD369" i="64"/>
  <c r="AD368" i="64"/>
  <c r="AD367" i="64"/>
  <c r="AD366" i="64"/>
  <c r="AD365" i="64"/>
  <c r="AD364" i="64"/>
  <c r="AD363" i="64"/>
  <c r="AD362" i="64"/>
  <c r="AD361" i="64"/>
  <c r="AD360" i="64"/>
  <c r="AD359" i="64"/>
  <c r="AD358" i="64"/>
  <c r="AD357" i="64"/>
  <c r="AD356" i="64"/>
  <c r="AD355" i="64"/>
  <c r="AD354" i="64"/>
  <c r="AD353" i="64"/>
  <c r="AD352" i="64"/>
  <c r="AD351" i="64"/>
  <c r="AD350" i="64"/>
  <c r="AD349" i="64"/>
  <c r="AD348" i="64"/>
  <c r="AD347" i="64"/>
  <c r="AD346" i="64"/>
  <c r="AD345" i="64"/>
  <c r="AD344" i="64"/>
  <c r="AD343" i="64"/>
  <c r="AD342" i="64"/>
  <c r="AD341" i="64"/>
  <c r="AD340" i="64"/>
  <c r="AD339" i="64"/>
  <c r="AD338" i="64"/>
  <c r="AD337" i="64"/>
  <c r="AD336" i="64"/>
  <c r="AD335" i="64"/>
  <c r="AD334" i="64"/>
  <c r="AD333" i="64"/>
  <c r="AD332" i="64"/>
  <c r="AD331" i="64"/>
  <c r="AD330" i="64"/>
  <c r="AD329" i="64"/>
  <c r="AD328" i="64"/>
  <c r="AD327" i="64"/>
  <c r="AD326" i="64"/>
  <c r="AD325" i="64"/>
  <c r="AD324" i="64"/>
  <c r="AD323" i="64"/>
  <c r="AD322" i="64"/>
  <c r="AD321" i="64"/>
  <c r="AD320" i="64"/>
  <c r="AD319" i="64"/>
  <c r="AD318" i="64"/>
  <c r="AD317" i="64"/>
  <c r="AD316" i="64"/>
  <c r="AD315" i="64"/>
  <c r="AD314" i="64"/>
  <c r="AD313" i="64"/>
  <c r="AD312" i="64"/>
  <c r="AD311" i="64"/>
  <c r="AD310" i="64"/>
  <c r="AD309" i="64"/>
  <c r="AD308" i="64"/>
  <c r="AD307" i="64"/>
  <c r="AD306" i="64"/>
  <c r="AD305" i="64"/>
  <c r="AD304" i="64"/>
  <c r="AD303" i="64"/>
  <c r="AD302" i="64"/>
  <c r="AD301" i="64"/>
  <c r="AD300" i="64"/>
  <c r="AD299" i="64"/>
  <c r="AD298" i="64"/>
  <c r="AD297" i="64"/>
  <c r="AD296" i="64"/>
  <c r="AD295" i="64"/>
  <c r="AD294" i="64"/>
  <c r="AD293" i="64"/>
  <c r="AD292" i="64"/>
  <c r="AD291" i="64"/>
  <c r="AD290" i="64"/>
  <c r="AD289" i="64"/>
  <c r="AD288" i="64"/>
  <c r="AD287" i="64"/>
  <c r="AD286" i="64"/>
  <c r="AD285" i="64"/>
  <c r="AD284" i="64"/>
  <c r="AD283" i="64"/>
  <c r="AD282" i="64"/>
  <c r="AD281" i="64"/>
  <c r="AD280" i="64"/>
  <c r="AD279" i="64"/>
  <c r="AD278" i="64"/>
  <c r="AD277" i="64"/>
  <c r="AD276" i="64"/>
  <c r="AD275" i="64"/>
  <c r="AD274" i="64"/>
  <c r="AD273" i="64"/>
  <c r="AD272" i="64"/>
  <c r="AD271" i="64"/>
  <c r="AD270" i="64"/>
  <c r="AD269" i="64"/>
  <c r="AD268" i="64"/>
  <c r="AD267" i="64"/>
  <c r="AD266" i="64"/>
  <c r="AD265" i="64"/>
  <c r="AD264" i="64"/>
  <c r="AD263" i="64"/>
  <c r="AD262" i="64"/>
  <c r="AD261" i="64"/>
  <c r="AD260" i="64"/>
  <c r="AD259" i="64"/>
  <c r="AD258" i="64"/>
  <c r="AD257" i="64"/>
  <c r="AD256" i="64"/>
  <c r="AD255" i="64"/>
  <c r="AD254" i="64"/>
  <c r="AD253" i="64"/>
  <c r="AD252" i="64"/>
  <c r="AD251" i="64"/>
  <c r="AD250" i="64"/>
  <c r="AD249" i="64"/>
  <c r="AD248" i="64"/>
  <c r="AD247" i="64"/>
  <c r="AD246" i="64"/>
  <c r="AD245" i="64"/>
  <c r="AD244" i="64"/>
  <c r="AD243" i="64"/>
  <c r="AD242" i="64"/>
  <c r="AD241" i="64"/>
  <c r="AD240" i="64"/>
  <c r="AD239" i="64"/>
  <c r="AD238" i="64"/>
  <c r="AD237" i="64"/>
  <c r="AD236" i="64"/>
  <c r="AD235" i="64"/>
  <c r="AD234" i="64"/>
  <c r="AD233" i="64"/>
  <c r="AD232" i="64"/>
  <c r="AD231" i="64"/>
  <c r="AD230" i="64"/>
  <c r="AD229" i="64"/>
  <c r="AD228" i="64"/>
  <c r="AD227" i="64"/>
  <c r="AD226" i="64"/>
  <c r="AD225" i="64"/>
  <c r="AD224" i="64"/>
  <c r="AD223" i="64"/>
  <c r="AD222" i="64"/>
  <c r="AD221" i="64"/>
  <c r="AD220" i="64"/>
  <c r="AD219" i="64"/>
  <c r="AD218" i="64"/>
  <c r="AD217" i="64"/>
  <c r="AD216" i="64"/>
  <c r="AD215" i="64"/>
  <c r="AD214" i="64"/>
  <c r="AD213" i="64"/>
  <c r="AD212" i="64"/>
  <c r="AD211" i="64"/>
  <c r="AD210" i="64"/>
  <c r="AD209" i="64"/>
  <c r="AD208" i="64"/>
  <c r="AD207" i="64"/>
  <c r="AD206" i="64"/>
  <c r="AD205" i="64"/>
  <c r="AD204" i="64"/>
  <c r="AD203" i="64"/>
  <c r="AD202" i="64"/>
  <c r="AD201" i="64"/>
  <c r="AD200" i="64"/>
  <c r="AD199" i="64"/>
  <c r="AD198" i="64"/>
  <c r="AD197" i="64"/>
  <c r="AD196" i="64"/>
  <c r="AD195" i="64"/>
  <c r="AD194" i="64"/>
  <c r="AD193" i="64"/>
  <c r="AD192" i="64"/>
  <c r="AD191" i="64"/>
  <c r="AD190" i="64"/>
  <c r="AD189" i="64"/>
  <c r="AD188" i="64"/>
  <c r="AD187" i="64"/>
  <c r="AD186" i="64"/>
  <c r="AD185" i="64"/>
  <c r="AD184" i="64"/>
  <c r="AD183" i="64"/>
  <c r="AD182" i="64"/>
  <c r="AD181" i="64"/>
  <c r="AD180" i="64"/>
  <c r="AD179" i="64"/>
  <c r="AD178" i="64"/>
  <c r="AD177" i="64"/>
  <c r="AD176" i="64"/>
  <c r="AD175" i="64"/>
  <c r="AD174" i="64"/>
  <c r="AD173" i="64"/>
  <c r="AD172" i="64"/>
  <c r="AD171" i="64"/>
  <c r="AD170" i="64"/>
  <c r="AD169" i="64"/>
  <c r="AD168" i="64"/>
  <c r="AD167" i="64"/>
  <c r="AD166" i="64"/>
  <c r="AD165" i="64"/>
  <c r="AD164" i="64"/>
  <c r="AD163" i="64"/>
  <c r="AD162" i="64"/>
  <c r="AD161" i="64"/>
  <c r="AD160" i="64"/>
  <c r="AD159" i="64"/>
  <c r="AD158" i="64"/>
  <c r="AD157" i="64"/>
  <c r="AD156" i="64"/>
  <c r="AD155" i="64"/>
  <c r="AD154" i="64"/>
  <c r="AD153" i="64"/>
  <c r="AD152" i="64"/>
  <c r="AD151" i="64"/>
  <c r="AD150" i="64"/>
  <c r="AD149" i="64"/>
  <c r="AD148" i="64"/>
  <c r="AD147" i="64"/>
  <c r="AD146" i="64"/>
  <c r="AD145" i="64"/>
  <c r="AD144" i="64"/>
  <c r="AD143" i="64"/>
  <c r="AD142" i="64"/>
  <c r="AD141" i="64"/>
  <c r="AD140" i="64"/>
  <c r="AD139" i="64"/>
  <c r="AD138" i="64"/>
  <c r="AD137" i="64"/>
  <c r="AD136" i="64"/>
  <c r="AD135" i="64"/>
  <c r="AD134" i="64"/>
  <c r="AD133" i="64"/>
  <c r="AD132" i="64"/>
  <c r="AD131" i="64"/>
  <c r="AD130" i="64"/>
  <c r="AD129" i="64"/>
  <c r="AD128" i="64"/>
  <c r="AD127" i="64"/>
  <c r="AD126" i="64"/>
  <c r="AD125" i="64"/>
  <c r="AD124" i="64"/>
  <c r="AD123" i="64"/>
  <c r="AD122" i="64"/>
  <c r="AD121" i="64"/>
  <c r="AD120" i="64"/>
  <c r="AD119" i="64"/>
  <c r="AD118" i="64"/>
  <c r="AD117" i="64"/>
  <c r="AD116" i="64"/>
  <c r="AD115" i="64"/>
  <c r="AD114" i="64"/>
  <c r="AD113" i="64"/>
  <c r="AD112" i="64"/>
  <c r="AD111" i="64"/>
  <c r="AD110" i="64"/>
  <c r="AD109" i="64"/>
  <c r="AD108" i="64"/>
  <c r="AD107" i="64"/>
  <c r="AD106" i="64"/>
  <c r="AD105" i="64"/>
  <c r="AD104" i="64"/>
  <c r="AD103" i="64"/>
  <c r="AD102" i="64"/>
  <c r="AD101" i="64"/>
  <c r="AD100" i="64"/>
  <c r="AD99" i="64"/>
  <c r="AD98" i="64"/>
  <c r="AD97" i="64"/>
  <c r="AD96" i="64"/>
  <c r="AD95" i="64"/>
  <c r="AD94" i="64"/>
  <c r="AD93" i="64"/>
  <c r="AD92" i="64"/>
  <c r="AD91" i="64"/>
  <c r="AD90" i="64"/>
  <c r="AD89" i="64"/>
  <c r="AD88" i="64"/>
  <c r="AD87" i="64"/>
  <c r="AD86" i="64"/>
  <c r="AD85" i="64"/>
  <c r="AD84" i="64"/>
  <c r="AD83" i="64"/>
  <c r="AD82" i="64"/>
  <c r="AD81" i="64"/>
  <c r="AD80" i="64"/>
  <c r="AD79" i="64"/>
  <c r="AD78" i="64"/>
  <c r="AD77" i="64"/>
  <c r="AD76" i="64"/>
  <c r="AD75" i="64"/>
  <c r="AD74" i="64"/>
  <c r="AD73" i="64"/>
  <c r="AD72" i="64"/>
  <c r="AD71" i="64"/>
  <c r="AD70" i="64"/>
  <c r="AD69" i="64"/>
  <c r="AD68" i="64"/>
  <c r="AD67" i="64"/>
  <c r="AD66" i="64"/>
  <c r="AD65" i="64"/>
  <c r="AD64" i="64"/>
  <c r="AD63" i="64"/>
  <c r="AD62" i="64"/>
  <c r="AD61" i="64"/>
  <c r="AD60" i="64"/>
  <c r="AD59" i="64"/>
  <c r="AD58" i="64"/>
  <c r="AD57" i="64"/>
  <c r="AD56" i="64"/>
  <c r="AD55" i="64"/>
  <c r="AD54" i="64"/>
  <c r="AD53" i="64"/>
  <c r="AD52" i="64"/>
  <c r="AD51" i="64"/>
  <c r="AD50" i="64"/>
  <c r="AD49" i="64"/>
  <c r="AD48" i="64"/>
  <c r="AD47" i="64"/>
  <c r="AD46" i="64"/>
  <c r="AD45" i="64"/>
  <c r="AD44" i="64"/>
  <c r="AD43" i="64"/>
  <c r="AD42" i="64"/>
  <c r="AD41" i="64"/>
  <c r="AD40" i="64"/>
  <c r="AD39" i="64"/>
  <c r="AD38" i="64"/>
  <c r="AD37" i="64"/>
  <c r="AD36" i="64"/>
  <c r="AD35" i="64"/>
  <c r="AD34" i="64"/>
  <c r="AD33" i="64"/>
  <c r="AD32" i="64"/>
  <c r="AD31" i="64"/>
  <c r="AD30" i="64"/>
  <c r="AD29" i="64"/>
  <c r="AD28" i="64"/>
  <c r="AD27" i="64"/>
  <c r="AD26" i="64"/>
  <c r="AD25" i="64"/>
  <c r="AD24" i="64"/>
  <c r="AD23" i="64"/>
  <c r="AD22" i="64"/>
  <c r="AD21" i="64"/>
  <c r="AD20" i="64"/>
  <c r="AD19" i="64"/>
  <c r="AD18" i="64"/>
  <c r="AD17" i="64"/>
  <c r="AD16" i="64"/>
  <c r="K7" i="64"/>
  <c r="N715" i="63"/>
  <c r="N714" i="63"/>
  <c r="J714" i="63"/>
  <c r="N713" i="63"/>
  <c r="N712" i="63"/>
  <c r="N711" i="63"/>
  <c r="N710" i="63"/>
  <c r="J710" i="63"/>
  <c r="N706" i="63"/>
  <c r="N702" i="63"/>
  <c r="N698" i="63"/>
  <c r="N694" i="63"/>
  <c r="N690" i="63"/>
  <c r="N686" i="63"/>
  <c r="N682" i="63"/>
  <c r="J682" i="63"/>
  <c r="N678" i="63"/>
  <c r="N674" i="63"/>
  <c r="N709" i="63"/>
  <c r="N705" i="63"/>
  <c r="J705" i="63"/>
  <c r="N701" i="63"/>
  <c r="N697" i="63"/>
  <c r="N693" i="63"/>
  <c r="J693" i="63"/>
  <c r="N689" i="63"/>
  <c r="N708" i="63"/>
  <c r="N700" i="63"/>
  <c r="N692" i="63"/>
  <c r="J692" i="63"/>
  <c r="N685" i="63"/>
  <c r="J685" i="63"/>
  <c r="N675" i="63"/>
  <c r="J675" i="63"/>
  <c r="N672" i="63"/>
  <c r="N671" i="63"/>
  <c r="N667" i="63"/>
  <c r="N663" i="63"/>
  <c r="J663" i="63"/>
  <c r="N659" i="63"/>
  <c r="N655" i="63"/>
  <c r="N651" i="63"/>
  <c r="N647" i="63"/>
  <c r="N643" i="63"/>
  <c r="N639" i="63"/>
  <c r="N635" i="63"/>
  <c r="N631" i="63"/>
  <c r="N627" i="63"/>
  <c r="N623" i="63"/>
  <c r="N619" i="63"/>
  <c r="N615" i="63"/>
  <c r="N611" i="63"/>
  <c r="N607" i="63"/>
  <c r="N603" i="63"/>
  <c r="N599" i="63"/>
  <c r="J599" i="63"/>
  <c r="N595" i="63"/>
  <c r="N591" i="63"/>
  <c r="N587" i="63"/>
  <c r="N583" i="63"/>
  <c r="J583" i="63"/>
  <c r="N579" i="63"/>
  <c r="N575" i="63"/>
  <c r="N571" i="63"/>
  <c r="N567" i="63"/>
  <c r="J567" i="63"/>
  <c r="N563" i="63"/>
  <c r="N559" i="63"/>
  <c r="J559" i="63"/>
  <c r="N555" i="63"/>
  <c r="N551" i="63"/>
  <c r="N547" i="63"/>
  <c r="N543" i="63"/>
  <c r="N539" i="63"/>
  <c r="N535" i="63"/>
  <c r="N531" i="63"/>
  <c r="N527" i="63"/>
  <c r="J527" i="63"/>
  <c r="N523" i="63"/>
  <c r="N519" i="63"/>
  <c r="J519" i="63"/>
  <c r="N515" i="63"/>
  <c r="N511" i="63"/>
  <c r="N507" i="63"/>
  <c r="N503" i="63"/>
  <c r="J503" i="63"/>
  <c r="N499" i="63"/>
  <c r="N495" i="63"/>
  <c r="N491" i="63"/>
  <c r="N487" i="63"/>
  <c r="J487" i="63"/>
  <c r="N483" i="63"/>
  <c r="N479" i="63"/>
  <c r="N475" i="63"/>
  <c r="N471" i="63"/>
  <c r="J471" i="63"/>
  <c r="N467" i="63"/>
  <c r="N463" i="63"/>
  <c r="N459" i="63"/>
  <c r="N455" i="63"/>
  <c r="N451" i="63"/>
  <c r="N447" i="63"/>
  <c r="N443" i="63"/>
  <c r="N439" i="63"/>
  <c r="J439" i="63"/>
  <c r="N435" i="63"/>
  <c r="N431" i="63"/>
  <c r="J431" i="63"/>
  <c r="N427" i="63"/>
  <c r="N423" i="63"/>
  <c r="N419" i="63"/>
  <c r="N415" i="63"/>
  <c r="N411" i="63"/>
  <c r="N407" i="63"/>
  <c r="J407" i="63"/>
  <c r="N403" i="63"/>
  <c r="N399" i="63"/>
  <c r="N395" i="63"/>
  <c r="J395" i="63"/>
  <c r="N391" i="63"/>
  <c r="J391" i="63"/>
  <c r="N387" i="63"/>
  <c r="N383" i="63"/>
  <c r="N379" i="63"/>
  <c r="N375" i="63"/>
  <c r="N371" i="63"/>
  <c r="N367" i="63"/>
  <c r="N363" i="63"/>
  <c r="N359" i="63"/>
  <c r="N355" i="63"/>
  <c r="N351" i="63"/>
  <c r="N347" i="63"/>
  <c r="N343" i="63"/>
  <c r="N339" i="63"/>
  <c r="N335" i="63"/>
  <c r="N331" i="63"/>
  <c r="N327" i="63"/>
  <c r="N323" i="63"/>
  <c r="N319" i="63"/>
  <c r="N315" i="63"/>
  <c r="N311" i="63"/>
  <c r="N307" i="63"/>
  <c r="N303" i="63"/>
  <c r="N299" i="63"/>
  <c r="N295" i="63"/>
  <c r="N291" i="63"/>
  <c r="N287" i="63"/>
  <c r="N283" i="63"/>
  <c r="N279" i="63"/>
  <c r="N275" i="63"/>
  <c r="N271" i="63"/>
  <c r="N267" i="63"/>
  <c r="N263" i="63"/>
  <c r="N259" i="63"/>
  <c r="N255" i="63"/>
  <c r="N251" i="63"/>
  <c r="N247" i="63"/>
  <c r="N243" i="63"/>
  <c r="N239" i="63"/>
  <c r="N235" i="63"/>
  <c r="N231" i="63"/>
  <c r="N227" i="63"/>
  <c r="N223" i="63"/>
  <c r="N219" i="63"/>
  <c r="N215" i="63"/>
  <c r="N211" i="63"/>
  <c r="N207" i="63"/>
  <c r="N203" i="63"/>
  <c r="N199" i="63"/>
  <c r="J199" i="63"/>
  <c r="N195" i="63"/>
  <c r="N191" i="63"/>
  <c r="J191" i="63"/>
  <c r="N187" i="63"/>
  <c r="N183" i="63"/>
  <c r="N179" i="63"/>
  <c r="N175" i="63"/>
  <c r="N171" i="63"/>
  <c r="N167" i="63"/>
  <c r="J167" i="63"/>
  <c r="N163" i="63"/>
  <c r="N159" i="63"/>
  <c r="N155" i="63"/>
  <c r="N151" i="63"/>
  <c r="J151" i="63"/>
  <c r="N147" i="63"/>
  <c r="N707" i="63"/>
  <c r="N699" i="63"/>
  <c r="N691" i="63"/>
  <c r="N679" i="63"/>
  <c r="N676" i="63"/>
  <c r="J676" i="63"/>
  <c r="N673" i="63"/>
  <c r="N670" i="63"/>
  <c r="N666" i="63"/>
  <c r="N662" i="63"/>
  <c r="N658" i="63"/>
  <c r="J658" i="63"/>
  <c r="N654" i="63"/>
  <c r="N650" i="63"/>
  <c r="J650" i="63"/>
  <c r="N646" i="63"/>
  <c r="N642" i="63"/>
  <c r="J642" i="63"/>
  <c r="N638" i="63"/>
  <c r="N634" i="63"/>
  <c r="N630" i="63"/>
  <c r="N626" i="63"/>
  <c r="N622" i="63"/>
  <c r="N618" i="63"/>
  <c r="N614" i="63"/>
  <c r="N610" i="63"/>
  <c r="J610" i="63"/>
  <c r="N606" i="63"/>
  <c r="N602" i="63"/>
  <c r="J602" i="63"/>
  <c r="N598" i="63"/>
  <c r="N594" i="63"/>
  <c r="J594" i="63"/>
  <c r="N590" i="63"/>
  <c r="N586" i="63"/>
  <c r="J586" i="63"/>
  <c r="N582" i="63"/>
  <c r="N578" i="63"/>
  <c r="J578" i="63"/>
  <c r="N574" i="63"/>
  <c r="N570" i="63"/>
  <c r="J570" i="63"/>
  <c r="N566" i="63"/>
  <c r="N562" i="63"/>
  <c r="N558" i="63"/>
  <c r="N554" i="63"/>
  <c r="J554" i="63"/>
  <c r="N550" i="63"/>
  <c r="N546" i="63"/>
  <c r="J546" i="63"/>
  <c r="N542" i="63"/>
  <c r="N538" i="63"/>
  <c r="N534" i="63"/>
  <c r="N530" i="63"/>
  <c r="J530" i="63"/>
  <c r="N526" i="63"/>
  <c r="N522" i="63"/>
  <c r="N518" i="63"/>
  <c r="N514" i="63"/>
  <c r="J514" i="63"/>
  <c r="N510" i="63"/>
  <c r="N506" i="63"/>
  <c r="J506" i="63"/>
  <c r="N502" i="63"/>
  <c r="N498" i="63"/>
  <c r="N494" i="63"/>
  <c r="N490" i="63"/>
  <c r="N486" i="63"/>
  <c r="N482" i="63"/>
  <c r="N478" i="63"/>
  <c r="N474" i="63"/>
  <c r="N470" i="63"/>
  <c r="N466" i="63"/>
  <c r="N462" i="63"/>
  <c r="N458" i="63"/>
  <c r="N454" i="63"/>
  <c r="N450" i="63"/>
  <c r="N446" i="63"/>
  <c r="N442" i="63"/>
  <c r="N438" i="63"/>
  <c r="N434" i="63"/>
  <c r="N430" i="63"/>
  <c r="N426" i="63"/>
  <c r="N422" i="63"/>
  <c r="N418" i="63"/>
  <c r="N414" i="63"/>
  <c r="N410" i="63"/>
  <c r="N406" i="63"/>
  <c r="N402" i="63"/>
  <c r="J402" i="63"/>
  <c r="N398" i="63"/>
  <c r="N394" i="63"/>
  <c r="N390" i="63"/>
  <c r="N386" i="63"/>
  <c r="N382" i="63"/>
  <c r="N378" i="63"/>
  <c r="N374" i="63"/>
  <c r="N370" i="63"/>
  <c r="N366" i="63"/>
  <c r="N362" i="63"/>
  <c r="N358" i="63"/>
  <c r="N354" i="63"/>
  <c r="N350" i="63"/>
  <c r="N346" i="63"/>
  <c r="N342" i="63"/>
  <c r="N338" i="63"/>
  <c r="J338" i="63"/>
  <c r="N334" i="63"/>
  <c r="N330" i="63"/>
  <c r="N326" i="63"/>
  <c r="J326" i="63"/>
  <c r="N322" i="63"/>
  <c r="N318" i="63"/>
  <c r="N704" i="63"/>
  <c r="N696" i="63"/>
  <c r="N688" i="63"/>
  <c r="N683" i="63"/>
  <c r="N680" i="63"/>
  <c r="N677" i="63"/>
  <c r="N669" i="63"/>
  <c r="J669" i="63"/>
  <c r="N665" i="63"/>
  <c r="N661" i="63"/>
  <c r="J661" i="63"/>
  <c r="N657" i="63"/>
  <c r="N653" i="63"/>
  <c r="N649" i="63"/>
  <c r="J649" i="63"/>
  <c r="N645" i="63"/>
  <c r="N641" i="63"/>
  <c r="N637" i="63"/>
  <c r="N633" i="63"/>
  <c r="N629" i="63"/>
  <c r="N625" i="63"/>
  <c r="N621" i="63"/>
  <c r="N617" i="63"/>
  <c r="N613" i="63"/>
  <c r="N609" i="63"/>
  <c r="N605" i="63"/>
  <c r="N601" i="63"/>
  <c r="N597" i="63"/>
  <c r="N593" i="63"/>
  <c r="N589" i="63"/>
  <c r="N585" i="63"/>
  <c r="N581" i="63"/>
  <c r="N577" i="63"/>
  <c r="N573" i="63"/>
  <c r="N569" i="63"/>
  <c r="N565" i="63"/>
  <c r="N561" i="63"/>
  <c r="N557" i="63"/>
  <c r="N553" i="63"/>
  <c r="N549" i="63"/>
  <c r="N545" i="63"/>
  <c r="N541" i="63"/>
  <c r="N537" i="63"/>
  <c r="N533" i="63"/>
  <c r="N529" i="63"/>
  <c r="N525" i="63"/>
  <c r="N521" i="63"/>
  <c r="N517" i="63"/>
  <c r="N513" i="63"/>
  <c r="N509" i="63"/>
  <c r="N505" i="63"/>
  <c r="N501" i="63"/>
  <c r="N497" i="63"/>
  <c r="N493" i="63"/>
  <c r="N489" i="63"/>
  <c r="N485" i="63"/>
  <c r="N481" i="63"/>
  <c r="J481" i="63"/>
  <c r="N477" i="63"/>
  <c r="N473" i="63"/>
  <c r="N469" i="63"/>
  <c r="N465" i="63"/>
  <c r="J465" i="63"/>
  <c r="N461" i="63"/>
  <c r="N457" i="63"/>
  <c r="N453" i="63"/>
  <c r="N449" i="63"/>
  <c r="J449" i="63"/>
  <c r="N445" i="63"/>
  <c r="N441" i="63"/>
  <c r="N437" i="63"/>
  <c r="N433" i="63"/>
  <c r="N429" i="63"/>
  <c r="N425" i="63"/>
  <c r="N421" i="63"/>
  <c r="N417" i="63"/>
  <c r="N413" i="63"/>
  <c r="N409" i="63"/>
  <c r="N405" i="63"/>
  <c r="N401" i="63"/>
  <c r="N397" i="63"/>
  <c r="N393" i="63"/>
  <c r="N389" i="63"/>
  <c r="N385" i="63"/>
  <c r="N381" i="63"/>
  <c r="N377" i="63"/>
  <c r="N373" i="63"/>
  <c r="N369" i="63"/>
  <c r="N365" i="63"/>
  <c r="N361" i="63"/>
  <c r="N357" i="63"/>
  <c r="N353" i="63"/>
  <c r="N349" i="63"/>
  <c r="N345" i="63"/>
  <c r="N341" i="63"/>
  <c r="N337" i="63"/>
  <c r="N333" i="63"/>
  <c r="N329" i="63"/>
  <c r="N325" i="63"/>
  <c r="N321" i="63"/>
  <c r="N317" i="63"/>
  <c r="N313" i="63"/>
  <c r="N309" i="63"/>
  <c r="N305" i="63"/>
  <c r="N301" i="63"/>
  <c r="N297" i="63"/>
  <c r="N293" i="63"/>
  <c r="N289" i="63"/>
  <c r="N285" i="63"/>
  <c r="N281" i="63"/>
  <c r="N277" i="63"/>
  <c r="N273" i="63"/>
  <c r="N269" i="63"/>
  <c r="N265" i="63"/>
  <c r="N261" i="63"/>
  <c r="N257" i="63"/>
  <c r="N253" i="63"/>
  <c r="N249" i="63"/>
  <c r="N245" i="63"/>
  <c r="N241" i="63"/>
  <c r="N237" i="63"/>
  <c r="N233" i="63"/>
  <c r="N229" i="63"/>
  <c r="N225" i="63"/>
  <c r="N221" i="63"/>
  <c r="N217" i="63"/>
  <c r="N213" i="63"/>
  <c r="N209" i="63"/>
  <c r="N205" i="63"/>
  <c r="N201" i="63"/>
  <c r="N197" i="63"/>
  <c r="N193" i="63"/>
  <c r="N189" i="63"/>
  <c r="N185" i="63"/>
  <c r="N181" i="63"/>
  <c r="N177" i="63"/>
  <c r="N173" i="63"/>
  <c r="N169" i="63"/>
  <c r="N165" i="63"/>
  <c r="N161" i="63"/>
  <c r="N681" i="63"/>
  <c r="N668" i="63"/>
  <c r="N652" i="63"/>
  <c r="N636" i="63"/>
  <c r="J636" i="63"/>
  <c r="N620" i="63"/>
  <c r="N604" i="63"/>
  <c r="N588" i="63"/>
  <c r="N572" i="63"/>
  <c r="J572" i="63"/>
  <c r="N556" i="63"/>
  <c r="N540" i="63"/>
  <c r="N524" i="63"/>
  <c r="N508" i="63"/>
  <c r="J508" i="63"/>
  <c r="N492" i="63"/>
  <c r="N476" i="63"/>
  <c r="N460" i="63"/>
  <c r="N444" i="63"/>
  <c r="J444" i="63"/>
  <c r="N428" i="63"/>
  <c r="N412" i="63"/>
  <c r="N396" i="63"/>
  <c r="N380" i="63"/>
  <c r="N364" i="63"/>
  <c r="N348" i="63"/>
  <c r="N332" i="63"/>
  <c r="N316" i="63"/>
  <c r="N310" i="63"/>
  <c r="J310" i="63"/>
  <c r="N302" i="63"/>
  <c r="N294" i="63"/>
  <c r="N286" i="63"/>
  <c r="N278" i="63"/>
  <c r="J278" i="63"/>
  <c r="N270" i="63"/>
  <c r="N262" i="63"/>
  <c r="N254" i="63"/>
  <c r="N246" i="63"/>
  <c r="J246" i="63"/>
  <c r="N238" i="63"/>
  <c r="N230" i="63"/>
  <c r="N222" i="63"/>
  <c r="N214" i="63"/>
  <c r="J214" i="63"/>
  <c r="N206" i="63"/>
  <c r="N198" i="63"/>
  <c r="N190" i="63"/>
  <c r="N182" i="63"/>
  <c r="J182" i="63"/>
  <c r="N174" i="63"/>
  <c r="N166" i="63"/>
  <c r="N152" i="63"/>
  <c r="N149" i="63"/>
  <c r="N146" i="63"/>
  <c r="J146" i="63"/>
  <c r="N145" i="63"/>
  <c r="N141" i="63"/>
  <c r="N137" i="63"/>
  <c r="N133" i="63"/>
  <c r="N129" i="63"/>
  <c r="N125" i="63"/>
  <c r="N121" i="63"/>
  <c r="N117" i="63"/>
  <c r="N113" i="63"/>
  <c r="N109" i="63"/>
  <c r="N105" i="63"/>
  <c r="N101" i="63"/>
  <c r="N97" i="63"/>
  <c r="N93" i="63"/>
  <c r="N89" i="63"/>
  <c r="N85" i="63"/>
  <c r="N81" i="63"/>
  <c r="N77" i="63"/>
  <c r="N73" i="63"/>
  <c r="N69" i="63"/>
  <c r="N65" i="63"/>
  <c r="N61" i="63"/>
  <c r="N57" i="63"/>
  <c r="N53" i="63"/>
  <c r="N49" i="63"/>
  <c r="N45" i="63"/>
  <c r="N41" i="63"/>
  <c r="N37" i="63"/>
  <c r="N33" i="63"/>
  <c r="N29" i="63"/>
  <c r="N25" i="63"/>
  <c r="N21" i="63"/>
  <c r="N17" i="63"/>
  <c r="N703" i="63"/>
  <c r="N664" i="63"/>
  <c r="N648" i="63"/>
  <c r="N632" i="63"/>
  <c r="N616" i="63"/>
  <c r="N600" i="63"/>
  <c r="N584" i="63"/>
  <c r="N568" i="63"/>
  <c r="N552" i="63"/>
  <c r="N536" i="63"/>
  <c r="N520" i="63"/>
  <c r="N504" i="63"/>
  <c r="N488" i="63"/>
  <c r="J488" i="63"/>
  <c r="N472" i="63"/>
  <c r="N456" i="63"/>
  <c r="N440" i="63"/>
  <c r="N424" i="63"/>
  <c r="J424" i="63"/>
  <c r="N408" i="63"/>
  <c r="N392" i="63"/>
  <c r="N376" i="63"/>
  <c r="N360" i="63"/>
  <c r="N344" i="63"/>
  <c r="N328" i="63"/>
  <c r="N308" i="63"/>
  <c r="N300" i="63"/>
  <c r="N292" i="63"/>
  <c r="N284" i="63"/>
  <c r="N276" i="63"/>
  <c r="N268" i="63"/>
  <c r="N260" i="63"/>
  <c r="N252" i="63"/>
  <c r="N244" i="63"/>
  <c r="N236" i="63"/>
  <c r="N228" i="63"/>
  <c r="N220" i="63"/>
  <c r="N212" i="63"/>
  <c r="N204" i="63"/>
  <c r="N196" i="63"/>
  <c r="N188" i="63"/>
  <c r="N180" i="63"/>
  <c r="N172" i="63"/>
  <c r="N164" i="63"/>
  <c r="N156" i="63"/>
  <c r="N153" i="63"/>
  <c r="N150" i="63"/>
  <c r="N144" i="63"/>
  <c r="N140" i="63"/>
  <c r="N136" i="63"/>
  <c r="N132" i="63"/>
  <c r="N128" i="63"/>
  <c r="N124" i="63"/>
  <c r="N120" i="63"/>
  <c r="N116" i="63"/>
  <c r="N112" i="63"/>
  <c r="J112" i="63"/>
  <c r="N108" i="63"/>
  <c r="N104" i="63"/>
  <c r="N100" i="63"/>
  <c r="N96" i="63"/>
  <c r="J96" i="63"/>
  <c r="N92" i="63"/>
  <c r="N88" i="63"/>
  <c r="N84" i="63"/>
  <c r="N80" i="63"/>
  <c r="N76" i="63"/>
  <c r="N72" i="63"/>
  <c r="N68" i="63"/>
  <c r="N64" i="63"/>
  <c r="N60" i="63"/>
  <c r="N56" i="63"/>
  <c r="N52" i="63"/>
  <c r="N48" i="63"/>
  <c r="J48" i="63"/>
  <c r="N44" i="63"/>
  <c r="N40" i="63"/>
  <c r="N36" i="63"/>
  <c r="N32" i="63"/>
  <c r="J32" i="63"/>
  <c r="N28" i="63"/>
  <c r="N24" i="63"/>
  <c r="N20" i="63"/>
  <c r="N16" i="63"/>
  <c r="N695" i="63"/>
  <c r="N660" i="63"/>
  <c r="N644" i="63"/>
  <c r="J644" i="63"/>
  <c r="N628" i="63"/>
  <c r="N612" i="63"/>
  <c r="N596" i="63"/>
  <c r="N580" i="63"/>
  <c r="J580" i="63"/>
  <c r="N564" i="63"/>
  <c r="N548" i="63"/>
  <c r="N532" i="63"/>
  <c r="N516" i="63"/>
  <c r="J516" i="63"/>
  <c r="N500" i="63"/>
  <c r="N484" i="63"/>
  <c r="N468" i="63"/>
  <c r="N452" i="63"/>
  <c r="J452" i="63"/>
  <c r="N436" i="63"/>
  <c r="J436" i="63"/>
  <c r="N420" i="63"/>
  <c r="N404" i="63"/>
  <c r="N388" i="63"/>
  <c r="N372" i="63"/>
  <c r="N356" i="63"/>
  <c r="N340" i="63"/>
  <c r="N324" i="63"/>
  <c r="N314" i="63"/>
  <c r="J314" i="63"/>
  <c r="N306" i="63"/>
  <c r="N298" i="63"/>
  <c r="N290" i="63"/>
  <c r="N282" i="63"/>
  <c r="N274" i="63"/>
  <c r="N266" i="63"/>
  <c r="N258" i="63"/>
  <c r="N250" i="63"/>
  <c r="N242" i="63"/>
  <c r="N234" i="63"/>
  <c r="N226" i="63"/>
  <c r="N218" i="63"/>
  <c r="N210" i="63"/>
  <c r="N202" i="63"/>
  <c r="N194" i="63"/>
  <c r="N186" i="63"/>
  <c r="J186" i="63"/>
  <c r="N178" i="63"/>
  <c r="N170" i="63"/>
  <c r="N162" i="63"/>
  <c r="N157" i="63"/>
  <c r="N154" i="63"/>
  <c r="N143" i="63"/>
  <c r="N139" i="63"/>
  <c r="N135" i="63"/>
  <c r="N131" i="63"/>
  <c r="N127" i="63"/>
  <c r="N123" i="63"/>
  <c r="N119" i="63"/>
  <c r="N115" i="63"/>
  <c r="N111" i="63"/>
  <c r="N107" i="63"/>
  <c r="N103" i="63"/>
  <c r="N99" i="63"/>
  <c r="N95" i="63"/>
  <c r="N91" i="63"/>
  <c r="N87" i="63"/>
  <c r="N83" i="63"/>
  <c r="N79" i="63"/>
  <c r="N75" i="63"/>
  <c r="N71" i="63"/>
  <c r="N67" i="63"/>
  <c r="J67" i="63"/>
  <c r="N63" i="63"/>
  <c r="N59" i="63"/>
  <c r="N55" i="63"/>
  <c r="N51" i="63"/>
  <c r="J51" i="63"/>
  <c r="N47" i="63"/>
  <c r="N43" i="63"/>
  <c r="N39" i="63"/>
  <c r="N35" i="63"/>
  <c r="N31" i="63"/>
  <c r="N27" i="63"/>
  <c r="N23" i="63"/>
  <c r="N19" i="63"/>
  <c r="N608" i="63"/>
  <c r="N544" i="63"/>
  <c r="N480" i="63"/>
  <c r="J480" i="63"/>
  <c r="N416" i="63"/>
  <c r="N352" i="63"/>
  <c r="N312" i="63"/>
  <c r="N280" i="63"/>
  <c r="N248" i="63"/>
  <c r="N216" i="63"/>
  <c r="N184" i="63"/>
  <c r="N138" i="63"/>
  <c r="N122" i="63"/>
  <c r="N106" i="63"/>
  <c r="N90" i="63"/>
  <c r="N74" i="63"/>
  <c r="N58" i="63"/>
  <c r="N42" i="63"/>
  <c r="N26" i="63"/>
  <c r="N656" i="63"/>
  <c r="N592" i="63"/>
  <c r="N528" i="63"/>
  <c r="N464" i="63"/>
  <c r="J464" i="63"/>
  <c r="N400" i="63"/>
  <c r="N336" i="63"/>
  <c r="N304" i="63"/>
  <c r="N272" i="63"/>
  <c r="N240" i="63"/>
  <c r="J240" i="63"/>
  <c r="N208" i="63"/>
  <c r="J208" i="63"/>
  <c r="N176" i="63"/>
  <c r="N134" i="63"/>
  <c r="N118" i="63"/>
  <c r="N102" i="63"/>
  <c r="N86" i="63"/>
  <c r="N70" i="63"/>
  <c r="N54" i="63"/>
  <c r="N38" i="63"/>
  <c r="N22" i="63"/>
  <c r="N687" i="63"/>
  <c r="N640" i="63"/>
  <c r="N576" i="63"/>
  <c r="N512" i="63"/>
  <c r="N448" i="63"/>
  <c r="N384" i="63"/>
  <c r="N320" i="63"/>
  <c r="N296" i="63"/>
  <c r="N264" i="63"/>
  <c r="N232" i="63"/>
  <c r="J232" i="63"/>
  <c r="N200" i="63"/>
  <c r="N168" i="63"/>
  <c r="N158" i="63"/>
  <c r="N130" i="63"/>
  <c r="J130" i="63"/>
  <c r="N114" i="63"/>
  <c r="J114" i="63"/>
  <c r="N98" i="63"/>
  <c r="N82" i="63"/>
  <c r="N66" i="63"/>
  <c r="N50" i="63"/>
  <c r="J50" i="63"/>
  <c r="N34" i="63"/>
  <c r="J34" i="63"/>
  <c r="N18" i="63"/>
  <c r="N560" i="63"/>
  <c r="N224" i="63"/>
  <c r="N110" i="63"/>
  <c r="N46" i="63"/>
  <c r="N496" i="63"/>
  <c r="N192" i="63"/>
  <c r="N94" i="63"/>
  <c r="N30" i="63"/>
  <c r="N432" i="63"/>
  <c r="N288" i="63"/>
  <c r="N160" i="63"/>
  <c r="N142" i="63"/>
  <c r="N78" i="63"/>
  <c r="J78" i="63"/>
  <c r="N624" i="63"/>
  <c r="N256" i="63"/>
  <c r="N148" i="63"/>
  <c r="N62" i="63"/>
  <c r="J62" i="63"/>
  <c r="N368" i="63"/>
  <c r="N684" i="63"/>
  <c r="N126" i="63"/>
  <c r="V715" i="63"/>
  <c r="V714" i="63"/>
  <c r="V713" i="63"/>
  <c r="V712" i="63"/>
  <c r="V711" i="63"/>
  <c r="V710" i="63"/>
  <c r="V707" i="63"/>
  <c r="V703" i="63"/>
  <c r="V699" i="63"/>
  <c r="V695" i="63"/>
  <c r="V691" i="63"/>
  <c r="V687" i="63"/>
  <c r="V683" i="63"/>
  <c r="V679" i="63"/>
  <c r="V675" i="63"/>
  <c r="V706" i="63"/>
  <c r="J706" i="63"/>
  <c r="V702" i="63"/>
  <c r="V698" i="63"/>
  <c r="V694" i="63"/>
  <c r="V690" i="63"/>
  <c r="V686" i="63"/>
  <c r="V705" i="63"/>
  <c r="V697" i="63"/>
  <c r="V689" i="63"/>
  <c r="V680" i="63"/>
  <c r="V677" i="63"/>
  <c r="V674" i="63"/>
  <c r="V668" i="63"/>
  <c r="V664" i="63"/>
  <c r="V660" i="63"/>
  <c r="V656" i="63"/>
  <c r="V652" i="63"/>
  <c r="V648" i="63"/>
  <c r="V644" i="63"/>
  <c r="V640" i="63"/>
  <c r="V636" i="63"/>
  <c r="V632" i="63"/>
  <c r="V628" i="63"/>
  <c r="V624" i="63"/>
  <c r="V620" i="63"/>
  <c r="V616" i="63"/>
  <c r="V612" i="63"/>
  <c r="V608" i="63"/>
  <c r="V604" i="63"/>
  <c r="V600" i="63"/>
  <c r="V596" i="63"/>
  <c r="V592" i="63"/>
  <c r="V588" i="63"/>
  <c r="V584" i="63"/>
  <c r="V580" i="63"/>
  <c r="V576" i="63"/>
  <c r="V572" i="63"/>
  <c r="V568" i="63"/>
  <c r="V564" i="63"/>
  <c r="V560" i="63"/>
  <c r="V556" i="63"/>
  <c r="V552" i="63"/>
  <c r="V548" i="63"/>
  <c r="V544" i="63"/>
  <c r="V540" i="63"/>
  <c r="V536" i="63"/>
  <c r="V532" i="63"/>
  <c r="V528" i="63"/>
  <c r="V524" i="63"/>
  <c r="V520" i="63"/>
  <c r="V516" i="63"/>
  <c r="V512" i="63"/>
  <c r="V508" i="63"/>
  <c r="V504" i="63"/>
  <c r="V500" i="63"/>
  <c r="V496" i="63"/>
  <c r="V492" i="63"/>
  <c r="V488" i="63"/>
  <c r="V484" i="63"/>
  <c r="V480" i="63"/>
  <c r="V476" i="63"/>
  <c r="V472" i="63"/>
  <c r="V468" i="63"/>
  <c r="V464" i="63"/>
  <c r="V460" i="63"/>
  <c r="V456" i="63"/>
  <c r="V452" i="63"/>
  <c r="V448" i="63"/>
  <c r="V444" i="63"/>
  <c r="V440" i="63"/>
  <c r="V436" i="63"/>
  <c r="V432" i="63"/>
  <c r="V428" i="63"/>
  <c r="V424" i="63"/>
  <c r="V420" i="63"/>
  <c r="V416" i="63"/>
  <c r="V412" i="63"/>
  <c r="V408" i="63"/>
  <c r="V404" i="63"/>
  <c r="V400" i="63"/>
  <c r="V396" i="63"/>
  <c r="V392" i="63"/>
  <c r="V388" i="63"/>
  <c r="V384" i="63"/>
  <c r="V380" i="63"/>
  <c r="V376" i="63"/>
  <c r="V372" i="63"/>
  <c r="V368" i="63"/>
  <c r="V364" i="63"/>
  <c r="V360" i="63"/>
  <c r="V356" i="63"/>
  <c r="V352" i="63"/>
  <c r="V348" i="63"/>
  <c r="V344" i="63"/>
  <c r="V340" i="63"/>
  <c r="V336" i="63"/>
  <c r="V332" i="63"/>
  <c r="V328" i="63"/>
  <c r="V324" i="63"/>
  <c r="V320" i="63"/>
  <c r="V316" i="63"/>
  <c r="V312" i="63"/>
  <c r="V308" i="63"/>
  <c r="V304" i="63"/>
  <c r="V300" i="63"/>
  <c r="V296" i="63"/>
  <c r="V292" i="63"/>
  <c r="V288" i="63"/>
  <c r="V284" i="63"/>
  <c r="V280" i="63"/>
  <c r="V276" i="63"/>
  <c r="V272" i="63"/>
  <c r="V268" i="63"/>
  <c r="V264" i="63"/>
  <c r="V260" i="63"/>
  <c r="V256" i="63"/>
  <c r="V252" i="63"/>
  <c r="V248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704" i="63"/>
  <c r="V696" i="63"/>
  <c r="V688" i="63"/>
  <c r="V684" i="63"/>
  <c r="V681" i="63"/>
  <c r="V678" i="63"/>
  <c r="V671" i="63"/>
  <c r="V667" i="63"/>
  <c r="V663" i="63"/>
  <c r="V659" i="63"/>
  <c r="V655" i="63"/>
  <c r="V651" i="63"/>
  <c r="V647" i="63"/>
  <c r="V643" i="63"/>
  <c r="V639" i="63"/>
  <c r="V635" i="63"/>
  <c r="V631" i="63"/>
  <c r="V627" i="63"/>
  <c r="V623" i="63"/>
  <c r="V619" i="63"/>
  <c r="V615" i="63"/>
  <c r="V611" i="63"/>
  <c r="V607" i="63"/>
  <c r="V603" i="63"/>
  <c r="V599" i="63"/>
  <c r="V595" i="63"/>
  <c r="V591" i="63"/>
  <c r="V587" i="63"/>
  <c r="V583" i="63"/>
  <c r="V579" i="63"/>
  <c r="V575" i="63"/>
  <c r="V571" i="63"/>
  <c r="V567" i="63"/>
  <c r="V563" i="63"/>
  <c r="V559" i="63"/>
  <c r="V555" i="63"/>
  <c r="V551" i="63"/>
  <c r="V547" i="63"/>
  <c r="V543" i="63"/>
  <c r="V539" i="63"/>
  <c r="V535" i="63"/>
  <c r="V531" i="63"/>
  <c r="V527" i="63"/>
  <c r="V523" i="63"/>
  <c r="V519" i="63"/>
  <c r="V515" i="63"/>
  <c r="V511" i="63"/>
  <c r="V507" i="63"/>
  <c r="V503" i="63"/>
  <c r="V499" i="63"/>
  <c r="V495" i="63"/>
  <c r="V491" i="63"/>
  <c r="V487" i="63"/>
  <c r="V483" i="63"/>
  <c r="V479" i="63"/>
  <c r="V475" i="63"/>
  <c r="V471" i="63"/>
  <c r="V467" i="63"/>
  <c r="V463" i="63"/>
  <c r="V459" i="63"/>
  <c r="V455" i="63"/>
  <c r="V451" i="63"/>
  <c r="V447" i="63"/>
  <c r="V443" i="63"/>
  <c r="V439" i="63"/>
  <c r="V435" i="63"/>
  <c r="V431" i="63"/>
  <c r="V427" i="63"/>
  <c r="V423" i="63"/>
  <c r="V419" i="63"/>
  <c r="V415" i="63"/>
  <c r="V411" i="63"/>
  <c r="V407" i="63"/>
  <c r="V403" i="63"/>
  <c r="V399" i="63"/>
  <c r="V395" i="63"/>
  <c r="V391" i="63"/>
  <c r="V387" i="63"/>
  <c r="V383" i="63"/>
  <c r="V379" i="63"/>
  <c r="V375" i="63"/>
  <c r="V371" i="63"/>
  <c r="V367" i="63"/>
  <c r="V363" i="63"/>
  <c r="V359" i="63"/>
  <c r="V355" i="63"/>
  <c r="V351" i="63"/>
  <c r="V347" i="63"/>
  <c r="V343" i="63"/>
  <c r="V339" i="63"/>
  <c r="V335" i="63"/>
  <c r="V331" i="63"/>
  <c r="V327" i="63"/>
  <c r="V323" i="63"/>
  <c r="V319" i="63"/>
  <c r="V315" i="63"/>
  <c r="V709" i="63"/>
  <c r="V701" i="63"/>
  <c r="V693" i="63"/>
  <c r="V685" i="63"/>
  <c r="V682" i="63"/>
  <c r="V672" i="63"/>
  <c r="V670" i="63"/>
  <c r="V666" i="63"/>
  <c r="V662" i="63"/>
  <c r="V658" i="63"/>
  <c r="V654" i="63"/>
  <c r="V650" i="63"/>
  <c r="V646" i="63"/>
  <c r="V642" i="63"/>
  <c r="V638" i="63"/>
  <c r="V634" i="63"/>
  <c r="V630" i="63"/>
  <c r="V626" i="63"/>
  <c r="V622" i="63"/>
  <c r="V618" i="63"/>
  <c r="V614" i="63"/>
  <c r="V610" i="63"/>
  <c r="V606" i="63"/>
  <c r="V602" i="63"/>
  <c r="V598" i="63"/>
  <c r="V594" i="63"/>
  <c r="V590" i="63"/>
  <c r="V586" i="63"/>
  <c r="V582" i="63"/>
  <c r="V578" i="63"/>
  <c r="V574" i="63"/>
  <c r="V570" i="63"/>
  <c r="V566" i="63"/>
  <c r="V562" i="63"/>
  <c r="V558" i="63"/>
  <c r="V554" i="63"/>
  <c r="V550" i="63"/>
  <c r="V546" i="63"/>
  <c r="V542" i="63"/>
  <c r="V538" i="63"/>
  <c r="V534" i="63"/>
  <c r="V530" i="63"/>
  <c r="V526" i="63"/>
  <c r="V522" i="63"/>
  <c r="V518" i="63"/>
  <c r="V514" i="63"/>
  <c r="V510" i="63"/>
  <c r="V506" i="63"/>
  <c r="V502" i="63"/>
  <c r="V498" i="63"/>
  <c r="V494" i="63"/>
  <c r="V490" i="63"/>
  <c r="V486" i="63"/>
  <c r="V482" i="63"/>
  <c r="V478" i="63"/>
  <c r="V474" i="63"/>
  <c r="V470" i="63"/>
  <c r="V466" i="63"/>
  <c r="V462" i="63"/>
  <c r="V458" i="63"/>
  <c r="V454" i="63"/>
  <c r="V450" i="63"/>
  <c r="V446" i="63"/>
  <c r="V442" i="63"/>
  <c r="V438" i="63"/>
  <c r="V434" i="63"/>
  <c r="V430" i="63"/>
  <c r="V426" i="63"/>
  <c r="V422" i="63"/>
  <c r="V418" i="63"/>
  <c r="V414" i="63"/>
  <c r="V410" i="63"/>
  <c r="V406" i="63"/>
  <c r="V402" i="63"/>
  <c r="V398" i="63"/>
  <c r="V394" i="63"/>
  <c r="V390" i="63"/>
  <c r="V386" i="63"/>
  <c r="V382" i="63"/>
  <c r="V378" i="63"/>
  <c r="V374" i="63"/>
  <c r="V370" i="63"/>
  <c r="V366" i="63"/>
  <c r="V362" i="63"/>
  <c r="V358" i="63"/>
  <c r="V354" i="63"/>
  <c r="V350" i="63"/>
  <c r="V346" i="63"/>
  <c r="V342" i="63"/>
  <c r="V338" i="63"/>
  <c r="V334" i="63"/>
  <c r="V330" i="63"/>
  <c r="V326" i="63"/>
  <c r="V322" i="63"/>
  <c r="V318" i="63"/>
  <c r="V314" i="63"/>
  <c r="V310" i="63"/>
  <c r="V306" i="63"/>
  <c r="V302" i="63"/>
  <c r="V298" i="63"/>
  <c r="V294" i="63"/>
  <c r="V290" i="63"/>
  <c r="V286" i="63"/>
  <c r="V282" i="63"/>
  <c r="V278" i="63"/>
  <c r="V274" i="63"/>
  <c r="V270" i="63"/>
  <c r="V266" i="63"/>
  <c r="V262" i="63"/>
  <c r="V258" i="63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700" i="63"/>
  <c r="V676" i="63"/>
  <c r="V657" i="63"/>
  <c r="V641" i="63"/>
  <c r="V625" i="63"/>
  <c r="V609" i="63"/>
  <c r="V593" i="63"/>
  <c r="V577" i="63"/>
  <c r="J577" i="63"/>
  <c r="V561" i="63"/>
  <c r="V545" i="63"/>
  <c r="V529" i="63"/>
  <c r="V513" i="63"/>
  <c r="V497" i="63"/>
  <c r="V481" i="63"/>
  <c r="V465" i="63"/>
  <c r="V449" i="63"/>
  <c r="V433" i="63"/>
  <c r="V417" i="63"/>
  <c r="V401" i="63"/>
  <c r="V385" i="63"/>
  <c r="V369" i="63"/>
  <c r="V353" i="63"/>
  <c r="V337" i="63"/>
  <c r="V321" i="63"/>
  <c r="V307" i="63"/>
  <c r="V299" i="63"/>
  <c r="V291" i="63"/>
  <c r="V283" i="63"/>
  <c r="V275" i="63"/>
  <c r="V267" i="63"/>
  <c r="V259" i="63"/>
  <c r="V251" i="63"/>
  <c r="V243" i="63"/>
  <c r="V235" i="63"/>
  <c r="V227" i="63"/>
  <c r="V219" i="63"/>
  <c r="V211" i="63"/>
  <c r="V203" i="63"/>
  <c r="V195" i="63"/>
  <c r="V187" i="63"/>
  <c r="V179" i="63"/>
  <c r="V171" i="63"/>
  <c r="V163" i="63"/>
  <c r="V157" i="63"/>
  <c r="V154" i="63"/>
  <c r="V151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8" i="63"/>
  <c r="V34" i="63"/>
  <c r="V30" i="63"/>
  <c r="V26" i="63"/>
  <c r="V22" i="63"/>
  <c r="V18" i="63"/>
  <c r="V692" i="63"/>
  <c r="V673" i="63"/>
  <c r="V669" i="63"/>
  <c r="V653" i="63"/>
  <c r="V637" i="63"/>
  <c r="V621" i="63"/>
  <c r="V605" i="63"/>
  <c r="V589" i="63"/>
  <c r="V573" i="63"/>
  <c r="V557" i="63"/>
  <c r="V541" i="63"/>
  <c r="V525" i="63"/>
  <c r="V509" i="63"/>
  <c r="V493" i="63"/>
  <c r="V477" i="63"/>
  <c r="V461" i="63"/>
  <c r="V445" i="63"/>
  <c r="V429" i="63"/>
  <c r="V413" i="63"/>
  <c r="V397" i="63"/>
  <c r="V381" i="63"/>
  <c r="V365" i="63"/>
  <c r="V349" i="63"/>
  <c r="V333" i="63"/>
  <c r="V317" i="63"/>
  <c r="V313" i="63"/>
  <c r="V305" i="63"/>
  <c r="V297" i="63"/>
  <c r="V289" i="63"/>
  <c r="V281" i="63"/>
  <c r="V273" i="63"/>
  <c r="V265" i="63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8" i="63"/>
  <c r="V155" i="63"/>
  <c r="V145" i="63"/>
  <c r="V141" i="63"/>
  <c r="V137" i="63"/>
  <c r="V133" i="63"/>
  <c r="V129" i="63"/>
  <c r="V125" i="63"/>
  <c r="V121" i="63"/>
  <c r="V117" i="63"/>
  <c r="V113" i="63"/>
  <c r="V109" i="63"/>
  <c r="V105" i="63"/>
  <c r="V101" i="63"/>
  <c r="V97" i="63"/>
  <c r="V93" i="63"/>
  <c r="V89" i="63"/>
  <c r="V85" i="63"/>
  <c r="V81" i="63"/>
  <c r="V77" i="63"/>
  <c r="V73" i="63"/>
  <c r="V69" i="63"/>
  <c r="V65" i="63"/>
  <c r="V61" i="63"/>
  <c r="V57" i="63"/>
  <c r="V53" i="63"/>
  <c r="V49" i="63"/>
  <c r="V45" i="63"/>
  <c r="V41" i="63"/>
  <c r="V37" i="63"/>
  <c r="V33" i="63"/>
  <c r="V29" i="63"/>
  <c r="V25" i="63"/>
  <c r="V21" i="63"/>
  <c r="V17" i="63"/>
  <c r="V665" i="63"/>
  <c r="V649" i="63"/>
  <c r="V633" i="63"/>
  <c r="V617" i="63"/>
  <c r="V601" i="63"/>
  <c r="V585" i="63"/>
  <c r="V569" i="63"/>
  <c r="V553" i="63"/>
  <c r="V537" i="63"/>
  <c r="V521" i="63"/>
  <c r="V505" i="63"/>
  <c r="V489" i="63"/>
  <c r="V473" i="63"/>
  <c r="V457" i="63"/>
  <c r="V441" i="63"/>
  <c r="V425" i="63"/>
  <c r="V409" i="63"/>
  <c r="V393" i="63"/>
  <c r="V377" i="63"/>
  <c r="V361" i="63"/>
  <c r="V345" i="63"/>
  <c r="V329" i="63"/>
  <c r="V311" i="63"/>
  <c r="V303" i="63"/>
  <c r="V295" i="63"/>
  <c r="V287" i="63"/>
  <c r="V279" i="63"/>
  <c r="V271" i="63"/>
  <c r="V263" i="63"/>
  <c r="V255" i="63"/>
  <c r="V247" i="63"/>
  <c r="V239" i="63"/>
  <c r="V231" i="63"/>
  <c r="V223" i="63"/>
  <c r="V215" i="63"/>
  <c r="V207" i="63"/>
  <c r="V199" i="63"/>
  <c r="V191" i="63"/>
  <c r="V183" i="63"/>
  <c r="V175" i="63"/>
  <c r="V167" i="63"/>
  <c r="V159" i="63"/>
  <c r="V149" i="63"/>
  <c r="V146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V32" i="63"/>
  <c r="V28" i="63"/>
  <c r="V24" i="63"/>
  <c r="V20" i="63"/>
  <c r="V16" i="63"/>
  <c r="V708" i="63"/>
  <c r="V629" i="63"/>
  <c r="V565" i="63"/>
  <c r="V501" i="63"/>
  <c r="V437" i="63"/>
  <c r="V373" i="63"/>
  <c r="V301" i="63"/>
  <c r="V269" i="63"/>
  <c r="V237" i="63"/>
  <c r="V205" i="63"/>
  <c r="V173" i="63"/>
  <c r="V147" i="63"/>
  <c r="V143" i="63"/>
  <c r="V127" i="63"/>
  <c r="V111" i="63"/>
  <c r="V95" i="63"/>
  <c r="V79" i="63"/>
  <c r="V63" i="63"/>
  <c r="V47" i="63"/>
  <c r="V31" i="63"/>
  <c r="V613" i="63"/>
  <c r="V549" i="63"/>
  <c r="V485" i="63"/>
  <c r="V421" i="63"/>
  <c r="V357" i="63"/>
  <c r="V293" i="63"/>
  <c r="V261" i="63"/>
  <c r="V229" i="63"/>
  <c r="V197" i="63"/>
  <c r="V165" i="63"/>
  <c r="V139" i="63"/>
  <c r="V123" i="63"/>
  <c r="V107" i="63"/>
  <c r="V91" i="63"/>
  <c r="V75" i="63"/>
  <c r="V59" i="63"/>
  <c r="V43" i="63"/>
  <c r="V27" i="63"/>
  <c r="V661" i="63"/>
  <c r="V597" i="63"/>
  <c r="V533" i="63"/>
  <c r="V469" i="63"/>
  <c r="V405" i="63"/>
  <c r="V341" i="63"/>
  <c r="V285" i="63"/>
  <c r="V253" i="63"/>
  <c r="V221" i="63"/>
  <c r="V189" i="63"/>
  <c r="V153" i="63"/>
  <c r="V135" i="63"/>
  <c r="V119" i="63"/>
  <c r="V103" i="63"/>
  <c r="V87" i="63"/>
  <c r="V71" i="63"/>
  <c r="V55" i="63"/>
  <c r="V39" i="63"/>
  <c r="V23" i="63"/>
  <c r="V645" i="63"/>
  <c r="V389" i="63"/>
  <c r="V309" i="63"/>
  <c r="V181" i="63"/>
  <c r="V131" i="63"/>
  <c r="V67" i="63"/>
  <c r="V581" i="63"/>
  <c r="V325" i="63"/>
  <c r="V277" i="63"/>
  <c r="V115" i="63"/>
  <c r="V51" i="63"/>
  <c r="V517" i="63"/>
  <c r="V245" i="63"/>
  <c r="V150" i="63"/>
  <c r="V99" i="63"/>
  <c r="V35" i="63"/>
  <c r="V83" i="63"/>
  <c r="V19" i="63"/>
  <c r="V453" i="63"/>
  <c r="V213" i="63"/>
  <c r="AD715" i="63"/>
  <c r="AD714" i="63"/>
  <c r="AD713" i="63"/>
  <c r="AD712" i="63"/>
  <c r="AD711" i="63"/>
  <c r="AD710" i="63"/>
  <c r="AD708" i="63"/>
  <c r="AD704" i="63"/>
  <c r="AD700" i="63"/>
  <c r="AD696" i="63"/>
  <c r="AD692" i="63"/>
  <c r="AD688" i="63"/>
  <c r="AD684" i="63"/>
  <c r="AD680" i="63"/>
  <c r="AD676" i="63"/>
  <c r="AD672" i="63"/>
  <c r="AD707" i="63"/>
  <c r="AD703" i="63"/>
  <c r="AD699" i="63"/>
  <c r="AD695" i="63"/>
  <c r="AD691" i="63"/>
  <c r="AD687" i="63"/>
  <c r="AD702" i="63"/>
  <c r="AD694" i="63"/>
  <c r="AD686" i="63"/>
  <c r="AD682" i="63"/>
  <c r="AD679" i="63"/>
  <c r="AD669" i="63"/>
  <c r="AD665" i="63"/>
  <c r="AD661" i="63"/>
  <c r="AD657" i="63"/>
  <c r="AD653" i="63"/>
  <c r="AD649" i="63"/>
  <c r="AD645" i="63"/>
  <c r="AD641" i="63"/>
  <c r="AD637" i="63"/>
  <c r="AD633" i="63"/>
  <c r="AD629" i="63"/>
  <c r="AD625" i="63"/>
  <c r="AD621" i="63"/>
  <c r="AD617" i="63"/>
  <c r="AD613" i="63"/>
  <c r="AD609" i="63"/>
  <c r="AD605" i="63"/>
  <c r="AD601" i="63"/>
  <c r="AD597" i="63"/>
  <c r="AD593" i="63"/>
  <c r="AD589" i="63"/>
  <c r="AD585" i="63"/>
  <c r="AD581" i="63"/>
  <c r="AD577" i="63"/>
  <c r="AD573" i="63"/>
  <c r="AD569" i="63"/>
  <c r="AD565" i="63"/>
  <c r="AD561" i="63"/>
  <c r="AD557" i="63"/>
  <c r="AD553" i="63"/>
  <c r="AD549" i="63"/>
  <c r="AD545" i="63"/>
  <c r="AD541" i="63"/>
  <c r="AD537" i="63"/>
  <c r="AD533" i="63"/>
  <c r="AD529" i="63"/>
  <c r="AD525" i="63"/>
  <c r="AD521" i="63"/>
  <c r="AD517" i="63"/>
  <c r="AD513" i="63"/>
  <c r="AD509" i="63"/>
  <c r="AD505" i="63"/>
  <c r="AD501" i="63"/>
  <c r="AD497" i="63"/>
  <c r="AD493" i="63"/>
  <c r="AD489" i="63"/>
  <c r="AD485" i="63"/>
  <c r="AD481" i="63"/>
  <c r="AD477" i="63"/>
  <c r="AD473" i="63"/>
  <c r="AD469" i="63"/>
  <c r="AD465" i="63"/>
  <c r="AD461" i="63"/>
  <c r="AD457" i="63"/>
  <c r="AD453" i="63"/>
  <c r="AD449" i="63"/>
  <c r="AD445" i="63"/>
  <c r="AD441" i="63"/>
  <c r="AD437" i="63"/>
  <c r="AD433" i="63"/>
  <c r="AD429" i="63"/>
  <c r="AD425" i="63"/>
  <c r="AD421" i="63"/>
  <c r="AD417" i="63"/>
  <c r="AD413" i="63"/>
  <c r="AD409" i="63"/>
  <c r="AD405" i="63"/>
  <c r="AD401" i="63"/>
  <c r="AD397" i="63"/>
  <c r="AD393" i="63"/>
  <c r="AD389" i="63"/>
  <c r="AD385" i="63"/>
  <c r="AD381" i="63"/>
  <c r="AD377" i="63"/>
  <c r="AD373" i="63"/>
  <c r="AD369" i="63"/>
  <c r="AD365" i="63"/>
  <c r="AD361" i="63"/>
  <c r="AD357" i="63"/>
  <c r="AD353" i="63"/>
  <c r="AD349" i="63"/>
  <c r="AD345" i="63"/>
  <c r="AD341" i="63"/>
  <c r="AD337" i="63"/>
  <c r="AD333" i="63"/>
  <c r="AD329" i="63"/>
  <c r="AD325" i="63"/>
  <c r="AD321" i="63"/>
  <c r="AD317" i="63"/>
  <c r="AD313" i="63"/>
  <c r="AD309" i="63"/>
  <c r="AD305" i="63"/>
  <c r="AD301" i="63"/>
  <c r="AD297" i="63"/>
  <c r="AD293" i="63"/>
  <c r="AD289" i="63"/>
  <c r="AD285" i="63"/>
  <c r="AD281" i="63"/>
  <c r="AD277" i="63"/>
  <c r="AD273" i="63"/>
  <c r="AD269" i="63"/>
  <c r="AD265" i="63"/>
  <c r="AD261" i="63"/>
  <c r="AD257" i="63"/>
  <c r="AD253" i="63"/>
  <c r="AD249" i="63"/>
  <c r="AD245" i="63"/>
  <c r="AD241" i="63"/>
  <c r="AD237" i="63"/>
  <c r="AD233" i="63"/>
  <c r="AD229" i="63"/>
  <c r="AD225" i="63"/>
  <c r="AD221" i="63"/>
  <c r="AD217" i="63"/>
  <c r="AD213" i="63"/>
  <c r="AD209" i="63"/>
  <c r="AD205" i="63"/>
  <c r="AD201" i="63"/>
  <c r="AD197" i="63"/>
  <c r="AD193" i="63"/>
  <c r="AD189" i="63"/>
  <c r="AD185" i="63"/>
  <c r="AD181" i="63"/>
  <c r="AD177" i="63"/>
  <c r="AD173" i="63"/>
  <c r="AD169" i="63"/>
  <c r="AD165" i="63"/>
  <c r="AD161" i="63"/>
  <c r="AD157" i="63"/>
  <c r="AD153" i="63"/>
  <c r="AD149" i="63"/>
  <c r="AD145" i="63"/>
  <c r="AD709" i="63"/>
  <c r="AD701" i="63"/>
  <c r="AD693" i="63"/>
  <c r="AD685" i="63"/>
  <c r="AD683" i="63"/>
  <c r="AD673" i="63"/>
  <c r="AD668" i="63"/>
  <c r="AD664" i="63"/>
  <c r="AD660" i="63"/>
  <c r="AD656" i="63"/>
  <c r="AD652" i="63"/>
  <c r="AD648" i="63"/>
  <c r="AD644" i="63"/>
  <c r="AD640" i="63"/>
  <c r="AD636" i="63"/>
  <c r="AD632" i="63"/>
  <c r="AD628" i="63"/>
  <c r="AD624" i="63"/>
  <c r="AD620" i="63"/>
  <c r="AD616" i="63"/>
  <c r="AD612" i="63"/>
  <c r="AD608" i="63"/>
  <c r="AD604" i="63"/>
  <c r="AD600" i="63"/>
  <c r="AD596" i="63"/>
  <c r="AD592" i="63"/>
  <c r="AD588" i="63"/>
  <c r="AD584" i="63"/>
  <c r="AD580" i="63"/>
  <c r="AD576" i="63"/>
  <c r="AD572" i="63"/>
  <c r="AD568" i="63"/>
  <c r="AD564" i="63"/>
  <c r="AD560" i="63"/>
  <c r="AD556" i="63"/>
  <c r="AD552" i="63"/>
  <c r="AD548" i="63"/>
  <c r="AD544" i="63"/>
  <c r="AD540" i="63"/>
  <c r="AD536" i="63"/>
  <c r="AD532" i="63"/>
  <c r="AD528" i="63"/>
  <c r="AD524" i="63"/>
  <c r="AD520" i="63"/>
  <c r="AD516" i="63"/>
  <c r="AD512" i="63"/>
  <c r="AD508" i="63"/>
  <c r="AD504" i="63"/>
  <c r="AD500" i="63"/>
  <c r="AD496" i="63"/>
  <c r="AD492" i="63"/>
  <c r="AD488" i="63"/>
  <c r="AD484" i="63"/>
  <c r="AD480" i="63"/>
  <c r="AD476" i="63"/>
  <c r="AD472" i="63"/>
  <c r="AD468" i="63"/>
  <c r="AD464" i="63"/>
  <c r="AD460" i="63"/>
  <c r="AD456" i="63"/>
  <c r="AD452" i="63"/>
  <c r="AD448" i="63"/>
  <c r="AD444" i="63"/>
  <c r="AD440" i="63"/>
  <c r="AD436" i="63"/>
  <c r="AD432" i="63"/>
  <c r="AD428" i="63"/>
  <c r="AD424" i="63"/>
  <c r="AD420" i="63"/>
  <c r="AD416" i="63"/>
  <c r="AD412" i="63"/>
  <c r="AD408" i="63"/>
  <c r="AD404" i="63"/>
  <c r="AD400" i="63"/>
  <c r="AD396" i="63"/>
  <c r="AD392" i="63"/>
  <c r="AD388" i="63"/>
  <c r="AD384" i="63"/>
  <c r="AD380" i="63"/>
  <c r="AD376" i="63"/>
  <c r="AD372" i="63"/>
  <c r="AD368" i="63"/>
  <c r="AD364" i="63"/>
  <c r="AD360" i="63"/>
  <c r="AD356" i="63"/>
  <c r="AD352" i="63"/>
  <c r="AD348" i="63"/>
  <c r="AD344" i="63"/>
  <c r="AD340" i="63"/>
  <c r="AD336" i="63"/>
  <c r="AD332" i="63"/>
  <c r="AD328" i="63"/>
  <c r="AD324" i="63"/>
  <c r="AD320" i="63"/>
  <c r="AD316" i="63"/>
  <c r="AD706" i="63"/>
  <c r="AD698" i="63"/>
  <c r="AD690" i="63"/>
  <c r="AD677" i="63"/>
  <c r="AD674" i="63"/>
  <c r="AD671" i="63"/>
  <c r="AD667" i="63"/>
  <c r="AD663" i="63"/>
  <c r="AD659" i="63"/>
  <c r="AD655" i="63"/>
  <c r="AD651" i="63"/>
  <c r="AD647" i="63"/>
  <c r="AD643" i="63"/>
  <c r="AD639" i="63"/>
  <c r="AD635" i="63"/>
  <c r="AD631" i="63"/>
  <c r="AD627" i="63"/>
  <c r="AD623" i="63"/>
  <c r="AD619" i="63"/>
  <c r="AD615" i="63"/>
  <c r="AD611" i="63"/>
  <c r="AD607" i="63"/>
  <c r="AD603" i="63"/>
  <c r="AD599" i="63"/>
  <c r="AD595" i="63"/>
  <c r="AD591" i="63"/>
  <c r="AD587" i="63"/>
  <c r="AD583" i="63"/>
  <c r="AD579" i="63"/>
  <c r="AD575" i="63"/>
  <c r="AD571" i="63"/>
  <c r="AD567" i="63"/>
  <c r="AD563" i="63"/>
  <c r="AD559" i="63"/>
  <c r="AD555" i="63"/>
  <c r="AD551" i="63"/>
  <c r="AD547" i="63"/>
  <c r="AD543" i="63"/>
  <c r="AD539" i="63"/>
  <c r="AD535" i="63"/>
  <c r="AD531" i="63"/>
  <c r="AD527" i="63"/>
  <c r="AD523" i="63"/>
  <c r="AD519" i="63"/>
  <c r="AD515" i="63"/>
  <c r="AD511" i="63"/>
  <c r="AD507" i="63"/>
  <c r="AD503" i="63"/>
  <c r="AD499" i="63"/>
  <c r="AD495" i="63"/>
  <c r="AD491" i="63"/>
  <c r="AD487" i="63"/>
  <c r="AD483" i="63"/>
  <c r="AD479" i="63"/>
  <c r="AD475" i="63"/>
  <c r="AD471" i="63"/>
  <c r="AD467" i="63"/>
  <c r="AD463" i="63"/>
  <c r="AD459" i="63"/>
  <c r="AD455" i="63"/>
  <c r="AD451" i="63"/>
  <c r="AD447" i="63"/>
  <c r="AD443" i="63"/>
  <c r="AD439" i="63"/>
  <c r="AD435" i="63"/>
  <c r="AD431" i="63"/>
  <c r="AD427" i="63"/>
  <c r="AD423" i="63"/>
  <c r="AD419" i="63"/>
  <c r="AD415" i="63"/>
  <c r="AD411" i="63"/>
  <c r="AD407" i="63"/>
  <c r="AD403" i="63"/>
  <c r="AD399" i="63"/>
  <c r="AD395" i="63"/>
  <c r="AD391" i="63"/>
  <c r="AD387" i="63"/>
  <c r="AD383" i="63"/>
  <c r="AD379" i="63"/>
  <c r="AD375" i="63"/>
  <c r="AD371" i="63"/>
  <c r="AD367" i="63"/>
  <c r="AD363" i="63"/>
  <c r="AD359" i="63"/>
  <c r="AD355" i="63"/>
  <c r="AD351" i="63"/>
  <c r="AD347" i="63"/>
  <c r="AD343" i="63"/>
  <c r="AD339" i="63"/>
  <c r="AD335" i="63"/>
  <c r="AD331" i="63"/>
  <c r="AD327" i="63"/>
  <c r="AD323" i="63"/>
  <c r="AD319" i="63"/>
  <c r="AD315" i="63"/>
  <c r="AD311" i="63"/>
  <c r="AD307" i="63"/>
  <c r="AD303" i="63"/>
  <c r="AD299" i="63"/>
  <c r="AD295" i="63"/>
  <c r="AD291" i="63"/>
  <c r="AD287" i="63"/>
  <c r="AD283" i="63"/>
  <c r="AD279" i="63"/>
  <c r="AD275" i="63"/>
  <c r="AD271" i="63"/>
  <c r="AD267" i="63"/>
  <c r="AD263" i="63"/>
  <c r="AD259" i="63"/>
  <c r="AD255" i="63"/>
  <c r="AD251" i="63"/>
  <c r="AD247" i="63"/>
  <c r="AD243" i="63"/>
  <c r="AD239" i="63"/>
  <c r="AD235" i="63"/>
  <c r="AD231" i="63"/>
  <c r="AD227" i="63"/>
  <c r="AD223" i="63"/>
  <c r="AD219" i="63"/>
  <c r="AD215" i="63"/>
  <c r="AD211" i="63"/>
  <c r="AD207" i="63"/>
  <c r="AD203" i="63"/>
  <c r="AD199" i="63"/>
  <c r="AD195" i="63"/>
  <c r="AD191" i="63"/>
  <c r="AD187" i="63"/>
  <c r="AD183" i="63"/>
  <c r="AD179" i="63"/>
  <c r="AD175" i="63"/>
  <c r="AD171" i="63"/>
  <c r="AD167" i="63"/>
  <c r="AD163" i="63"/>
  <c r="AD159" i="63"/>
  <c r="AD689" i="63"/>
  <c r="AD678" i="63"/>
  <c r="AD662" i="63"/>
  <c r="AD646" i="63"/>
  <c r="AD630" i="63"/>
  <c r="AD614" i="63"/>
  <c r="AD598" i="63"/>
  <c r="AD582" i="63"/>
  <c r="AD566" i="63"/>
  <c r="AD550" i="63"/>
  <c r="AD534" i="63"/>
  <c r="AD518" i="63"/>
  <c r="AD502" i="63"/>
  <c r="AD486" i="63"/>
  <c r="AD470" i="63"/>
  <c r="AD454" i="63"/>
  <c r="AD438" i="63"/>
  <c r="AD422" i="63"/>
  <c r="AD406" i="63"/>
  <c r="AD390" i="63"/>
  <c r="AD374" i="63"/>
  <c r="AD358" i="63"/>
  <c r="AD342" i="63"/>
  <c r="AD326" i="63"/>
  <c r="AD312" i="63"/>
  <c r="AD304" i="63"/>
  <c r="AD296" i="63"/>
  <c r="AD288" i="63"/>
  <c r="AD280" i="63"/>
  <c r="AD272" i="63"/>
  <c r="AD264" i="63"/>
  <c r="AD256" i="63"/>
  <c r="AD248" i="63"/>
  <c r="AD240" i="63"/>
  <c r="AD232" i="63"/>
  <c r="AD224" i="63"/>
  <c r="AD216" i="63"/>
  <c r="AD208" i="63"/>
  <c r="AD200" i="63"/>
  <c r="AD192" i="63"/>
  <c r="AD184" i="63"/>
  <c r="AD176" i="63"/>
  <c r="AD168" i="63"/>
  <c r="AD160" i="63"/>
  <c r="AD156" i="63"/>
  <c r="AD146" i="63"/>
  <c r="AD143" i="63"/>
  <c r="AD139" i="63"/>
  <c r="AD135" i="63"/>
  <c r="AD131" i="63"/>
  <c r="AD127" i="63"/>
  <c r="AD123" i="63"/>
  <c r="AD119" i="63"/>
  <c r="AD115" i="63"/>
  <c r="AD111" i="63"/>
  <c r="AD107" i="63"/>
  <c r="AD103" i="63"/>
  <c r="AD99" i="63"/>
  <c r="AD95" i="63"/>
  <c r="AD91" i="63"/>
  <c r="AD87" i="63"/>
  <c r="AD83" i="63"/>
  <c r="AD79" i="63"/>
  <c r="AD75" i="63"/>
  <c r="AD71" i="63"/>
  <c r="AD67" i="63"/>
  <c r="AD63" i="63"/>
  <c r="AD59" i="63"/>
  <c r="AD55" i="63"/>
  <c r="AD51" i="63"/>
  <c r="AD47" i="63"/>
  <c r="AD43" i="63"/>
  <c r="AD39" i="63"/>
  <c r="AD35" i="63"/>
  <c r="AD31" i="63"/>
  <c r="AD27" i="63"/>
  <c r="AD23" i="63"/>
  <c r="AD19" i="63"/>
  <c r="AD675" i="63"/>
  <c r="AD658" i="63"/>
  <c r="AD642" i="63"/>
  <c r="AD626" i="63"/>
  <c r="AD610" i="63"/>
  <c r="AD594" i="63"/>
  <c r="AD578" i="63"/>
  <c r="AD562" i="63"/>
  <c r="AD546" i="63"/>
  <c r="AD530" i="63"/>
  <c r="AD514" i="63"/>
  <c r="AD498" i="63"/>
  <c r="AD482" i="63"/>
  <c r="AD466" i="63"/>
  <c r="AD450" i="63"/>
  <c r="AD434" i="63"/>
  <c r="AD418" i="63"/>
  <c r="AD402" i="63"/>
  <c r="AD386" i="63"/>
  <c r="AD370" i="63"/>
  <c r="AD354" i="63"/>
  <c r="AD338" i="63"/>
  <c r="AD322" i="63"/>
  <c r="AD310" i="63"/>
  <c r="AD302" i="63"/>
  <c r="AD294" i="63"/>
  <c r="AD286" i="63"/>
  <c r="AD278" i="63"/>
  <c r="AD270" i="63"/>
  <c r="AD262" i="63"/>
  <c r="AD254" i="63"/>
  <c r="AD246" i="63"/>
  <c r="AD238" i="63"/>
  <c r="AD230" i="63"/>
  <c r="AD222" i="63"/>
  <c r="AD214" i="63"/>
  <c r="AD206" i="63"/>
  <c r="AD198" i="63"/>
  <c r="AD190" i="63"/>
  <c r="AD182" i="63"/>
  <c r="AD174" i="63"/>
  <c r="AD166" i="63"/>
  <c r="AD150" i="63"/>
  <c r="AD147" i="63"/>
  <c r="AD142" i="63"/>
  <c r="AD138" i="63"/>
  <c r="AD134" i="63"/>
  <c r="AD130" i="63"/>
  <c r="AD126" i="63"/>
  <c r="AD122" i="63"/>
  <c r="AD118" i="63"/>
  <c r="AD114" i="63"/>
  <c r="AD110" i="63"/>
  <c r="AD106" i="63"/>
  <c r="AD102" i="63"/>
  <c r="AD98" i="63"/>
  <c r="AD94" i="63"/>
  <c r="AD90" i="63"/>
  <c r="AD86" i="63"/>
  <c r="AD82" i="63"/>
  <c r="AD78" i="63"/>
  <c r="AD74" i="63"/>
  <c r="AD70" i="63"/>
  <c r="AD66" i="63"/>
  <c r="AD62" i="63"/>
  <c r="AD58" i="63"/>
  <c r="AD54" i="63"/>
  <c r="AD50" i="63"/>
  <c r="AD46" i="63"/>
  <c r="AD42" i="63"/>
  <c r="AD38" i="63"/>
  <c r="AD34" i="63"/>
  <c r="AD30" i="63"/>
  <c r="AD26" i="63"/>
  <c r="AD22" i="63"/>
  <c r="AD18" i="63"/>
  <c r="AD705" i="63"/>
  <c r="AD670" i="63"/>
  <c r="AD654" i="63"/>
  <c r="AD638" i="63"/>
  <c r="AD622" i="63"/>
  <c r="AD606" i="63"/>
  <c r="AD590" i="63"/>
  <c r="AD574" i="63"/>
  <c r="AD558" i="63"/>
  <c r="AD542" i="63"/>
  <c r="AD526" i="63"/>
  <c r="AD510" i="63"/>
  <c r="AD494" i="63"/>
  <c r="AD478" i="63"/>
  <c r="AD462" i="63"/>
  <c r="AD446" i="63"/>
  <c r="AD430" i="63"/>
  <c r="AD414" i="63"/>
  <c r="AD398" i="63"/>
  <c r="AD382" i="63"/>
  <c r="AD366" i="63"/>
  <c r="AD350" i="63"/>
  <c r="AD334" i="63"/>
  <c r="AD318" i="63"/>
  <c r="AD308" i="63"/>
  <c r="AD300" i="63"/>
  <c r="AD292" i="63"/>
  <c r="AD284" i="63"/>
  <c r="AD276" i="63"/>
  <c r="AD268" i="63"/>
  <c r="AD260" i="63"/>
  <c r="AD252" i="63"/>
  <c r="AD244" i="63"/>
  <c r="AD236" i="63"/>
  <c r="AD228" i="63"/>
  <c r="AD220" i="63"/>
  <c r="AD212" i="63"/>
  <c r="AD204" i="63"/>
  <c r="AD196" i="63"/>
  <c r="AD188" i="63"/>
  <c r="AD180" i="63"/>
  <c r="AD172" i="63"/>
  <c r="AD164" i="63"/>
  <c r="AD154" i="63"/>
  <c r="AD151" i="63"/>
  <c r="AD148" i="63"/>
  <c r="AD141" i="63"/>
  <c r="AD137" i="63"/>
  <c r="AD133" i="63"/>
  <c r="AD129" i="63"/>
  <c r="AD125" i="63"/>
  <c r="AD121" i="63"/>
  <c r="AD117" i="63"/>
  <c r="AD113" i="63"/>
  <c r="AD109" i="63"/>
  <c r="AD105" i="63"/>
  <c r="AD101" i="63"/>
  <c r="AD97" i="63"/>
  <c r="AD93" i="63"/>
  <c r="AD89" i="63"/>
  <c r="AD85" i="63"/>
  <c r="AD81" i="63"/>
  <c r="AD77" i="63"/>
  <c r="AD73" i="63"/>
  <c r="AD69" i="63"/>
  <c r="AD65" i="63"/>
  <c r="AD61" i="63"/>
  <c r="AD57" i="63"/>
  <c r="AD53" i="63"/>
  <c r="AD49" i="63"/>
  <c r="AD45" i="63"/>
  <c r="AD41" i="63"/>
  <c r="AD37" i="63"/>
  <c r="AD33" i="63"/>
  <c r="AD29" i="63"/>
  <c r="AD25" i="63"/>
  <c r="AD21" i="63"/>
  <c r="AD17" i="63"/>
  <c r="AD681" i="63"/>
  <c r="AD650" i="63"/>
  <c r="AD586" i="63"/>
  <c r="AD522" i="63"/>
  <c r="AD458" i="63"/>
  <c r="AD394" i="63"/>
  <c r="AD330" i="63"/>
  <c r="AD290" i="63"/>
  <c r="AD258" i="63"/>
  <c r="AD226" i="63"/>
  <c r="AD194" i="63"/>
  <c r="AD162" i="63"/>
  <c r="AD132" i="63"/>
  <c r="AD116" i="63"/>
  <c r="AD100" i="63"/>
  <c r="AD84" i="63"/>
  <c r="AD68" i="63"/>
  <c r="AD52" i="63"/>
  <c r="AD36" i="63"/>
  <c r="AD20" i="63"/>
  <c r="AD634" i="63"/>
  <c r="AD570" i="63"/>
  <c r="AD506" i="63"/>
  <c r="AD442" i="63"/>
  <c r="AD378" i="63"/>
  <c r="AD314" i="63"/>
  <c r="AD282" i="63"/>
  <c r="AD250" i="63"/>
  <c r="AD218" i="63"/>
  <c r="AD186" i="63"/>
  <c r="AD158" i="63"/>
  <c r="AD144" i="63"/>
  <c r="AD128" i="63"/>
  <c r="AD112" i="63"/>
  <c r="AD96" i="63"/>
  <c r="AD80" i="63"/>
  <c r="AD64" i="63"/>
  <c r="AD48" i="63"/>
  <c r="AD32" i="63"/>
  <c r="AD16" i="63"/>
  <c r="AD618" i="63"/>
  <c r="AD554" i="63"/>
  <c r="AD490" i="63"/>
  <c r="AD426" i="63"/>
  <c r="AD362" i="63"/>
  <c r="AD306" i="63"/>
  <c r="AD274" i="63"/>
  <c r="AD242" i="63"/>
  <c r="AD210" i="63"/>
  <c r="AD178" i="63"/>
  <c r="AD155" i="63"/>
  <c r="AD140" i="63"/>
  <c r="AD124" i="63"/>
  <c r="AD108" i="63"/>
  <c r="AD92" i="63"/>
  <c r="AD76" i="63"/>
  <c r="AD60" i="63"/>
  <c r="AD44" i="63"/>
  <c r="AD28" i="63"/>
  <c r="AD474" i="63"/>
  <c r="AD266" i="63"/>
  <c r="AD88" i="63"/>
  <c r="AD24" i="63"/>
  <c r="AD666" i="63"/>
  <c r="AD410" i="63"/>
  <c r="AD234" i="63"/>
  <c r="AD152" i="63"/>
  <c r="AD136" i="63"/>
  <c r="AD72" i="63"/>
  <c r="AD697" i="63"/>
  <c r="AD602" i="63"/>
  <c r="AD346" i="63"/>
  <c r="AD202" i="63"/>
  <c r="AD120" i="63"/>
  <c r="AD56" i="63"/>
  <c r="AD298" i="63"/>
  <c r="AD538" i="63"/>
  <c r="AD170" i="63"/>
  <c r="AD104" i="63"/>
  <c r="AD40" i="63"/>
  <c r="K7" i="63"/>
  <c r="K7" i="62"/>
  <c r="T715" i="62"/>
  <c r="T714" i="62"/>
  <c r="T713" i="62"/>
  <c r="T712" i="62"/>
  <c r="T711" i="62"/>
  <c r="T710" i="62"/>
  <c r="T709" i="62"/>
  <c r="T708" i="62"/>
  <c r="T707" i="62"/>
  <c r="T706" i="62"/>
  <c r="T705" i="62"/>
  <c r="T704" i="62"/>
  <c r="T703" i="62"/>
  <c r="T702" i="62"/>
  <c r="T701" i="62"/>
  <c r="T700" i="62"/>
  <c r="T699" i="62"/>
  <c r="T698" i="62"/>
  <c r="T697" i="62"/>
  <c r="T696" i="62"/>
  <c r="T695" i="62"/>
  <c r="T694" i="62"/>
  <c r="T693" i="62"/>
  <c r="T692" i="62"/>
  <c r="T691" i="62"/>
  <c r="T690" i="62"/>
  <c r="T689" i="62"/>
  <c r="T688" i="62"/>
  <c r="T687" i="62"/>
  <c r="T686" i="62"/>
  <c r="T685" i="62"/>
  <c r="T684" i="62"/>
  <c r="T683" i="62"/>
  <c r="T682" i="62"/>
  <c r="T681" i="62"/>
  <c r="T680" i="62"/>
  <c r="T679" i="62"/>
  <c r="T678" i="62"/>
  <c r="T677" i="62"/>
  <c r="T676" i="62"/>
  <c r="T675" i="62"/>
  <c r="T674" i="62"/>
  <c r="T673" i="62"/>
  <c r="T672" i="62"/>
  <c r="T671" i="62"/>
  <c r="T670" i="62"/>
  <c r="T669" i="62"/>
  <c r="T668" i="62"/>
  <c r="T667" i="62"/>
  <c r="T666" i="62"/>
  <c r="T665" i="62"/>
  <c r="T664" i="62"/>
  <c r="T663" i="62"/>
  <c r="T662" i="62"/>
  <c r="T661" i="62"/>
  <c r="T660" i="62"/>
  <c r="T659" i="62"/>
  <c r="T658" i="62"/>
  <c r="T657" i="62"/>
  <c r="T656" i="62"/>
  <c r="T655" i="62"/>
  <c r="T654" i="62"/>
  <c r="T653" i="62"/>
  <c r="T652" i="62"/>
  <c r="T651" i="62"/>
  <c r="T650" i="62"/>
  <c r="T649" i="62"/>
  <c r="T648" i="62"/>
  <c r="T647" i="62"/>
  <c r="T646" i="62"/>
  <c r="T645" i="62"/>
  <c r="T644" i="62"/>
  <c r="T643" i="62"/>
  <c r="T642" i="62"/>
  <c r="T641" i="62"/>
  <c r="T640" i="62"/>
  <c r="T639" i="62"/>
  <c r="T638" i="62"/>
  <c r="T637" i="62"/>
  <c r="T636" i="62"/>
  <c r="T635" i="62"/>
  <c r="T634" i="62"/>
  <c r="T633" i="62"/>
  <c r="T632" i="62"/>
  <c r="T631" i="62"/>
  <c r="T630" i="62"/>
  <c r="T629" i="62"/>
  <c r="T628" i="62"/>
  <c r="T627" i="62"/>
  <c r="T626" i="62"/>
  <c r="T625" i="62"/>
  <c r="T624" i="62"/>
  <c r="T623" i="62"/>
  <c r="T622" i="62"/>
  <c r="T621" i="62"/>
  <c r="T620" i="62"/>
  <c r="T619" i="62"/>
  <c r="T618" i="62"/>
  <c r="T617" i="62"/>
  <c r="T616" i="62"/>
  <c r="T615" i="62"/>
  <c r="T614" i="62"/>
  <c r="T613" i="62"/>
  <c r="T612" i="62"/>
  <c r="T611" i="62"/>
  <c r="T610" i="62"/>
  <c r="T609" i="62"/>
  <c r="T608" i="62"/>
  <c r="T607" i="62"/>
  <c r="T606" i="62"/>
  <c r="T605" i="62"/>
  <c r="T604" i="62"/>
  <c r="T603" i="62"/>
  <c r="T602" i="62"/>
  <c r="T601" i="62"/>
  <c r="T600" i="62"/>
  <c r="T599" i="62"/>
  <c r="T598" i="62"/>
  <c r="T597" i="62"/>
  <c r="T596" i="62"/>
  <c r="T595" i="62"/>
  <c r="T594" i="62"/>
  <c r="T593" i="62"/>
  <c r="T592" i="62"/>
  <c r="T591" i="62"/>
  <c r="T590" i="62"/>
  <c r="T589" i="62"/>
  <c r="T588" i="62"/>
  <c r="T587" i="62"/>
  <c r="T586" i="62"/>
  <c r="T585" i="62"/>
  <c r="T584" i="62"/>
  <c r="T583" i="62"/>
  <c r="T582" i="62"/>
  <c r="T581" i="62"/>
  <c r="T580" i="62"/>
  <c r="T579" i="62"/>
  <c r="T578" i="62"/>
  <c r="T577" i="62"/>
  <c r="T576" i="62"/>
  <c r="T575" i="62"/>
  <c r="T574" i="62"/>
  <c r="T573" i="62"/>
  <c r="T572" i="62"/>
  <c r="T571" i="62"/>
  <c r="T570" i="62"/>
  <c r="T569" i="62"/>
  <c r="T568" i="62"/>
  <c r="T567" i="62"/>
  <c r="T566" i="62"/>
  <c r="T565" i="62"/>
  <c r="T564" i="62"/>
  <c r="T563" i="62"/>
  <c r="T562" i="62"/>
  <c r="T561" i="62"/>
  <c r="T560" i="62"/>
  <c r="T559" i="62"/>
  <c r="T558" i="62"/>
  <c r="T557" i="62"/>
  <c r="T556" i="62"/>
  <c r="T555" i="62"/>
  <c r="T554" i="62"/>
  <c r="T553" i="62"/>
  <c r="T552" i="62"/>
  <c r="T551" i="62"/>
  <c r="T550" i="62"/>
  <c r="T549" i="62"/>
  <c r="T548" i="62"/>
  <c r="T547" i="62"/>
  <c r="T546" i="62"/>
  <c r="T545" i="62"/>
  <c r="T544" i="62"/>
  <c r="T543" i="62"/>
  <c r="T542" i="62"/>
  <c r="T541" i="62"/>
  <c r="T540" i="62"/>
  <c r="T539" i="62"/>
  <c r="T538" i="62"/>
  <c r="T537" i="62"/>
  <c r="T536" i="62"/>
  <c r="T535" i="62"/>
  <c r="T534" i="62"/>
  <c r="T533" i="62"/>
  <c r="T532" i="62"/>
  <c r="T531" i="62"/>
  <c r="T530" i="62"/>
  <c r="T529" i="62"/>
  <c r="T528" i="62"/>
  <c r="T527" i="62"/>
  <c r="T526" i="62"/>
  <c r="T525" i="62"/>
  <c r="T524" i="62"/>
  <c r="T523" i="62"/>
  <c r="T522" i="62"/>
  <c r="T521" i="62"/>
  <c r="T520" i="62"/>
  <c r="T519" i="62"/>
  <c r="T518" i="62"/>
  <c r="T517" i="62"/>
  <c r="T516" i="62"/>
  <c r="T515" i="62"/>
  <c r="T514" i="62"/>
  <c r="T513" i="62"/>
  <c r="T512" i="62"/>
  <c r="T511" i="62"/>
  <c r="T510" i="62"/>
  <c r="T509" i="62"/>
  <c r="T508" i="62"/>
  <c r="T507" i="62"/>
  <c r="T506" i="62"/>
  <c r="T505" i="62"/>
  <c r="T504" i="62"/>
  <c r="T503" i="62"/>
  <c r="T502" i="62"/>
  <c r="T501" i="62"/>
  <c r="T500" i="62"/>
  <c r="T499" i="62"/>
  <c r="T498" i="62"/>
  <c r="T497" i="62"/>
  <c r="T496" i="62"/>
  <c r="T495" i="62"/>
  <c r="T494" i="62"/>
  <c r="T493" i="62"/>
  <c r="T492" i="62"/>
  <c r="T491" i="62"/>
  <c r="T490" i="62"/>
  <c r="T489" i="62"/>
  <c r="T488" i="62"/>
  <c r="T487" i="62"/>
  <c r="T486" i="62"/>
  <c r="T485" i="62"/>
  <c r="T484" i="62"/>
  <c r="T483" i="62"/>
  <c r="T482" i="62"/>
  <c r="T481" i="62"/>
  <c r="T480" i="62"/>
  <c r="T479" i="62"/>
  <c r="T478" i="62"/>
  <c r="T477" i="62"/>
  <c r="T476" i="62"/>
  <c r="T475" i="62"/>
  <c r="T474" i="62"/>
  <c r="T473" i="62"/>
  <c r="T472" i="62"/>
  <c r="T471" i="62"/>
  <c r="T470" i="62"/>
  <c r="T469" i="62"/>
  <c r="T468" i="62"/>
  <c r="T467" i="62"/>
  <c r="T466" i="62"/>
  <c r="T465" i="62"/>
  <c r="T464" i="62"/>
  <c r="T463" i="62"/>
  <c r="T462" i="62"/>
  <c r="T461" i="62"/>
  <c r="T460" i="62"/>
  <c r="T459" i="62"/>
  <c r="T458" i="62"/>
  <c r="T457" i="62"/>
  <c r="T456" i="62"/>
  <c r="T455" i="62"/>
  <c r="T454" i="62"/>
  <c r="T453" i="62"/>
  <c r="T452" i="62"/>
  <c r="T451" i="62"/>
  <c r="T450" i="62"/>
  <c r="T449" i="62"/>
  <c r="T448" i="62"/>
  <c r="T447" i="62"/>
  <c r="T446" i="62"/>
  <c r="T445" i="62"/>
  <c r="T444" i="62"/>
  <c r="T443" i="62"/>
  <c r="T442" i="62"/>
  <c r="T441" i="62"/>
  <c r="T440" i="62"/>
  <c r="T439" i="62"/>
  <c r="T438" i="62"/>
  <c r="T437" i="62"/>
  <c r="T436" i="62"/>
  <c r="T435" i="62"/>
  <c r="T434" i="62"/>
  <c r="T433" i="62"/>
  <c r="T432" i="62"/>
  <c r="T431" i="62"/>
  <c r="T430" i="62"/>
  <c r="T429" i="62"/>
  <c r="T428" i="62"/>
  <c r="T427" i="62"/>
  <c r="T426" i="62"/>
  <c r="T425" i="62"/>
  <c r="T424" i="62"/>
  <c r="T423" i="62"/>
  <c r="T422" i="62"/>
  <c r="T421" i="62"/>
  <c r="T420" i="62"/>
  <c r="T419" i="62"/>
  <c r="T418" i="62"/>
  <c r="T417" i="62"/>
  <c r="T416" i="62"/>
  <c r="T415" i="62"/>
  <c r="T414" i="62"/>
  <c r="T413" i="62"/>
  <c r="T412" i="62"/>
  <c r="T411" i="62"/>
  <c r="T410" i="62"/>
  <c r="T409" i="62"/>
  <c r="T408" i="62"/>
  <c r="T407" i="62"/>
  <c r="T406" i="62"/>
  <c r="T405" i="62"/>
  <c r="T404" i="62"/>
  <c r="T403" i="62"/>
  <c r="T402" i="62"/>
  <c r="T401" i="62"/>
  <c r="T400" i="62"/>
  <c r="T399" i="62"/>
  <c r="T398" i="62"/>
  <c r="T397" i="62"/>
  <c r="T396" i="62"/>
  <c r="T395" i="62"/>
  <c r="T394" i="62"/>
  <c r="T393" i="62"/>
  <c r="T392" i="62"/>
  <c r="T391" i="62"/>
  <c r="T390" i="62"/>
  <c r="T389" i="62"/>
  <c r="T388" i="62"/>
  <c r="T387" i="62"/>
  <c r="T386" i="62"/>
  <c r="T385" i="62"/>
  <c r="T384" i="62"/>
  <c r="T383" i="62"/>
  <c r="T382" i="62"/>
  <c r="T381" i="62"/>
  <c r="T380" i="62"/>
  <c r="T379" i="62"/>
  <c r="T378" i="62"/>
  <c r="T377" i="62"/>
  <c r="T376" i="62"/>
  <c r="T375" i="62"/>
  <c r="T374" i="62"/>
  <c r="T373" i="62"/>
  <c r="T372" i="62"/>
  <c r="T371" i="62"/>
  <c r="T370" i="62"/>
  <c r="T369" i="62"/>
  <c r="T368" i="62"/>
  <c r="T367" i="62"/>
  <c r="T366" i="62"/>
  <c r="T365" i="62"/>
  <c r="T364" i="62"/>
  <c r="T363" i="62"/>
  <c r="T362" i="62"/>
  <c r="T361" i="62"/>
  <c r="T360" i="62"/>
  <c r="T359" i="62"/>
  <c r="T358" i="62"/>
  <c r="T357" i="62"/>
  <c r="T356" i="62"/>
  <c r="T355" i="62"/>
  <c r="T354" i="62"/>
  <c r="T353" i="62"/>
  <c r="T352" i="62"/>
  <c r="T351" i="62"/>
  <c r="T350" i="62"/>
  <c r="T349" i="62"/>
  <c r="T348" i="62"/>
  <c r="T347" i="62"/>
  <c r="T346" i="62"/>
  <c r="T345" i="62"/>
  <c r="T344" i="62"/>
  <c r="T343" i="62"/>
  <c r="T342" i="62"/>
  <c r="T341" i="62"/>
  <c r="T340" i="62"/>
  <c r="T339" i="62"/>
  <c r="T338" i="62"/>
  <c r="T337" i="62"/>
  <c r="T336" i="62"/>
  <c r="T335" i="62"/>
  <c r="T334" i="62"/>
  <c r="T333" i="62"/>
  <c r="T332" i="62"/>
  <c r="T331" i="62"/>
  <c r="T330" i="62"/>
  <c r="T329" i="62"/>
  <c r="T328" i="62"/>
  <c r="T327" i="62"/>
  <c r="T326" i="62"/>
  <c r="T325" i="62"/>
  <c r="T324" i="62"/>
  <c r="T323" i="62"/>
  <c r="T322" i="62"/>
  <c r="T321" i="62"/>
  <c r="T320" i="62"/>
  <c r="T319" i="62"/>
  <c r="T318" i="62"/>
  <c r="T317" i="62"/>
  <c r="T316" i="62"/>
  <c r="T315" i="62"/>
  <c r="T314" i="62"/>
  <c r="T313" i="62"/>
  <c r="T312" i="62"/>
  <c r="T311" i="62"/>
  <c r="T310" i="62"/>
  <c r="T309" i="62"/>
  <c r="T308" i="62"/>
  <c r="T307" i="62"/>
  <c r="T306" i="62"/>
  <c r="T305" i="62"/>
  <c r="T304" i="62"/>
  <c r="T303" i="62"/>
  <c r="T302" i="62"/>
  <c r="T301" i="62"/>
  <c r="T300" i="62"/>
  <c r="T299" i="62"/>
  <c r="T298" i="62"/>
  <c r="T297" i="62"/>
  <c r="T296" i="62"/>
  <c r="T295" i="62"/>
  <c r="T294" i="62"/>
  <c r="T293" i="62"/>
  <c r="T292" i="62"/>
  <c r="T291" i="62"/>
  <c r="T290" i="62"/>
  <c r="T289" i="62"/>
  <c r="T288" i="62"/>
  <c r="T287" i="62"/>
  <c r="T286" i="62"/>
  <c r="T285" i="62"/>
  <c r="T284" i="62"/>
  <c r="T283" i="62"/>
  <c r="T282" i="62"/>
  <c r="T60" i="62"/>
  <c r="T56" i="62"/>
  <c r="T52" i="62"/>
  <c r="T48" i="62"/>
  <c r="T44" i="62"/>
  <c r="T40" i="62"/>
  <c r="T36" i="62"/>
  <c r="T32" i="62"/>
  <c r="T281" i="62"/>
  <c r="T279" i="62"/>
  <c r="T277" i="62"/>
  <c r="T275" i="62"/>
  <c r="T273" i="62"/>
  <c r="T271" i="62"/>
  <c r="T269" i="62"/>
  <c r="T267" i="62"/>
  <c r="T265" i="62"/>
  <c r="T263" i="62"/>
  <c r="T261" i="62"/>
  <c r="T259" i="62"/>
  <c r="T257" i="62"/>
  <c r="T255" i="62"/>
  <c r="T253" i="62"/>
  <c r="T251" i="62"/>
  <c r="T249" i="62"/>
  <c r="T247" i="62"/>
  <c r="T245" i="62"/>
  <c r="T243" i="62"/>
  <c r="T241" i="62"/>
  <c r="T239" i="62"/>
  <c r="T237" i="62"/>
  <c r="T235" i="62"/>
  <c r="T233" i="62"/>
  <c r="T231" i="62"/>
  <c r="T229" i="62"/>
  <c r="T227" i="62"/>
  <c r="T225" i="62"/>
  <c r="T223" i="62"/>
  <c r="T221" i="62"/>
  <c r="T219" i="62"/>
  <c r="T217" i="62"/>
  <c r="T215" i="62"/>
  <c r="T213" i="62"/>
  <c r="T211" i="62"/>
  <c r="T209" i="62"/>
  <c r="T207" i="62"/>
  <c r="T205" i="62"/>
  <c r="T203" i="62"/>
  <c r="T201" i="62"/>
  <c r="T199" i="62"/>
  <c r="T197" i="62"/>
  <c r="T195" i="62"/>
  <c r="T193" i="62"/>
  <c r="T191" i="62"/>
  <c r="T189" i="62"/>
  <c r="T187" i="62"/>
  <c r="T185" i="62"/>
  <c r="T183" i="62"/>
  <c r="T181" i="62"/>
  <c r="T179" i="62"/>
  <c r="T177" i="62"/>
  <c r="T175" i="62"/>
  <c r="T173" i="62"/>
  <c r="T171" i="62"/>
  <c r="T169" i="62"/>
  <c r="T167" i="62"/>
  <c r="T165" i="62"/>
  <c r="T163" i="62"/>
  <c r="T161" i="62"/>
  <c r="T159" i="62"/>
  <c r="T157" i="62"/>
  <c r="T155" i="62"/>
  <c r="T153" i="62"/>
  <c r="T151" i="62"/>
  <c r="T149" i="62"/>
  <c r="T147" i="62"/>
  <c r="T145" i="62"/>
  <c r="T143" i="62"/>
  <c r="T141" i="62"/>
  <c r="T139" i="62"/>
  <c r="T137" i="62"/>
  <c r="T135" i="62"/>
  <c r="T133" i="62"/>
  <c r="T131" i="62"/>
  <c r="T129" i="62"/>
  <c r="T127" i="62"/>
  <c r="T125" i="62"/>
  <c r="T123" i="62"/>
  <c r="T121" i="62"/>
  <c r="T119" i="62"/>
  <c r="T117" i="62"/>
  <c r="T115" i="62"/>
  <c r="T113" i="62"/>
  <c r="T111" i="62"/>
  <c r="T109" i="62"/>
  <c r="T107" i="62"/>
  <c r="T105" i="62"/>
  <c r="T103" i="62"/>
  <c r="T101" i="62"/>
  <c r="T99" i="62"/>
  <c r="T97" i="62"/>
  <c r="T95" i="62"/>
  <c r="T93" i="62"/>
  <c r="T91" i="62"/>
  <c r="T89" i="62"/>
  <c r="T87" i="62"/>
  <c r="T85" i="62"/>
  <c r="T83" i="62"/>
  <c r="T81" i="62"/>
  <c r="T79" i="62"/>
  <c r="T77" i="62"/>
  <c r="T75" i="62"/>
  <c r="T73" i="62"/>
  <c r="T71" i="62"/>
  <c r="T69" i="62"/>
  <c r="T67" i="62"/>
  <c r="T65" i="62"/>
  <c r="T63" i="62"/>
  <c r="T61" i="62"/>
  <c r="T59" i="62"/>
  <c r="T55" i="62"/>
  <c r="T51" i="62"/>
  <c r="T47" i="62"/>
  <c r="T43" i="62"/>
  <c r="T39" i="62"/>
  <c r="T35" i="62"/>
  <c r="T31" i="62"/>
  <c r="T28" i="62"/>
  <c r="T27" i="62"/>
  <c r="T26" i="62"/>
  <c r="T25" i="62"/>
  <c r="T24" i="62"/>
  <c r="T23" i="62"/>
  <c r="T22" i="62"/>
  <c r="T21" i="62"/>
  <c r="T20" i="62"/>
  <c r="T19" i="62"/>
  <c r="T18" i="62"/>
  <c r="T17" i="62"/>
  <c r="T16" i="62"/>
  <c r="T58" i="62"/>
  <c r="T54" i="62"/>
  <c r="T50" i="62"/>
  <c r="T46" i="62"/>
  <c r="T42" i="62"/>
  <c r="T38" i="62"/>
  <c r="T34" i="62"/>
  <c r="T30" i="62"/>
  <c r="T276" i="62"/>
  <c r="T268" i="62"/>
  <c r="T260" i="62"/>
  <c r="T252" i="62"/>
  <c r="T244" i="62"/>
  <c r="T236" i="62"/>
  <c r="T228" i="62"/>
  <c r="T220" i="62"/>
  <c r="T212" i="62"/>
  <c r="T204" i="62"/>
  <c r="T196" i="62"/>
  <c r="T188" i="62"/>
  <c r="T180" i="62"/>
  <c r="T172" i="62"/>
  <c r="T164" i="62"/>
  <c r="T156" i="62"/>
  <c r="T148" i="62"/>
  <c r="T140" i="62"/>
  <c r="T132" i="62"/>
  <c r="T124" i="62"/>
  <c r="T116" i="62"/>
  <c r="T108" i="62"/>
  <c r="T100" i="62"/>
  <c r="T92" i="62"/>
  <c r="T84" i="62"/>
  <c r="T76" i="62"/>
  <c r="T68" i="62"/>
  <c r="T53" i="62"/>
  <c r="T37" i="62"/>
  <c r="T278" i="62"/>
  <c r="T270" i="62"/>
  <c r="T262" i="62"/>
  <c r="T254" i="62"/>
  <c r="T246" i="62"/>
  <c r="T238" i="62"/>
  <c r="T230" i="62"/>
  <c r="T222" i="62"/>
  <c r="T214" i="62"/>
  <c r="T206" i="62"/>
  <c r="T198" i="62"/>
  <c r="T190" i="62"/>
  <c r="T182" i="62"/>
  <c r="T174" i="62"/>
  <c r="T166" i="62"/>
  <c r="T158" i="62"/>
  <c r="T150" i="62"/>
  <c r="T142" i="62"/>
  <c r="T134" i="62"/>
  <c r="T126" i="62"/>
  <c r="T118" i="62"/>
  <c r="T110" i="62"/>
  <c r="T102" i="62"/>
  <c r="T94" i="62"/>
  <c r="T86" i="62"/>
  <c r="T78" i="62"/>
  <c r="T70" i="62"/>
  <c r="T62" i="62"/>
  <c r="T49" i="62"/>
  <c r="T33" i="62"/>
  <c r="T280" i="62"/>
  <c r="T272" i="62"/>
  <c r="T264" i="62"/>
  <c r="T256" i="62"/>
  <c r="T248" i="62"/>
  <c r="T240" i="62"/>
  <c r="T232" i="62"/>
  <c r="T224" i="62"/>
  <c r="T216" i="62"/>
  <c r="T208" i="62"/>
  <c r="T200" i="62"/>
  <c r="T192" i="62"/>
  <c r="T184" i="62"/>
  <c r="T176" i="62"/>
  <c r="T168" i="62"/>
  <c r="T160" i="62"/>
  <c r="T152" i="62"/>
  <c r="T144" i="62"/>
  <c r="T136" i="62"/>
  <c r="T128" i="62"/>
  <c r="T120" i="62"/>
  <c r="T112" i="62"/>
  <c r="T104" i="62"/>
  <c r="T96" i="62"/>
  <c r="T88" i="62"/>
  <c r="T80" i="62"/>
  <c r="T72" i="62"/>
  <c r="T64" i="62"/>
  <c r="T45" i="62"/>
  <c r="T29" i="62"/>
  <c r="T250" i="62"/>
  <c r="T218" i="62"/>
  <c r="T186" i="62"/>
  <c r="T154" i="62"/>
  <c r="T122" i="62"/>
  <c r="T90" i="62"/>
  <c r="T274" i="62"/>
  <c r="T210" i="62"/>
  <c r="T178" i="62"/>
  <c r="T146" i="62"/>
  <c r="T114" i="62"/>
  <c r="T82" i="62"/>
  <c r="T258" i="62"/>
  <c r="T226" i="62"/>
  <c r="T194" i="62"/>
  <c r="T162" i="62"/>
  <c r="T130" i="62"/>
  <c r="T98" i="62"/>
  <c r="T66" i="62"/>
  <c r="T57" i="62"/>
  <c r="T266" i="62"/>
  <c r="T234" i="62"/>
  <c r="T202" i="62"/>
  <c r="T170" i="62"/>
  <c r="T138" i="62"/>
  <c r="T106" i="62"/>
  <c r="T74" i="62"/>
  <c r="T41" i="62"/>
  <c r="T242" i="62"/>
  <c r="AB715" i="62"/>
  <c r="AB714" i="62"/>
  <c r="AB713" i="62"/>
  <c r="AB712" i="62"/>
  <c r="AB711" i="62"/>
  <c r="AB710" i="62"/>
  <c r="AB709" i="62"/>
  <c r="AB708" i="62"/>
  <c r="AB707" i="62"/>
  <c r="AB706" i="62"/>
  <c r="AB705" i="62"/>
  <c r="AB704" i="62"/>
  <c r="AB703" i="62"/>
  <c r="AB702" i="62"/>
  <c r="AB701" i="62"/>
  <c r="AB700" i="62"/>
  <c r="AB699" i="62"/>
  <c r="AB698" i="62"/>
  <c r="AB697" i="62"/>
  <c r="AB696" i="62"/>
  <c r="AB695" i="62"/>
  <c r="AB694" i="62"/>
  <c r="AB693" i="62"/>
  <c r="AB692" i="62"/>
  <c r="AB691" i="62"/>
  <c r="AB690" i="62"/>
  <c r="AB689" i="62"/>
  <c r="AB688" i="62"/>
  <c r="AB687" i="62"/>
  <c r="AB686" i="62"/>
  <c r="AB685" i="62"/>
  <c r="AB684" i="62"/>
  <c r="AB683" i="62"/>
  <c r="AB682" i="62"/>
  <c r="AB681" i="62"/>
  <c r="AB680" i="62"/>
  <c r="AB679" i="62"/>
  <c r="AB678" i="62"/>
  <c r="AB677" i="62"/>
  <c r="AB676" i="62"/>
  <c r="AB675" i="62"/>
  <c r="AB674" i="62"/>
  <c r="AB673" i="62"/>
  <c r="AB672" i="62"/>
  <c r="AB671" i="62"/>
  <c r="AB670" i="62"/>
  <c r="AB669" i="62"/>
  <c r="AB668" i="62"/>
  <c r="AB667" i="62"/>
  <c r="AB666" i="62"/>
  <c r="AB665" i="62"/>
  <c r="AB664" i="62"/>
  <c r="AB663" i="62"/>
  <c r="AB662" i="62"/>
  <c r="AB661" i="62"/>
  <c r="AB660" i="62"/>
  <c r="AB659" i="62"/>
  <c r="AB658" i="62"/>
  <c r="AB657" i="62"/>
  <c r="AB656" i="62"/>
  <c r="AB655" i="62"/>
  <c r="AB654" i="62"/>
  <c r="AB653" i="62"/>
  <c r="AB652" i="62"/>
  <c r="AB651" i="62"/>
  <c r="AB650" i="62"/>
  <c r="AB649" i="62"/>
  <c r="AB648" i="62"/>
  <c r="AB647" i="62"/>
  <c r="AB646" i="62"/>
  <c r="AB645" i="62"/>
  <c r="AB644" i="62"/>
  <c r="AB643" i="62"/>
  <c r="AB642" i="62"/>
  <c r="AB641" i="62"/>
  <c r="AB640" i="62"/>
  <c r="AB639" i="62"/>
  <c r="AB638" i="62"/>
  <c r="AB637" i="62"/>
  <c r="AB636" i="62"/>
  <c r="AB635" i="62"/>
  <c r="AB634" i="62"/>
  <c r="AB633" i="62"/>
  <c r="AB632" i="62"/>
  <c r="AB631" i="62"/>
  <c r="AB630" i="62"/>
  <c r="AB629" i="62"/>
  <c r="AB628" i="62"/>
  <c r="AB627" i="62"/>
  <c r="AB626" i="62"/>
  <c r="AB625" i="62"/>
  <c r="AB624" i="62"/>
  <c r="AB623" i="62"/>
  <c r="AB622" i="62"/>
  <c r="AB621" i="62"/>
  <c r="AB620" i="62"/>
  <c r="AB619" i="62"/>
  <c r="AB618" i="62"/>
  <c r="AB617" i="62"/>
  <c r="AB616" i="62"/>
  <c r="AB615" i="62"/>
  <c r="AB614" i="62"/>
  <c r="AB613" i="62"/>
  <c r="AB612" i="62"/>
  <c r="AB611" i="62"/>
  <c r="AB610" i="62"/>
  <c r="AB609" i="62"/>
  <c r="AB608" i="62"/>
  <c r="AB607" i="62"/>
  <c r="AB606" i="62"/>
  <c r="AB605" i="62"/>
  <c r="AB604" i="62"/>
  <c r="AB603" i="62"/>
  <c r="AB602" i="62"/>
  <c r="AB601" i="62"/>
  <c r="AB600" i="62"/>
  <c r="AB599" i="62"/>
  <c r="AB598" i="62"/>
  <c r="AB597" i="62"/>
  <c r="AB596" i="62"/>
  <c r="AB595" i="62"/>
  <c r="AB594" i="62"/>
  <c r="AB593" i="62"/>
  <c r="AB592" i="62"/>
  <c r="AB591" i="62"/>
  <c r="AB590" i="62"/>
  <c r="AB589" i="62"/>
  <c r="AB588" i="62"/>
  <c r="AB587" i="62"/>
  <c r="AB586" i="62"/>
  <c r="AB585" i="62"/>
  <c r="AB584" i="62"/>
  <c r="AB583" i="62"/>
  <c r="AB582" i="62"/>
  <c r="AB581" i="62"/>
  <c r="AB580" i="62"/>
  <c r="AB579" i="62"/>
  <c r="AB578" i="62"/>
  <c r="AB577" i="62"/>
  <c r="AB576" i="62"/>
  <c r="AB575" i="62"/>
  <c r="AB574" i="62"/>
  <c r="AB573" i="62"/>
  <c r="AB572" i="62"/>
  <c r="AB571" i="62"/>
  <c r="AB570" i="62"/>
  <c r="AB569" i="62"/>
  <c r="AB568" i="62"/>
  <c r="AB567" i="62"/>
  <c r="AB566" i="62"/>
  <c r="AB565" i="62"/>
  <c r="AB564" i="62"/>
  <c r="AB563" i="62"/>
  <c r="AB562" i="62"/>
  <c r="AB561" i="62"/>
  <c r="AB560" i="62"/>
  <c r="AB559" i="62"/>
  <c r="AB558" i="62"/>
  <c r="AB557" i="62"/>
  <c r="AB556" i="62"/>
  <c r="AB555" i="62"/>
  <c r="AB554" i="62"/>
  <c r="AB553" i="62"/>
  <c r="AB552" i="62"/>
  <c r="AB551" i="62"/>
  <c r="AB550" i="62"/>
  <c r="AB549" i="62"/>
  <c r="AB548" i="62"/>
  <c r="AB547" i="62"/>
  <c r="AB546" i="62"/>
  <c r="AB545" i="62"/>
  <c r="AB544" i="62"/>
  <c r="AB543" i="62"/>
  <c r="AB542" i="62"/>
  <c r="AB541" i="62"/>
  <c r="AB540" i="62"/>
  <c r="AB539" i="62"/>
  <c r="AB538" i="62"/>
  <c r="AB537" i="62"/>
  <c r="AB536" i="62"/>
  <c r="AB535" i="62"/>
  <c r="AB534" i="62"/>
  <c r="AB533" i="62"/>
  <c r="AB532" i="62"/>
  <c r="AB531" i="62"/>
  <c r="AB530" i="62"/>
  <c r="AB529" i="62"/>
  <c r="AB528" i="62"/>
  <c r="AB527" i="62"/>
  <c r="AB526" i="62"/>
  <c r="AB525" i="62"/>
  <c r="AB524" i="62"/>
  <c r="AB523" i="62"/>
  <c r="AB522" i="62"/>
  <c r="AB521" i="62"/>
  <c r="AB520" i="62"/>
  <c r="AB519" i="62"/>
  <c r="AB518" i="62"/>
  <c r="AB517" i="62"/>
  <c r="AB516" i="62"/>
  <c r="AB515" i="62"/>
  <c r="AB514" i="62"/>
  <c r="AB513" i="62"/>
  <c r="AB512" i="62"/>
  <c r="AB511" i="62"/>
  <c r="AB510" i="62"/>
  <c r="AB509" i="62"/>
  <c r="AB508" i="62"/>
  <c r="AB507" i="62"/>
  <c r="AB506" i="62"/>
  <c r="AB505" i="62"/>
  <c r="AB504" i="62"/>
  <c r="AB503" i="62"/>
  <c r="AB502" i="62"/>
  <c r="AB501" i="62"/>
  <c r="AB500" i="62"/>
  <c r="AB499" i="62"/>
  <c r="AB498" i="62"/>
  <c r="AB497" i="62"/>
  <c r="AB496" i="62"/>
  <c r="AB495" i="62"/>
  <c r="AB494" i="62"/>
  <c r="AB493" i="62"/>
  <c r="AB492" i="62"/>
  <c r="AB491" i="62"/>
  <c r="AB490" i="62"/>
  <c r="AB489" i="62"/>
  <c r="AB488" i="62"/>
  <c r="AB487" i="62"/>
  <c r="AB486" i="62"/>
  <c r="AB485" i="62"/>
  <c r="AB484" i="62"/>
  <c r="AB483" i="62"/>
  <c r="AB482" i="62"/>
  <c r="AB481" i="62"/>
  <c r="AB480" i="62"/>
  <c r="AB479" i="62"/>
  <c r="AB478" i="62"/>
  <c r="AB477" i="62"/>
  <c r="AB476" i="62"/>
  <c r="AB475" i="62"/>
  <c r="AB474" i="62"/>
  <c r="AB473" i="62"/>
  <c r="AB472" i="62"/>
  <c r="AB471" i="62"/>
  <c r="AB470" i="62"/>
  <c r="AB469" i="62"/>
  <c r="AB468" i="62"/>
  <c r="AB467" i="62"/>
  <c r="AB466" i="62"/>
  <c r="AB465" i="62"/>
  <c r="AB464" i="62"/>
  <c r="AB463" i="62"/>
  <c r="AB462" i="62"/>
  <c r="AB461" i="62"/>
  <c r="AB460" i="62"/>
  <c r="AB459" i="62"/>
  <c r="AB458" i="62"/>
  <c r="AB457" i="62"/>
  <c r="AB456" i="62"/>
  <c r="AB455" i="62"/>
  <c r="AB454" i="62"/>
  <c r="AB453" i="62"/>
  <c r="AB452" i="62"/>
  <c r="AB451" i="62"/>
  <c r="AB450" i="62"/>
  <c r="AB449" i="62"/>
  <c r="AB448" i="62"/>
  <c r="AB447" i="62"/>
  <c r="AB446" i="62"/>
  <c r="AB445" i="62"/>
  <c r="AB444" i="62"/>
  <c r="AB443" i="62"/>
  <c r="AB442" i="62"/>
  <c r="AB441" i="62"/>
  <c r="AB440" i="62"/>
  <c r="AB439" i="62"/>
  <c r="AB438" i="62"/>
  <c r="AB437" i="62"/>
  <c r="AB436" i="62"/>
  <c r="AB435" i="62"/>
  <c r="AB434" i="62"/>
  <c r="AB433" i="62"/>
  <c r="AB432" i="62"/>
  <c r="AB431" i="62"/>
  <c r="AB430" i="62"/>
  <c r="AB429" i="62"/>
  <c r="AB428" i="62"/>
  <c r="AB427" i="62"/>
  <c r="AB426" i="62"/>
  <c r="AB425" i="62"/>
  <c r="AB424" i="62"/>
  <c r="AB423" i="62"/>
  <c r="AB422" i="62"/>
  <c r="AB421" i="62"/>
  <c r="AB420" i="62"/>
  <c r="AB419" i="62"/>
  <c r="AB418" i="62"/>
  <c r="AB417" i="62"/>
  <c r="AB416" i="62"/>
  <c r="AB415" i="62"/>
  <c r="AB414" i="62"/>
  <c r="AB413" i="62"/>
  <c r="AB412" i="62"/>
  <c r="AB411" i="62"/>
  <c r="AB410" i="62"/>
  <c r="AB409" i="62"/>
  <c r="AB408" i="62"/>
  <c r="AB407" i="62"/>
  <c r="AB406" i="62"/>
  <c r="AB405" i="62"/>
  <c r="AB404" i="62"/>
  <c r="AB403" i="62"/>
  <c r="AB402" i="62"/>
  <c r="AB401" i="62"/>
  <c r="AB400" i="62"/>
  <c r="AB399" i="62"/>
  <c r="AB398" i="62"/>
  <c r="AB397" i="62"/>
  <c r="AB396" i="62"/>
  <c r="AB395" i="62"/>
  <c r="AB394" i="62"/>
  <c r="AB393" i="62"/>
  <c r="AB392" i="62"/>
  <c r="AB391" i="62"/>
  <c r="AB390" i="62"/>
  <c r="AB389" i="62"/>
  <c r="AB388" i="62"/>
  <c r="AB387" i="62"/>
  <c r="AB386" i="62"/>
  <c r="AB385" i="62"/>
  <c r="AB384" i="62"/>
  <c r="AB383" i="62"/>
  <c r="AB382" i="62"/>
  <c r="AB381" i="62"/>
  <c r="AB380" i="62"/>
  <c r="AB379" i="62"/>
  <c r="AB378" i="62"/>
  <c r="AB377" i="62"/>
  <c r="AB376" i="62"/>
  <c r="AB375" i="62"/>
  <c r="AB374" i="62"/>
  <c r="AB373" i="62"/>
  <c r="AB372" i="62"/>
  <c r="AB371" i="62"/>
  <c r="AB370" i="62"/>
  <c r="AB369" i="62"/>
  <c r="AB368" i="62"/>
  <c r="AB367" i="62"/>
  <c r="AB366" i="62"/>
  <c r="AB365" i="62"/>
  <c r="AB364" i="62"/>
  <c r="AB363" i="62"/>
  <c r="AB362" i="62"/>
  <c r="AB361" i="62"/>
  <c r="AB360" i="62"/>
  <c r="AB359" i="62"/>
  <c r="AB358" i="62"/>
  <c r="AB357" i="62"/>
  <c r="AB356" i="62"/>
  <c r="AB355" i="62"/>
  <c r="AB354" i="62"/>
  <c r="AB353" i="62"/>
  <c r="AB352" i="62"/>
  <c r="AB351" i="62"/>
  <c r="AB350" i="62"/>
  <c r="AB349" i="62"/>
  <c r="AB348" i="62"/>
  <c r="AB347" i="62"/>
  <c r="AB346" i="62"/>
  <c r="AB345" i="62"/>
  <c r="AB344" i="62"/>
  <c r="AB343" i="62"/>
  <c r="AB342" i="62"/>
  <c r="AB341" i="62"/>
  <c r="AB340" i="62"/>
  <c r="AB339" i="62"/>
  <c r="AB338" i="62"/>
  <c r="AB337" i="62"/>
  <c r="AB336" i="62"/>
  <c r="AB335" i="62"/>
  <c r="AB334" i="62"/>
  <c r="AB333" i="62"/>
  <c r="AB332" i="62"/>
  <c r="AB331" i="62"/>
  <c r="AB330" i="62"/>
  <c r="AB329" i="62"/>
  <c r="AB328" i="62"/>
  <c r="AB327" i="62"/>
  <c r="AB326" i="62"/>
  <c r="AB325" i="62"/>
  <c r="AB324" i="62"/>
  <c r="AB323" i="62"/>
  <c r="AB322" i="62"/>
  <c r="AB321" i="62"/>
  <c r="AB320" i="62"/>
  <c r="AB319" i="62"/>
  <c r="AB318" i="62"/>
  <c r="AB317" i="62"/>
  <c r="AB316" i="62"/>
  <c r="AB315" i="62"/>
  <c r="AB314" i="62"/>
  <c r="AB313" i="62"/>
  <c r="AB312" i="62"/>
  <c r="AB311" i="62"/>
  <c r="AB310" i="62"/>
  <c r="AB309" i="62"/>
  <c r="AB308" i="62"/>
  <c r="AB307" i="62"/>
  <c r="AB306" i="62"/>
  <c r="AB305" i="62"/>
  <c r="AB304" i="62"/>
  <c r="AB303" i="62"/>
  <c r="AB302" i="62"/>
  <c r="AB301" i="62"/>
  <c r="AB300" i="62"/>
  <c r="AB299" i="62"/>
  <c r="AB298" i="62"/>
  <c r="AB297" i="62"/>
  <c r="AB296" i="62"/>
  <c r="AB295" i="62"/>
  <c r="AB294" i="62"/>
  <c r="AB293" i="62"/>
  <c r="AB292" i="62"/>
  <c r="AB291" i="62"/>
  <c r="AB290" i="62"/>
  <c r="AB289" i="62"/>
  <c r="AB288" i="62"/>
  <c r="AB287" i="62"/>
  <c r="AB286" i="62"/>
  <c r="AB285" i="62"/>
  <c r="AB284" i="62"/>
  <c r="AB283" i="62"/>
  <c r="AB282" i="62"/>
  <c r="AB57" i="62"/>
  <c r="AB53" i="62"/>
  <c r="AB49" i="62"/>
  <c r="AB45" i="62"/>
  <c r="AB41" i="62"/>
  <c r="AB37" i="62"/>
  <c r="AB33" i="62"/>
  <c r="AB29" i="62"/>
  <c r="AB280" i="62"/>
  <c r="AB278" i="62"/>
  <c r="AB276" i="62"/>
  <c r="AB274" i="62"/>
  <c r="AB272" i="62"/>
  <c r="AB270" i="62"/>
  <c r="AB268" i="62"/>
  <c r="AB266" i="62"/>
  <c r="AB264" i="62"/>
  <c r="AB262" i="62"/>
  <c r="AB260" i="62"/>
  <c r="AB258" i="62"/>
  <c r="AB256" i="62"/>
  <c r="AB254" i="62"/>
  <c r="AB252" i="62"/>
  <c r="AB250" i="62"/>
  <c r="AB248" i="62"/>
  <c r="AB246" i="62"/>
  <c r="AB244" i="62"/>
  <c r="AB242" i="62"/>
  <c r="AB240" i="62"/>
  <c r="AB238" i="62"/>
  <c r="AB236" i="62"/>
  <c r="AB234" i="62"/>
  <c r="AB232" i="62"/>
  <c r="AB230" i="62"/>
  <c r="AB228" i="62"/>
  <c r="AB226" i="62"/>
  <c r="AB224" i="62"/>
  <c r="AB222" i="62"/>
  <c r="AB220" i="62"/>
  <c r="AB218" i="62"/>
  <c r="AB216" i="62"/>
  <c r="AB214" i="62"/>
  <c r="AB212" i="62"/>
  <c r="AB210" i="62"/>
  <c r="AB208" i="62"/>
  <c r="AB206" i="62"/>
  <c r="AB204" i="62"/>
  <c r="AB202" i="62"/>
  <c r="AB200" i="62"/>
  <c r="AB198" i="62"/>
  <c r="AB196" i="62"/>
  <c r="AB194" i="62"/>
  <c r="AB192" i="62"/>
  <c r="AB190" i="62"/>
  <c r="AB188" i="62"/>
  <c r="AB186" i="62"/>
  <c r="AB184" i="62"/>
  <c r="AB182" i="62"/>
  <c r="AB180" i="62"/>
  <c r="AB178" i="62"/>
  <c r="AB176" i="62"/>
  <c r="AB174" i="62"/>
  <c r="AB172" i="62"/>
  <c r="AB170" i="62"/>
  <c r="AB168" i="62"/>
  <c r="AB166" i="62"/>
  <c r="AB164" i="62"/>
  <c r="AB162" i="62"/>
  <c r="AB160" i="62"/>
  <c r="AB158" i="62"/>
  <c r="AB156" i="62"/>
  <c r="AB154" i="62"/>
  <c r="AB152" i="62"/>
  <c r="AB150" i="62"/>
  <c r="AB148" i="62"/>
  <c r="AB146" i="62"/>
  <c r="AB144" i="62"/>
  <c r="AB142" i="62"/>
  <c r="AB140" i="62"/>
  <c r="AB138" i="62"/>
  <c r="AB136" i="62"/>
  <c r="AB134" i="62"/>
  <c r="AB132" i="62"/>
  <c r="AB130" i="62"/>
  <c r="AB128" i="62"/>
  <c r="AB126" i="62"/>
  <c r="AB124" i="62"/>
  <c r="AB122" i="62"/>
  <c r="AB120" i="62"/>
  <c r="AB118" i="62"/>
  <c r="AB116" i="62"/>
  <c r="AB114" i="62"/>
  <c r="AB112" i="62"/>
  <c r="AB110" i="62"/>
  <c r="AB108" i="62"/>
  <c r="AB106" i="62"/>
  <c r="AB104" i="62"/>
  <c r="AB102" i="62"/>
  <c r="AB100" i="62"/>
  <c r="AB98" i="62"/>
  <c r="AB96" i="62"/>
  <c r="AB94" i="62"/>
  <c r="AB92" i="62"/>
  <c r="AB90" i="62"/>
  <c r="AB88" i="62"/>
  <c r="AB86" i="62"/>
  <c r="AB84" i="62"/>
  <c r="AB82" i="62"/>
  <c r="AB80" i="62"/>
  <c r="AB78" i="62"/>
  <c r="AB76" i="62"/>
  <c r="AB74" i="62"/>
  <c r="AB72" i="62"/>
  <c r="AB70" i="62"/>
  <c r="AB68" i="62"/>
  <c r="AB66" i="62"/>
  <c r="AB64" i="62"/>
  <c r="AB62" i="62"/>
  <c r="AB60" i="62"/>
  <c r="AB56" i="62"/>
  <c r="AB52" i="62"/>
  <c r="AB48" i="62"/>
  <c r="AB44" i="62"/>
  <c r="AB40" i="62"/>
  <c r="AB36" i="62"/>
  <c r="AB32" i="62"/>
  <c r="AB28" i="62"/>
  <c r="AB27" i="62"/>
  <c r="AB26" i="62"/>
  <c r="AB25" i="62"/>
  <c r="AB24" i="62"/>
  <c r="AB23" i="62"/>
  <c r="AB22" i="62"/>
  <c r="AB21" i="62"/>
  <c r="AB20" i="62"/>
  <c r="AB19" i="62"/>
  <c r="AB18" i="62"/>
  <c r="AB17" i="62"/>
  <c r="AB16" i="62"/>
  <c r="AB59" i="62"/>
  <c r="AB55" i="62"/>
  <c r="AB51" i="62"/>
  <c r="AB47" i="62"/>
  <c r="AB43" i="62"/>
  <c r="AB39" i="62"/>
  <c r="AB35" i="62"/>
  <c r="AB31" i="62"/>
  <c r="AB281" i="62"/>
  <c r="AB273" i="62"/>
  <c r="AB265" i="62"/>
  <c r="AB257" i="62"/>
  <c r="AB249" i="62"/>
  <c r="AB241" i="62"/>
  <c r="AB233" i="62"/>
  <c r="AB225" i="62"/>
  <c r="AB217" i="62"/>
  <c r="AB209" i="62"/>
  <c r="AB201" i="62"/>
  <c r="AB193" i="62"/>
  <c r="AB185" i="62"/>
  <c r="AB177" i="62"/>
  <c r="AB169" i="62"/>
  <c r="AB161" i="62"/>
  <c r="AB153" i="62"/>
  <c r="AB145" i="62"/>
  <c r="AB137" i="62"/>
  <c r="AB129" i="62"/>
  <c r="AB121" i="62"/>
  <c r="AB113" i="62"/>
  <c r="AB105" i="62"/>
  <c r="AB97" i="62"/>
  <c r="AB89" i="62"/>
  <c r="AB81" i="62"/>
  <c r="AB73" i="62"/>
  <c r="AB65" i="62"/>
  <c r="AB58" i="62"/>
  <c r="AB42" i="62"/>
  <c r="AB275" i="62"/>
  <c r="AB267" i="62"/>
  <c r="AB259" i="62"/>
  <c r="AB251" i="62"/>
  <c r="AB243" i="62"/>
  <c r="AB235" i="62"/>
  <c r="AB227" i="62"/>
  <c r="AB219" i="62"/>
  <c r="AB211" i="62"/>
  <c r="AB203" i="62"/>
  <c r="AB195" i="62"/>
  <c r="AB187" i="62"/>
  <c r="AB179" i="62"/>
  <c r="AB171" i="62"/>
  <c r="AB163" i="62"/>
  <c r="AB155" i="62"/>
  <c r="AB147" i="62"/>
  <c r="AB139" i="62"/>
  <c r="AB131" i="62"/>
  <c r="AB123" i="62"/>
  <c r="AB115" i="62"/>
  <c r="AB107" i="62"/>
  <c r="AB99" i="62"/>
  <c r="AB91" i="62"/>
  <c r="AB83" i="62"/>
  <c r="AB75" i="62"/>
  <c r="AB67" i="62"/>
  <c r="AB54" i="62"/>
  <c r="AB38" i="62"/>
  <c r="AB277" i="62"/>
  <c r="AB269" i="62"/>
  <c r="AB261" i="62"/>
  <c r="AB253" i="62"/>
  <c r="AB245" i="62"/>
  <c r="AB237" i="62"/>
  <c r="AB229" i="62"/>
  <c r="AB221" i="62"/>
  <c r="AB213" i="62"/>
  <c r="AB205" i="62"/>
  <c r="AB197" i="62"/>
  <c r="AB189" i="62"/>
  <c r="AB181" i="62"/>
  <c r="AB173" i="62"/>
  <c r="AB165" i="62"/>
  <c r="AB157" i="62"/>
  <c r="AB149" i="62"/>
  <c r="AB141" i="62"/>
  <c r="AB133" i="62"/>
  <c r="AB125" i="62"/>
  <c r="AB117" i="62"/>
  <c r="AB109" i="62"/>
  <c r="AB101" i="62"/>
  <c r="AB93" i="62"/>
  <c r="AB85" i="62"/>
  <c r="AB77" i="62"/>
  <c r="AB69" i="62"/>
  <c r="AB61" i="62"/>
  <c r="AB50" i="62"/>
  <c r="AB34" i="62"/>
  <c r="AB271" i="62"/>
  <c r="AB239" i="62"/>
  <c r="AB207" i="62"/>
  <c r="AB175" i="62"/>
  <c r="AB143" i="62"/>
  <c r="AB111" i="62"/>
  <c r="AB79" i="62"/>
  <c r="AB30" i="62"/>
  <c r="AB231" i="62"/>
  <c r="AB279" i="62"/>
  <c r="AB247" i="62"/>
  <c r="AB215" i="62"/>
  <c r="AB183" i="62"/>
  <c r="AB151" i="62"/>
  <c r="AB119" i="62"/>
  <c r="AB87" i="62"/>
  <c r="AB255" i="62"/>
  <c r="AB223" i="62"/>
  <c r="AB191" i="62"/>
  <c r="AB159" i="62"/>
  <c r="AB127" i="62"/>
  <c r="AB95" i="62"/>
  <c r="AB63" i="62"/>
  <c r="AB263" i="62"/>
  <c r="AB199" i="62"/>
  <c r="AB167" i="62"/>
  <c r="AB135" i="62"/>
  <c r="AB103" i="62"/>
  <c r="AB71" i="62"/>
  <c r="AB46" i="62"/>
  <c r="P715" i="61"/>
  <c r="P711" i="61"/>
  <c r="P707" i="61"/>
  <c r="P703" i="61"/>
  <c r="P699" i="61"/>
  <c r="P695" i="61"/>
  <c r="P691" i="61"/>
  <c r="P687" i="61"/>
  <c r="P683" i="61"/>
  <c r="P679" i="61"/>
  <c r="P675" i="61"/>
  <c r="P671" i="61"/>
  <c r="P667" i="61"/>
  <c r="P663" i="61"/>
  <c r="P659" i="61"/>
  <c r="P655" i="61"/>
  <c r="P651" i="61"/>
  <c r="P647" i="61"/>
  <c r="P643" i="61"/>
  <c r="P639" i="61"/>
  <c r="P635" i="61"/>
  <c r="P631" i="61"/>
  <c r="P627" i="61"/>
  <c r="P623" i="61"/>
  <c r="P619" i="61"/>
  <c r="P615" i="61"/>
  <c r="P611" i="61"/>
  <c r="P607" i="61"/>
  <c r="P603" i="61"/>
  <c r="P599" i="61"/>
  <c r="P595" i="61"/>
  <c r="P591" i="61"/>
  <c r="P587" i="61"/>
  <c r="P583" i="61"/>
  <c r="P579" i="61"/>
  <c r="P575" i="61"/>
  <c r="P571" i="61"/>
  <c r="P567" i="61"/>
  <c r="P563" i="61"/>
  <c r="P559" i="61"/>
  <c r="P555" i="61"/>
  <c r="P551" i="61"/>
  <c r="P547" i="61"/>
  <c r="P543" i="61"/>
  <c r="P539" i="61"/>
  <c r="P535" i="61"/>
  <c r="P531" i="61"/>
  <c r="P527" i="61"/>
  <c r="P523" i="61"/>
  <c r="P519" i="61"/>
  <c r="P515" i="61"/>
  <c r="P511" i="61"/>
  <c r="P507" i="61"/>
  <c r="P503" i="61"/>
  <c r="P499" i="61"/>
  <c r="P495" i="61"/>
  <c r="P491" i="61"/>
  <c r="P487" i="61"/>
  <c r="P483" i="61"/>
  <c r="P479" i="61"/>
  <c r="P475" i="61"/>
  <c r="P471" i="61"/>
  <c r="P467" i="61"/>
  <c r="P463" i="61"/>
  <c r="P459" i="61"/>
  <c r="P455" i="61"/>
  <c r="P451" i="61"/>
  <c r="P447" i="61"/>
  <c r="P443" i="61"/>
  <c r="P439" i="61"/>
  <c r="P435" i="61"/>
  <c r="P431" i="61"/>
  <c r="P427" i="61"/>
  <c r="P423" i="61"/>
  <c r="P419" i="61"/>
  <c r="P415" i="61"/>
  <c r="P411" i="61"/>
  <c r="P407" i="61"/>
  <c r="P403" i="61"/>
  <c r="P399" i="61"/>
  <c r="P395" i="61"/>
  <c r="P391" i="61"/>
  <c r="P387" i="61"/>
  <c r="P383" i="61"/>
  <c r="P379" i="61"/>
  <c r="P375" i="61"/>
  <c r="P371" i="61"/>
  <c r="P367" i="61"/>
  <c r="P363" i="61"/>
  <c r="P359" i="61"/>
  <c r="P355" i="61"/>
  <c r="P351" i="61"/>
  <c r="P347" i="61"/>
  <c r="P343" i="61"/>
  <c r="P339" i="61"/>
  <c r="P335" i="61"/>
  <c r="P331" i="61"/>
  <c r="P327" i="61"/>
  <c r="P323" i="61"/>
  <c r="P319" i="61"/>
  <c r="P315" i="61"/>
  <c r="P311" i="61"/>
  <c r="P307" i="61"/>
  <c r="P303" i="61"/>
  <c r="P299" i="61"/>
  <c r="P295" i="61"/>
  <c r="P291" i="61"/>
  <c r="P287" i="61"/>
  <c r="P283" i="61"/>
  <c r="P279" i="61"/>
  <c r="P275" i="61"/>
  <c r="P271" i="61"/>
  <c r="P267" i="61"/>
  <c r="P263" i="61"/>
  <c r="P259" i="61"/>
  <c r="P255" i="61"/>
  <c r="P251" i="61"/>
  <c r="P247" i="61"/>
  <c r="P243" i="61"/>
  <c r="P239" i="61"/>
  <c r="P235" i="61"/>
  <c r="P231" i="61"/>
  <c r="P227" i="61"/>
  <c r="P223" i="61"/>
  <c r="P219" i="61"/>
  <c r="P215" i="61"/>
  <c r="P211" i="61"/>
  <c r="P207" i="61"/>
  <c r="P203" i="61"/>
  <c r="P199" i="61"/>
  <c r="P195" i="61"/>
  <c r="P191" i="61"/>
  <c r="P187" i="61"/>
  <c r="P183" i="61"/>
  <c r="P179" i="61"/>
  <c r="P175" i="61"/>
  <c r="P171" i="61"/>
  <c r="P167" i="61"/>
  <c r="P163" i="61"/>
  <c r="P159" i="61"/>
  <c r="P155" i="61"/>
  <c r="P151" i="61"/>
  <c r="P147" i="61"/>
  <c r="P143" i="61"/>
  <c r="P139" i="61"/>
  <c r="P135" i="61"/>
  <c r="P131" i="61"/>
  <c r="P127" i="61"/>
  <c r="P123" i="61"/>
  <c r="P119" i="61"/>
  <c r="P115" i="61"/>
  <c r="P111" i="61"/>
  <c r="P107" i="61"/>
  <c r="P103" i="61"/>
  <c r="P99" i="61"/>
  <c r="P95" i="61"/>
  <c r="P91" i="61"/>
  <c r="P87" i="61"/>
  <c r="P83" i="61"/>
  <c r="P79" i="61"/>
  <c r="P75" i="61"/>
  <c r="P71" i="61"/>
  <c r="P67" i="61"/>
  <c r="P63" i="61"/>
  <c r="P59" i="61"/>
  <c r="P55" i="61"/>
  <c r="P51" i="61"/>
  <c r="P47" i="61"/>
  <c r="P43" i="61"/>
  <c r="P39" i="61"/>
  <c r="P35" i="61"/>
  <c r="P31" i="61"/>
  <c r="P27" i="61"/>
  <c r="P23" i="61"/>
  <c r="P19" i="61"/>
  <c r="P15" i="61"/>
  <c r="P11" i="61"/>
  <c r="P712" i="61"/>
  <c r="P708" i="61"/>
  <c r="P704" i="61"/>
  <c r="P700" i="61"/>
  <c r="P696" i="61"/>
  <c r="P692" i="61"/>
  <c r="P688" i="61"/>
  <c r="P684" i="61"/>
  <c r="P680" i="61"/>
  <c r="P676" i="61"/>
  <c r="P672" i="61"/>
  <c r="P668" i="61"/>
  <c r="P664" i="61"/>
  <c r="P660" i="61"/>
  <c r="P656" i="61"/>
  <c r="P652" i="61"/>
  <c r="P648" i="61"/>
  <c r="P644" i="61"/>
  <c r="P640" i="61"/>
  <c r="P636" i="61"/>
  <c r="P632" i="61"/>
  <c r="P628" i="61"/>
  <c r="P624" i="61"/>
  <c r="P620" i="61"/>
  <c r="P616" i="61"/>
  <c r="P612" i="61"/>
  <c r="P608" i="61"/>
  <c r="P604" i="61"/>
  <c r="P600" i="61"/>
  <c r="P596" i="61"/>
  <c r="P592" i="61"/>
  <c r="P588" i="61"/>
  <c r="P584" i="61"/>
  <c r="P580" i="61"/>
  <c r="P576" i="61"/>
  <c r="P572" i="61"/>
  <c r="P568" i="61"/>
  <c r="P564" i="61"/>
  <c r="P560" i="61"/>
  <c r="P556" i="61"/>
  <c r="P552" i="61"/>
  <c r="P548" i="61"/>
  <c r="P544" i="61"/>
  <c r="P540" i="61"/>
  <c r="P536" i="61"/>
  <c r="P532" i="61"/>
  <c r="P528" i="61"/>
  <c r="P524" i="61"/>
  <c r="P520" i="61"/>
  <c r="P516" i="61"/>
  <c r="P512" i="61"/>
  <c r="P508" i="61"/>
  <c r="P504" i="61"/>
  <c r="P500" i="61"/>
  <c r="P496" i="61"/>
  <c r="P492" i="61"/>
  <c r="P488" i="61"/>
  <c r="P484" i="61"/>
  <c r="P480" i="61"/>
  <c r="P476" i="61"/>
  <c r="P472" i="61"/>
  <c r="P468" i="61"/>
  <c r="P464" i="61"/>
  <c r="P460" i="61"/>
  <c r="P456" i="61"/>
  <c r="P452" i="61"/>
  <c r="P448" i="61"/>
  <c r="P444" i="61"/>
  <c r="P440" i="61"/>
  <c r="P436" i="61"/>
  <c r="P432" i="61"/>
  <c r="P428" i="61"/>
  <c r="P424" i="61"/>
  <c r="P420" i="61"/>
  <c r="P416" i="61"/>
  <c r="P412" i="61"/>
  <c r="P408" i="61"/>
  <c r="P404" i="61"/>
  <c r="P400" i="61"/>
  <c r="P396" i="61"/>
  <c r="P392" i="61"/>
  <c r="P388" i="61"/>
  <c r="P384" i="61"/>
  <c r="P380" i="61"/>
  <c r="P376" i="61"/>
  <c r="P372" i="61"/>
  <c r="P368" i="61"/>
  <c r="P364" i="61"/>
  <c r="P360" i="61"/>
  <c r="P356" i="61"/>
  <c r="P352" i="61"/>
  <c r="P348" i="61"/>
  <c r="P344" i="61"/>
  <c r="P340" i="61"/>
  <c r="P336" i="61"/>
  <c r="P332" i="61"/>
  <c r="P328" i="61"/>
  <c r="P324" i="61"/>
  <c r="P320" i="61"/>
  <c r="P316" i="61"/>
  <c r="P312" i="61"/>
  <c r="P308" i="61"/>
  <c r="P304" i="61"/>
  <c r="P300" i="61"/>
  <c r="P296" i="61"/>
  <c r="P292" i="61"/>
  <c r="P288" i="61"/>
  <c r="P284" i="61"/>
  <c r="P280" i="61"/>
  <c r="P276" i="61"/>
  <c r="P272" i="61"/>
  <c r="P268" i="61"/>
  <c r="P264" i="61"/>
  <c r="P260" i="61"/>
  <c r="P256" i="61"/>
  <c r="P252" i="61"/>
  <c r="P248" i="61"/>
  <c r="P244" i="61"/>
  <c r="P240" i="61"/>
  <c r="P236" i="61"/>
  <c r="P232" i="61"/>
  <c r="P228" i="61"/>
  <c r="P224" i="61"/>
  <c r="P220" i="61"/>
  <c r="P216" i="61"/>
  <c r="P212" i="61"/>
  <c r="P208" i="61"/>
  <c r="P204" i="61"/>
  <c r="P200" i="61"/>
  <c r="P196" i="61"/>
  <c r="P192" i="61"/>
  <c r="P188" i="61"/>
  <c r="P184" i="61"/>
  <c r="P180" i="61"/>
  <c r="P176" i="61"/>
  <c r="P172" i="61"/>
  <c r="P168" i="61"/>
  <c r="P164" i="61"/>
  <c r="P160" i="61"/>
  <c r="P156" i="61"/>
  <c r="P152" i="61"/>
  <c r="P148" i="61"/>
  <c r="P144" i="61"/>
  <c r="P140" i="61"/>
  <c r="P136" i="61"/>
  <c r="P132" i="61"/>
  <c r="P128" i="61"/>
  <c r="P124" i="61"/>
  <c r="P120" i="61"/>
  <c r="P116" i="61"/>
  <c r="P112" i="61"/>
  <c r="P108" i="61"/>
  <c r="P104" i="61"/>
  <c r="P100" i="61"/>
  <c r="P96" i="61"/>
  <c r="P92" i="61"/>
  <c r="P88" i="61"/>
  <c r="P84" i="61"/>
  <c r="P80" i="61"/>
  <c r="P76" i="61"/>
  <c r="P72" i="61"/>
  <c r="P68" i="61"/>
  <c r="P64" i="61"/>
  <c r="P60" i="61"/>
  <c r="P56" i="61"/>
  <c r="P52" i="61"/>
  <c r="P48" i="61"/>
  <c r="P44" i="61"/>
  <c r="P40" i="61"/>
  <c r="P36" i="61"/>
  <c r="P32" i="61"/>
  <c r="P28" i="61"/>
  <c r="P24" i="61"/>
  <c r="P20" i="61"/>
  <c r="P16" i="61"/>
  <c r="P12" i="61"/>
  <c r="P8" i="61"/>
  <c r="P713" i="61"/>
  <c r="P709" i="61"/>
  <c r="P705" i="61"/>
  <c r="P701" i="61"/>
  <c r="P697" i="61"/>
  <c r="P693" i="61"/>
  <c r="P689" i="61"/>
  <c r="P685" i="61"/>
  <c r="P681" i="61"/>
  <c r="P677" i="61"/>
  <c r="P673" i="61"/>
  <c r="P669" i="61"/>
  <c r="P665" i="61"/>
  <c r="P661" i="61"/>
  <c r="P657" i="61"/>
  <c r="P653" i="61"/>
  <c r="P649" i="61"/>
  <c r="P645" i="61"/>
  <c r="P641" i="61"/>
  <c r="P637" i="61"/>
  <c r="P633" i="61"/>
  <c r="P629" i="61"/>
  <c r="P625" i="61"/>
  <c r="P621" i="61"/>
  <c r="P617" i="61"/>
  <c r="P613" i="61"/>
  <c r="P609" i="61"/>
  <c r="P605" i="61"/>
  <c r="P601" i="61"/>
  <c r="P597" i="61"/>
  <c r="P593" i="61"/>
  <c r="P589" i="61"/>
  <c r="P585" i="61"/>
  <c r="P581" i="61"/>
  <c r="P577" i="61"/>
  <c r="P573" i="61"/>
  <c r="P569" i="61"/>
  <c r="P565" i="61"/>
  <c r="P561" i="61"/>
  <c r="P557" i="61"/>
  <c r="P553" i="61"/>
  <c r="P549" i="61"/>
  <c r="P545" i="61"/>
  <c r="P541" i="61"/>
  <c r="P537" i="61"/>
  <c r="P533" i="61"/>
  <c r="P529" i="61"/>
  <c r="P525" i="61"/>
  <c r="P521" i="61"/>
  <c r="P517" i="61"/>
  <c r="P513" i="61"/>
  <c r="P509" i="61"/>
  <c r="P505" i="61"/>
  <c r="P501" i="61"/>
  <c r="P497" i="61"/>
  <c r="P493" i="61"/>
  <c r="P489" i="61"/>
  <c r="P485" i="61"/>
  <c r="P481" i="61"/>
  <c r="P477" i="61"/>
  <c r="P473" i="61"/>
  <c r="P469" i="61"/>
  <c r="P465" i="61"/>
  <c r="P461" i="61"/>
  <c r="P457" i="61"/>
  <c r="P453" i="61"/>
  <c r="P449" i="61"/>
  <c r="P445" i="61"/>
  <c r="P441" i="61"/>
  <c r="P437" i="61"/>
  <c r="P433" i="61"/>
  <c r="P429" i="61"/>
  <c r="P425" i="61"/>
  <c r="P421" i="61"/>
  <c r="P417" i="61"/>
  <c r="P413" i="61"/>
  <c r="P409" i="61"/>
  <c r="P405" i="61"/>
  <c r="P401" i="61"/>
  <c r="P397" i="61"/>
  <c r="P393" i="61"/>
  <c r="P389" i="61"/>
  <c r="P385" i="61"/>
  <c r="P381" i="61"/>
  <c r="P377" i="61"/>
  <c r="P373" i="61"/>
  <c r="P369" i="61"/>
  <c r="P365" i="61"/>
  <c r="P361" i="61"/>
  <c r="P357" i="61"/>
  <c r="P353" i="61"/>
  <c r="P349" i="61"/>
  <c r="P345" i="61"/>
  <c r="P341" i="61"/>
  <c r="P337" i="61"/>
  <c r="P333" i="61"/>
  <c r="P329" i="61"/>
  <c r="P325" i="61"/>
  <c r="P321" i="61"/>
  <c r="P317" i="61"/>
  <c r="P313" i="61"/>
  <c r="P309" i="61"/>
  <c r="P305" i="61"/>
  <c r="P301" i="61"/>
  <c r="P297" i="61"/>
  <c r="P293" i="61"/>
  <c r="P289" i="61"/>
  <c r="P285" i="61"/>
  <c r="P281" i="61"/>
  <c r="P277" i="61"/>
  <c r="P273" i="61"/>
  <c r="P269" i="61"/>
  <c r="P265" i="61"/>
  <c r="P261" i="61"/>
  <c r="P257" i="61"/>
  <c r="P253" i="61"/>
  <c r="P249" i="61"/>
  <c r="P245" i="61"/>
  <c r="P241" i="61"/>
  <c r="P237" i="61"/>
  <c r="P233" i="61"/>
  <c r="P229" i="61"/>
  <c r="P225" i="61"/>
  <c r="P221" i="61"/>
  <c r="P217" i="61"/>
  <c r="P213" i="61"/>
  <c r="P209" i="61"/>
  <c r="P205" i="61"/>
  <c r="P201" i="61"/>
  <c r="P197" i="61"/>
  <c r="P193" i="61"/>
  <c r="P189" i="61"/>
  <c r="P185" i="61"/>
  <c r="P181" i="61"/>
  <c r="P177" i="61"/>
  <c r="P173" i="61"/>
  <c r="P169" i="61"/>
  <c r="P165" i="61"/>
  <c r="P161" i="61"/>
  <c r="P157" i="61"/>
  <c r="P153" i="61"/>
  <c r="P149" i="61"/>
  <c r="P145" i="61"/>
  <c r="P141" i="61"/>
  <c r="P137" i="61"/>
  <c r="P133" i="61"/>
  <c r="P129" i="61"/>
  <c r="P125" i="61"/>
  <c r="P121" i="61"/>
  <c r="P117" i="61"/>
  <c r="P113" i="61"/>
  <c r="P109" i="61"/>
  <c r="P105" i="61"/>
  <c r="P101" i="61"/>
  <c r="P97" i="61"/>
  <c r="P93" i="61"/>
  <c r="P89" i="61"/>
  <c r="P85" i="61"/>
  <c r="P81" i="61"/>
  <c r="P77" i="61"/>
  <c r="P73" i="61"/>
  <c r="P69" i="61"/>
  <c r="P65" i="61"/>
  <c r="P61" i="61"/>
  <c r="P57" i="61"/>
  <c r="P53" i="61"/>
  <c r="P49" i="61"/>
  <c r="P45" i="61"/>
  <c r="P41" i="61"/>
  <c r="P37" i="61"/>
  <c r="P33" i="61"/>
  <c r="P29" i="61"/>
  <c r="P25" i="61"/>
  <c r="P21" i="61"/>
  <c r="P17" i="61"/>
  <c r="P13" i="61"/>
  <c r="P9" i="61"/>
  <c r="P714" i="61"/>
  <c r="P698" i="61"/>
  <c r="P682" i="61"/>
  <c r="P666" i="61"/>
  <c r="P650" i="61"/>
  <c r="P634" i="61"/>
  <c r="P618" i="61"/>
  <c r="P602" i="61"/>
  <c r="P586" i="61"/>
  <c r="P570" i="61"/>
  <c r="P554" i="61"/>
  <c r="P538" i="61"/>
  <c r="P522" i="61"/>
  <c r="P506" i="61"/>
  <c r="P490" i="61"/>
  <c r="P474" i="61"/>
  <c r="P458" i="61"/>
  <c r="P442" i="61"/>
  <c r="P426" i="61"/>
  <c r="P410" i="61"/>
  <c r="P394" i="61"/>
  <c r="P378" i="61"/>
  <c r="P362" i="61"/>
  <c r="P346" i="61"/>
  <c r="P330" i="61"/>
  <c r="P314" i="61"/>
  <c r="P298" i="61"/>
  <c r="P282" i="61"/>
  <c r="P266" i="61"/>
  <c r="P250" i="61"/>
  <c r="P234" i="61"/>
  <c r="P218" i="61"/>
  <c r="P202" i="61"/>
  <c r="P186" i="61"/>
  <c r="P170" i="61"/>
  <c r="P154" i="61"/>
  <c r="P138" i="61"/>
  <c r="P122" i="61"/>
  <c r="P106" i="61"/>
  <c r="P90" i="61"/>
  <c r="P74" i="61"/>
  <c r="P58" i="61"/>
  <c r="P42" i="61"/>
  <c r="P26" i="61"/>
  <c r="P10" i="61"/>
  <c r="P598" i="61"/>
  <c r="P534" i="61"/>
  <c r="P518" i="61"/>
  <c r="P502" i="61"/>
  <c r="P486" i="61"/>
  <c r="P406" i="61"/>
  <c r="P342" i="61"/>
  <c r="P326" i="61"/>
  <c r="P310" i="61"/>
  <c r="P294" i="61"/>
  <c r="P278" i="61"/>
  <c r="P262" i="61"/>
  <c r="P246" i="61"/>
  <c r="P230" i="61"/>
  <c r="P214" i="61"/>
  <c r="P198" i="61"/>
  <c r="P182" i="61"/>
  <c r="P166" i="61"/>
  <c r="P150" i="61"/>
  <c r="P134" i="61"/>
  <c r="P118" i="61"/>
  <c r="P102" i="61"/>
  <c r="P86" i="61"/>
  <c r="P70" i="61"/>
  <c r="P54" i="61"/>
  <c r="P38" i="61"/>
  <c r="P22" i="61"/>
  <c r="P702" i="61"/>
  <c r="P686" i="61"/>
  <c r="P670" i="61"/>
  <c r="P654" i="61"/>
  <c r="P638" i="61"/>
  <c r="P622" i="61"/>
  <c r="P606" i="61"/>
  <c r="P590" i="61"/>
  <c r="P574" i="61"/>
  <c r="P558" i="61"/>
  <c r="P542" i="61"/>
  <c r="P526" i="61"/>
  <c r="P510" i="61"/>
  <c r="P494" i="61"/>
  <c r="P478" i="61"/>
  <c r="P462" i="61"/>
  <c r="P446" i="61"/>
  <c r="P430" i="61"/>
  <c r="P414" i="61"/>
  <c r="P398" i="61"/>
  <c r="P382" i="61"/>
  <c r="P366" i="61"/>
  <c r="P350" i="61"/>
  <c r="P334" i="61"/>
  <c r="P318" i="61"/>
  <c r="P302" i="61"/>
  <c r="P286" i="61"/>
  <c r="P270" i="61"/>
  <c r="P254" i="61"/>
  <c r="P238" i="61"/>
  <c r="P222" i="61"/>
  <c r="P206" i="61"/>
  <c r="P190" i="61"/>
  <c r="P174" i="61"/>
  <c r="P158" i="61"/>
  <c r="P142" i="61"/>
  <c r="P126" i="61"/>
  <c r="P110" i="61"/>
  <c r="P94" i="61"/>
  <c r="P78" i="61"/>
  <c r="P62" i="61"/>
  <c r="P46" i="61"/>
  <c r="P30" i="61"/>
  <c r="P14" i="61"/>
  <c r="P706" i="61"/>
  <c r="P690" i="61"/>
  <c r="P674" i="61"/>
  <c r="P658" i="61"/>
  <c r="P642" i="61"/>
  <c r="P626" i="61"/>
  <c r="P610" i="61"/>
  <c r="P594" i="61"/>
  <c r="P578" i="61"/>
  <c r="P562" i="61"/>
  <c r="P546" i="61"/>
  <c r="P530" i="61"/>
  <c r="P514" i="61"/>
  <c r="P498" i="61"/>
  <c r="P482" i="61"/>
  <c r="P466" i="61"/>
  <c r="P450" i="61"/>
  <c r="P434" i="61"/>
  <c r="P418" i="61"/>
  <c r="P402" i="61"/>
  <c r="P386" i="61"/>
  <c r="P370" i="61"/>
  <c r="P354" i="61"/>
  <c r="P338" i="61"/>
  <c r="P322" i="61"/>
  <c r="P306" i="61"/>
  <c r="P290" i="61"/>
  <c r="P274" i="61"/>
  <c r="P258" i="61"/>
  <c r="P242" i="61"/>
  <c r="P226" i="61"/>
  <c r="P210" i="61"/>
  <c r="P194" i="61"/>
  <c r="P178" i="61"/>
  <c r="P162" i="61"/>
  <c r="P146" i="61"/>
  <c r="P130" i="61"/>
  <c r="P114" i="61"/>
  <c r="P98" i="61"/>
  <c r="P82" i="61"/>
  <c r="P66" i="61"/>
  <c r="P50" i="61"/>
  <c r="P34" i="61"/>
  <c r="P18" i="61"/>
  <c r="P710" i="61"/>
  <c r="P694" i="61"/>
  <c r="P678" i="61"/>
  <c r="P662" i="61"/>
  <c r="P646" i="61"/>
  <c r="P630" i="61"/>
  <c r="P614" i="61"/>
  <c r="P582" i="61"/>
  <c r="P566" i="61"/>
  <c r="P550" i="61"/>
  <c r="P470" i="61"/>
  <c r="P454" i="61"/>
  <c r="P438" i="61"/>
  <c r="P422" i="61"/>
  <c r="P390" i="61"/>
  <c r="P374" i="61"/>
  <c r="P358" i="61"/>
  <c r="X712" i="61"/>
  <c r="X708" i="61"/>
  <c r="X704" i="61"/>
  <c r="X700" i="61"/>
  <c r="X696" i="61"/>
  <c r="X692" i="61"/>
  <c r="X688" i="61"/>
  <c r="X684" i="61"/>
  <c r="X680" i="61"/>
  <c r="X676" i="61"/>
  <c r="X672" i="61"/>
  <c r="X668" i="61"/>
  <c r="X664" i="61"/>
  <c r="X660" i="61"/>
  <c r="X656" i="61"/>
  <c r="X652" i="61"/>
  <c r="X648" i="61"/>
  <c r="X644" i="61"/>
  <c r="X640" i="61"/>
  <c r="X636" i="61"/>
  <c r="X632" i="61"/>
  <c r="X628" i="61"/>
  <c r="X624" i="61"/>
  <c r="X620" i="61"/>
  <c r="X616" i="61"/>
  <c r="X612" i="61"/>
  <c r="X608" i="61"/>
  <c r="X604" i="61"/>
  <c r="X600" i="61"/>
  <c r="X596" i="61"/>
  <c r="X592" i="61"/>
  <c r="X588" i="61"/>
  <c r="X584" i="61"/>
  <c r="X580" i="61"/>
  <c r="X576" i="61"/>
  <c r="X572" i="61"/>
  <c r="X568" i="61"/>
  <c r="X564" i="61"/>
  <c r="X560" i="61"/>
  <c r="X556" i="61"/>
  <c r="X552" i="61"/>
  <c r="X548" i="61"/>
  <c r="X544" i="61"/>
  <c r="X540" i="61"/>
  <c r="X536" i="61"/>
  <c r="X532" i="61"/>
  <c r="X528" i="61"/>
  <c r="X524" i="61"/>
  <c r="X520" i="61"/>
  <c r="X516" i="61"/>
  <c r="X512" i="61"/>
  <c r="X508" i="61"/>
  <c r="X504" i="61"/>
  <c r="X500" i="61"/>
  <c r="X496" i="61"/>
  <c r="X492" i="61"/>
  <c r="X488" i="61"/>
  <c r="X484" i="61"/>
  <c r="X480" i="61"/>
  <c r="X476" i="61"/>
  <c r="X472" i="61"/>
  <c r="X468" i="61"/>
  <c r="X464" i="61"/>
  <c r="X460" i="61"/>
  <c r="X456" i="61"/>
  <c r="X452" i="61"/>
  <c r="X448" i="61"/>
  <c r="X444" i="61"/>
  <c r="X440" i="61"/>
  <c r="X436" i="61"/>
  <c r="X432" i="61"/>
  <c r="X428" i="61"/>
  <c r="X424" i="61"/>
  <c r="X420" i="61"/>
  <c r="X416" i="61"/>
  <c r="X412" i="61"/>
  <c r="X408" i="61"/>
  <c r="X404" i="61"/>
  <c r="X400" i="61"/>
  <c r="X396" i="61"/>
  <c r="X392" i="61"/>
  <c r="X388" i="61"/>
  <c r="X384" i="61"/>
  <c r="X380" i="61"/>
  <c r="X376" i="61"/>
  <c r="X372" i="61"/>
  <c r="X368" i="61"/>
  <c r="X364" i="61"/>
  <c r="X360" i="61"/>
  <c r="X356" i="61"/>
  <c r="X352" i="61"/>
  <c r="X348" i="61"/>
  <c r="X344" i="61"/>
  <c r="X340" i="61"/>
  <c r="X336" i="61"/>
  <c r="X332" i="61"/>
  <c r="X328" i="61"/>
  <c r="X324" i="61"/>
  <c r="X320" i="61"/>
  <c r="X316" i="61"/>
  <c r="X312" i="61"/>
  <c r="X308" i="61"/>
  <c r="X304" i="61"/>
  <c r="X300" i="61"/>
  <c r="X296" i="61"/>
  <c r="X292" i="61"/>
  <c r="X288" i="61"/>
  <c r="X284" i="61"/>
  <c r="X280" i="61"/>
  <c r="X276" i="61"/>
  <c r="X272" i="61"/>
  <c r="X268" i="61"/>
  <c r="X264" i="61"/>
  <c r="X260" i="61"/>
  <c r="X256" i="61"/>
  <c r="X252" i="61"/>
  <c r="X248" i="61"/>
  <c r="X244" i="61"/>
  <c r="X240" i="61"/>
  <c r="X236" i="61"/>
  <c r="X232" i="61"/>
  <c r="X228" i="61"/>
  <c r="X224" i="61"/>
  <c r="X220" i="61"/>
  <c r="X216" i="61"/>
  <c r="X212" i="61"/>
  <c r="X208" i="61"/>
  <c r="X204" i="61"/>
  <c r="X200" i="61"/>
  <c r="X196" i="61"/>
  <c r="X192" i="61"/>
  <c r="X188" i="61"/>
  <c r="X184" i="61"/>
  <c r="X180" i="61"/>
  <c r="X176" i="61"/>
  <c r="X172" i="61"/>
  <c r="X168" i="61"/>
  <c r="X164" i="61"/>
  <c r="X160" i="61"/>
  <c r="X156" i="61"/>
  <c r="X152" i="61"/>
  <c r="X148" i="61"/>
  <c r="X144" i="61"/>
  <c r="X140" i="61"/>
  <c r="X136" i="61"/>
  <c r="X132" i="61"/>
  <c r="X128" i="61"/>
  <c r="X124" i="61"/>
  <c r="X120" i="61"/>
  <c r="X116" i="61"/>
  <c r="X112" i="61"/>
  <c r="X108" i="61"/>
  <c r="X104" i="61"/>
  <c r="X100" i="61"/>
  <c r="X96" i="61"/>
  <c r="X92" i="61"/>
  <c r="X88" i="61"/>
  <c r="X84" i="61"/>
  <c r="X80" i="61"/>
  <c r="X76" i="61"/>
  <c r="X72" i="61"/>
  <c r="X68" i="61"/>
  <c r="X64" i="61"/>
  <c r="X60" i="61"/>
  <c r="X56" i="61"/>
  <c r="X52" i="61"/>
  <c r="X48" i="61"/>
  <c r="X44" i="61"/>
  <c r="X40" i="61"/>
  <c r="X36" i="61"/>
  <c r="X32" i="61"/>
  <c r="X28" i="61"/>
  <c r="X24" i="61"/>
  <c r="X20" i="61"/>
  <c r="X16" i="61"/>
  <c r="X12" i="61"/>
  <c r="X8" i="61"/>
  <c r="X713" i="61"/>
  <c r="X709" i="61"/>
  <c r="X705" i="61"/>
  <c r="X701" i="61"/>
  <c r="X697" i="61"/>
  <c r="X693" i="61"/>
  <c r="X689" i="61"/>
  <c r="X685" i="61"/>
  <c r="X681" i="61"/>
  <c r="X677" i="61"/>
  <c r="X673" i="61"/>
  <c r="X669" i="61"/>
  <c r="X665" i="61"/>
  <c r="X661" i="61"/>
  <c r="X657" i="61"/>
  <c r="X653" i="61"/>
  <c r="X649" i="61"/>
  <c r="X645" i="61"/>
  <c r="X641" i="61"/>
  <c r="X637" i="61"/>
  <c r="X633" i="61"/>
  <c r="X629" i="61"/>
  <c r="X625" i="61"/>
  <c r="X621" i="61"/>
  <c r="X617" i="61"/>
  <c r="X613" i="61"/>
  <c r="X609" i="61"/>
  <c r="X605" i="61"/>
  <c r="X601" i="61"/>
  <c r="X597" i="61"/>
  <c r="X593" i="61"/>
  <c r="X589" i="61"/>
  <c r="X585" i="61"/>
  <c r="X581" i="61"/>
  <c r="X577" i="61"/>
  <c r="X573" i="61"/>
  <c r="X569" i="61"/>
  <c r="X565" i="61"/>
  <c r="X561" i="61"/>
  <c r="X557" i="61"/>
  <c r="X553" i="61"/>
  <c r="X549" i="61"/>
  <c r="X545" i="61"/>
  <c r="X541" i="61"/>
  <c r="X537" i="61"/>
  <c r="X533" i="61"/>
  <c r="X529" i="61"/>
  <c r="X525" i="61"/>
  <c r="X521" i="61"/>
  <c r="X517" i="61"/>
  <c r="X513" i="61"/>
  <c r="X509" i="61"/>
  <c r="X505" i="61"/>
  <c r="X501" i="61"/>
  <c r="X497" i="61"/>
  <c r="X493" i="61"/>
  <c r="X489" i="61"/>
  <c r="X485" i="61"/>
  <c r="X481" i="61"/>
  <c r="X477" i="61"/>
  <c r="X473" i="61"/>
  <c r="X469" i="61"/>
  <c r="X465" i="61"/>
  <c r="X461" i="61"/>
  <c r="X457" i="61"/>
  <c r="X453" i="61"/>
  <c r="X449" i="61"/>
  <c r="X445" i="61"/>
  <c r="X441" i="61"/>
  <c r="X437" i="61"/>
  <c r="X433" i="61"/>
  <c r="X429" i="61"/>
  <c r="X425" i="61"/>
  <c r="X421" i="61"/>
  <c r="X417" i="61"/>
  <c r="X413" i="61"/>
  <c r="X409" i="61"/>
  <c r="X405" i="61"/>
  <c r="X401" i="61"/>
  <c r="X397" i="61"/>
  <c r="X393" i="61"/>
  <c r="X389" i="61"/>
  <c r="X385" i="61"/>
  <c r="X381" i="61"/>
  <c r="X377" i="61"/>
  <c r="X373" i="61"/>
  <c r="X369" i="61"/>
  <c r="X365" i="61"/>
  <c r="X361" i="61"/>
  <c r="X357" i="61"/>
  <c r="X353" i="61"/>
  <c r="X349" i="61"/>
  <c r="X345" i="61"/>
  <c r="X341" i="61"/>
  <c r="X337" i="61"/>
  <c r="X333" i="61"/>
  <c r="X329" i="61"/>
  <c r="X325" i="61"/>
  <c r="X321" i="61"/>
  <c r="X317" i="61"/>
  <c r="X313" i="61"/>
  <c r="X309" i="61"/>
  <c r="X305" i="61"/>
  <c r="X301" i="61"/>
  <c r="X297" i="61"/>
  <c r="X293" i="61"/>
  <c r="X289" i="61"/>
  <c r="X285" i="61"/>
  <c r="X281" i="61"/>
  <c r="X277" i="61"/>
  <c r="X273" i="61"/>
  <c r="X269" i="61"/>
  <c r="X265" i="61"/>
  <c r="X261" i="61"/>
  <c r="X257" i="61"/>
  <c r="X253" i="61"/>
  <c r="X249" i="61"/>
  <c r="X245" i="61"/>
  <c r="X241" i="61"/>
  <c r="X237" i="61"/>
  <c r="X233" i="61"/>
  <c r="X229" i="61"/>
  <c r="X225" i="61"/>
  <c r="X221" i="61"/>
  <c r="X217" i="61"/>
  <c r="X213" i="61"/>
  <c r="X209" i="61"/>
  <c r="X205" i="61"/>
  <c r="X201" i="61"/>
  <c r="X197" i="61"/>
  <c r="X193" i="61"/>
  <c r="X189" i="61"/>
  <c r="X185" i="61"/>
  <c r="X181" i="61"/>
  <c r="X177" i="61"/>
  <c r="X173" i="61"/>
  <c r="X169" i="61"/>
  <c r="X165" i="61"/>
  <c r="X161" i="61"/>
  <c r="X157" i="61"/>
  <c r="X153" i="61"/>
  <c r="X149" i="61"/>
  <c r="X145" i="61"/>
  <c r="X141" i="61"/>
  <c r="X137" i="61"/>
  <c r="X133" i="61"/>
  <c r="X129" i="61"/>
  <c r="X125" i="61"/>
  <c r="X121" i="61"/>
  <c r="X117" i="61"/>
  <c r="X113" i="61"/>
  <c r="X109" i="61"/>
  <c r="X105" i="61"/>
  <c r="X101" i="61"/>
  <c r="X97" i="61"/>
  <c r="X93" i="61"/>
  <c r="X89" i="61"/>
  <c r="X85" i="61"/>
  <c r="X81" i="61"/>
  <c r="X77" i="61"/>
  <c r="X73" i="61"/>
  <c r="X69" i="61"/>
  <c r="X65" i="61"/>
  <c r="X61" i="61"/>
  <c r="X57" i="61"/>
  <c r="X53" i="61"/>
  <c r="X49" i="61"/>
  <c r="X45" i="61"/>
  <c r="X41" i="61"/>
  <c r="X37" i="61"/>
  <c r="X33" i="61"/>
  <c r="X29" i="61"/>
  <c r="X25" i="61"/>
  <c r="X21" i="61"/>
  <c r="X17" i="61"/>
  <c r="X13" i="61"/>
  <c r="X9" i="61"/>
  <c r="X714" i="61"/>
  <c r="X710" i="61"/>
  <c r="X706" i="61"/>
  <c r="X702" i="61"/>
  <c r="X698" i="61"/>
  <c r="X694" i="61"/>
  <c r="X690" i="61"/>
  <c r="X686" i="61"/>
  <c r="X682" i="61"/>
  <c r="X678" i="61"/>
  <c r="X674" i="61"/>
  <c r="X670" i="61"/>
  <c r="X666" i="61"/>
  <c r="X662" i="61"/>
  <c r="X658" i="61"/>
  <c r="X654" i="61"/>
  <c r="X650" i="61"/>
  <c r="X646" i="61"/>
  <c r="X642" i="61"/>
  <c r="X638" i="61"/>
  <c r="X634" i="61"/>
  <c r="X630" i="61"/>
  <c r="X626" i="61"/>
  <c r="X622" i="61"/>
  <c r="X618" i="61"/>
  <c r="X614" i="61"/>
  <c r="X610" i="61"/>
  <c r="X606" i="61"/>
  <c r="X602" i="61"/>
  <c r="X598" i="61"/>
  <c r="X594" i="61"/>
  <c r="X590" i="61"/>
  <c r="X586" i="61"/>
  <c r="X582" i="61"/>
  <c r="X578" i="61"/>
  <c r="X574" i="61"/>
  <c r="X570" i="61"/>
  <c r="X566" i="61"/>
  <c r="X562" i="61"/>
  <c r="X558" i="61"/>
  <c r="X554" i="61"/>
  <c r="X550" i="61"/>
  <c r="X546" i="61"/>
  <c r="X542" i="61"/>
  <c r="X538" i="61"/>
  <c r="X534" i="61"/>
  <c r="X530" i="61"/>
  <c r="X526" i="61"/>
  <c r="X522" i="61"/>
  <c r="X518" i="61"/>
  <c r="X514" i="61"/>
  <c r="X510" i="61"/>
  <c r="X506" i="61"/>
  <c r="X502" i="61"/>
  <c r="X498" i="61"/>
  <c r="X494" i="61"/>
  <c r="X490" i="61"/>
  <c r="X486" i="61"/>
  <c r="X482" i="61"/>
  <c r="X478" i="61"/>
  <c r="X474" i="61"/>
  <c r="X470" i="61"/>
  <c r="X466" i="61"/>
  <c r="X462" i="61"/>
  <c r="X458" i="61"/>
  <c r="X454" i="61"/>
  <c r="X450" i="61"/>
  <c r="X446" i="61"/>
  <c r="X442" i="61"/>
  <c r="X438" i="61"/>
  <c r="X434" i="61"/>
  <c r="X430" i="61"/>
  <c r="X426" i="61"/>
  <c r="X422" i="61"/>
  <c r="X418" i="61"/>
  <c r="X414" i="61"/>
  <c r="X410" i="61"/>
  <c r="X406" i="61"/>
  <c r="X402" i="61"/>
  <c r="X398" i="61"/>
  <c r="X394" i="61"/>
  <c r="X390" i="61"/>
  <c r="X386" i="61"/>
  <c r="X382" i="61"/>
  <c r="X378" i="61"/>
  <c r="X374" i="61"/>
  <c r="X370" i="61"/>
  <c r="X366" i="61"/>
  <c r="X362" i="61"/>
  <c r="X358" i="61"/>
  <c r="X354" i="61"/>
  <c r="X350" i="61"/>
  <c r="X346" i="61"/>
  <c r="X342" i="61"/>
  <c r="X338" i="61"/>
  <c r="X334" i="61"/>
  <c r="X330" i="61"/>
  <c r="X326" i="61"/>
  <c r="X322" i="61"/>
  <c r="X318" i="61"/>
  <c r="X314" i="61"/>
  <c r="X310" i="61"/>
  <c r="X306" i="61"/>
  <c r="X302" i="61"/>
  <c r="X298" i="61"/>
  <c r="X294" i="61"/>
  <c r="X290" i="61"/>
  <c r="X286" i="61"/>
  <c r="X282" i="61"/>
  <c r="X278" i="61"/>
  <c r="X274" i="61"/>
  <c r="X270" i="61"/>
  <c r="X266" i="61"/>
  <c r="X262" i="61"/>
  <c r="X258" i="61"/>
  <c r="X254" i="61"/>
  <c r="X250" i="61"/>
  <c r="X246" i="61"/>
  <c r="X242" i="61"/>
  <c r="X238" i="61"/>
  <c r="X234" i="61"/>
  <c r="X230" i="61"/>
  <c r="X226" i="61"/>
  <c r="X222" i="61"/>
  <c r="X218" i="61"/>
  <c r="X214" i="61"/>
  <c r="X210" i="61"/>
  <c r="X206" i="61"/>
  <c r="X202" i="61"/>
  <c r="X198" i="61"/>
  <c r="X194" i="61"/>
  <c r="X190" i="61"/>
  <c r="X186" i="61"/>
  <c r="X182" i="61"/>
  <c r="X178" i="61"/>
  <c r="X174" i="61"/>
  <c r="X170" i="61"/>
  <c r="X166" i="61"/>
  <c r="X162" i="61"/>
  <c r="X158" i="61"/>
  <c r="X154" i="61"/>
  <c r="X150" i="61"/>
  <c r="X146" i="61"/>
  <c r="X142" i="61"/>
  <c r="X138" i="61"/>
  <c r="X134" i="61"/>
  <c r="X130" i="61"/>
  <c r="X126" i="61"/>
  <c r="X122" i="61"/>
  <c r="X118" i="61"/>
  <c r="X114" i="61"/>
  <c r="X110" i="61"/>
  <c r="X106" i="61"/>
  <c r="X102" i="61"/>
  <c r="X98" i="61"/>
  <c r="X94" i="61"/>
  <c r="X90" i="61"/>
  <c r="X86" i="61"/>
  <c r="X82" i="61"/>
  <c r="X78" i="61"/>
  <c r="X74" i="61"/>
  <c r="X70" i="61"/>
  <c r="X66" i="61"/>
  <c r="X62" i="61"/>
  <c r="X58" i="61"/>
  <c r="X54" i="61"/>
  <c r="X50" i="61"/>
  <c r="X46" i="61"/>
  <c r="X42" i="61"/>
  <c r="X38" i="61"/>
  <c r="X34" i="61"/>
  <c r="X30" i="61"/>
  <c r="X26" i="61"/>
  <c r="X22" i="61"/>
  <c r="X18" i="61"/>
  <c r="X14" i="61"/>
  <c r="X10" i="61"/>
  <c r="X703" i="61"/>
  <c r="X687" i="61"/>
  <c r="X671" i="61"/>
  <c r="X655" i="61"/>
  <c r="X639" i="61"/>
  <c r="X623" i="61"/>
  <c r="X607" i="61"/>
  <c r="X591" i="61"/>
  <c r="X575" i="61"/>
  <c r="X559" i="61"/>
  <c r="X543" i="61"/>
  <c r="X527" i="61"/>
  <c r="X511" i="61"/>
  <c r="X495" i="61"/>
  <c r="X479" i="61"/>
  <c r="X463" i="61"/>
  <c r="X447" i="61"/>
  <c r="X431" i="61"/>
  <c r="X415" i="61"/>
  <c r="X399" i="61"/>
  <c r="X383" i="61"/>
  <c r="X367" i="61"/>
  <c r="X351" i="61"/>
  <c r="X335" i="61"/>
  <c r="X319" i="61"/>
  <c r="X303" i="61"/>
  <c r="X287" i="61"/>
  <c r="X271" i="61"/>
  <c r="X255" i="61"/>
  <c r="X239" i="61"/>
  <c r="X223" i="61"/>
  <c r="X207" i="61"/>
  <c r="X191" i="61"/>
  <c r="X175" i="61"/>
  <c r="X159" i="61"/>
  <c r="X143" i="61"/>
  <c r="X127" i="61"/>
  <c r="X111" i="61"/>
  <c r="X95" i="61"/>
  <c r="X79" i="61"/>
  <c r="X63" i="61"/>
  <c r="X47" i="61"/>
  <c r="X31" i="61"/>
  <c r="X15" i="61"/>
  <c r="X715" i="61"/>
  <c r="X683" i="61"/>
  <c r="X603" i="61"/>
  <c r="X539" i="61"/>
  <c r="X523" i="61"/>
  <c r="X507" i="61"/>
  <c r="X491" i="61"/>
  <c r="X411" i="61"/>
  <c r="X347" i="61"/>
  <c r="X331" i="61"/>
  <c r="X315" i="61"/>
  <c r="X299" i="61"/>
  <c r="X283" i="61"/>
  <c r="X267" i="61"/>
  <c r="X251" i="61"/>
  <c r="X235" i="61"/>
  <c r="X219" i="61"/>
  <c r="X203" i="61"/>
  <c r="X187" i="61"/>
  <c r="X171" i="61"/>
  <c r="X155" i="61"/>
  <c r="X139" i="61"/>
  <c r="X123" i="61"/>
  <c r="X107" i="61"/>
  <c r="X91" i="61"/>
  <c r="X75" i="61"/>
  <c r="X59" i="61"/>
  <c r="X43" i="61"/>
  <c r="X27" i="61"/>
  <c r="X11" i="61"/>
  <c r="X707" i="61"/>
  <c r="X691" i="61"/>
  <c r="X675" i="61"/>
  <c r="X659" i="61"/>
  <c r="X643" i="61"/>
  <c r="X627" i="61"/>
  <c r="X611" i="61"/>
  <c r="X595" i="61"/>
  <c r="X579" i="61"/>
  <c r="X563" i="61"/>
  <c r="X547" i="61"/>
  <c r="X531" i="61"/>
  <c r="X515" i="61"/>
  <c r="X499" i="61"/>
  <c r="X483" i="61"/>
  <c r="X467" i="61"/>
  <c r="X451" i="61"/>
  <c r="X435" i="61"/>
  <c r="X419" i="61"/>
  <c r="X403" i="61"/>
  <c r="X387" i="61"/>
  <c r="X371" i="61"/>
  <c r="X355" i="61"/>
  <c r="X339" i="61"/>
  <c r="X323" i="61"/>
  <c r="X307" i="61"/>
  <c r="X291" i="61"/>
  <c r="X275" i="61"/>
  <c r="X259" i="61"/>
  <c r="X243" i="61"/>
  <c r="X227" i="61"/>
  <c r="X211" i="61"/>
  <c r="X195" i="61"/>
  <c r="X179" i="61"/>
  <c r="X163" i="61"/>
  <c r="X147" i="61"/>
  <c r="X131" i="61"/>
  <c r="X115" i="61"/>
  <c r="X99" i="61"/>
  <c r="X83" i="61"/>
  <c r="X67" i="61"/>
  <c r="X51" i="61"/>
  <c r="X35" i="61"/>
  <c r="X19" i="61"/>
  <c r="X711" i="61"/>
  <c r="X695" i="61"/>
  <c r="X679" i="61"/>
  <c r="X663" i="61"/>
  <c r="X647" i="61"/>
  <c r="X631" i="61"/>
  <c r="X615" i="61"/>
  <c r="X599" i="61"/>
  <c r="X583" i="61"/>
  <c r="X567" i="61"/>
  <c r="X551" i="61"/>
  <c r="X535" i="61"/>
  <c r="X519" i="61"/>
  <c r="X503" i="61"/>
  <c r="X487" i="61"/>
  <c r="X471" i="61"/>
  <c r="X455" i="61"/>
  <c r="X439" i="61"/>
  <c r="X423" i="61"/>
  <c r="X407" i="61"/>
  <c r="X391" i="61"/>
  <c r="X375" i="61"/>
  <c r="X359" i="61"/>
  <c r="X343" i="61"/>
  <c r="X327" i="61"/>
  <c r="X311" i="61"/>
  <c r="X295" i="61"/>
  <c r="X279" i="61"/>
  <c r="X263" i="61"/>
  <c r="X247" i="61"/>
  <c r="X231" i="61"/>
  <c r="X215" i="61"/>
  <c r="X199" i="61"/>
  <c r="X183" i="61"/>
  <c r="X167" i="61"/>
  <c r="X151" i="61"/>
  <c r="X135" i="61"/>
  <c r="X119" i="61"/>
  <c r="X103" i="61"/>
  <c r="X87" i="61"/>
  <c r="X71" i="61"/>
  <c r="X55" i="61"/>
  <c r="X39" i="61"/>
  <c r="X23" i="61"/>
  <c r="X699" i="61"/>
  <c r="X667" i="61"/>
  <c r="X651" i="61"/>
  <c r="X635" i="61"/>
  <c r="X619" i="61"/>
  <c r="X587" i="61"/>
  <c r="X571" i="61"/>
  <c r="X555" i="61"/>
  <c r="X475" i="61"/>
  <c r="X459" i="61"/>
  <c r="X443" i="61"/>
  <c r="X427" i="61"/>
  <c r="X395" i="61"/>
  <c r="X379" i="61"/>
  <c r="X363" i="61"/>
  <c r="AF713" i="61"/>
  <c r="AF709" i="61"/>
  <c r="AF705" i="61"/>
  <c r="AF701" i="61"/>
  <c r="AF697" i="61"/>
  <c r="AF693" i="61"/>
  <c r="AF689" i="61"/>
  <c r="AF685" i="61"/>
  <c r="AF681" i="61"/>
  <c r="AF677" i="61"/>
  <c r="AF673" i="61"/>
  <c r="AF669" i="61"/>
  <c r="AF665" i="61"/>
  <c r="AF661" i="61"/>
  <c r="AF657" i="61"/>
  <c r="AF653" i="61"/>
  <c r="AF649" i="61"/>
  <c r="AF645" i="61"/>
  <c r="AF641" i="61"/>
  <c r="AF637" i="61"/>
  <c r="AF633" i="61"/>
  <c r="AF629" i="61"/>
  <c r="AF625" i="61"/>
  <c r="AF621" i="61"/>
  <c r="AF617" i="61"/>
  <c r="AF613" i="61"/>
  <c r="AF609" i="61"/>
  <c r="AF605" i="61"/>
  <c r="AF601" i="61"/>
  <c r="AF597" i="61"/>
  <c r="AF593" i="61"/>
  <c r="AF589" i="61"/>
  <c r="AF585" i="61"/>
  <c r="AF581" i="61"/>
  <c r="AF577" i="61"/>
  <c r="AF573" i="61"/>
  <c r="AF569" i="61"/>
  <c r="AF565" i="61"/>
  <c r="AF561" i="61"/>
  <c r="AF557" i="61"/>
  <c r="AF553" i="61"/>
  <c r="AF549" i="61"/>
  <c r="AF545" i="61"/>
  <c r="AF541" i="61"/>
  <c r="AF537" i="61"/>
  <c r="AF533" i="61"/>
  <c r="AF529" i="61"/>
  <c r="AF525" i="61"/>
  <c r="AF521" i="61"/>
  <c r="AF517" i="61"/>
  <c r="AF513" i="61"/>
  <c r="AF509" i="61"/>
  <c r="AF505" i="61"/>
  <c r="AF501" i="61"/>
  <c r="AF497" i="61"/>
  <c r="AF493" i="61"/>
  <c r="AF489" i="61"/>
  <c r="AF485" i="61"/>
  <c r="AF481" i="61"/>
  <c r="AF477" i="61"/>
  <c r="AF473" i="61"/>
  <c r="AF469" i="61"/>
  <c r="AF465" i="61"/>
  <c r="AF461" i="61"/>
  <c r="AF457" i="61"/>
  <c r="AF453" i="61"/>
  <c r="AF449" i="61"/>
  <c r="AF445" i="61"/>
  <c r="AF441" i="61"/>
  <c r="AF437" i="61"/>
  <c r="AF433" i="61"/>
  <c r="AF429" i="61"/>
  <c r="AF425" i="61"/>
  <c r="AF421" i="61"/>
  <c r="AF417" i="61"/>
  <c r="AF413" i="61"/>
  <c r="AF409" i="61"/>
  <c r="AF405" i="61"/>
  <c r="AF401" i="61"/>
  <c r="AF397" i="61"/>
  <c r="AF393" i="61"/>
  <c r="AF389" i="61"/>
  <c r="AF385" i="61"/>
  <c r="AF381" i="61"/>
  <c r="AF377" i="61"/>
  <c r="AF373" i="61"/>
  <c r="AF369" i="61"/>
  <c r="AF365" i="61"/>
  <c r="AF361" i="61"/>
  <c r="AF357" i="61"/>
  <c r="AF353" i="61"/>
  <c r="AF349" i="61"/>
  <c r="AF345" i="61"/>
  <c r="AF341" i="61"/>
  <c r="AF337" i="61"/>
  <c r="AF333" i="61"/>
  <c r="AF329" i="61"/>
  <c r="AF325" i="61"/>
  <c r="AF321" i="61"/>
  <c r="AF317" i="61"/>
  <c r="AF313" i="61"/>
  <c r="AF309" i="61"/>
  <c r="AF305" i="61"/>
  <c r="AF301" i="61"/>
  <c r="AF297" i="61"/>
  <c r="AF293" i="61"/>
  <c r="AF289" i="61"/>
  <c r="AF285" i="61"/>
  <c r="AF281" i="61"/>
  <c r="AF277" i="61"/>
  <c r="AF273" i="61"/>
  <c r="AF269" i="61"/>
  <c r="AF265" i="61"/>
  <c r="AF261" i="61"/>
  <c r="AF257" i="61"/>
  <c r="AF253" i="61"/>
  <c r="AF249" i="61"/>
  <c r="AF245" i="61"/>
  <c r="AF241" i="61"/>
  <c r="AF237" i="61"/>
  <c r="AF233" i="61"/>
  <c r="AF229" i="61"/>
  <c r="AF225" i="61"/>
  <c r="AF221" i="61"/>
  <c r="AF217" i="61"/>
  <c r="AF213" i="61"/>
  <c r="AF209" i="61"/>
  <c r="AF205" i="61"/>
  <c r="AF201" i="61"/>
  <c r="AF197" i="61"/>
  <c r="AF193" i="61"/>
  <c r="AF189" i="61"/>
  <c r="AF185" i="61"/>
  <c r="AF181" i="61"/>
  <c r="AF177" i="61"/>
  <c r="AF173" i="61"/>
  <c r="AF169" i="61"/>
  <c r="AF165" i="61"/>
  <c r="AF161" i="61"/>
  <c r="AF157" i="61"/>
  <c r="AF153" i="61"/>
  <c r="AF149" i="61"/>
  <c r="AF145" i="61"/>
  <c r="AF141" i="61"/>
  <c r="AF137" i="61"/>
  <c r="AF133" i="61"/>
  <c r="AF129" i="61"/>
  <c r="AF125" i="61"/>
  <c r="AF121" i="61"/>
  <c r="AF117" i="61"/>
  <c r="AF113" i="61"/>
  <c r="AF109" i="61"/>
  <c r="AF105" i="61"/>
  <c r="AF101" i="61"/>
  <c r="AF97" i="61"/>
  <c r="AF93" i="61"/>
  <c r="AF89" i="61"/>
  <c r="AF85" i="61"/>
  <c r="AF81" i="61"/>
  <c r="AF77" i="61"/>
  <c r="AF73" i="61"/>
  <c r="AF69" i="61"/>
  <c r="AF65" i="61"/>
  <c r="AF61" i="61"/>
  <c r="AF57" i="61"/>
  <c r="AF53" i="61"/>
  <c r="AF49" i="61"/>
  <c r="AF45" i="61"/>
  <c r="AF41" i="61"/>
  <c r="AF37" i="61"/>
  <c r="AF33" i="61"/>
  <c r="AF29" i="61"/>
  <c r="AF25" i="61"/>
  <c r="AF21" i="61"/>
  <c r="AF17" i="61"/>
  <c r="AF13" i="61"/>
  <c r="AF9" i="61"/>
  <c r="AF714" i="61"/>
  <c r="AF710" i="61"/>
  <c r="AF706" i="61"/>
  <c r="AF702" i="61"/>
  <c r="AF698" i="61"/>
  <c r="AF694" i="61"/>
  <c r="AF690" i="61"/>
  <c r="AF686" i="61"/>
  <c r="AF682" i="61"/>
  <c r="AF678" i="61"/>
  <c r="AF674" i="61"/>
  <c r="AF670" i="61"/>
  <c r="AF666" i="61"/>
  <c r="AF662" i="61"/>
  <c r="AF658" i="61"/>
  <c r="AF654" i="61"/>
  <c r="AF650" i="61"/>
  <c r="AF646" i="61"/>
  <c r="AF642" i="61"/>
  <c r="AF638" i="61"/>
  <c r="AF634" i="61"/>
  <c r="AF630" i="61"/>
  <c r="AF626" i="61"/>
  <c r="AF622" i="61"/>
  <c r="AF618" i="61"/>
  <c r="AF614" i="61"/>
  <c r="AF610" i="61"/>
  <c r="AF606" i="61"/>
  <c r="AF602" i="61"/>
  <c r="AF598" i="61"/>
  <c r="AF594" i="61"/>
  <c r="AF590" i="61"/>
  <c r="AF586" i="61"/>
  <c r="AF582" i="61"/>
  <c r="AF578" i="61"/>
  <c r="AF574" i="61"/>
  <c r="AF570" i="61"/>
  <c r="AF566" i="61"/>
  <c r="AF562" i="61"/>
  <c r="AF558" i="61"/>
  <c r="AF554" i="61"/>
  <c r="AF550" i="61"/>
  <c r="AF546" i="61"/>
  <c r="AF542" i="61"/>
  <c r="AF538" i="61"/>
  <c r="AF534" i="61"/>
  <c r="AF530" i="61"/>
  <c r="AF526" i="61"/>
  <c r="AF522" i="61"/>
  <c r="AF518" i="61"/>
  <c r="AF514" i="61"/>
  <c r="AF510" i="61"/>
  <c r="AF506" i="61"/>
  <c r="AF502" i="61"/>
  <c r="AF498" i="61"/>
  <c r="AF494" i="61"/>
  <c r="AF490" i="61"/>
  <c r="AF486" i="61"/>
  <c r="AF482" i="61"/>
  <c r="AF478" i="61"/>
  <c r="AF474" i="61"/>
  <c r="AF470" i="61"/>
  <c r="AF466" i="61"/>
  <c r="AF462" i="61"/>
  <c r="AF458" i="61"/>
  <c r="AF454" i="61"/>
  <c r="AF450" i="61"/>
  <c r="AF446" i="61"/>
  <c r="AF442" i="61"/>
  <c r="AF438" i="61"/>
  <c r="AF434" i="61"/>
  <c r="AF430" i="61"/>
  <c r="AF426" i="61"/>
  <c r="AF422" i="61"/>
  <c r="AF418" i="61"/>
  <c r="AF414" i="61"/>
  <c r="AF410" i="61"/>
  <c r="AF406" i="61"/>
  <c r="AF402" i="61"/>
  <c r="AF398" i="61"/>
  <c r="AF394" i="61"/>
  <c r="AF390" i="61"/>
  <c r="AF386" i="61"/>
  <c r="AF382" i="61"/>
  <c r="AF378" i="61"/>
  <c r="AF374" i="61"/>
  <c r="AF370" i="61"/>
  <c r="AF366" i="61"/>
  <c r="AF362" i="61"/>
  <c r="AF358" i="61"/>
  <c r="AF354" i="61"/>
  <c r="AF350" i="61"/>
  <c r="AF346" i="61"/>
  <c r="AF342" i="61"/>
  <c r="AF338" i="61"/>
  <c r="AF334" i="61"/>
  <c r="AF330" i="61"/>
  <c r="AF326" i="61"/>
  <c r="AF322" i="61"/>
  <c r="AF318" i="61"/>
  <c r="AF314" i="61"/>
  <c r="AF310" i="61"/>
  <c r="AF306" i="61"/>
  <c r="AF302" i="61"/>
  <c r="AF298" i="61"/>
  <c r="AF294" i="61"/>
  <c r="AF290" i="61"/>
  <c r="AF286" i="61"/>
  <c r="AF282" i="61"/>
  <c r="AF278" i="61"/>
  <c r="AF274" i="61"/>
  <c r="AF270" i="61"/>
  <c r="AF266" i="61"/>
  <c r="AF262" i="61"/>
  <c r="AF258" i="61"/>
  <c r="AF254" i="61"/>
  <c r="AF250" i="61"/>
  <c r="AF246" i="61"/>
  <c r="AF242" i="61"/>
  <c r="AF238" i="61"/>
  <c r="AF234" i="61"/>
  <c r="AF230" i="61"/>
  <c r="AF226" i="61"/>
  <c r="AF222" i="61"/>
  <c r="AF218" i="61"/>
  <c r="AF214" i="61"/>
  <c r="AF210" i="61"/>
  <c r="AF206" i="61"/>
  <c r="AF202" i="61"/>
  <c r="AF198" i="61"/>
  <c r="AF194" i="61"/>
  <c r="AF190" i="61"/>
  <c r="AF186" i="61"/>
  <c r="AF182" i="61"/>
  <c r="AF178" i="61"/>
  <c r="AF174" i="61"/>
  <c r="AF170" i="61"/>
  <c r="AF166" i="61"/>
  <c r="AF162" i="61"/>
  <c r="AF158" i="61"/>
  <c r="AF154" i="61"/>
  <c r="AF150" i="61"/>
  <c r="AF146" i="61"/>
  <c r="AF142" i="61"/>
  <c r="AF138" i="61"/>
  <c r="AF134" i="61"/>
  <c r="AF130" i="61"/>
  <c r="AF126" i="61"/>
  <c r="AF122" i="61"/>
  <c r="AF118" i="61"/>
  <c r="AF114" i="61"/>
  <c r="AF110" i="61"/>
  <c r="AF106" i="61"/>
  <c r="AF102" i="61"/>
  <c r="AF98" i="61"/>
  <c r="AF94" i="61"/>
  <c r="AF90" i="61"/>
  <c r="AF86" i="61"/>
  <c r="AF82" i="61"/>
  <c r="AF78" i="61"/>
  <c r="AF74" i="61"/>
  <c r="AF70" i="61"/>
  <c r="AF66" i="61"/>
  <c r="AF62" i="61"/>
  <c r="AF58" i="61"/>
  <c r="AF54" i="61"/>
  <c r="AF50" i="61"/>
  <c r="AF46" i="61"/>
  <c r="AF42" i="61"/>
  <c r="AF38" i="61"/>
  <c r="AF34" i="61"/>
  <c r="AF30" i="61"/>
  <c r="AF26" i="61"/>
  <c r="AF22" i="61"/>
  <c r="AF18" i="61"/>
  <c r="AF14" i="61"/>
  <c r="AF10" i="61"/>
  <c r="AF715" i="61"/>
  <c r="AF711" i="61"/>
  <c r="AF707" i="61"/>
  <c r="AF703" i="61"/>
  <c r="AF699" i="61"/>
  <c r="AF695" i="61"/>
  <c r="AF691" i="61"/>
  <c r="AF687" i="61"/>
  <c r="AF683" i="61"/>
  <c r="AF679" i="61"/>
  <c r="AF675" i="61"/>
  <c r="AF671" i="61"/>
  <c r="AF667" i="61"/>
  <c r="AF663" i="61"/>
  <c r="AF659" i="61"/>
  <c r="AF655" i="61"/>
  <c r="AF651" i="61"/>
  <c r="AF647" i="61"/>
  <c r="AF643" i="61"/>
  <c r="AF639" i="61"/>
  <c r="AF635" i="61"/>
  <c r="AF631" i="61"/>
  <c r="AF627" i="61"/>
  <c r="AF623" i="61"/>
  <c r="AF619" i="61"/>
  <c r="AF615" i="61"/>
  <c r="AF611" i="61"/>
  <c r="AF607" i="61"/>
  <c r="AF603" i="61"/>
  <c r="AF599" i="61"/>
  <c r="AF595" i="61"/>
  <c r="AF591" i="61"/>
  <c r="AF587" i="61"/>
  <c r="AF583" i="61"/>
  <c r="AF579" i="61"/>
  <c r="AF575" i="61"/>
  <c r="AF571" i="61"/>
  <c r="AF567" i="61"/>
  <c r="AF563" i="61"/>
  <c r="AF559" i="61"/>
  <c r="AF555" i="61"/>
  <c r="AF551" i="61"/>
  <c r="AF547" i="61"/>
  <c r="AF543" i="61"/>
  <c r="AF539" i="61"/>
  <c r="AF535" i="61"/>
  <c r="AF531" i="61"/>
  <c r="AF527" i="61"/>
  <c r="AF523" i="61"/>
  <c r="AF519" i="61"/>
  <c r="AF515" i="61"/>
  <c r="AF511" i="61"/>
  <c r="AF507" i="61"/>
  <c r="AF503" i="61"/>
  <c r="AF499" i="61"/>
  <c r="AF495" i="61"/>
  <c r="AF491" i="61"/>
  <c r="AF487" i="61"/>
  <c r="AF483" i="61"/>
  <c r="AF479" i="61"/>
  <c r="AF475" i="61"/>
  <c r="AF471" i="61"/>
  <c r="AF467" i="61"/>
  <c r="AF463" i="61"/>
  <c r="AF459" i="61"/>
  <c r="AF455" i="61"/>
  <c r="AF451" i="61"/>
  <c r="AF447" i="61"/>
  <c r="AF443" i="61"/>
  <c r="AF439" i="61"/>
  <c r="AF435" i="61"/>
  <c r="AF431" i="61"/>
  <c r="AF427" i="61"/>
  <c r="AF423" i="61"/>
  <c r="AF419" i="61"/>
  <c r="AF415" i="61"/>
  <c r="AF411" i="61"/>
  <c r="AF407" i="61"/>
  <c r="AF403" i="61"/>
  <c r="AF399" i="61"/>
  <c r="AF395" i="61"/>
  <c r="AF391" i="61"/>
  <c r="AF387" i="61"/>
  <c r="AF383" i="61"/>
  <c r="AF379" i="61"/>
  <c r="AF375" i="61"/>
  <c r="AF371" i="61"/>
  <c r="AF367" i="61"/>
  <c r="AF363" i="61"/>
  <c r="AF359" i="61"/>
  <c r="AF355" i="61"/>
  <c r="AF351" i="61"/>
  <c r="AF347" i="61"/>
  <c r="AF343" i="61"/>
  <c r="AF339" i="61"/>
  <c r="AF335" i="61"/>
  <c r="AF331" i="61"/>
  <c r="AF327" i="61"/>
  <c r="AF323" i="61"/>
  <c r="AF319" i="61"/>
  <c r="AF315" i="61"/>
  <c r="AF311" i="61"/>
  <c r="AF307" i="61"/>
  <c r="AF303" i="61"/>
  <c r="AF299" i="61"/>
  <c r="AF295" i="61"/>
  <c r="AF291" i="61"/>
  <c r="AF287" i="61"/>
  <c r="AF283" i="61"/>
  <c r="AF279" i="61"/>
  <c r="AF275" i="61"/>
  <c r="AF271" i="61"/>
  <c r="AF267" i="61"/>
  <c r="AF263" i="61"/>
  <c r="AF259" i="61"/>
  <c r="AF255" i="61"/>
  <c r="AF251" i="61"/>
  <c r="AF247" i="61"/>
  <c r="AF243" i="61"/>
  <c r="AF239" i="61"/>
  <c r="AF235" i="61"/>
  <c r="AF231" i="61"/>
  <c r="AF227" i="61"/>
  <c r="AF223" i="61"/>
  <c r="AF219" i="61"/>
  <c r="AF215" i="61"/>
  <c r="AF211" i="61"/>
  <c r="AF207" i="61"/>
  <c r="AF203" i="61"/>
  <c r="AF199" i="61"/>
  <c r="AF195" i="61"/>
  <c r="AF191" i="61"/>
  <c r="AF187" i="61"/>
  <c r="AF183" i="61"/>
  <c r="AF179" i="61"/>
  <c r="AF175" i="61"/>
  <c r="AF171" i="61"/>
  <c r="AF167" i="61"/>
  <c r="AF163" i="61"/>
  <c r="AF159" i="61"/>
  <c r="AF155" i="61"/>
  <c r="AF151" i="61"/>
  <c r="AF147" i="61"/>
  <c r="AF143" i="61"/>
  <c r="AF139" i="61"/>
  <c r="AF135" i="61"/>
  <c r="AF131" i="61"/>
  <c r="AF127" i="61"/>
  <c r="AF123" i="61"/>
  <c r="AF119" i="61"/>
  <c r="AF115" i="61"/>
  <c r="AF111" i="61"/>
  <c r="AF107" i="61"/>
  <c r="AF103" i="61"/>
  <c r="AF99" i="61"/>
  <c r="AF95" i="61"/>
  <c r="AF91" i="61"/>
  <c r="AF87" i="61"/>
  <c r="AF83" i="61"/>
  <c r="AF79" i="61"/>
  <c r="AF75" i="61"/>
  <c r="AF71" i="61"/>
  <c r="AF67" i="61"/>
  <c r="AF63" i="61"/>
  <c r="AF59" i="61"/>
  <c r="AF55" i="61"/>
  <c r="AF51" i="61"/>
  <c r="AF47" i="61"/>
  <c r="AF43" i="61"/>
  <c r="AF39" i="61"/>
  <c r="AF35" i="61"/>
  <c r="AF31" i="61"/>
  <c r="AF27" i="61"/>
  <c r="AF23" i="61"/>
  <c r="AF19" i="61"/>
  <c r="AF15" i="61"/>
  <c r="AF11" i="61"/>
  <c r="AF708" i="61"/>
  <c r="AF692" i="61"/>
  <c r="AF676" i="61"/>
  <c r="AF660" i="61"/>
  <c r="AF644" i="61"/>
  <c r="AF628" i="61"/>
  <c r="AF612" i="61"/>
  <c r="AF596" i="61"/>
  <c r="AF580" i="61"/>
  <c r="AF564" i="61"/>
  <c r="AF548" i="61"/>
  <c r="AF532" i="61"/>
  <c r="AF516" i="61"/>
  <c r="AF500" i="61"/>
  <c r="AF484" i="61"/>
  <c r="AF468" i="61"/>
  <c r="AF452" i="61"/>
  <c r="AF436" i="61"/>
  <c r="AF420" i="61"/>
  <c r="AF404" i="61"/>
  <c r="AF388" i="61"/>
  <c r="AF372" i="61"/>
  <c r="AF356" i="61"/>
  <c r="AF340" i="61"/>
  <c r="AF324" i="61"/>
  <c r="AF308" i="61"/>
  <c r="AF292" i="61"/>
  <c r="AF276" i="61"/>
  <c r="AF260" i="61"/>
  <c r="AF244" i="61"/>
  <c r="AF228" i="61"/>
  <c r="AF212" i="61"/>
  <c r="AF196" i="61"/>
  <c r="AF180" i="61"/>
  <c r="AF164" i="61"/>
  <c r="AF148" i="61"/>
  <c r="AF132" i="61"/>
  <c r="AF116" i="61"/>
  <c r="AF100" i="61"/>
  <c r="AF84" i="61"/>
  <c r="AF68" i="61"/>
  <c r="AF52" i="61"/>
  <c r="AF36" i="61"/>
  <c r="AF20" i="61"/>
  <c r="AF704" i="61"/>
  <c r="AF672" i="61"/>
  <c r="AF656" i="61"/>
  <c r="AF640" i="61"/>
  <c r="AF624" i="61"/>
  <c r="AF592" i="61"/>
  <c r="AF576" i="61"/>
  <c r="AF560" i="61"/>
  <c r="AF480" i="61"/>
  <c r="AF464" i="61"/>
  <c r="AF448" i="61"/>
  <c r="AF432" i="61"/>
  <c r="AF400" i="61"/>
  <c r="AF384" i="61"/>
  <c r="AF368" i="61"/>
  <c r="AF320" i="61"/>
  <c r="AF304" i="61"/>
  <c r="AF288" i="61"/>
  <c r="AF272" i="61"/>
  <c r="AF256" i="61"/>
  <c r="AF240" i="61"/>
  <c r="AF224" i="61"/>
  <c r="AF208" i="61"/>
  <c r="AF192" i="61"/>
  <c r="AF176" i="61"/>
  <c r="AF160" i="61"/>
  <c r="AF144" i="61"/>
  <c r="AF128" i="61"/>
  <c r="AF112" i="61"/>
  <c r="AF96" i="61"/>
  <c r="AF80" i="61"/>
  <c r="AF64" i="61"/>
  <c r="AF48" i="61"/>
  <c r="AF32" i="61"/>
  <c r="AF16" i="61"/>
  <c r="AF712" i="61"/>
  <c r="AF696" i="61"/>
  <c r="AF680" i="61"/>
  <c r="AF664" i="61"/>
  <c r="AF648" i="61"/>
  <c r="AF632" i="61"/>
  <c r="AF616" i="61"/>
  <c r="AF600" i="61"/>
  <c r="AF584" i="61"/>
  <c r="AF568" i="61"/>
  <c r="AF552" i="61"/>
  <c r="AF536" i="61"/>
  <c r="AF520" i="61"/>
  <c r="AF504" i="61"/>
  <c r="AF488" i="61"/>
  <c r="AF472" i="61"/>
  <c r="AF456" i="61"/>
  <c r="AF440" i="61"/>
  <c r="AF424" i="61"/>
  <c r="AF408" i="61"/>
  <c r="AF392" i="61"/>
  <c r="AF376" i="61"/>
  <c r="AF360" i="61"/>
  <c r="AF344" i="61"/>
  <c r="AF328" i="61"/>
  <c r="AF312" i="61"/>
  <c r="AF296" i="61"/>
  <c r="AF280" i="61"/>
  <c r="AF264" i="61"/>
  <c r="AF248" i="61"/>
  <c r="AF232" i="61"/>
  <c r="AF216" i="61"/>
  <c r="AF200" i="61"/>
  <c r="AF184" i="61"/>
  <c r="AF168" i="61"/>
  <c r="AF152" i="61"/>
  <c r="AF136" i="61"/>
  <c r="AF120" i="61"/>
  <c r="AF104" i="61"/>
  <c r="AF88" i="61"/>
  <c r="AF72" i="61"/>
  <c r="AF56" i="61"/>
  <c r="AF40" i="61"/>
  <c r="AF24" i="61"/>
  <c r="AF8" i="61"/>
  <c r="AF700" i="61"/>
  <c r="AF684" i="61"/>
  <c r="AF668" i="61"/>
  <c r="AF652" i="61"/>
  <c r="AF636" i="61"/>
  <c r="AF620" i="61"/>
  <c r="AF604" i="61"/>
  <c r="AF588" i="61"/>
  <c r="AF572" i="61"/>
  <c r="AF556" i="61"/>
  <c r="AF540" i="61"/>
  <c r="AF524" i="61"/>
  <c r="AF508" i="61"/>
  <c r="AF492" i="61"/>
  <c r="AF476" i="61"/>
  <c r="AF460" i="61"/>
  <c r="AF444" i="61"/>
  <c r="AF428" i="61"/>
  <c r="AF412" i="61"/>
  <c r="AF396" i="61"/>
  <c r="AF380" i="61"/>
  <c r="AF364" i="61"/>
  <c r="AF348" i="61"/>
  <c r="AF332" i="61"/>
  <c r="AF316" i="61"/>
  <c r="AF300" i="61"/>
  <c r="AF284" i="61"/>
  <c r="AF268" i="61"/>
  <c r="AF252" i="61"/>
  <c r="AF236" i="61"/>
  <c r="AF220" i="61"/>
  <c r="AF204" i="61"/>
  <c r="AF188" i="61"/>
  <c r="AF172" i="61"/>
  <c r="AF156" i="61"/>
  <c r="AF140" i="61"/>
  <c r="AF124" i="61"/>
  <c r="AF108" i="61"/>
  <c r="AF92" i="61"/>
  <c r="AF76" i="61"/>
  <c r="AF60" i="61"/>
  <c r="AF44" i="61"/>
  <c r="AF28" i="61"/>
  <c r="AF12" i="61"/>
  <c r="AF688" i="61"/>
  <c r="AF608" i="61"/>
  <c r="AF544" i="61"/>
  <c r="AF528" i="61"/>
  <c r="AF512" i="61"/>
  <c r="AF496" i="61"/>
  <c r="AF416" i="61"/>
  <c r="AF352" i="61"/>
  <c r="AF336" i="61"/>
  <c r="T23" i="60"/>
  <c r="T22" i="60"/>
  <c r="T21" i="60"/>
  <c r="T20" i="60"/>
  <c r="T19" i="60"/>
  <c r="T18" i="60"/>
  <c r="T17" i="60"/>
  <c r="T16" i="60"/>
  <c r="T15" i="60"/>
  <c r="T14" i="60"/>
  <c r="T13" i="60"/>
  <c r="T12" i="60"/>
  <c r="T11" i="60"/>
  <c r="AB23" i="60"/>
  <c r="AB22" i="60"/>
  <c r="AB21" i="60"/>
  <c r="AB20" i="60"/>
  <c r="AB19" i="60"/>
  <c r="AB18" i="60"/>
  <c r="AB17" i="60"/>
  <c r="AB16" i="60"/>
  <c r="AB15" i="60"/>
  <c r="AB14" i="60"/>
  <c r="AB13" i="60"/>
  <c r="AB12" i="60"/>
  <c r="AB11" i="60"/>
  <c r="R22" i="58"/>
  <c r="R18" i="58"/>
  <c r="R14" i="58"/>
  <c r="R10" i="58"/>
  <c r="R23" i="58"/>
  <c r="R19" i="58"/>
  <c r="R15" i="58"/>
  <c r="R11" i="58"/>
  <c r="R21" i="58"/>
  <c r="R17" i="58"/>
  <c r="R13" i="58"/>
  <c r="R9" i="58"/>
  <c r="R20" i="58"/>
  <c r="R16" i="58"/>
  <c r="R12" i="58"/>
  <c r="R8" i="58"/>
  <c r="Z23" i="58"/>
  <c r="Z19" i="58"/>
  <c r="Z15" i="58"/>
  <c r="Z11" i="58"/>
  <c r="Z20" i="58"/>
  <c r="Z16" i="58"/>
  <c r="Z12" i="58"/>
  <c r="Z8" i="58"/>
  <c r="Z22" i="58"/>
  <c r="Z10" i="58"/>
  <c r="Z21" i="58"/>
  <c r="Z17" i="58"/>
  <c r="Z13" i="58"/>
  <c r="Z9" i="58"/>
  <c r="Z18" i="58"/>
  <c r="Z14" i="58"/>
  <c r="AH20" i="58"/>
  <c r="AH16" i="58"/>
  <c r="AH12" i="58"/>
  <c r="AH8" i="58"/>
  <c r="AH21" i="58"/>
  <c r="AH17" i="58"/>
  <c r="AH13" i="58"/>
  <c r="AH9" i="58"/>
  <c r="AH19" i="58"/>
  <c r="AH15" i="58"/>
  <c r="AH22" i="58"/>
  <c r="AH18" i="58"/>
  <c r="AH14" i="58"/>
  <c r="AH10" i="58"/>
  <c r="AH23" i="58"/>
  <c r="AH11" i="58"/>
  <c r="L23" i="57"/>
  <c r="J23" i="57"/>
  <c r="L22" i="57"/>
  <c r="J22" i="57"/>
  <c r="L21" i="57"/>
  <c r="J21" i="57"/>
  <c r="L20" i="57"/>
  <c r="J20" i="57"/>
  <c r="L19" i="57"/>
  <c r="J19" i="57"/>
  <c r="L18" i="57"/>
  <c r="J18" i="57"/>
  <c r="L17" i="57"/>
  <c r="J17" i="57"/>
  <c r="L16" i="57"/>
  <c r="J16" i="57"/>
  <c r="L15" i="57"/>
  <c r="J15" i="57"/>
  <c r="L14" i="57"/>
  <c r="J14" i="57"/>
  <c r="L13" i="57"/>
  <c r="J13" i="57"/>
  <c r="L12" i="57"/>
  <c r="J12" i="57"/>
  <c r="L11" i="57"/>
  <c r="J11" i="57"/>
  <c r="L10" i="57"/>
  <c r="J10" i="57"/>
  <c r="L9" i="57"/>
  <c r="J9" i="57"/>
  <c r="L8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9" i="57"/>
  <c r="T8" i="57"/>
  <c r="AB23" i="57"/>
  <c r="AB22" i="57"/>
  <c r="AB21" i="57"/>
  <c r="AB20" i="57"/>
  <c r="AB19" i="57"/>
  <c r="AB18" i="57"/>
  <c r="AB17" i="57"/>
  <c r="AB16" i="57"/>
  <c r="AB15" i="57"/>
  <c r="AB14" i="57"/>
  <c r="AB13" i="57"/>
  <c r="AB12" i="57"/>
  <c r="AB11" i="57"/>
  <c r="AB10" i="57"/>
  <c r="AB9" i="57"/>
  <c r="AB8" i="57"/>
  <c r="R22" i="56"/>
  <c r="R20" i="56"/>
  <c r="R18" i="56"/>
  <c r="R16" i="56"/>
  <c r="R14" i="56"/>
  <c r="R12" i="56"/>
  <c r="R10" i="56"/>
  <c r="R8" i="56"/>
  <c r="R23" i="56"/>
  <c r="R21" i="56"/>
  <c r="R19" i="56"/>
  <c r="R17" i="56"/>
  <c r="R15" i="56"/>
  <c r="R13" i="56"/>
  <c r="R11" i="56"/>
  <c r="R9" i="56"/>
  <c r="Z23" i="56"/>
  <c r="Z21" i="56"/>
  <c r="Z19" i="56"/>
  <c r="Z17" i="56"/>
  <c r="Z15" i="56"/>
  <c r="Z13" i="56"/>
  <c r="Z11" i="56"/>
  <c r="Z9" i="56"/>
  <c r="Z22" i="56"/>
  <c r="Z20" i="56"/>
  <c r="Z18" i="56"/>
  <c r="Z16" i="56"/>
  <c r="Z14" i="56"/>
  <c r="Z12" i="56"/>
  <c r="Z10" i="56"/>
  <c r="Z8" i="56"/>
  <c r="AH22" i="56"/>
  <c r="AH20" i="56"/>
  <c r="AH18" i="56"/>
  <c r="AH16" i="56"/>
  <c r="AH14" i="56"/>
  <c r="AH12" i="56"/>
  <c r="AH10" i="56"/>
  <c r="AH8" i="56"/>
  <c r="AH23" i="56"/>
  <c r="AH21" i="56"/>
  <c r="AH19" i="56"/>
  <c r="AH17" i="56"/>
  <c r="AH15" i="56"/>
  <c r="AH13" i="56"/>
  <c r="AH11" i="56"/>
  <c r="AH9" i="56"/>
  <c r="P9" i="55"/>
  <c r="P23" i="55"/>
  <c r="P19" i="55"/>
  <c r="P18" i="55"/>
  <c r="P16" i="55"/>
  <c r="P14" i="55"/>
  <c r="P13" i="55"/>
  <c r="P12" i="55"/>
  <c r="P11" i="55"/>
  <c r="P8" i="55"/>
  <c r="P10" i="55"/>
  <c r="P22" i="55"/>
  <c r="P21" i="55"/>
  <c r="P20" i="55"/>
  <c r="P17" i="55"/>
  <c r="P15" i="55"/>
  <c r="X23" i="55"/>
  <c r="X22" i="55"/>
  <c r="X18" i="55"/>
  <c r="X17" i="55"/>
  <c r="X15" i="55"/>
  <c r="X13" i="55"/>
  <c r="X12" i="55"/>
  <c r="J12" i="55"/>
  <c r="X11" i="55"/>
  <c r="X10" i="55"/>
  <c r="X9" i="55"/>
  <c r="X21" i="55"/>
  <c r="X20" i="55"/>
  <c r="X19" i="55"/>
  <c r="X16" i="55"/>
  <c r="X14" i="55"/>
  <c r="X8" i="55"/>
  <c r="AF21" i="55"/>
  <c r="AF20" i="55"/>
  <c r="AF19" i="55"/>
  <c r="AF16" i="55"/>
  <c r="AF14" i="55"/>
  <c r="AF8" i="55"/>
  <c r="AF9" i="55"/>
  <c r="AF23" i="55"/>
  <c r="AF22" i="55"/>
  <c r="AF18" i="55"/>
  <c r="AF17" i="55"/>
  <c r="AF15" i="55"/>
  <c r="AF13" i="55"/>
  <c r="AF12" i="55"/>
  <c r="AF11" i="55"/>
  <c r="AF10" i="55"/>
  <c r="C4" i="55"/>
  <c r="B5" i="10" s="1"/>
  <c r="AA7" i="58"/>
  <c r="AA7" i="63"/>
  <c r="W7" i="61"/>
  <c r="Q7" i="66"/>
  <c r="Q7" i="64"/>
  <c r="Q7" i="55"/>
  <c r="Q7" i="56"/>
  <c r="O7" i="66"/>
  <c r="O7" i="63"/>
  <c r="O7" i="61"/>
  <c r="O7" i="60"/>
  <c r="O7" i="56"/>
  <c r="M7" i="62"/>
  <c r="M7" i="69"/>
  <c r="Q7" i="68"/>
  <c r="O7" i="69"/>
  <c r="J8" i="68"/>
  <c r="K7" i="67"/>
  <c r="S7" i="67"/>
  <c r="Q7" i="69"/>
  <c r="M7" i="68"/>
  <c r="K7" i="69"/>
  <c r="AA7" i="69"/>
  <c r="O7" i="68"/>
  <c r="C4" i="67"/>
  <c r="B17" i="10" s="1"/>
  <c r="Q7" i="65"/>
  <c r="M7" i="64"/>
  <c r="U7" i="64"/>
  <c r="J15" i="64"/>
  <c r="M7" i="67"/>
  <c r="J8" i="67"/>
  <c r="M7" i="66"/>
  <c r="J8" i="66"/>
  <c r="AD8" i="66"/>
  <c r="O7" i="67"/>
  <c r="K7" i="65"/>
  <c r="Q7" i="63"/>
  <c r="AH8" i="66"/>
  <c r="AH9" i="66"/>
  <c r="M7" i="65"/>
  <c r="O7" i="64"/>
  <c r="K7" i="60"/>
  <c r="M7" i="61"/>
  <c r="M7" i="63"/>
  <c r="O7" i="62"/>
  <c r="J8" i="62"/>
  <c r="C4" i="60"/>
  <c r="B10" i="10"/>
  <c r="Q7" i="61"/>
  <c r="M7" i="60"/>
  <c r="Q7" i="60"/>
  <c r="Q7" i="58"/>
  <c r="M7" i="58"/>
  <c r="O7" i="58"/>
  <c r="M7" i="57"/>
  <c r="O7" i="57"/>
  <c r="Q7" i="57"/>
  <c r="K7" i="57"/>
  <c r="AC7" i="57"/>
  <c r="M7" i="56"/>
  <c r="K7" i="55"/>
  <c r="M7" i="55"/>
  <c r="O7" i="55"/>
  <c r="J10" i="6"/>
  <c r="M3" i="17"/>
  <c r="J13" i="6"/>
  <c r="J12" i="6"/>
  <c r="J11" i="6"/>
  <c r="J9" i="6"/>
  <c r="AA7" i="61"/>
  <c r="AC7" i="69"/>
  <c r="AG7" i="68"/>
  <c r="S7" i="66"/>
  <c r="AD12" i="66"/>
  <c r="S7" i="62"/>
  <c r="AG7" i="62"/>
  <c r="AC7" i="66"/>
  <c r="AD15" i="66"/>
  <c r="W7" i="63"/>
  <c r="AC7" i="55"/>
  <c r="Y7" i="58"/>
  <c r="AA7" i="57"/>
  <c r="AA7" i="55"/>
  <c r="AG7" i="64"/>
  <c r="AG7" i="63"/>
  <c r="AG7" i="58"/>
  <c r="AE7" i="68"/>
  <c r="AE7" i="61"/>
  <c r="AE7" i="55"/>
  <c r="AC7" i="67"/>
  <c r="AC7" i="63"/>
  <c r="AC7" i="61"/>
  <c r="AC7" i="60"/>
  <c r="AA7" i="60"/>
  <c r="Y7" i="68"/>
  <c r="Y7" i="64"/>
  <c r="Y7" i="57"/>
  <c r="Y7" i="55"/>
  <c r="W7" i="64"/>
  <c r="Y7" i="69"/>
  <c r="W7" i="62"/>
  <c r="U7" i="66"/>
  <c r="U7" i="62"/>
  <c r="U7" i="58"/>
  <c r="S7" i="69"/>
  <c r="S7" i="58"/>
  <c r="AG7" i="67"/>
  <c r="AG7" i="66"/>
  <c r="AH13" i="66"/>
  <c r="AH14" i="66"/>
  <c r="AG7" i="65"/>
  <c r="AH10" i="66"/>
  <c r="AH11" i="66"/>
  <c r="AH12" i="66"/>
  <c r="AH15" i="66"/>
  <c r="AG7" i="61"/>
  <c r="AG7" i="60"/>
  <c r="AG7" i="57"/>
  <c r="AG7" i="56"/>
  <c r="AG7" i="55"/>
  <c r="AG7" i="69"/>
  <c r="AF8" i="66"/>
  <c r="AF10" i="66"/>
  <c r="AF11" i="66"/>
  <c r="AF12" i="66"/>
  <c r="AE7" i="66"/>
  <c r="AF9" i="66"/>
  <c r="AF15" i="66"/>
  <c r="AE7" i="67"/>
  <c r="AF13" i="66"/>
  <c r="AF14" i="66"/>
  <c r="AE7" i="63"/>
  <c r="AE7" i="65"/>
  <c r="AE7" i="64"/>
  <c r="AE7" i="62"/>
  <c r="AE7" i="60"/>
  <c r="AE7" i="57"/>
  <c r="AE7" i="58"/>
  <c r="AE7" i="56"/>
  <c r="AE7" i="69"/>
  <c r="AC7" i="68"/>
  <c r="AD10" i="66"/>
  <c r="AD11" i="66"/>
  <c r="AD9" i="66"/>
  <c r="AD13" i="66"/>
  <c r="AD14" i="66"/>
  <c r="AC7" i="65"/>
  <c r="AC7" i="64"/>
  <c r="AC7" i="62"/>
  <c r="AC7" i="58"/>
  <c r="AC7" i="56"/>
  <c r="AA7" i="68"/>
  <c r="AA7" i="67"/>
  <c r="AA7" i="66"/>
  <c r="AA7" i="65"/>
  <c r="AA7" i="64"/>
  <c r="AA7" i="62"/>
  <c r="AA7" i="56"/>
  <c r="Y7" i="67"/>
  <c r="Y7" i="66"/>
  <c r="Y7" i="65"/>
  <c r="Y7" i="63"/>
  <c r="Y7" i="62"/>
  <c r="Y7" i="60"/>
  <c r="Y7" i="61"/>
  <c r="Y7" i="56"/>
  <c r="W7" i="68"/>
  <c r="W7" i="67"/>
  <c r="W7" i="66"/>
  <c r="W7" i="65"/>
  <c r="W7" i="60"/>
  <c r="W7" i="58"/>
  <c r="W7" i="57"/>
  <c r="W7" i="56"/>
  <c r="U7" i="68"/>
  <c r="U7" i="67"/>
  <c r="W7" i="69"/>
  <c r="U7" i="65"/>
  <c r="U7" i="63"/>
  <c r="U7" i="61"/>
  <c r="J8" i="60"/>
  <c r="U7" i="60"/>
  <c r="U7" i="57"/>
  <c r="U7" i="56"/>
  <c r="U7" i="55"/>
  <c r="U7" i="69"/>
  <c r="S7" i="68"/>
  <c r="S7" i="65"/>
  <c r="S7" i="64"/>
  <c r="S7" i="63"/>
  <c r="S7" i="61"/>
  <c r="S7" i="60"/>
  <c r="S7" i="57"/>
  <c r="S7" i="56"/>
  <c r="S7" i="55"/>
  <c r="H51" i="10"/>
  <c r="M3" i="16"/>
  <c r="P7" i="10"/>
  <c r="L7" i="10"/>
  <c r="H7" i="10"/>
  <c r="S7" i="10"/>
  <c r="O7" i="10"/>
  <c r="K7" i="10"/>
  <c r="R7" i="10"/>
  <c r="N7" i="10"/>
  <c r="J7" i="10"/>
  <c r="Q7" i="10"/>
  <c r="M7" i="10"/>
  <c r="I7" i="10"/>
  <c r="J8" i="3"/>
  <c r="K9" i="3"/>
  <c r="C4" i="58"/>
  <c r="B8" i="10" s="1"/>
  <c r="S11" i="10"/>
  <c r="O11" i="10"/>
  <c r="K11" i="10"/>
  <c r="R11" i="10"/>
  <c r="N11" i="10"/>
  <c r="J11" i="10"/>
  <c r="Q11" i="10"/>
  <c r="M11" i="10"/>
  <c r="I11" i="10"/>
  <c r="P11" i="10"/>
  <c r="L11" i="10"/>
  <c r="H11" i="10"/>
  <c r="R15" i="10"/>
  <c r="J15" i="10"/>
  <c r="H15" i="10"/>
  <c r="Q18" i="10"/>
  <c r="J10" i="58"/>
  <c r="J11" i="61"/>
  <c r="J693" i="62"/>
  <c r="J317" i="62"/>
  <c r="J16" i="62"/>
  <c r="J47" i="62"/>
  <c r="J87" i="62"/>
  <c r="J103" i="62"/>
  <c r="J135" i="62"/>
  <c r="J151" i="62"/>
  <c r="J167" i="62"/>
  <c r="J71" i="62"/>
  <c r="J480" i="62"/>
  <c r="J14" i="60"/>
  <c r="J302" i="62"/>
  <c r="J130" i="62"/>
  <c r="J258" i="62"/>
  <c r="J13" i="60"/>
  <c r="J17" i="60"/>
  <c r="J412" i="62"/>
  <c r="J612" i="62"/>
  <c r="J614" i="62"/>
  <c r="J15" i="60"/>
  <c r="J11" i="60"/>
  <c r="J544" i="62"/>
  <c r="J660" i="62"/>
  <c r="J119" i="62"/>
  <c r="J78" i="62"/>
  <c r="J174" i="62"/>
  <c r="J221" i="62"/>
  <c r="J253" i="62"/>
  <c r="J189" i="62"/>
  <c r="J438" i="62"/>
  <c r="J502" i="62"/>
  <c r="J110" i="62"/>
  <c r="J142" i="62"/>
  <c r="J206" i="62"/>
  <c r="J238" i="62"/>
  <c r="J270" i="62"/>
  <c r="J16" i="60"/>
  <c r="J479" i="62"/>
  <c r="J537" i="65"/>
  <c r="J569" i="65"/>
  <c r="J167" i="65"/>
  <c r="J599" i="65"/>
  <c r="J663" i="65"/>
  <c r="J464" i="65"/>
  <c r="J480" i="65"/>
  <c r="J512" i="65"/>
  <c r="J544" i="65"/>
  <c r="J576" i="65"/>
  <c r="J608" i="65"/>
  <c r="J640" i="65"/>
  <c r="J672" i="65"/>
  <c r="J688" i="65"/>
  <c r="J154" i="65"/>
  <c r="J218" i="65"/>
  <c r="J346" i="65"/>
  <c r="J410" i="65"/>
  <c r="J474" i="65"/>
  <c r="J506" i="65"/>
  <c r="J666" i="65"/>
  <c r="J203" i="65"/>
  <c r="J267" i="65"/>
  <c r="J539" i="65"/>
  <c r="J635" i="65"/>
  <c r="J683" i="65"/>
  <c r="J132" i="65"/>
  <c r="J324" i="65"/>
  <c r="J388" i="65"/>
  <c r="J452" i="65"/>
  <c r="J484" i="65"/>
  <c r="J500" i="65"/>
  <c r="J516" i="65"/>
  <c r="J548" i="65"/>
  <c r="J676" i="65"/>
  <c r="J653" i="65"/>
  <c r="J93" i="65"/>
  <c r="J73" i="65"/>
  <c r="J137" i="65"/>
  <c r="J457" i="65"/>
  <c r="J489" i="65"/>
  <c r="J521" i="65"/>
  <c r="J617" i="65"/>
  <c r="J681" i="65"/>
  <c r="J479" i="65"/>
  <c r="J623" i="65"/>
  <c r="J700" i="65"/>
  <c r="J708" i="65"/>
  <c r="J16" i="65"/>
  <c r="J20" i="65"/>
  <c r="J456" i="65"/>
  <c r="J472" i="65"/>
  <c r="J488" i="65"/>
  <c r="J504" i="65"/>
  <c r="J536" i="65"/>
  <c r="J584" i="65"/>
  <c r="J600" i="65"/>
  <c r="J648" i="65"/>
  <c r="J664" i="65"/>
  <c r="J589" i="65"/>
  <c r="J525" i="65"/>
  <c r="J102" i="65"/>
  <c r="J294" i="65"/>
  <c r="J637" i="65"/>
  <c r="J206" i="65"/>
  <c r="J541" i="65"/>
  <c r="J45" i="65"/>
  <c r="J109" i="65"/>
  <c r="J173" i="65"/>
  <c r="J237" i="65"/>
  <c r="J301" i="65"/>
  <c r="J365" i="65"/>
  <c r="J429" i="65"/>
  <c r="J493" i="65"/>
  <c r="J685" i="65"/>
  <c r="J533" i="65"/>
  <c r="J707" i="65"/>
  <c r="J49" i="65"/>
  <c r="J81" i="65"/>
  <c r="J145" i="65"/>
  <c r="J209" i="65"/>
  <c r="J241" i="65"/>
  <c r="J273" i="65"/>
  <c r="J337" i="65"/>
  <c r="J401" i="65"/>
  <c r="J433" i="65"/>
  <c r="J465" i="65"/>
  <c r="J529" i="65"/>
  <c r="J593" i="65"/>
  <c r="J657" i="65"/>
  <c r="J709" i="65"/>
  <c r="J42" i="65"/>
  <c r="J74" i="65"/>
  <c r="J106" i="65"/>
  <c r="J138" i="65"/>
  <c r="J170" i="65"/>
  <c r="J202" i="65"/>
  <c r="J234" i="65"/>
  <c r="J266" i="65"/>
  <c r="J298" i="65"/>
  <c r="J330" i="65"/>
  <c r="J362" i="65"/>
  <c r="J394" i="65"/>
  <c r="J426" i="65"/>
  <c r="J458" i="65"/>
  <c r="J490" i="65"/>
  <c r="J522" i="65"/>
  <c r="J554" i="65"/>
  <c r="J586" i="65"/>
  <c r="J618" i="65"/>
  <c r="J650" i="65"/>
  <c r="J682" i="65"/>
  <c r="J67" i="65"/>
  <c r="J83" i="65"/>
  <c r="J131" i="65"/>
  <c r="J147" i="65"/>
  <c r="J163" i="65"/>
  <c r="J211" i="65"/>
  <c r="J227" i="65"/>
  <c r="J243" i="65"/>
  <c r="J307" i="65"/>
  <c r="J339" i="65"/>
  <c r="J371" i="65"/>
  <c r="J387" i="65"/>
  <c r="J419" i="65"/>
  <c r="J531" i="65"/>
  <c r="J595" i="65"/>
  <c r="J643" i="65"/>
  <c r="J659" i="65"/>
  <c r="J21" i="65"/>
  <c r="J44" i="65"/>
  <c r="J76" i="65"/>
  <c r="J92" i="65"/>
  <c r="J108" i="65"/>
  <c r="J124" i="65"/>
  <c r="J140" i="65"/>
  <c r="J156" i="65"/>
  <c r="J172" i="65"/>
  <c r="J204" i="65"/>
  <c r="J220" i="65"/>
  <c r="J236" i="65"/>
  <c r="J460" i="65"/>
  <c r="J476" i="65"/>
  <c r="J492" i="65"/>
  <c r="J524" i="65"/>
  <c r="J556" i="65"/>
  <c r="J684" i="65"/>
  <c r="J428" i="65"/>
  <c r="J588" i="65"/>
  <c r="J652" i="65"/>
  <c r="J715" i="65"/>
  <c r="J505" i="65"/>
  <c r="J473" i="65"/>
  <c r="J603" i="65"/>
  <c r="J268" i="65"/>
  <c r="J300" i="65"/>
  <c r="J348" i="65"/>
  <c r="J396" i="65"/>
  <c r="J412" i="65"/>
  <c r="J261" i="65"/>
  <c r="J229" i="65"/>
  <c r="J149" i="65"/>
  <c r="J405" i="65"/>
  <c r="J117" i="65"/>
  <c r="J373" i="65"/>
  <c r="J54" i="65"/>
  <c r="J118" i="65"/>
  <c r="J182" i="65"/>
  <c r="J246" i="65"/>
  <c r="J310" i="65"/>
  <c r="J374" i="65"/>
  <c r="J438" i="65"/>
  <c r="J94" i="65"/>
  <c r="J158" i="65"/>
  <c r="J222" i="65"/>
  <c r="J286" i="65"/>
  <c r="J350" i="65"/>
  <c r="J414" i="65"/>
  <c r="J61" i="65"/>
  <c r="J125" i="65"/>
  <c r="J189" i="65"/>
  <c r="J253" i="65"/>
  <c r="J317" i="65"/>
  <c r="J381" i="65"/>
  <c r="J445" i="65"/>
  <c r="J509" i="65"/>
  <c r="J549" i="65"/>
  <c r="J613" i="65"/>
  <c r="J57" i="65"/>
  <c r="J89" i="65"/>
  <c r="J121" i="65"/>
  <c r="J153" i="65"/>
  <c r="J185" i="65"/>
  <c r="J217" i="65"/>
  <c r="J249" i="65"/>
  <c r="J281" i="65"/>
  <c r="J313" i="65"/>
  <c r="J345" i="65"/>
  <c r="J377" i="65"/>
  <c r="J409" i="65"/>
  <c r="J441" i="65"/>
  <c r="J601" i="65"/>
  <c r="J665" i="65"/>
  <c r="J697" i="65"/>
  <c r="J713" i="65"/>
  <c r="J146" i="65"/>
  <c r="J178" i="65"/>
  <c r="J210" i="65"/>
  <c r="J242" i="65"/>
  <c r="J274" i="65"/>
  <c r="J306" i="65"/>
  <c r="J338" i="65"/>
  <c r="J370" i="65"/>
  <c r="J402" i="65"/>
  <c r="J434" i="65"/>
  <c r="J530" i="65"/>
  <c r="J562" i="65"/>
  <c r="J594" i="65"/>
  <c r="J626" i="65"/>
  <c r="J658" i="65"/>
  <c r="J55" i="65"/>
  <c r="J71" i="65"/>
  <c r="J87" i="65"/>
  <c r="J103" i="65"/>
  <c r="J119" i="65"/>
  <c r="J135" i="65"/>
  <c r="J151" i="65"/>
  <c r="J183" i="65"/>
  <c r="J199" i="65"/>
  <c r="J215" i="65"/>
  <c r="J231" i="65"/>
  <c r="J263" i="65"/>
  <c r="J279" i="65"/>
  <c r="J295" i="65"/>
  <c r="J311" i="65"/>
  <c r="J327" i="65"/>
  <c r="J343" i="65"/>
  <c r="J359" i="65"/>
  <c r="J375" i="65"/>
  <c r="J391" i="65"/>
  <c r="J407" i="65"/>
  <c r="J439" i="65"/>
  <c r="J471" i="65"/>
  <c r="J487" i="65"/>
  <c r="J503" i="65"/>
  <c r="J519" i="65"/>
  <c r="J535" i="65"/>
  <c r="J551" i="65"/>
  <c r="J567" i="65"/>
  <c r="J615" i="65"/>
  <c r="J631" i="65"/>
  <c r="J26" i="65"/>
  <c r="J30" i="65"/>
  <c r="J34" i="65"/>
  <c r="J38" i="65"/>
  <c r="J48" i="65"/>
  <c r="J64" i="65"/>
  <c r="J80" i="65"/>
  <c r="J96" i="65"/>
  <c r="J112" i="65"/>
  <c r="J128" i="65"/>
  <c r="J144" i="65"/>
  <c r="J160" i="65"/>
  <c r="J192" i="65"/>
  <c r="J208" i="65"/>
  <c r="J224" i="65"/>
  <c r="J256" i="65"/>
  <c r="J272" i="65"/>
  <c r="J288" i="65"/>
  <c r="J320" i="65"/>
  <c r="J336" i="65"/>
  <c r="J352" i="65"/>
  <c r="J384" i="65"/>
  <c r="J400" i="65"/>
  <c r="J416" i="65"/>
  <c r="J448" i="65"/>
  <c r="J695" i="65"/>
  <c r="J669" i="65"/>
  <c r="J701" i="65"/>
  <c r="J605" i="65"/>
  <c r="J705" i="65"/>
  <c r="J463" i="65"/>
  <c r="J233" i="65"/>
  <c r="J347" i="65"/>
  <c r="J247" i="65"/>
  <c r="J284" i="65"/>
  <c r="J332" i="65"/>
  <c r="J364" i="65"/>
  <c r="J620" i="65"/>
  <c r="J293" i="65"/>
  <c r="J357" i="65"/>
  <c r="J213" i="65"/>
  <c r="J469" i="65"/>
  <c r="J181" i="65"/>
  <c r="J437" i="65"/>
  <c r="J70" i="65"/>
  <c r="J134" i="65"/>
  <c r="J198" i="65"/>
  <c r="J262" i="65"/>
  <c r="J326" i="65"/>
  <c r="J390" i="65"/>
  <c r="J46" i="65"/>
  <c r="J110" i="65"/>
  <c r="J174" i="65"/>
  <c r="J238" i="65"/>
  <c r="J302" i="65"/>
  <c r="J366" i="65"/>
  <c r="J430" i="65"/>
  <c r="J77" i="65"/>
  <c r="J141" i="65"/>
  <c r="J205" i="65"/>
  <c r="J269" i="65"/>
  <c r="J333" i="65"/>
  <c r="J397" i="65"/>
  <c r="J461" i="65"/>
  <c r="J557" i="65"/>
  <c r="J565" i="65"/>
  <c r="J629" i="65"/>
  <c r="J65" i="65"/>
  <c r="J97" i="65"/>
  <c r="J161" i="65"/>
  <c r="J193" i="65"/>
  <c r="J225" i="65"/>
  <c r="J257" i="65"/>
  <c r="J289" i="65"/>
  <c r="J321" i="65"/>
  <c r="J353" i="65"/>
  <c r="J385" i="65"/>
  <c r="J417" i="65"/>
  <c r="J449" i="65"/>
  <c r="J609" i="65"/>
  <c r="J641" i="65"/>
  <c r="J58" i="65"/>
  <c r="J90" i="65"/>
  <c r="J122" i="65"/>
  <c r="J186" i="65"/>
  <c r="J250" i="65"/>
  <c r="J314" i="65"/>
  <c r="J378" i="65"/>
  <c r="J442" i="65"/>
  <c r="J538" i="65"/>
  <c r="J570" i="65"/>
  <c r="J602" i="65"/>
  <c r="J634" i="65"/>
  <c r="J43" i="65"/>
  <c r="J59" i="65"/>
  <c r="J75" i="65"/>
  <c r="J91" i="65"/>
  <c r="J107" i="65"/>
  <c r="J123" i="65"/>
  <c r="J155" i="65"/>
  <c r="J171" i="65"/>
  <c r="J187" i="65"/>
  <c r="J219" i="65"/>
  <c r="J235" i="65"/>
  <c r="J251" i="65"/>
  <c r="J283" i="65"/>
  <c r="J299" i="65"/>
  <c r="J315" i="65"/>
  <c r="J331" i="65"/>
  <c r="J363" i="65"/>
  <c r="J379" i="65"/>
  <c r="J395" i="65"/>
  <c r="J411" i="65"/>
  <c r="J427" i="65"/>
  <c r="J443" i="65"/>
  <c r="J459" i="65"/>
  <c r="J475" i="65"/>
  <c r="J491" i="65"/>
  <c r="J507" i="65"/>
  <c r="J523" i="65"/>
  <c r="J571" i="65"/>
  <c r="J587" i="65"/>
  <c r="J619" i="65"/>
  <c r="J651" i="65"/>
  <c r="J667" i="65"/>
  <c r="J23" i="65"/>
  <c r="J27" i="65"/>
  <c r="J31" i="65"/>
  <c r="J35" i="65"/>
  <c r="J39" i="65"/>
  <c r="J52" i="65"/>
  <c r="J68" i="65"/>
  <c r="J84" i="65"/>
  <c r="J100" i="65"/>
  <c r="J116" i="65"/>
  <c r="J148" i="65"/>
  <c r="J164" i="65"/>
  <c r="J180" i="65"/>
  <c r="J212" i="65"/>
  <c r="J228" i="65"/>
  <c r="J244" i="65"/>
  <c r="J276" i="65"/>
  <c r="J292" i="65"/>
  <c r="J308" i="65"/>
  <c r="J340" i="65"/>
  <c r="J356" i="65"/>
  <c r="J372" i="65"/>
  <c r="J404" i="65"/>
  <c r="J420" i="65"/>
  <c r="J436" i="65"/>
  <c r="J580" i="65"/>
  <c r="J596" i="65"/>
  <c r="J612" i="65"/>
  <c r="J628" i="65"/>
  <c r="J644" i="65"/>
  <c r="J633" i="65"/>
  <c r="J553" i="65"/>
  <c r="J555" i="65"/>
  <c r="J361" i="65"/>
  <c r="J139" i="65"/>
  <c r="J176" i="65"/>
  <c r="J260" i="65"/>
  <c r="J453" i="65"/>
  <c r="J69" i="65"/>
  <c r="J421" i="65"/>
  <c r="J485" i="65"/>
  <c r="J277" i="65"/>
  <c r="J245" i="65"/>
  <c r="J86" i="65"/>
  <c r="J150" i="65"/>
  <c r="J214" i="65"/>
  <c r="J278" i="65"/>
  <c r="J342" i="65"/>
  <c r="J406" i="65"/>
  <c r="J573" i="65"/>
  <c r="J62" i="65"/>
  <c r="J126" i="65"/>
  <c r="J190" i="65"/>
  <c r="J254" i="65"/>
  <c r="J318" i="65"/>
  <c r="J382" i="65"/>
  <c r="J446" i="65"/>
  <c r="J157" i="65"/>
  <c r="J221" i="65"/>
  <c r="J285" i="65"/>
  <c r="J349" i="65"/>
  <c r="J413" i="65"/>
  <c r="J477" i="65"/>
  <c r="J621" i="65"/>
  <c r="J581" i="65"/>
  <c r="J41" i="65"/>
  <c r="J105" i="65"/>
  <c r="J169" i="65"/>
  <c r="J201" i="65"/>
  <c r="J265" i="65"/>
  <c r="J297" i="65"/>
  <c r="J329" i="65"/>
  <c r="J393" i="65"/>
  <c r="J425" i="65"/>
  <c r="J585" i="65"/>
  <c r="J649" i="65"/>
  <c r="J130" i="65"/>
  <c r="J162" i="65"/>
  <c r="J194" i="65"/>
  <c r="J226" i="65"/>
  <c r="J258" i="65"/>
  <c r="J290" i="65"/>
  <c r="J322" i="65"/>
  <c r="J354" i="65"/>
  <c r="J386" i="65"/>
  <c r="J418" i="65"/>
  <c r="J450" i="65"/>
  <c r="J546" i="65"/>
  <c r="J578" i="65"/>
  <c r="J610" i="65"/>
  <c r="J642" i="65"/>
  <c r="J47" i="65"/>
  <c r="J79" i="65"/>
  <c r="J95" i="65"/>
  <c r="J111" i="65"/>
  <c r="J143" i="65"/>
  <c r="J159" i="65"/>
  <c r="J175" i="65"/>
  <c r="J191" i="65"/>
  <c r="J207" i="65"/>
  <c r="J223" i="65"/>
  <c r="J239" i="65"/>
  <c r="J255" i="65"/>
  <c r="J271" i="65"/>
  <c r="J287" i="65"/>
  <c r="J303" i="65"/>
  <c r="J319" i="65"/>
  <c r="J351" i="65"/>
  <c r="J367" i="65"/>
  <c r="J399" i="65"/>
  <c r="J415" i="65"/>
  <c r="J431" i="65"/>
  <c r="J447" i="65"/>
  <c r="J495" i="65"/>
  <c r="J511" i="65"/>
  <c r="J527" i="65"/>
  <c r="J543" i="65"/>
  <c r="J559" i="65"/>
  <c r="J575" i="65"/>
  <c r="J591" i="65"/>
  <c r="J607" i="65"/>
  <c r="J655" i="65"/>
  <c r="J671" i="65"/>
  <c r="J687" i="65"/>
  <c r="J24" i="65"/>
  <c r="J28" i="65"/>
  <c r="J32" i="65"/>
  <c r="J36" i="65"/>
  <c r="J40" i="65"/>
  <c r="J56" i="65"/>
  <c r="J72" i="65"/>
  <c r="J88" i="65"/>
  <c r="J104" i="65"/>
  <c r="J120" i="65"/>
  <c r="J136" i="65"/>
  <c r="J152" i="65"/>
  <c r="J168" i="65"/>
  <c r="J184" i="65"/>
  <c r="J200" i="65"/>
  <c r="J216" i="65"/>
  <c r="J232" i="65"/>
  <c r="J248" i="65"/>
  <c r="J264" i="65"/>
  <c r="J280" i="65"/>
  <c r="J296" i="65"/>
  <c r="J312" i="65"/>
  <c r="J328" i="65"/>
  <c r="J344" i="65"/>
  <c r="J360" i="65"/>
  <c r="J376" i="65"/>
  <c r="J392" i="65"/>
  <c r="J408" i="65"/>
  <c r="J424" i="65"/>
  <c r="J440" i="65"/>
  <c r="J18" i="65"/>
  <c r="J545" i="65"/>
  <c r="J481" i="65"/>
  <c r="J703" i="65"/>
  <c r="J679" i="65"/>
  <c r="J423" i="65"/>
  <c r="J196" i="65"/>
  <c r="J282" i="65"/>
  <c r="J8" i="65"/>
  <c r="J684" i="63"/>
  <c r="J256" i="63"/>
  <c r="J168" i="63"/>
  <c r="J296" i="63"/>
  <c r="J22" i="63"/>
  <c r="J352" i="63"/>
  <c r="J127" i="63"/>
  <c r="J266" i="63"/>
  <c r="J532" i="63"/>
  <c r="J596" i="63"/>
  <c r="J660" i="63"/>
  <c r="J104" i="63"/>
  <c r="J440" i="63"/>
  <c r="J504" i="63"/>
  <c r="J460" i="63"/>
  <c r="J524" i="63"/>
  <c r="J588" i="63"/>
  <c r="J652" i="63"/>
  <c r="J442" i="63"/>
  <c r="J474" i="63"/>
  <c r="J522" i="63"/>
  <c r="J538" i="63"/>
  <c r="J618" i="63"/>
  <c r="J634" i="63"/>
  <c r="J666" i="63"/>
  <c r="J211" i="63"/>
  <c r="J275" i="63"/>
  <c r="J403" i="63"/>
  <c r="J419" i="63"/>
  <c r="J451" i="63"/>
  <c r="J483" i="63"/>
  <c r="J515" i="63"/>
  <c r="J547" i="63"/>
  <c r="J579" i="63"/>
  <c r="J595" i="63"/>
  <c r="J611" i="63"/>
  <c r="J659" i="63"/>
  <c r="J700" i="63"/>
  <c r="J457" i="63"/>
  <c r="J368" i="63"/>
  <c r="J624" i="63"/>
  <c r="J288" i="63"/>
  <c r="J192" i="63"/>
  <c r="J224" i="63"/>
  <c r="J200" i="63"/>
  <c r="J320" i="63"/>
  <c r="J576" i="63"/>
  <c r="J38" i="63"/>
  <c r="J102" i="63"/>
  <c r="J336" i="63"/>
  <c r="J592" i="63"/>
  <c r="J58" i="63"/>
  <c r="J122" i="63"/>
  <c r="J248" i="63"/>
  <c r="J19" i="63"/>
  <c r="J35" i="63"/>
  <c r="J83" i="63"/>
  <c r="J99" i="63"/>
  <c r="J115" i="63"/>
  <c r="J131" i="63"/>
  <c r="J154" i="63"/>
  <c r="J178" i="63"/>
  <c r="J210" i="63"/>
  <c r="J242" i="63"/>
  <c r="J274" i="63"/>
  <c r="J306" i="63"/>
  <c r="J356" i="63"/>
  <c r="J420" i="63"/>
  <c r="J484" i="63"/>
  <c r="J548" i="63"/>
  <c r="J612" i="63"/>
  <c r="J695" i="63"/>
  <c r="J28" i="63"/>
  <c r="J44" i="63"/>
  <c r="J60" i="63"/>
  <c r="J76" i="63"/>
  <c r="J92" i="63"/>
  <c r="J108" i="63"/>
  <c r="J124" i="63"/>
  <c r="J140" i="63"/>
  <c r="J156" i="63"/>
  <c r="J188" i="63"/>
  <c r="J220" i="63"/>
  <c r="J252" i="63"/>
  <c r="J284" i="63"/>
  <c r="J328" i="63"/>
  <c r="J392" i="63"/>
  <c r="J456" i="63"/>
  <c r="J520" i="63"/>
  <c r="J584" i="63"/>
  <c r="J648" i="63"/>
  <c r="J21" i="63"/>
  <c r="J37" i="63"/>
  <c r="J53" i="63"/>
  <c r="J69" i="63"/>
  <c r="J85" i="63"/>
  <c r="J101" i="63"/>
  <c r="J117" i="63"/>
  <c r="J133" i="63"/>
  <c r="J174" i="63"/>
  <c r="J206" i="63"/>
  <c r="J238" i="63"/>
  <c r="J270" i="63"/>
  <c r="J302" i="63"/>
  <c r="J348" i="63"/>
  <c r="J412" i="63"/>
  <c r="J476" i="63"/>
  <c r="J540" i="63"/>
  <c r="J604" i="63"/>
  <c r="J668" i="63"/>
  <c r="J169" i="63"/>
  <c r="J185" i="63"/>
  <c r="J201" i="63"/>
  <c r="J217" i="63"/>
  <c r="J249" i="63"/>
  <c r="J265" i="63"/>
  <c r="J281" i="63"/>
  <c r="J297" i="63"/>
  <c r="J313" i="63"/>
  <c r="J329" i="63"/>
  <c r="J345" i="63"/>
  <c r="J361" i="63"/>
  <c r="J377" i="63"/>
  <c r="J393" i="63"/>
  <c r="J409" i="63"/>
  <c r="J441" i="63"/>
  <c r="J473" i="63"/>
  <c r="J505" i="63"/>
  <c r="J537" i="63"/>
  <c r="J569" i="63"/>
  <c r="J585" i="63"/>
  <c r="J601" i="63"/>
  <c r="J617" i="63"/>
  <c r="J633" i="63"/>
  <c r="J665" i="63"/>
  <c r="J683" i="63"/>
  <c r="J318" i="63"/>
  <c r="J334" i="63"/>
  <c r="J350" i="63"/>
  <c r="J366" i="63"/>
  <c r="J382" i="63"/>
  <c r="J398" i="63"/>
  <c r="J414" i="63"/>
  <c r="J430" i="63"/>
  <c r="J446" i="63"/>
  <c r="J462" i="63"/>
  <c r="J478" i="63"/>
  <c r="J494" i="63"/>
  <c r="J510" i="63"/>
  <c r="J526" i="63"/>
  <c r="J542" i="63"/>
  <c r="J558" i="63"/>
  <c r="J574" i="63"/>
  <c r="J590" i="63"/>
  <c r="J606" i="63"/>
  <c r="J622" i="63"/>
  <c r="J638" i="63"/>
  <c r="J654" i="63"/>
  <c r="J670" i="63"/>
  <c r="J183" i="63"/>
  <c r="J215" i="63"/>
  <c r="J231" i="63"/>
  <c r="J247" i="63"/>
  <c r="J263" i="63"/>
  <c r="J279" i="63"/>
  <c r="J295" i="63"/>
  <c r="J311" i="63"/>
  <c r="J327" i="63"/>
  <c r="J343" i="63"/>
  <c r="J359" i="63"/>
  <c r="J375" i="63"/>
  <c r="J423" i="63"/>
  <c r="J455" i="63"/>
  <c r="J535" i="63"/>
  <c r="J551" i="63"/>
  <c r="J615" i="63"/>
  <c r="J631" i="63"/>
  <c r="J647" i="63"/>
  <c r="J708" i="63"/>
  <c r="J701" i="63"/>
  <c r="J678" i="63"/>
  <c r="J694" i="63"/>
  <c r="J425" i="63"/>
  <c r="J553" i="63"/>
  <c r="J432" i="63"/>
  <c r="J496" i="63"/>
  <c r="J560" i="63"/>
  <c r="J66" i="63"/>
  <c r="J384" i="63"/>
  <c r="J640" i="63"/>
  <c r="J54" i="63"/>
  <c r="J118" i="63"/>
  <c r="J400" i="63"/>
  <c r="J656" i="63"/>
  <c r="J74" i="63"/>
  <c r="J138" i="63"/>
  <c r="J280" i="63"/>
  <c r="J23" i="63"/>
  <c r="J39" i="63"/>
  <c r="J55" i="63"/>
  <c r="J71" i="63"/>
  <c r="J87" i="63"/>
  <c r="J103" i="63"/>
  <c r="J119" i="63"/>
  <c r="J135" i="63"/>
  <c r="J157" i="63"/>
  <c r="J218" i="63"/>
  <c r="J250" i="63"/>
  <c r="J372" i="63"/>
  <c r="J564" i="63"/>
  <c r="J628" i="63"/>
  <c r="J16" i="63"/>
  <c r="J64" i="63"/>
  <c r="J80" i="63"/>
  <c r="J128" i="63"/>
  <c r="J144" i="63"/>
  <c r="J164" i="63"/>
  <c r="J196" i="63"/>
  <c r="J228" i="63"/>
  <c r="J260" i="63"/>
  <c r="J292" i="63"/>
  <c r="J344" i="63"/>
  <c r="J408" i="63"/>
  <c r="J472" i="63"/>
  <c r="J536" i="63"/>
  <c r="J600" i="63"/>
  <c r="J664" i="63"/>
  <c r="J25" i="63"/>
  <c r="J41" i="63"/>
  <c r="J57" i="63"/>
  <c r="J73" i="63"/>
  <c r="J89" i="63"/>
  <c r="J105" i="63"/>
  <c r="J121" i="63"/>
  <c r="J137" i="63"/>
  <c r="J149" i="63"/>
  <c r="J364" i="63"/>
  <c r="J428" i="63"/>
  <c r="J492" i="63"/>
  <c r="J556" i="63"/>
  <c r="J620" i="63"/>
  <c r="J681" i="63"/>
  <c r="J173" i="63"/>
  <c r="J189" i="63"/>
  <c r="J205" i="63"/>
  <c r="J221" i="63"/>
  <c r="J237" i="63"/>
  <c r="J253" i="63"/>
  <c r="J269" i="63"/>
  <c r="J285" i="63"/>
  <c r="J301" i="63"/>
  <c r="J317" i="63"/>
  <c r="J333" i="63"/>
  <c r="J349" i="63"/>
  <c r="J365" i="63"/>
  <c r="J381" i="63"/>
  <c r="J397" i="63"/>
  <c r="J413" i="63"/>
  <c r="J429" i="63"/>
  <c r="J445" i="63"/>
  <c r="J461" i="63"/>
  <c r="J477" i="63"/>
  <c r="J493" i="63"/>
  <c r="J509" i="63"/>
  <c r="J525" i="63"/>
  <c r="J541" i="63"/>
  <c r="J557" i="63"/>
  <c r="J573" i="63"/>
  <c r="J589" i="63"/>
  <c r="J605" i="63"/>
  <c r="J621" i="63"/>
  <c r="J637" i="63"/>
  <c r="J653" i="63"/>
  <c r="J688" i="63"/>
  <c r="J322" i="63"/>
  <c r="J354" i="63"/>
  <c r="J370" i="63"/>
  <c r="J386" i="63"/>
  <c r="J418" i="63"/>
  <c r="J434" i="63"/>
  <c r="J450" i="63"/>
  <c r="J466" i="63"/>
  <c r="J482" i="63"/>
  <c r="J498" i="63"/>
  <c r="J673" i="63"/>
  <c r="J699" i="63"/>
  <c r="J155" i="63"/>
  <c r="J171" i="63"/>
  <c r="J187" i="63"/>
  <c r="J203" i="63"/>
  <c r="J219" i="63"/>
  <c r="J235" i="63"/>
  <c r="J251" i="63"/>
  <c r="J267" i="63"/>
  <c r="J283" i="63"/>
  <c r="J299" i="63"/>
  <c r="J315" i="63"/>
  <c r="J331" i="63"/>
  <c r="J347" i="63"/>
  <c r="J363" i="63"/>
  <c r="J379" i="63"/>
  <c r="J411" i="63"/>
  <c r="J427" i="63"/>
  <c r="J443" i="63"/>
  <c r="J459" i="63"/>
  <c r="J475" i="63"/>
  <c r="J491" i="63"/>
  <c r="J507" i="63"/>
  <c r="J523" i="63"/>
  <c r="J539" i="63"/>
  <c r="J555" i="63"/>
  <c r="J571" i="63"/>
  <c r="J587" i="63"/>
  <c r="J603" i="63"/>
  <c r="J619" i="63"/>
  <c r="J635" i="63"/>
  <c r="J651" i="63"/>
  <c r="J667" i="63"/>
  <c r="J689" i="63"/>
  <c r="J698" i="63"/>
  <c r="J711" i="63"/>
  <c r="J715" i="63"/>
  <c r="J521" i="63"/>
  <c r="J126" i="63"/>
  <c r="J148" i="63"/>
  <c r="J142" i="63"/>
  <c r="J30" i="63"/>
  <c r="J46" i="63"/>
  <c r="J82" i="63"/>
  <c r="J158" i="63"/>
  <c r="J264" i="63"/>
  <c r="J687" i="63"/>
  <c r="J70" i="63"/>
  <c r="J134" i="63"/>
  <c r="J272" i="63"/>
  <c r="J26" i="63"/>
  <c r="J90" i="63"/>
  <c r="J184" i="63"/>
  <c r="J312" i="63"/>
  <c r="J544" i="63"/>
  <c r="J27" i="63"/>
  <c r="J43" i="63"/>
  <c r="J59" i="63"/>
  <c r="J75" i="63"/>
  <c r="J91" i="63"/>
  <c r="J107" i="63"/>
  <c r="J123" i="63"/>
  <c r="J139" i="63"/>
  <c r="J162" i="63"/>
  <c r="J194" i="63"/>
  <c r="J226" i="63"/>
  <c r="J258" i="63"/>
  <c r="J290" i="63"/>
  <c r="J324" i="63"/>
  <c r="J388" i="63"/>
  <c r="J20" i="63"/>
  <c r="J36" i="63"/>
  <c r="J52" i="63"/>
  <c r="J68" i="63"/>
  <c r="J84" i="63"/>
  <c r="J100" i="63"/>
  <c r="J116" i="63"/>
  <c r="J132" i="63"/>
  <c r="J150" i="63"/>
  <c r="J172" i="63"/>
  <c r="J204" i="63"/>
  <c r="J236" i="63"/>
  <c r="J268" i="63"/>
  <c r="J300" i="63"/>
  <c r="J360" i="63"/>
  <c r="J552" i="63"/>
  <c r="J616" i="63"/>
  <c r="J703" i="63"/>
  <c r="J29" i="63"/>
  <c r="J45" i="63"/>
  <c r="J61" i="63"/>
  <c r="J77" i="63"/>
  <c r="J93" i="63"/>
  <c r="J109" i="63"/>
  <c r="J125" i="63"/>
  <c r="J141" i="63"/>
  <c r="J152" i="63"/>
  <c r="J190" i="63"/>
  <c r="J222" i="63"/>
  <c r="J254" i="63"/>
  <c r="J286" i="63"/>
  <c r="J316" i="63"/>
  <c r="J380" i="63"/>
  <c r="J161" i="63"/>
  <c r="J177" i="63"/>
  <c r="J193" i="63"/>
  <c r="J209" i="63"/>
  <c r="J225" i="63"/>
  <c r="J241" i="63"/>
  <c r="J257" i="63"/>
  <c r="J273" i="63"/>
  <c r="J289" i="63"/>
  <c r="J305" i="63"/>
  <c r="J321" i="63"/>
  <c r="J337" i="63"/>
  <c r="J353" i="63"/>
  <c r="J369" i="63"/>
  <c r="J401" i="63"/>
  <c r="J625" i="63"/>
  <c r="J657" i="63"/>
  <c r="J677" i="63"/>
  <c r="J696" i="63"/>
  <c r="J342" i="63"/>
  <c r="J358" i="63"/>
  <c r="J374" i="63"/>
  <c r="J390" i="63"/>
  <c r="J406" i="63"/>
  <c r="J422" i="63"/>
  <c r="J438" i="63"/>
  <c r="J454" i="63"/>
  <c r="J470" i="63"/>
  <c r="J486" i="63"/>
  <c r="J502" i="63"/>
  <c r="J518" i="63"/>
  <c r="J534" i="63"/>
  <c r="J550" i="63"/>
  <c r="J566" i="63"/>
  <c r="J582" i="63"/>
  <c r="J598" i="63"/>
  <c r="J614" i="63"/>
  <c r="J630" i="63"/>
  <c r="J646" i="63"/>
  <c r="J662" i="63"/>
  <c r="J707" i="63"/>
  <c r="J159" i="63"/>
  <c r="J175" i="63"/>
  <c r="J207" i="63"/>
  <c r="J223" i="63"/>
  <c r="J239" i="63"/>
  <c r="J255" i="63"/>
  <c r="J287" i="63"/>
  <c r="J303" i="63"/>
  <c r="J319" i="63"/>
  <c r="J335" i="63"/>
  <c r="J367" i="63"/>
  <c r="J383" i="63"/>
  <c r="J575" i="63"/>
  <c r="J591" i="63"/>
  <c r="J607" i="63"/>
  <c r="J623" i="63"/>
  <c r="J639" i="63"/>
  <c r="J655" i="63"/>
  <c r="J671" i="63"/>
  <c r="J709" i="63"/>
  <c r="J686" i="63"/>
  <c r="J702" i="63"/>
  <c r="J712" i="63"/>
  <c r="J417" i="63"/>
  <c r="J513" i="63"/>
  <c r="J545" i="63"/>
  <c r="J629" i="63"/>
  <c r="J399" i="63"/>
  <c r="J385" i="63"/>
  <c r="J160" i="63"/>
  <c r="J94" i="63"/>
  <c r="J110" i="63"/>
  <c r="J98" i="63"/>
  <c r="J512" i="63"/>
  <c r="J86" i="63"/>
  <c r="J176" i="63"/>
  <c r="J304" i="63"/>
  <c r="J528" i="63"/>
  <c r="J42" i="63"/>
  <c r="J106" i="63"/>
  <c r="J216" i="63"/>
  <c r="J608" i="63"/>
  <c r="J31" i="63"/>
  <c r="J47" i="63"/>
  <c r="J63" i="63"/>
  <c r="J79" i="63"/>
  <c r="J95" i="63"/>
  <c r="J111" i="63"/>
  <c r="J143" i="63"/>
  <c r="J170" i="63"/>
  <c r="J202" i="63"/>
  <c r="J234" i="63"/>
  <c r="J298" i="63"/>
  <c r="J340" i="63"/>
  <c r="J404" i="63"/>
  <c r="J24" i="63"/>
  <c r="J40" i="63"/>
  <c r="J72" i="63"/>
  <c r="J88" i="63"/>
  <c r="J120" i="63"/>
  <c r="J136" i="63"/>
  <c r="J153" i="63"/>
  <c r="J180" i="63"/>
  <c r="J212" i="63"/>
  <c r="J244" i="63"/>
  <c r="J276" i="63"/>
  <c r="J308" i="63"/>
  <c r="J376" i="63"/>
  <c r="J568" i="63"/>
  <c r="J632" i="63"/>
  <c r="J17" i="63"/>
  <c r="J33" i="63"/>
  <c r="J49" i="63"/>
  <c r="J65" i="63"/>
  <c r="J81" i="63"/>
  <c r="J97" i="63"/>
  <c r="J113" i="63"/>
  <c r="J129" i="63"/>
  <c r="J145" i="63"/>
  <c r="J166" i="63"/>
  <c r="J198" i="63"/>
  <c r="J230" i="63"/>
  <c r="J262" i="63"/>
  <c r="J294" i="63"/>
  <c r="J332" i="63"/>
  <c r="J396" i="63"/>
  <c r="J165" i="63"/>
  <c r="J181" i="63"/>
  <c r="J197" i="63"/>
  <c r="J213" i="63"/>
  <c r="J229" i="63"/>
  <c r="J245" i="63"/>
  <c r="J261" i="63"/>
  <c r="J277" i="63"/>
  <c r="J293" i="63"/>
  <c r="J309" i="63"/>
  <c r="J341" i="63"/>
  <c r="J357" i="63"/>
  <c r="J373" i="63"/>
  <c r="J389" i="63"/>
  <c r="J405" i="63"/>
  <c r="J421" i="63"/>
  <c r="J437" i="63"/>
  <c r="J453" i="63"/>
  <c r="J469" i="63"/>
  <c r="J485" i="63"/>
  <c r="J501" i="63"/>
  <c r="J517" i="63"/>
  <c r="J533" i="63"/>
  <c r="J549" i="63"/>
  <c r="J565" i="63"/>
  <c r="J581" i="63"/>
  <c r="J597" i="63"/>
  <c r="J613" i="63"/>
  <c r="J645" i="63"/>
  <c r="J680" i="63"/>
  <c r="J704" i="63"/>
  <c r="J330" i="63"/>
  <c r="J346" i="63"/>
  <c r="J362" i="63"/>
  <c r="J378" i="63"/>
  <c r="J394" i="63"/>
  <c r="J410" i="63"/>
  <c r="J679" i="63"/>
  <c r="J163" i="63"/>
  <c r="J179" i="63"/>
  <c r="J195" i="63"/>
  <c r="J227" i="63"/>
  <c r="J243" i="63"/>
  <c r="J259" i="63"/>
  <c r="J291" i="63"/>
  <c r="J323" i="63"/>
  <c r="J339" i="63"/>
  <c r="J355" i="63"/>
  <c r="J371" i="63"/>
  <c r="J387" i="63"/>
  <c r="J643" i="63"/>
  <c r="J672" i="63"/>
  <c r="J697" i="63"/>
  <c r="J18" i="63"/>
  <c r="J463" i="63"/>
  <c r="J495" i="63"/>
  <c r="J351" i="63"/>
  <c r="J433" i="63"/>
  <c r="J497" i="63"/>
  <c r="J529" i="63"/>
  <c r="J561" i="63"/>
  <c r="J641" i="63"/>
  <c r="J680" i="62"/>
  <c r="J109" i="62"/>
  <c r="J117" i="62"/>
  <c r="J125" i="62"/>
  <c r="J133" i="62"/>
  <c r="J141" i="62"/>
  <c r="J165" i="62"/>
  <c r="J181" i="62"/>
  <c r="J197" i="62"/>
  <c r="J205" i="62"/>
  <c r="J213" i="62"/>
  <c r="J229" i="62"/>
  <c r="J261" i="62"/>
  <c r="J41" i="62"/>
  <c r="J57" i="62"/>
  <c r="J293" i="62"/>
  <c r="J309" i="62"/>
  <c r="J325" i="62"/>
  <c r="J341" i="62"/>
  <c r="J387" i="62"/>
  <c r="J611" i="62"/>
  <c r="J618" i="62"/>
  <c r="J216" i="62"/>
  <c r="J39" i="62"/>
  <c r="J55" i="62"/>
  <c r="J344" i="62"/>
  <c r="J600" i="62"/>
  <c r="J285" i="62"/>
  <c r="J608" i="62"/>
  <c r="J464" i="62"/>
  <c r="J43" i="62"/>
  <c r="J512" i="62"/>
  <c r="J416" i="62"/>
  <c r="J368" i="62"/>
  <c r="J624" i="62"/>
  <c r="J284" i="62"/>
  <c r="J348" i="62"/>
  <c r="J476" i="62"/>
  <c r="J540" i="62"/>
  <c r="J604" i="62"/>
  <c r="J668" i="62"/>
  <c r="J312" i="62"/>
  <c r="J376" i="62"/>
  <c r="J440" i="62"/>
  <c r="J504" i="62"/>
  <c r="J568" i="62"/>
  <c r="J632" i="62"/>
  <c r="J696" i="62"/>
  <c r="J292" i="62"/>
  <c r="J356" i="62"/>
  <c r="J420" i="62"/>
  <c r="J484" i="62"/>
  <c r="J548" i="62"/>
  <c r="J676" i="62"/>
  <c r="J36" i="62"/>
  <c r="J52" i="62"/>
  <c r="J63" i="62"/>
  <c r="J79" i="62"/>
  <c r="J95" i="62"/>
  <c r="J111" i="62"/>
  <c r="J127" i="62"/>
  <c r="J143" i="62"/>
  <c r="J159" i="62"/>
  <c r="J175" i="62"/>
  <c r="J183" i="62"/>
  <c r="J191" i="62"/>
  <c r="J199" i="62"/>
  <c r="J207" i="62"/>
  <c r="J215" i="62"/>
  <c r="J223" i="62"/>
  <c r="J231" i="62"/>
  <c r="J239" i="62"/>
  <c r="J247" i="62"/>
  <c r="J255" i="62"/>
  <c r="J263" i="62"/>
  <c r="J271" i="62"/>
  <c r="J279" i="62"/>
  <c r="J291" i="62"/>
  <c r="J307" i="62"/>
  <c r="J323" i="62"/>
  <c r="J339" i="62"/>
  <c r="J355" i="62"/>
  <c r="J371" i="62"/>
  <c r="J403" i="62"/>
  <c r="J419" i="62"/>
  <c r="J435" i="62"/>
  <c r="J451" i="62"/>
  <c r="J467" i="62"/>
  <c r="J483" i="62"/>
  <c r="J499" i="62"/>
  <c r="J515" i="62"/>
  <c r="J531" i="62"/>
  <c r="J547" i="62"/>
  <c r="J563" i="62"/>
  <c r="J579" i="62"/>
  <c r="J595" i="62"/>
  <c r="J627" i="62"/>
  <c r="J643" i="62"/>
  <c r="J659" i="62"/>
  <c r="J675" i="62"/>
  <c r="J691" i="62"/>
  <c r="J707" i="62"/>
  <c r="J29" i="62"/>
  <c r="J45" i="62"/>
  <c r="J282" i="62"/>
  <c r="J298" i="62"/>
  <c r="J314" i="62"/>
  <c r="J330" i="62"/>
  <c r="J346" i="62"/>
  <c r="J362" i="62"/>
  <c r="J378" i="62"/>
  <c r="J394" i="62"/>
  <c r="J410" i="62"/>
  <c r="J426" i="62"/>
  <c r="J442" i="62"/>
  <c r="J458" i="62"/>
  <c r="J474" i="62"/>
  <c r="J490" i="62"/>
  <c r="J506" i="62"/>
  <c r="J522" i="62"/>
  <c r="J538" i="62"/>
  <c r="J554" i="62"/>
  <c r="J570" i="62"/>
  <c r="J586" i="62"/>
  <c r="J602" i="62"/>
  <c r="J634" i="62"/>
  <c r="J650" i="62"/>
  <c r="J666" i="62"/>
  <c r="J682" i="62"/>
  <c r="J698" i="62"/>
  <c r="J714" i="62"/>
  <c r="J18" i="62"/>
  <c r="J22" i="62"/>
  <c r="J26" i="62"/>
  <c r="J34" i="62"/>
  <c r="J50" i="62"/>
  <c r="J64" i="62"/>
  <c r="J72" i="62"/>
  <c r="J80" i="62"/>
  <c r="J88" i="62"/>
  <c r="J96" i="62"/>
  <c r="J104" i="62"/>
  <c r="J112" i="62"/>
  <c r="J120" i="62"/>
  <c r="J128" i="62"/>
  <c r="J136" i="62"/>
  <c r="J144" i="62"/>
  <c r="J152" i="62"/>
  <c r="J160" i="62"/>
  <c r="J168" i="62"/>
  <c r="J176" i="62"/>
  <c r="J184" i="62"/>
  <c r="J192" i="62"/>
  <c r="J200" i="62"/>
  <c r="J208" i="62"/>
  <c r="J224" i="62"/>
  <c r="J232" i="62"/>
  <c r="J240" i="62"/>
  <c r="J248" i="62"/>
  <c r="J256" i="62"/>
  <c r="J264" i="62"/>
  <c r="J272" i="62"/>
  <c r="J280" i="62"/>
  <c r="J297" i="62"/>
  <c r="J313" i="62"/>
  <c r="J329" i="62"/>
  <c r="J345" i="62"/>
  <c r="J361" i="62"/>
  <c r="J377" i="62"/>
  <c r="J393" i="62"/>
  <c r="J409" i="62"/>
  <c r="J425" i="62"/>
  <c r="J441" i="62"/>
  <c r="J457" i="62"/>
  <c r="J473" i="62"/>
  <c r="J489" i="62"/>
  <c r="J505" i="62"/>
  <c r="J521" i="62"/>
  <c r="J537" i="62"/>
  <c r="J553" i="62"/>
  <c r="J569" i="62"/>
  <c r="J585" i="62"/>
  <c r="J601" i="62"/>
  <c r="J617" i="62"/>
  <c r="J633" i="62"/>
  <c r="J649" i="62"/>
  <c r="J665" i="62"/>
  <c r="J681" i="62"/>
  <c r="J697" i="62"/>
  <c r="J713" i="62"/>
  <c r="J349" i="62"/>
  <c r="J288" i="62"/>
  <c r="J672" i="62"/>
  <c r="J528" i="62"/>
  <c r="J320" i="62"/>
  <c r="J576" i="62"/>
  <c r="J432" i="62"/>
  <c r="J688" i="62"/>
  <c r="J300" i="62"/>
  <c r="J364" i="62"/>
  <c r="J428" i="62"/>
  <c r="J492" i="62"/>
  <c r="J556" i="62"/>
  <c r="J620" i="62"/>
  <c r="J684" i="62"/>
  <c r="J35" i="62"/>
  <c r="J328" i="62"/>
  <c r="J392" i="62"/>
  <c r="J456" i="62"/>
  <c r="J520" i="62"/>
  <c r="J584" i="62"/>
  <c r="J648" i="62"/>
  <c r="J712" i="62"/>
  <c r="J308" i="62"/>
  <c r="J372" i="62"/>
  <c r="J436" i="62"/>
  <c r="J500" i="62"/>
  <c r="J564" i="62"/>
  <c r="J628" i="62"/>
  <c r="J692" i="62"/>
  <c r="J40" i="62"/>
  <c r="J56" i="62"/>
  <c r="J65" i="62"/>
  <c r="J73" i="62"/>
  <c r="J81" i="62"/>
  <c r="J89" i="62"/>
  <c r="J97" i="62"/>
  <c r="J105" i="62"/>
  <c r="J113" i="62"/>
  <c r="J121" i="62"/>
  <c r="J129" i="62"/>
  <c r="J137" i="62"/>
  <c r="J145" i="62"/>
  <c r="J153" i="62"/>
  <c r="J161" i="62"/>
  <c r="J169" i="62"/>
  <c r="J177" i="62"/>
  <c r="J185" i="62"/>
  <c r="J193" i="62"/>
  <c r="J201" i="62"/>
  <c r="J209" i="62"/>
  <c r="J217" i="62"/>
  <c r="J225" i="62"/>
  <c r="J233" i="62"/>
  <c r="J241" i="62"/>
  <c r="J249" i="62"/>
  <c r="J257" i="62"/>
  <c r="J265" i="62"/>
  <c r="J273" i="62"/>
  <c r="J281" i="62"/>
  <c r="J295" i="62"/>
  <c r="J311" i="62"/>
  <c r="J327" i="62"/>
  <c r="J343" i="62"/>
  <c r="J359" i="62"/>
  <c r="J375" i="62"/>
  <c r="J391" i="62"/>
  <c r="J407" i="62"/>
  <c r="J423" i="62"/>
  <c r="J439" i="62"/>
  <c r="J455" i="62"/>
  <c r="J471" i="62"/>
  <c r="J487" i="62"/>
  <c r="J503" i="62"/>
  <c r="J519" i="62"/>
  <c r="J535" i="62"/>
  <c r="J551" i="62"/>
  <c r="J567" i="62"/>
  <c r="J583" i="62"/>
  <c r="J599" i="62"/>
  <c r="J615" i="62"/>
  <c r="J631" i="62"/>
  <c r="J647" i="62"/>
  <c r="J663" i="62"/>
  <c r="J679" i="62"/>
  <c r="J695" i="62"/>
  <c r="J711" i="62"/>
  <c r="J33" i="62"/>
  <c r="J49" i="62"/>
  <c r="J286" i="62"/>
  <c r="J318" i="62"/>
  <c r="J334" i="62"/>
  <c r="J350" i="62"/>
  <c r="J366" i="62"/>
  <c r="J382" i="62"/>
  <c r="J398" i="62"/>
  <c r="J414" i="62"/>
  <c r="J430" i="62"/>
  <c r="J446" i="62"/>
  <c r="J462" i="62"/>
  <c r="J478" i="62"/>
  <c r="J494" i="62"/>
  <c r="J510" i="62"/>
  <c r="J526" i="62"/>
  <c r="J542" i="62"/>
  <c r="J558" i="62"/>
  <c r="J574" i="62"/>
  <c r="J590" i="62"/>
  <c r="J606" i="62"/>
  <c r="J622" i="62"/>
  <c r="J638" i="62"/>
  <c r="J654" i="62"/>
  <c r="J670" i="62"/>
  <c r="J686" i="62"/>
  <c r="J702" i="62"/>
  <c r="J19" i="62"/>
  <c r="J27" i="62"/>
  <c r="J38" i="62"/>
  <c r="J54" i="62"/>
  <c r="J66" i="62"/>
  <c r="J74" i="62"/>
  <c r="J82" i="62"/>
  <c r="J90" i="62"/>
  <c r="J98" i="62"/>
  <c r="J106" i="62"/>
  <c r="J114" i="62"/>
  <c r="J122" i="62"/>
  <c r="J138" i="62"/>
  <c r="J146" i="62"/>
  <c r="J154" i="62"/>
  <c r="J162" i="62"/>
  <c r="J170" i="62"/>
  <c r="J178" i="62"/>
  <c r="J186" i="62"/>
  <c r="J194" i="62"/>
  <c r="J202" i="62"/>
  <c r="J210" i="62"/>
  <c r="J218" i="62"/>
  <c r="J226" i="62"/>
  <c r="J234" i="62"/>
  <c r="J242" i="62"/>
  <c r="J250" i="62"/>
  <c r="J266" i="62"/>
  <c r="J274" i="62"/>
  <c r="J301" i="62"/>
  <c r="J333" i="62"/>
  <c r="J365" i="62"/>
  <c r="J381" i="62"/>
  <c r="J397" i="62"/>
  <c r="J413" i="62"/>
  <c r="J429" i="62"/>
  <c r="J445" i="62"/>
  <c r="J461" i="62"/>
  <c r="J477" i="62"/>
  <c r="J493" i="62"/>
  <c r="J509" i="62"/>
  <c r="J525" i="62"/>
  <c r="J541" i="62"/>
  <c r="J557" i="62"/>
  <c r="J573" i="62"/>
  <c r="J589" i="62"/>
  <c r="J605" i="62"/>
  <c r="J621" i="62"/>
  <c r="J637" i="62"/>
  <c r="J653" i="62"/>
  <c r="J669" i="62"/>
  <c r="J685" i="62"/>
  <c r="J701" i="62"/>
  <c r="J352" i="62"/>
  <c r="J336" i="62"/>
  <c r="J592" i="62"/>
  <c r="J384" i="62"/>
  <c r="J640" i="62"/>
  <c r="J59" i="62"/>
  <c r="J496" i="62"/>
  <c r="J31" i="62"/>
  <c r="J316" i="62"/>
  <c r="J380" i="62"/>
  <c r="J444" i="62"/>
  <c r="J508" i="62"/>
  <c r="J572" i="62"/>
  <c r="J636" i="62"/>
  <c r="J700" i="62"/>
  <c r="J644" i="62"/>
  <c r="J290" i="62"/>
  <c r="J322" i="62"/>
  <c r="J354" i="62"/>
  <c r="J706" i="62"/>
  <c r="J58" i="62"/>
  <c r="J76" i="62"/>
  <c r="J23" i="62"/>
  <c r="J157" i="62"/>
  <c r="J173" i="62"/>
  <c r="J357" i="62"/>
  <c r="J629" i="62"/>
  <c r="J51" i="62"/>
  <c r="J408" i="62"/>
  <c r="J472" i="62"/>
  <c r="J536" i="62"/>
  <c r="J664" i="62"/>
  <c r="J324" i="62"/>
  <c r="J388" i="62"/>
  <c r="J452" i="62"/>
  <c r="J516" i="62"/>
  <c r="J580" i="62"/>
  <c r="J708" i="62"/>
  <c r="J44" i="62"/>
  <c r="J60" i="62"/>
  <c r="J67" i="62"/>
  <c r="J75" i="62"/>
  <c r="J83" i="62"/>
  <c r="J91" i="62"/>
  <c r="J99" i="62"/>
  <c r="J107" i="62"/>
  <c r="J115" i="62"/>
  <c r="J123" i="62"/>
  <c r="J131" i="62"/>
  <c r="J139" i="62"/>
  <c r="J147" i="62"/>
  <c r="J155" i="62"/>
  <c r="J163" i="62"/>
  <c r="J171" i="62"/>
  <c r="J179" i="62"/>
  <c r="J187" i="62"/>
  <c r="J195" i="62"/>
  <c r="J203" i="62"/>
  <c r="J211" i="62"/>
  <c r="J219" i="62"/>
  <c r="J227" i="62"/>
  <c r="J235" i="62"/>
  <c r="J243" i="62"/>
  <c r="J251" i="62"/>
  <c r="J259" i="62"/>
  <c r="J267" i="62"/>
  <c r="J275" i="62"/>
  <c r="J283" i="62"/>
  <c r="J299" i="62"/>
  <c r="J315" i="62"/>
  <c r="J331" i="62"/>
  <c r="J347" i="62"/>
  <c r="J363" i="62"/>
  <c r="J379" i="62"/>
  <c r="J395" i="62"/>
  <c r="J411" i="62"/>
  <c r="J427" i="62"/>
  <c r="J443" i="62"/>
  <c r="J459" i="62"/>
  <c r="J475" i="62"/>
  <c r="J491" i="62"/>
  <c r="J507" i="62"/>
  <c r="J523" i="62"/>
  <c r="J539" i="62"/>
  <c r="J555" i="62"/>
  <c r="J571" i="62"/>
  <c r="J587" i="62"/>
  <c r="J603" i="62"/>
  <c r="J619" i="62"/>
  <c r="J635" i="62"/>
  <c r="J651" i="62"/>
  <c r="J667" i="62"/>
  <c r="J683" i="62"/>
  <c r="J699" i="62"/>
  <c r="J715" i="62"/>
  <c r="J37" i="62"/>
  <c r="J53" i="62"/>
  <c r="J306" i="62"/>
  <c r="J338" i="62"/>
  <c r="J370" i="62"/>
  <c r="J386" i="62"/>
  <c r="J402" i="62"/>
  <c r="J418" i="62"/>
  <c r="J434" i="62"/>
  <c r="J450" i="62"/>
  <c r="J466" i="62"/>
  <c r="J482" i="62"/>
  <c r="J498" i="62"/>
  <c r="J514" i="62"/>
  <c r="J530" i="62"/>
  <c r="J546" i="62"/>
  <c r="J562" i="62"/>
  <c r="J578" i="62"/>
  <c r="J594" i="62"/>
  <c r="J610" i="62"/>
  <c r="J626" i="62"/>
  <c r="J642" i="62"/>
  <c r="J658" i="62"/>
  <c r="J674" i="62"/>
  <c r="J690" i="62"/>
  <c r="J20" i="62"/>
  <c r="J24" i="62"/>
  <c r="J28" i="62"/>
  <c r="J42" i="62"/>
  <c r="J68" i="62"/>
  <c r="J84" i="62"/>
  <c r="J92" i="62"/>
  <c r="J100" i="62"/>
  <c r="J108" i="62"/>
  <c r="J116" i="62"/>
  <c r="J124" i="62"/>
  <c r="J132" i="62"/>
  <c r="J140" i="62"/>
  <c r="J148" i="62"/>
  <c r="J156" i="62"/>
  <c r="J164" i="62"/>
  <c r="J172" i="62"/>
  <c r="J180" i="62"/>
  <c r="J188" i="62"/>
  <c r="J196" i="62"/>
  <c r="J204" i="62"/>
  <c r="J212" i="62"/>
  <c r="J220" i="62"/>
  <c r="J228" i="62"/>
  <c r="J236" i="62"/>
  <c r="J244" i="62"/>
  <c r="J252" i="62"/>
  <c r="J260" i="62"/>
  <c r="J268" i="62"/>
  <c r="J276" i="62"/>
  <c r="J289" i="62"/>
  <c r="J305" i="62"/>
  <c r="J321" i="62"/>
  <c r="J337" i="62"/>
  <c r="J353" i="62"/>
  <c r="J369" i="62"/>
  <c r="J385" i="62"/>
  <c r="J401" i="62"/>
  <c r="J417" i="62"/>
  <c r="J433" i="62"/>
  <c r="J449" i="62"/>
  <c r="J465" i="62"/>
  <c r="J481" i="62"/>
  <c r="J497" i="62"/>
  <c r="J513" i="62"/>
  <c r="J529" i="62"/>
  <c r="J545" i="62"/>
  <c r="J561" i="62"/>
  <c r="J577" i="62"/>
  <c r="J593" i="62"/>
  <c r="J609" i="62"/>
  <c r="J625" i="62"/>
  <c r="J641" i="62"/>
  <c r="J657" i="62"/>
  <c r="J673" i="62"/>
  <c r="J689" i="62"/>
  <c r="J705" i="62"/>
  <c r="J21" i="62"/>
  <c r="J237" i="62"/>
  <c r="J269" i="62"/>
  <c r="J565" i="62"/>
  <c r="J400" i="62"/>
  <c r="J656" i="62"/>
  <c r="J448" i="62"/>
  <c r="J704" i="62"/>
  <c r="J304" i="62"/>
  <c r="J560" i="62"/>
  <c r="J332" i="62"/>
  <c r="J396" i="62"/>
  <c r="J460" i="62"/>
  <c r="J524" i="62"/>
  <c r="J588" i="62"/>
  <c r="J652" i="62"/>
  <c r="J296" i="62"/>
  <c r="J360" i="62"/>
  <c r="J424" i="62"/>
  <c r="J488" i="62"/>
  <c r="J552" i="62"/>
  <c r="J616" i="62"/>
  <c r="J340" i="62"/>
  <c r="J404" i="62"/>
  <c r="J468" i="62"/>
  <c r="J532" i="62"/>
  <c r="J596" i="62"/>
  <c r="J32" i="62"/>
  <c r="J48" i="62"/>
  <c r="J61" i="62"/>
  <c r="J69" i="62"/>
  <c r="J77" i="62"/>
  <c r="J85" i="62"/>
  <c r="J93" i="62"/>
  <c r="J101" i="62"/>
  <c r="J287" i="62"/>
  <c r="J303" i="62"/>
  <c r="J319" i="62"/>
  <c r="J335" i="62"/>
  <c r="J351" i="62"/>
  <c r="J367" i="62"/>
  <c r="J383" i="62"/>
  <c r="J399" i="62"/>
  <c r="J415" i="62"/>
  <c r="J431" i="62"/>
  <c r="J447" i="62"/>
  <c r="J463" i="62"/>
  <c r="J495" i="62"/>
  <c r="J511" i="62"/>
  <c r="J527" i="62"/>
  <c r="J559" i="62"/>
  <c r="J575" i="62"/>
  <c r="J591" i="62"/>
  <c r="J607" i="62"/>
  <c r="J623" i="62"/>
  <c r="J639" i="62"/>
  <c r="J655" i="62"/>
  <c r="J671" i="62"/>
  <c r="J687" i="62"/>
  <c r="J703" i="62"/>
  <c r="J294" i="62"/>
  <c r="J310" i="62"/>
  <c r="J326" i="62"/>
  <c r="J342" i="62"/>
  <c r="J358" i="62"/>
  <c r="J374" i="62"/>
  <c r="J390" i="62"/>
  <c r="J406" i="62"/>
  <c r="J422" i="62"/>
  <c r="J454" i="62"/>
  <c r="J470" i="62"/>
  <c r="J486" i="62"/>
  <c r="J518" i="62"/>
  <c r="J534" i="62"/>
  <c r="J550" i="62"/>
  <c r="J566" i="62"/>
  <c r="J582" i="62"/>
  <c r="J598" i="62"/>
  <c r="J630" i="62"/>
  <c r="J646" i="62"/>
  <c r="J662" i="62"/>
  <c r="J678" i="62"/>
  <c r="J694" i="62"/>
  <c r="J710" i="62"/>
  <c r="J17" i="62"/>
  <c r="J30" i="62"/>
  <c r="J46" i="62"/>
  <c r="J62" i="62"/>
  <c r="J70" i="62"/>
  <c r="J86" i="62"/>
  <c r="J94" i="62"/>
  <c r="J102" i="62"/>
  <c r="J118" i="62"/>
  <c r="J126" i="62"/>
  <c r="J134" i="62"/>
  <c r="J150" i="62"/>
  <c r="J158" i="62"/>
  <c r="J166" i="62"/>
  <c r="J182" i="62"/>
  <c r="J190" i="62"/>
  <c r="J198" i="62"/>
  <c r="J214" i="62"/>
  <c r="J222" i="62"/>
  <c r="J230" i="62"/>
  <c r="J246" i="62"/>
  <c r="J254" i="62"/>
  <c r="J262" i="62"/>
  <c r="J278" i="62"/>
  <c r="J373" i="62"/>
  <c r="J389" i="62"/>
  <c r="J405" i="62"/>
  <c r="J421" i="62"/>
  <c r="J437" i="62"/>
  <c r="J453" i="62"/>
  <c r="J469" i="62"/>
  <c r="J485" i="62"/>
  <c r="J501" i="62"/>
  <c r="J517" i="62"/>
  <c r="J533" i="62"/>
  <c r="J549" i="62"/>
  <c r="J581" i="62"/>
  <c r="J597" i="62"/>
  <c r="J613" i="62"/>
  <c r="J645" i="62"/>
  <c r="J661" i="62"/>
  <c r="J677" i="62"/>
  <c r="J709" i="62"/>
  <c r="J25" i="62"/>
  <c r="J149" i="62"/>
  <c r="J245" i="62"/>
  <c r="J277" i="62"/>
  <c r="J543" i="62"/>
  <c r="J21" i="60"/>
  <c r="J18" i="60"/>
  <c r="J22" i="60"/>
  <c r="J19" i="60"/>
  <c r="J23" i="60"/>
  <c r="J20" i="60"/>
  <c r="J13" i="56"/>
  <c r="J17" i="56"/>
  <c r="J21" i="56"/>
  <c r="J14" i="56"/>
  <c r="J18" i="56"/>
  <c r="J22" i="56"/>
  <c r="J11" i="56"/>
  <c r="J15" i="56"/>
  <c r="J19" i="56"/>
  <c r="J23" i="56"/>
  <c r="J12" i="56"/>
  <c r="J16" i="56"/>
  <c r="J20" i="56"/>
  <c r="J8" i="56"/>
  <c r="J15" i="55"/>
  <c r="J19" i="55"/>
  <c r="J10" i="55"/>
  <c r="J18" i="55"/>
  <c r="J23" i="55"/>
  <c r="J13" i="55"/>
  <c r="J17" i="55"/>
  <c r="J21" i="55"/>
  <c r="J20" i="55"/>
  <c r="J11" i="55"/>
  <c r="J16" i="55"/>
  <c r="J14" i="55"/>
  <c r="J22" i="55"/>
  <c r="J8" i="55"/>
  <c r="J23" i="69"/>
  <c r="J532" i="69"/>
  <c r="J564" i="69"/>
  <c r="J629" i="69"/>
  <c r="J649" i="69"/>
  <c r="J701" i="69"/>
  <c r="J55" i="69"/>
  <c r="J26" i="69"/>
  <c r="J163" i="69"/>
  <c r="J19" i="69"/>
  <c r="J77" i="69"/>
  <c r="J125" i="69"/>
  <c r="J12" i="69"/>
  <c r="J56" i="69"/>
  <c r="J80" i="69"/>
  <c r="J104" i="69"/>
  <c r="J136" i="69"/>
  <c r="J160" i="69"/>
  <c r="J200" i="69"/>
  <c r="J216" i="69"/>
  <c r="J267" i="69"/>
  <c r="J248" i="69"/>
  <c r="J280" i="69"/>
  <c r="J309" i="69"/>
  <c r="J229" i="69"/>
  <c r="J245" i="69"/>
  <c r="J277" i="69"/>
  <c r="J293" i="69"/>
  <c r="J557" i="69"/>
  <c r="J617" i="69"/>
  <c r="J552" i="69"/>
  <c r="J320" i="69"/>
  <c r="J332" i="69"/>
  <c r="J336" i="69"/>
  <c r="J79" i="69"/>
  <c r="J95" i="69"/>
  <c r="J238" i="69"/>
  <c r="J183" i="69"/>
  <c r="J67" i="69"/>
  <c r="J131" i="69"/>
  <c r="J195" i="69"/>
  <c r="J222" i="69"/>
  <c r="J541" i="69"/>
  <c r="J61" i="69"/>
  <c r="J109" i="69"/>
  <c r="J141" i="69"/>
  <c r="J173" i="69"/>
  <c r="J205" i="69"/>
  <c r="J294" i="69"/>
  <c r="J223" i="69"/>
  <c r="J28" i="69"/>
  <c r="J44" i="69"/>
  <c r="J72" i="69"/>
  <c r="J96" i="69"/>
  <c r="J112" i="69"/>
  <c r="J128" i="69"/>
  <c r="J152" i="69"/>
  <c r="J176" i="69"/>
  <c r="J184" i="69"/>
  <c r="J208" i="69"/>
  <c r="J266" i="69"/>
  <c r="J298" i="69"/>
  <c r="J25" i="69"/>
  <c r="J235" i="69"/>
  <c r="J232" i="69"/>
  <c r="J264" i="69"/>
  <c r="J296" i="69"/>
  <c r="J328" i="69"/>
  <c r="J111" i="69"/>
  <c r="J119" i="69"/>
  <c r="J99" i="69"/>
  <c r="J38" i="69"/>
  <c r="J93" i="69"/>
  <c r="J157" i="69"/>
  <c r="J189" i="69"/>
  <c r="J230" i="69"/>
  <c r="J287" i="69"/>
  <c r="J64" i="69"/>
  <c r="J88" i="69"/>
  <c r="J120" i="69"/>
  <c r="J144" i="69"/>
  <c r="J168" i="69"/>
  <c r="J192" i="69"/>
  <c r="J234" i="69"/>
  <c r="J41" i="69"/>
  <c r="J299" i="69"/>
  <c r="J261" i="69"/>
  <c r="J669" i="69"/>
  <c r="J324" i="69"/>
  <c r="J340" i="69"/>
  <c r="J27" i="69"/>
  <c r="J207" i="69"/>
  <c r="J302" i="69"/>
  <c r="J159" i="69"/>
  <c r="J18" i="69"/>
  <c r="J87" i="69"/>
  <c r="J151" i="69"/>
  <c r="J215" i="69"/>
  <c r="J263" i="69"/>
  <c r="J51" i="69"/>
  <c r="J83" i="69"/>
  <c r="J115" i="69"/>
  <c r="J147" i="69"/>
  <c r="J179" i="69"/>
  <c r="J211" i="69"/>
  <c r="J286" i="69"/>
  <c r="J247" i="69"/>
  <c r="J22" i="69"/>
  <c r="J53" i="69"/>
  <c r="J69" i="69"/>
  <c r="J85" i="69"/>
  <c r="J101" i="69"/>
  <c r="J117" i="69"/>
  <c r="J133" i="69"/>
  <c r="J149" i="69"/>
  <c r="J165" i="69"/>
  <c r="J181" i="69"/>
  <c r="J197" i="69"/>
  <c r="J213" i="69"/>
  <c r="J262" i="69"/>
  <c r="J548" i="69"/>
  <c r="J39" i="69"/>
  <c r="J255" i="69"/>
  <c r="J645" i="69"/>
  <c r="J20" i="69"/>
  <c r="J36" i="69"/>
  <c r="J52" i="69"/>
  <c r="J60" i="69"/>
  <c r="J68" i="69"/>
  <c r="J76" i="69"/>
  <c r="J84" i="69"/>
  <c r="J92" i="69"/>
  <c r="J100" i="69"/>
  <c r="J108" i="69"/>
  <c r="J116" i="69"/>
  <c r="J124" i="69"/>
  <c r="J231" i="69"/>
  <c r="J34" i="69"/>
  <c r="J63" i="69"/>
  <c r="J191" i="69"/>
  <c r="J50" i="69"/>
  <c r="J103" i="69"/>
  <c r="J167" i="69"/>
  <c r="J270" i="69"/>
  <c r="J59" i="69"/>
  <c r="J91" i="69"/>
  <c r="J123" i="69"/>
  <c r="J155" i="69"/>
  <c r="J187" i="69"/>
  <c r="J344" i="69"/>
  <c r="J348" i="69"/>
  <c r="J352" i="69"/>
  <c r="J356" i="69"/>
  <c r="J360" i="69"/>
  <c r="J364" i="69"/>
  <c r="J368" i="69"/>
  <c r="J372" i="69"/>
  <c r="J376" i="69"/>
  <c r="J380" i="69"/>
  <c r="J384" i="69"/>
  <c r="J388" i="69"/>
  <c r="J392" i="69"/>
  <c r="J396" i="69"/>
  <c r="J400" i="69"/>
  <c r="J404" i="69"/>
  <c r="J408" i="69"/>
  <c r="J412" i="69"/>
  <c r="J416" i="69"/>
  <c r="J420" i="69"/>
  <c r="J424" i="69"/>
  <c r="J428" i="69"/>
  <c r="J432" i="69"/>
  <c r="J436" i="69"/>
  <c r="J440" i="69"/>
  <c r="J444" i="69"/>
  <c r="J448" i="69"/>
  <c r="J452" i="69"/>
  <c r="J456" i="69"/>
  <c r="J460" i="69"/>
  <c r="J464" i="69"/>
  <c r="J468" i="69"/>
  <c r="J472" i="69"/>
  <c r="J476" i="69"/>
  <c r="J553" i="69"/>
  <c r="J478" i="69"/>
  <c r="J482" i="69"/>
  <c r="J486" i="69"/>
  <c r="J490" i="69"/>
  <c r="J494" i="69"/>
  <c r="J498" i="69"/>
  <c r="J502" i="69"/>
  <c r="J506" i="69"/>
  <c r="J510" i="69"/>
  <c r="J514" i="69"/>
  <c r="J518" i="69"/>
  <c r="J522" i="69"/>
  <c r="J526" i="69"/>
  <c r="J542" i="69"/>
  <c r="J613" i="69"/>
  <c r="J527" i="69"/>
  <c r="J543" i="69"/>
  <c r="J606" i="69"/>
  <c r="J653" i="69"/>
  <c r="J560" i="69"/>
  <c r="J568" i="69"/>
  <c r="J572" i="69"/>
  <c r="J576" i="69"/>
  <c r="J580" i="69"/>
  <c r="J584" i="69"/>
  <c r="J588" i="69"/>
  <c r="J592" i="69"/>
  <c r="J596" i="69"/>
  <c r="J600" i="69"/>
  <c r="J604" i="69"/>
  <c r="J615" i="69"/>
  <c r="J632" i="69"/>
  <c r="J689" i="69"/>
  <c r="J616" i="69"/>
  <c r="J641" i="69"/>
  <c r="J663" i="69"/>
  <c r="J638" i="69"/>
  <c r="J673" i="69"/>
  <c r="J696" i="69"/>
  <c r="J643" i="69"/>
  <c r="J652" i="69"/>
  <c r="J660" i="69"/>
  <c r="J690" i="69"/>
  <c r="J677" i="69"/>
  <c r="J685" i="69"/>
  <c r="J698" i="69"/>
  <c r="J714" i="69"/>
  <c r="J691" i="69"/>
  <c r="J709" i="69"/>
  <c r="J688" i="69"/>
  <c r="J143" i="69"/>
  <c r="J175" i="69"/>
  <c r="J127" i="69"/>
  <c r="J295" i="69"/>
  <c r="J71" i="69"/>
  <c r="J135" i="69"/>
  <c r="J199" i="69"/>
  <c r="J43" i="69"/>
  <c r="J42" i="69"/>
  <c r="J75" i="69"/>
  <c r="J107" i="69"/>
  <c r="J139" i="69"/>
  <c r="J171" i="69"/>
  <c r="J203" i="69"/>
  <c r="J254" i="69"/>
  <c r="J35" i="69"/>
  <c r="J14" i="69"/>
  <c r="J46" i="69"/>
  <c r="J65" i="69"/>
  <c r="J81" i="69"/>
  <c r="J97" i="69"/>
  <c r="J113" i="69"/>
  <c r="J129" i="69"/>
  <c r="J132" i="69"/>
  <c r="J140" i="69"/>
  <c r="J148" i="69"/>
  <c r="J156" i="69"/>
  <c r="J164" i="69"/>
  <c r="J172" i="69"/>
  <c r="J180" i="69"/>
  <c r="J188" i="69"/>
  <c r="J196" i="69"/>
  <c r="J204" i="69"/>
  <c r="J212" i="69"/>
  <c r="J220" i="69"/>
  <c r="J250" i="69"/>
  <c r="J282" i="69"/>
  <c r="J310" i="69"/>
  <c r="J17" i="69"/>
  <c r="J33" i="69"/>
  <c r="J49" i="69"/>
  <c r="J251" i="69"/>
  <c r="J283" i="69"/>
  <c r="J224" i="69"/>
  <c r="J240" i="69"/>
  <c r="J256" i="69"/>
  <c r="J272" i="69"/>
  <c r="J288" i="69"/>
  <c r="J304" i="69"/>
  <c r="J313" i="69"/>
  <c r="J221" i="69"/>
  <c r="J237" i="69"/>
  <c r="J253" i="69"/>
  <c r="J269" i="69"/>
  <c r="J285" i="69"/>
  <c r="J301" i="69"/>
  <c r="J540" i="69"/>
  <c r="J549" i="69"/>
  <c r="J536" i="69"/>
  <c r="J625" i="69"/>
  <c r="J318" i="69"/>
  <c r="J322" i="69"/>
  <c r="J326" i="69"/>
  <c r="J330" i="69"/>
  <c r="J334" i="69"/>
  <c r="J338" i="69"/>
  <c r="J342" i="69"/>
  <c r="J346" i="69"/>
  <c r="J350" i="69"/>
  <c r="J354" i="69"/>
  <c r="J358" i="69"/>
  <c r="J362" i="69"/>
  <c r="J366" i="69"/>
  <c r="J370" i="69"/>
  <c r="J374" i="69"/>
  <c r="J378" i="69"/>
  <c r="J382" i="69"/>
  <c r="J386" i="69"/>
  <c r="J390" i="69"/>
  <c r="J394" i="69"/>
  <c r="J398" i="69"/>
  <c r="J402" i="69"/>
  <c r="J406" i="69"/>
  <c r="J410" i="69"/>
  <c r="J414" i="69"/>
  <c r="J219" i="69"/>
  <c r="J312" i="69"/>
  <c r="J279" i="69"/>
  <c r="J30" i="69"/>
  <c r="J57" i="69"/>
  <c r="J73" i="69"/>
  <c r="J89" i="69"/>
  <c r="J105" i="69"/>
  <c r="J121" i="69"/>
  <c r="J137" i="69"/>
  <c r="J153" i="69"/>
  <c r="J169" i="69"/>
  <c r="J185" i="69"/>
  <c r="J201" i="69"/>
  <c r="J217" i="69"/>
  <c r="J278" i="69"/>
  <c r="J15" i="69"/>
  <c r="J47" i="69"/>
  <c r="J271" i="69"/>
  <c r="J24" i="69"/>
  <c r="J40" i="69"/>
  <c r="J54" i="69"/>
  <c r="J62" i="69"/>
  <c r="J70" i="69"/>
  <c r="J78" i="69"/>
  <c r="J86" i="69"/>
  <c r="J94" i="69"/>
  <c r="J102" i="69"/>
  <c r="J110" i="69"/>
  <c r="J118" i="69"/>
  <c r="J126" i="69"/>
  <c r="J134" i="69"/>
  <c r="J142" i="69"/>
  <c r="J150" i="69"/>
  <c r="J158" i="69"/>
  <c r="J166" i="69"/>
  <c r="J174" i="69"/>
  <c r="J182" i="69"/>
  <c r="J190" i="69"/>
  <c r="J198" i="69"/>
  <c r="J206" i="69"/>
  <c r="J214" i="69"/>
  <c r="J226" i="69"/>
  <c r="J258" i="69"/>
  <c r="J290" i="69"/>
  <c r="J314" i="69"/>
  <c r="J21" i="69"/>
  <c r="J37" i="69"/>
  <c r="J227" i="69"/>
  <c r="J259" i="69"/>
  <c r="J291" i="69"/>
  <c r="J228" i="69"/>
  <c r="J244" i="69"/>
  <c r="J260" i="69"/>
  <c r="J276" i="69"/>
  <c r="J292" i="69"/>
  <c r="J308" i="69"/>
  <c r="J315" i="69"/>
  <c r="J225" i="69"/>
  <c r="J241" i="69"/>
  <c r="J257" i="69"/>
  <c r="J273" i="69"/>
  <c r="J289" i="69"/>
  <c r="J305" i="69"/>
  <c r="J556" i="69"/>
  <c r="J610" i="69"/>
  <c r="J544" i="69"/>
  <c r="J636" i="69"/>
  <c r="J319" i="69"/>
  <c r="J323" i="69"/>
  <c r="J327" i="69"/>
  <c r="J331" i="69"/>
  <c r="J335" i="69"/>
  <c r="J339" i="69"/>
  <c r="J343" i="69"/>
  <c r="J347" i="69"/>
  <c r="J351" i="69"/>
  <c r="J145" i="69"/>
  <c r="J161" i="69"/>
  <c r="J177" i="69"/>
  <c r="J193" i="69"/>
  <c r="J209" i="69"/>
  <c r="J246" i="69"/>
  <c r="J316" i="69"/>
  <c r="J31" i="69"/>
  <c r="J239" i="69"/>
  <c r="J303" i="69"/>
  <c r="J16" i="69"/>
  <c r="J32" i="69"/>
  <c r="J48" i="69"/>
  <c r="J58" i="69"/>
  <c r="J66" i="69"/>
  <c r="J74" i="69"/>
  <c r="J82" i="69"/>
  <c r="J90" i="69"/>
  <c r="J98" i="69"/>
  <c r="J106" i="69"/>
  <c r="J114" i="69"/>
  <c r="J122" i="69"/>
  <c r="J130" i="69"/>
  <c r="J138" i="69"/>
  <c r="J146" i="69"/>
  <c r="J154" i="69"/>
  <c r="J162" i="69"/>
  <c r="J170" i="69"/>
  <c r="J178" i="69"/>
  <c r="J186" i="69"/>
  <c r="J194" i="69"/>
  <c r="J202" i="69"/>
  <c r="J210" i="69"/>
  <c r="J218" i="69"/>
  <c r="J242" i="69"/>
  <c r="J274" i="69"/>
  <c r="J306" i="69"/>
  <c r="J13" i="69"/>
  <c r="J29" i="69"/>
  <c r="J45" i="69"/>
  <c r="J243" i="69"/>
  <c r="J275" i="69"/>
  <c r="J307" i="69"/>
  <c r="J236" i="69"/>
  <c r="J252" i="69"/>
  <c r="J268" i="69"/>
  <c r="J284" i="69"/>
  <c r="J300" i="69"/>
  <c r="J311" i="69"/>
  <c r="J682" i="69"/>
  <c r="J233" i="69"/>
  <c r="J249" i="69"/>
  <c r="J265" i="69"/>
  <c r="J281" i="69"/>
  <c r="J297" i="69"/>
  <c r="J626" i="69"/>
  <c r="J533" i="69"/>
  <c r="J528" i="69"/>
  <c r="J609" i="69"/>
  <c r="J317" i="69"/>
  <c r="J321" i="69"/>
  <c r="J325" i="69"/>
  <c r="J329" i="69"/>
  <c r="J333" i="69"/>
  <c r="J337" i="69"/>
  <c r="J341" i="69"/>
  <c r="J345" i="69"/>
  <c r="J349" i="69"/>
  <c r="J353" i="69"/>
  <c r="J357" i="69"/>
  <c r="J361" i="69"/>
  <c r="J365" i="69"/>
  <c r="J369" i="69"/>
  <c r="J373" i="69"/>
  <c r="J377" i="69"/>
  <c r="J381" i="69"/>
  <c r="J385" i="69"/>
  <c r="J389" i="69"/>
  <c r="J393" i="69"/>
  <c r="J397" i="69"/>
  <c r="J401" i="69"/>
  <c r="J405" i="69"/>
  <c r="J409" i="69"/>
  <c r="J413" i="69"/>
  <c r="J417" i="69"/>
  <c r="J418" i="69"/>
  <c r="J422" i="69"/>
  <c r="J426" i="69"/>
  <c r="J430" i="69"/>
  <c r="J434" i="69"/>
  <c r="J438" i="69"/>
  <c r="J442" i="69"/>
  <c r="J446" i="69"/>
  <c r="J450" i="69"/>
  <c r="J454" i="69"/>
  <c r="J458" i="69"/>
  <c r="J462" i="69"/>
  <c r="J466" i="69"/>
  <c r="J470" i="69"/>
  <c r="J474" i="69"/>
  <c r="J537" i="69"/>
  <c r="J657" i="69"/>
  <c r="J480" i="69"/>
  <c r="J484" i="69"/>
  <c r="J488" i="69"/>
  <c r="J492" i="69"/>
  <c r="J496" i="69"/>
  <c r="J500" i="69"/>
  <c r="J504" i="69"/>
  <c r="J508" i="69"/>
  <c r="J512" i="69"/>
  <c r="J516" i="69"/>
  <c r="J520" i="69"/>
  <c r="J524" i="69"/>
  <c r="J534" i="69"/>
  <c r="J550" i="69"/>
  <c r="J644" i="69"/>
  <c r="J535" i="69"/>
  <c r="J551" i="69"/>
  <c r="J622" i="69"/>
  <c r="J558" i="69"/>
  <c r="J562" i="69"/>
  <c r="J566" i="69"/>
  <c r="J570" i="69"/>
  <c r="J574" i="69"/>
  <c r="J578" i="69"/>
  <c r="J582" i="69"/>
  <c r="J586" i="69"/>
  <c r="J590" i="69"/>
  <c r="J594" i="69"/>
  <c r="J598" i="69"/>
  <c r="J602" i="69"/>
  <c r="J607" i="69"/>
  <c r="J623" i="69"/>
  <c r="J678" i="69"/>
  <c r="J608" i="69"/>
  <c r="J624" i="69"/>
  <c r="J655" i="69"/>
  <c r="J630" i="69"/>
  <c r="J646" i="69"/>
  <c r="J680" i="69"/>
  <c r="J712" i="69"/>
  <c r="J635" i="69"/>
  <c r="J648" i="69"/>
  <c r="J656" i="69"/>
  <c r="J666" i="69"/>
  <c r="J671" i="69"/>
  <c r="J681" i="69"/>
  <c r="J693" i="69"/>
  <c r="J706" i="69"/>
  <c r="J668" i="69"/>
  <c r="J697" i="69"/>
  <c r="J705" i="69"/>
  <c r="J713" i="69"/>
  <c r="J355" i="69"/>
  <c r="J359" i="69"/>
  <c r="J363" i="69"/>
  <c r="J367" i="69"/>
  <c r="J371" i="69"/>
  <c r="J375" i="69"/>
  <c r="J379" i="69"/>
  <c r="J383" i="69"/>
  <c r="J387" i="69"/>
  <c r="J391" i="69"/>
  <c r="J395" i="69"/>
  <c r="J399" i="69"/>
  <c r="J403" i="69"/>
  <c r="J407" i="69"/>
  <c r="J411" i="69"/>
  <c r="J415" i="69"/>
  <c r="J419" i="69"/>
  <c r="J423" i="69"/>
  <c r="J427" i="69"/>
  <c r="J431" i="69"/>
  <c r="J435" i="69"/>
  <c r="J439" i="69"/>
  <c r="J443" i="69"/>
  <c r="J447" i="69"/>
  <c r="J451" i="69"/>
  <c r="J455" i="69"/>
  <c r="J459" i="69"/>
  <c r="J463" i="69"/>
  <c r="J467" i="69"/>
  <c r="J471" i="69"/>
  <c r="J475" i="69"/>
  <c r="J545" i="69"/>
  <c r="J477" i="69"/>
  <c r="J481" i="69"/>
  <c r="J485" i="69"/>
  <c r="J489" i="69"/>
  <c r="J493" i="69"/>
  <c r="J497" i="69"/>
  <c r="J501" i="69"/>
  <c r="J505" i="69"/>
  <c r="J509" i="69"/>
  <c r="J513" i="69"/>
  <c r="J517" i="69"/>
  <c r="J521" i="69"/>
  <c r="J525" i="69"/>
  <c r="J538" i="69"/>
  <c r="J554" i="69"/>
  <c r="J700" i="69"/>
  <c r="J539" i="69"/>
  <c r="J555" i="69"/>
  <c r="J637" i="69"/>
  <c r="J559" i="69"/>
  <c r="J563" i="69"/>
  <c r="J567" i="69"/>
  <c r="J571" i="69"/>
  <c r="J575" i="69"/>
  <c r="J579" i="69"/>
  <c r="J583" i="69"/>
  <c r="J587" i="69"/>
  <c r="J591" i="69"/>
  <c r="J595" i="69"/>
  <c r="J599" i="69"/>
  <c r="J603" i="69"/>
  <c r="J611" i="69"/>
  <c r="J627" i="69"/>
  <c r="J686" i="69"/>
  <c r="J612" i="69"/>
  <c r="J633" i="69"/>
  <c r="J659" i="69"/>
  <c r="J634" i="69"/>
  <c r="J665" i="69"/>
  <c r="J684" i="69"/>
  <c r="J628" i="69"/>
  <c r="J639" i="69"/>
  <c r="J650" i="69"/>
  <c r="J658" i="69"/>
  <c r="J674" i="69"/>
  <c r="J675" i="69"/>
  <c r="J683" i="69"/>
  <c r="J694" i="69"/>
  <c r="J710" i="69"/>
  <c r="J672" i="69"/>
  <c r="J699" i="69"/>
  <c r="J707" i="69"/>
  <c r="J715" i="69"/>
  <c r="J421" i="69"/>
  <c r="J425" i="69"/>
  <c r="J429" i="69"/>
  <c r="J433" i="69"/>
  <c r="J437" i="69"/>
  <c r="J441" i="69"/>
  <c r="J445" i="69"/>
  <c r="J449" i="69"/>
  <c r="J453" i="69"/>
  <c r="J457" i="69"/>
  <c r="J461" i="69"/>
  <c r="J465" i="69"/>
  <c r="J469" i="69"/>
  <c r="J473" i="69"/>
  <c r="J529" i="69"/>
  <c r="J618" i="69"/>
  <c r="J479" i="69"/>
  <c r="J483" i="69"/>
  <c r="J487" i="69"/>
  <c r="J491" i="69"/>
  <c r="J495" i="69"/>
  <c r="J499" i="69"/>
  <c r="J503" i="69"/>
  <c r="J507" i="69"/>
  <c r="J511" i="69"/>
  <c r="J515" i="69"/>
  <c r="J519" i="69"/>
  <c r="J523" i="69"/>
  <c r="J530" i="69"/>
  <c r="J546" i="69"/>
  <c r="J621" i="69"/>
  <c r="J531" i="69"/>
  <c r="J547" i="69"/>
  <c r="J614" i="69"/>
  <c r="J661" i="69"/>
  <c r="J561" i="69"/>
  <c r="J565" i="69"/>
  <c r="J569" i="69"/>
  <c r="J573" i="69"/>
  <c r="J577" i="69"/>
  <c r="J581" i="69"/>
  <c r="J585" i="69"/>
  <c r="J589" i="69"/>
  <c r="J593" i="69"/>
  <c r="J597" i="69"/>
  <c r="J601" i="69"/>
  <c r="J605" i="69"/>
  <c r="J619" i="69"/>
  <c r="J640" i="69"/>
  <c r="J708" i="69"/>
  <c r="J620" i="69"/>
  <c r="J651" i="69"/>
  <c r="J670" i="69"/>
  <c r="J642" i="69"/>
  <c r="J676" i="69"/>
  <c r="J704" i="69"/>
  <c r="J631" i="69"/>
  <c r="J647" i="69"/>
  <c r="J654" i="69"/>
  <c r="J662" i="69"/>
  <c r="J667" i="69"/>
  <c r="J679" i="69"/>
  <c r="J687" i="69"/>
  <c r="J702" i="69"/>
  <c r="J664" i="69"/>
  <c r="J695" i="69"/>
  <c r="J703" i="69"/>
  <c r="J711" i="69"/>
  <c r="J692" i="69"/>
  <c r="B53" i="10"/>
  <c r="B52" i="10"/>
  <c r="B50" i="10"/>
  <c r="J10" i="56"/>
  <c r="J9" i="55"/>
  <c r="J13" i="68"/>
  <c r="B54" i="10" s="1"/>
  <c r="J12" i="68"/>
  <c r="J12" i="63"/>
  <c r="J12" i="62"/>
  <c r="J8" i="57"/>
  <c r="B43" i="10" s="1"/>
  <c r="J9" i="56"/>
  <c r="J10" i="61"/>
  <c r="B47" i="10" s="1"/>
  <c r="J8" i="61"/>
  <c r="J12" i="60"/>
  <c r="J8" i="58"/>
  <c r="J9" i="58"/>
  <c r="B44" i="10" s="1"/>
  <c r="J15" i="62"/>
  <c r="J11" i="69"/>
  <c r="J9" i="69"/>
  <c r="B55" i="10" s="1"/>
  <c r="J10" i="69"/>
  <c r="J8" i="69"/>
  <c r="J13" i="62"/>
  <c r="J11" i="62"/>
  <c r="B48" i="10" s="1"/>
  <c r="J15" i="68"/>
  <c r="J16" i="68"/>
  <c r="I51" i="10"/>
  <c r="I61" i="10"/>
  <c r="I60" i="10"/>
  <c r="I50" i="10"/>
  <c r="I48" i="10"/>
  <c r="J13" i="3"/>
  <c r="B51" i="10"/>
  <c r="B49" i="10"/>
  <c r="B46" i="10"/>
  <c r="B42" i="10"/>
  <c r="B41" i="10"/>
  <c r="B45" i="10"/>
  <c r="J14" i="62"/>
  <c r="J19" i="68"/>
  <c r="J18" i="68"/>
  <c r="J14" i="68"/>
  <c r="J17" i="68"/>
  <c r="M7" i="1" l="1"/>
  <c r="J11" i="1" s="1"/>
  <c r="K11" i="1" s="1"/>
  <c r="J9" i="1"/>
  <c r="K9" i="1" s="1"/>
  <c r="I17" i="10"/>
  <c r="K17" i="10"/>
  <c r="M17" i="10"/>
  <c r="O17" i="10"/>
  <c r="Q17" i="10"/>
  <c r="L16" i="10"/>
  <c r="N16" i="10"/>
  <c r="Q16" i="10"/>
  <c r="H16" i="10"/>
  <c r="J16" i="10"/>
  <c r="P16" i="10"/>
  <c r="H18" i="10"/>
  <c r="R17" i="10"/>
  <c r="R18" i="10"/>
  <c r="O14" i="10"/>
  <c r="L14" i="10"/>
  <c r="R14" i="10"/>
  <c r="P13" i="10"/>
  <c r="H13" i="10"/>
  <c r="J13" i="10"/>
  <c r="L13" i="10"/>
  <c r="O13" i="10"/>
  <c r="S13" i="10"/>
  <c r="P12" i="10"/>
  <c r="J12" i="10"/>
  <c r="L12" i="10"/>
  <c r="Q12" i="10"/>
  <c r="H12" i="10"/>
  <c r="M12" i="10"/>
  <c r="S12" i="10"/>
  <c r="I12" i="10"/>
  <c r="O12" i="10"/>
  <c r="K12" i="10"/>
  <c r="R12" i="10"/>
  <c r="N12" i="10"/>
  <c r="Q14" i="10"/>
  <c r="H14" i="10"/>
  <c r="L15" i="10"/>
  <c r="K15" i="10"/>
  <c r="S17" i="10"/>
  <c r="L19" i="10"/>
  <c r="K19" i="10"/>
  <c r="R16" i="10"/>
  <c r="N13" i="10"/>
  <c r="I13" i="10"/>
  <c r="N18" i="10"/>
  <c r="M14" i="10"/>
  <c r="S18" i="10"/>
  <c r="P15" i="10"/>
  <c r="O15" i="10"/>
  <c r="H17" i="10"/>
  <c r="P19" i="10"/>
  <c r="O19" i="10"/>
  <c r="K16" i="10"/>
  <c r="R13" i="10"/>
  <c r="M13" i="10"/>
  <c r="J18" i="10"/>
  <c r="I14" i="10"/>
  <c r="O18" i="10"/>
  <c r="I15" i="10"/>
  <c r="S15" i="10"/>
  <c r="L17" i="10"/>
  <c r="I19" i="10"/>
  <c r="S19" i="10"/>
  <c r="O16" i="10"/>
  <c r="K13" i="10"/>
  <c r="Q13" i="10"/>
  <c r="N14" i="10"/>
  <c r="P18" i="10"/>
  <c r="K18" i="10"/>
  <c r="M15" i="10"/>
  <c r="J17" i="10"/>
  <c r="P17" i="10"/>
  <c r="M19" i="10"/>
  <c r="I16" i="10"/>
  <c r="S16" i="10"/>
  <c r="J14" i="10"/>
  <c r="L18" i="10"/>
  <c r="S14" i="10"/>
  <c r="Q15" i="10"/>
  <c r="N17" i="10"/>
  <c r="Q19" i="10"/>
  <c r="M16" i="10"/>
  <c r="P14" i="10"/>
  <c r="K14" i="10"/>
  <c r="N15" i="10"/>
  <c r="L10" i="10"/>
  <c r="P10" i="10"/>
  <c r="I10" i="10"/>
  <c r="R10" i="10"/>
  <c r="M10" i="10"/>
  <c r="K10" i="10"/>
  <c r="Q10" i="10"/>
  <c r="O10" i="10"/>
  <c r="J10" i="10"/>
  <c r="S10" i="10"/>
  <c r="N10" i="10"/>
  <c r="H10" i="10"/>
  <c r="S9" i="10"/>
  <c r="I9" i="10"/>
  <c r="O9" i="10"/>
  <c r="K9" i="10"/>
  <c r="R9" i="10"/>
  <c r="N9" i="10"/>
  <c r="P9" i="10"/>
  <c r="J9" i="10"/>
  <c r="L9" i="10"/>
  <c r="Q9" i="10"/>
  <c r="H9" i="10"/>
  <c r="M9" i="10"/>
  <c r="I8" i="10"/>
  <c r="M8" i="10"/>
  <c r="R8" i="10"/>
  <c r="H8" i="10"/>
  <c r="Q8" i="10"/>
  <c r="L8" i="10"/>
  <c r="K8" i="10"/>
  <c r="P8" i="10"/>
  <c r="O8" i="10"/>
  <c r="S8" i="10"/>
  <c r="J8" i="10"/>
  <c r="N8" i="10"/>
  <c r="T7" i="10"/>
  <c r="T11" i="10"/>
  <c r="K6" i="10"/>
  <c r="O6" i="10"/>
  <c r="H6" i="10"/>
  <c r="S6" i="10"/>
  <c r="L6" i="10"/>
  <c r="I6" i="10"/>
  <c r="P6" i="10"/>
  <c r="M6" i="10"/>
  <c r="J6" i="10"/>
  <c r="Q6" i="10"/>
  <c r="N6" i="10"/>
  <c r="R6" i="10"/>
  <c r="O5" i="10"/>
  <c r="M5" i="10"/>
  <c r="S5" i="10"/>
  <c r="J5" i="10"/>
  <c r="H5" i="10"/>
  <c r="L5" i="10"/>
  <c r="Q5" i="10"/>
  <c r="P5" i="10"/>
  <c r="R5" i="10"/>
  <c r="N5" i="10"/>
  <c r="K5" i="10"/>
  <c r="I5" i="10"/>
  <c r="O4" i="10"/>
  <c r="K4" i="10"/>
  <c r="G38" i="10"/>
  <c r="I4" i="10"/>
  <c r="R4" i="10"/>
  <c r="M4" i="10"/>
  <c r="N4" i="10"/>
  <c r="P4" i="10"/>
  <c r="J4" i="10"/>
  <c r="Q4" i="10"/>
  <c r="L4" i="10"/>
  <c r="H4" i="10"/>
  <c r="S4" i="10"/>
  <c r="J8" i="1" l="1"/>
  <c r="K8" i="1" s="1"/>
  <c r="J21" i="1"/>
  <c r="K21" i="1" s="1"/>
  <c r="J13" i="1"/>
  <c r="K13" i="1" s="1"/>
  <c r="J20" i="1"/>
  <c r="K20" i="1" s="1"/>
  <c r="J22" i="1"/>
  <c r="K22" i="1" s="1"/>
  <c r="J16" i="1"/>
  <c r="K16" i="1" s="1"/>
  <c r="J18" i="1"/>
  <c r="K18" i="1" s="1"/>
  <c r="J14" i="1"/>
  <c r="K14" i="1" s="1"/>
  <c r="J15" i="1"/>
  <c r="K15" i="1" s="1"/>
  <c r="J12" i="1"/>
  <c r="K12" i="1" s="1"/>
  <c r="J10" i="1"/>
  <c r="K10" i="1" s="1"/>
  <c r="J17" i="1"/>
  <c r="K17" i="1" s="1"/>
  <c r="J23" i="1"/>
  <c r="K23" i="1" s="1"/>
  <c r="J19" i="1"/>
  <c r="K19" i="1" s="1"/>
  <c r="T18" i="10"/>
  <c r="T14" i="10"/>
  <c r="T16" i="10"/>
  <c r="T12" i="10"/>
  <c r="T17" i="10"/>
  <c r="T19" i="10"/>
  <c r="T13" i="10"/>
  <c r="T15" i="10"/>
  <c r="T10" i="10"/>
  <c r="T8" i="10"/>
  <c r="T9" i="10"/>
  <c r="T6" i="10"/>
  <c r="T5" i="10"/>
  <c r="P34" i="10"/>
  <c r="P42" i="10" s="1"/>
  <c r="P38" i="10"/>
  <c r="N34" i="10"/>
  <c r="N42" i="10" s="1"/>
  <c r="N38" i="10"/>
  <c r="M34" i="10"/>
  <c r="M42" i="10" s="1"/>
  <c r="M38" i="10"/>
  <c r="S34" i="10"/>
  <c r="S42" i="10" s="1"/>
  <c r="S38" i="10"/>
  <c r="R38" i="10"/>
  <c r="R34" i="10"/>
  <c r="R42" i="10" s="1"/>
  <c r="T4" i="10"/>
  <c r="H34" i="10"/>
  <c r="H38" i="10"/>
  <c r="I38" i="10"/>
  <c r="I34" i="10"/>
  <c r="I42" i="10" s="1"/>
  <c r="L38" i="10"/>
  <c r="L34" i="10"/>
  <c r="L42" i="10" s="1"/>
  <c r="K38" i="10"/>
  <c r="K34" i="10"/>
  <c r="K42" i="10" s="1"/>
  <c r="Q34" i="10"/>
  <c r="Q42" i="10" s="1"/>
  <c r="Q38" i="10"/>
  <c r="J38" i="10"/>
  <c r="J34" i="10"/>
  <c r="J42" i="10" s="1"/>
  <c r="O38" i="10"/>
  <c r="O34" i="10"/>
  <c r="O42" i="10" s="1"/>
  <c r="H42" i="10" l="1"/>
  <c r="T34" i="10"/>
  <c r="N47" i="10" l="1"/>
  <c r="G68" i="9"/>
  <c r="C6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</author>
  </authors>
  <commentList>
    <comment ref="F11" authorId="0" shapeId="0" xr:uid="{DF8143C0-7951-CB4D-8A34-4853FD1457BC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L11" authorId="0" shapeId="0" xr:uid="{6AF53B8C-3DA0-3B42-A41D-B60ABC47B18D}">
      <text>
        <r>
          <rPr>
            <b/>
            <sz val="8"/>
            <color rgb="FF000000"/>
            <rFont val="Segoe UI"/>
            <family val="2"/>
          </rPr>
          <t>Questões deixadas em branco (Cespe)</t>
        </r>
      </text>
    </comment>
    <comment ref="R11" authorId="0" shapeId="0" xr:uid="{3BA61903-34A1-3E45-9A44-A53FE890D0A1}">
      <text>
        <r>
          <rPr>
            <b/>
            <sz val="8"/>
            <color rgb="FF000000"/>
            <rFont val="Segoe UI"/>
            <family val="2"/>
          </rPr>
          <t>Questões deixadas em branco (Cespe)</t>
        </r>
      </text>
    </comment>
    <comment ref="X11" authorId="0" shapeId="0" xr:uid="{7E2DA0F5-8756-604F-A050-2A3DFD9DBE7C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AD11" authorId="0" shapeId="0" xr:uid="{E4CAA16D-6A6C-4647-A4AE-35E7F65349B4}">
      <text>
        <r>
          <rPr>
            <b/>
            <sz val="8"/>
            <color rgb="FF000000"/>
            <rFont val="Segoe UI"/>
            <family val="2"/>
          </rPr>
          <t>Questões deixadas em branco (Cespe)</t>
        </r>
      </text>
    </comment>
    <comment ref="AJ11" authorId="0" shapeId="0" xr:uid="{73B74713-803F-7B40-9884-5B03CAEE4F18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AP11" authorId="0" shapeId="0" xr:uid="{C9B2BA6E-6C10-F44F-9A77-EF5354A847BE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AV11" authorId="0" shapeId="0" xr:uid="{DFD57937-F057-294F-BBB1-F915EE9A43F3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BB11" authorId="0" shapeId="0" xr:uid="{C9B40BC1-88C0-724F-817E-F5A5EDA3D0C9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BH11" authorId="0" shapeId="0" xr:uid="{693B097B-2051-3F4B-AE62-6FFFDC1863A1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BN11" authorId="0" shapeId="0" xr:uid="{9737DD53-EF1F-E14B-939C-69DF90346690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BT11" authorId="0" shapeId="0" xr:uid="{0946A9D2-052F-2242-8240-DEE56750F2D2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BZ11" authorId="0" shapeId="0" xr:uid="{3DBF458E-7269-844C-A7B0-E7317D236EDB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CF11" authorId="0" shapeId="0" xr:uid="{ABB2C9AB-47B0-3646-971F-1F2A8E6C8A79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CL11" authorId="0" shapeId="0" xr:uid="{AE799D5D-ED95-7948-9A74-2274A8DEA16B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CR11" authorId="0" shapeId="0" xr:uid="{D6EC08DD-721A-A74F-B6FC-3147525E48E6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CX11" authorId="0" shapeId="0" xr:uid="{55CE3489-7F46-B94D-A347-110AC60CA4D4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DD11" authorId="0" shapeId="0" xr:uid="{384685B1-A59E-8A46-9F1B-FCC46AFDE4C0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DJ11" authorId="0" shapeId="0" xr:uid="{589F9C5E-BE01-4944-A665-E776E6167F4E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  <comment ref="DP11" authorId="0" shapeId="0" xr:uid="{FE87B4BB-5E75-A248-8CD5-A4A3D410CB58}">
      <text>
        <r>
          <rPr>
            <b/>
            <sz val="8"/>
            <color indexed="81"/>
            <rFont val="Segoe UI"/>
            <family val="2"/>
          </rPr>
          <t>Questões deixadas em branco (Cespe)</t>
        </r>
      </text>
    </comment>
  </commentList>
</comments>
</file>

<file path=xl/sharedStrings.xml><?xml version="1.0" encoding="utf-8"?>
<sst xmlns="http://schemas.openxmlformats.org/spreadsheetml/2006/main" count="1133" uniqueCount="514">
  <si>
    <t>%</t>
  </si>
  <si>
    <t>Período de dias para cada revisão:</t>
  </si>
  <si>
    <t>DISCIPLINAS</t>
  </si>
  <si>
    <t>Status</t>
  </si>
  <si>
    <t>Anotações</t>
  </si>
  <si>
    <t>Rev 1</t>
  </si>
  <si>
    <t>Rev 2</t>
  </si>
  <si>
    <t>Rev 3</t>
  </si>
  <si>
    <t>Rev 4</t>
  </si>
  <si>
    <t>Rev 5</t>
  </si>
  <si>
    <t>Rev 6</t>
  </si>
  <si>
    <t>Rev 7</t>
  </si>
  <si>
    <t>Rev 8</t>
  </si>
  <si>
    <t>Rev 9</t>
  </si>
  <si>
    <t>Rev 10</t>
  </si>
  <si>
    <t>Rev 11</t>
  </si>
  <si>
    <t>Rev 12</t>
  </si>
  <si>
    <t>1° Estudo</t>
  </si>
  <si>
    <t>QUESTÕES</t>
  </si>
  <si>
    <t>ACERTOS</t>
  </si>
  <si>
    <t>Pendentes</t>
  </si>
  <si>
    <t>Concurso</t>
  </si>
  <si>
    <t>Data de Início</t>
  </si>
  <si>
    <t>Total de Tempo do Ciclo</t>
  </si>
  <si>
    <t>Cargo</t>
  </si>
  <si>
    <t>Edital foi publicado?</t>
  </si>
  <si>
    <t>Banca</t>
  </si>
  <si>
    <t>Data da prova</t>
  </si>
  <si>
    <t>Nº</t>
  </si>
  <si>
    <t>Matéria</t>
  </si>
  <si>
    <t>Nível</t>
  </si>
  <si>
    <t>Peso</t>
  </si>
  <si>
    <t>Qtd Questões</t>
  </si>
  <si>
    <t>Horas de Estudo Diária</t>
  </si>
  <si>
    <t>Total de Pontos</t>
  </si>
  <si>
    <t>Participação Matéria (%)</t>
  </si>
  <si>
    <t>Sugestão Semanal</t>
  </si>
  <si>
    <t>Total de pontos</t>
  </si>
  <si>
    <t>Fácil</t>
  </si>
  <si>
    <t>Médio</t>
  </si>
  <si>
    <t>Difícil</t>
  </si>
  <si>
    <t>Total</t>
  </si>
  <si>
    <t>Matérias concluidas</t>
  </si>
  <si>
    <t>Total de horas por mês</t>
  </si>
  <si>
    <t>Matérias</t>
  </si>
  <si>
    <t>porcento</t>
  </si>
  <si>
    <t>Qtd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</si>
  <si>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</si>
  <si>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</si>
  <si>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</si>
  <si>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</si>
  <si>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</si>
  <si>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</si>
  <si>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</si>
  <si>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</si>
  <si>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</si>
  <si>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</si>
  <si>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</si>
  <si>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</si>
  <si>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Gráfico</t>
  </si>
  <si>
    <t>Materia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</si>
  <si>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</si>
  <si>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</si>
  <si>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</si>
  <si>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</si>
  <si>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</si>
  <si>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</si>
  <si>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</si>
  <si>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</si>
  <si>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</si>
  <si>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</si>
  <si>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</si>
  <si>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</si>
  <si>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Disciplinas</t>
  </si>
  <si>
    <t>Revisões Pendentes</t>
  </si>
  <si>
    <t>Total de horas</t>
  </si>
  <si>
    <t>PONTOS</t>
  </si>
  <si>
    <t>TOTAL</t>
  </si>
  <si>
    <t>VÍDEO</t>
  </si>
  <si>
    <t>SIMULADO</t>
  </si>
  <si>
    <t>REVISÃO</t>
  </si>
  <si>
    <t>Horas de estudo por dia:</t>
  </si>
  <si>
    <t>Hora</t>
  </si>
  <si>
    <t>Segunda-feira</t>
  </si>
  <si>
    <t>Terça-feira</t>
  </si>
  <si>
    <t>Quarta-feira</t>
  </si>
  <si>
    <t>Quinta-feira</t>
  </si>
  <si>
    <t>Sexta-feira</t>
  </si>
  <si>
    <t>Sábado</t>
  </si>
  <si>
    <t>Domingo</t>
  </si>
  <si>
    <t>Total de Tempo na Semana</t>
  </si>
  <si>
    <t>06:00 às 06:30</t>
  </si>
  <si>
    <t>06:30 às 07:00</t>
  </si>
  <si>
    <t>07:00 às 07:30</t>
  </si>
  <si>
    <t>07:30 às 08:00</t>
  </si>
  <si>
    <t>08:00 às 08:30</t>
  </si>
  <si>
    <t>Quantidade de Ciclos</t>
  </si>
  <si>
    <t>08:30 às 09:00</t>
  </si>
  <si>
    <t>09:00 às 09:30</t>
  </si>
  <si>
    <t>09:30 às 10:00</t>
  </si>
  <si>
    <t>10:00 às 10:30</t>
  </si>
  <si>
    <t>10:30 às 11:00</t>
  </si>
  <si>
    <t>11:00 às 11:30</t>
  </si>
  <si>
    <t>11:30 às 12:00</t>
  </si>
  <si>
    <t>12:00 às 12:30</t>
  </si>
  <si>
    <t>12:30 às 13:00</t>
  </si>
  <si>
    <t>13:00 às 13:30</t>
  </si>
  <si>
    <t>13:30 às 14:00</t>
  </si>
  <si>
    <t>14:00 às 14:30</t>
  </si>
  <si>
    <t>14:30 às 15:00</t>
  </si>
  <si>
    <t>15:00 às 15:30</t>
  </si>
  <si>
    <t>15:30 às 16:00</t>
  </si>
  <si>
    <t>16:00 às 16:30</t>
  </si>
  <si>
    <t>16:30 às 17:00</t>
  </si>
  <si>
    <t>17:00 às 17:30</t>
  </si>
  <si>
    <t>17:30 às 18:00</t>
  </si>
  <si>
    <t>18:00 às 18:30</t>
  </si>
  <si>
    <t>18:30 às 19:00</t>
  </si>
  <si>
    <t>19:00 às 19:30</t>
  </si>
  <si>
    <t>19:30 às 20:00</t>
  </si>
  <si>
    <t>20:00 às 20:30</t>
  </si>
  <si>
    <t>20:30 às 21:00</t>
  </si>
  <si>
    <t>21:00 às 21:30</t>
  </si>
  <si>
    <t>21:30 às 22:00</t>
  </si>
  <si>
    <t>22:00 às 22:30</t>
  </si>
  <si>
    <t>22:30 às 23:00</t>
  </si>
  <si>
    <t>23:00 às 23:30</t>
  </si>
  <si>
    <t>23:30 às 00:00</t>
  </si>
  <si>
    <t>00:00 às 00:30</t>
  </si>
  <si>
    <t>00:30 às 01:00</t>
  </si>
  <si>
    <t>01:00 às 01:30</t>
  </si>
  <si>
    <t>01:30 às 02:00</t>
  </si>
  <si>
    <t>02:00 às 02:30</t>
  </si>
  <si>
    <t>02:30 às 03:00</t>
  </si>
  <si>
    <t>03:00 às 03:30</t>
  </si>
  <si>
    <t>03:30 às 04:00</t>
  </si>
  <si>
    <t>04:00 às 04:30</t>
  </si>
  <si>
    <t>04:30 às 05:00</t>
  </si>
  <si>
    <t>05:00 às 05:30</t>
  </si>
  <si>
    <t>05:30 às 06:00</t>
  </si>
  <si>
    <t>Total de Horas Estudadas</t>
  </si>
  <si>
    <t>Progresso</t>
  </si>
  <si>
    <t>Legenda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</si>
  <si>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</si>
  <si>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</si>
  <si>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</si>
  <si>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</si>
  <si>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</si>
  <si>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</si>
  <si>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</si>
  <si>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</si>
  <si>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</si>
  <si>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</si>
  <si>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</si>
  <si>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</si>
  <si>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</si>
  <si>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</si>
  <si>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</si>
  <si>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</si>
  <si>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</si>
  <si>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</si>
  <si>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</si>
  <si>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</si>
  <si>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9"/>
        <color theme="1"/>
        <rFont val="Comic Sans MS"/>
        <family val="4"/>
      </rPr>
      <t>Q</t>
    </r>
    <r>
      <rPr>
        <sz val="9"/>
        <color theme="1"/>
        <rFont val="Comic Sans MS"/>
        <family val="4"/>
      </rPr>
      <t xml:space="preserve"> = Número de Questões</t>
    </r>
  </si>
  <si>
    <t>Data</t>
  </si>
  <si>
    <r>
      <rPr>
        <b/>
        <sz val="9"/>
        <color theme="1"/>
        <rFont val="Comic Sans MS"/>
        <family val="4"/>
      </rPr>
      <t xml:space="preserve">A </t>
    </r>
    <r>
      <rPr>
        <sz val="9"/>
        <color theme="1"/>
        <rFont val="Comic Sans MS"/>
        <family val="4"/>
      </rPr>
      <t>= Acertos</t>
    </r>
  </si>
  <si>
    <t>CESPE</t>
  </si>
  <si>
    <r>
      <rPr>
        <b/>
        <sz val="9"/>
        <color theme="1"/>
        <rFont val="Comic Sans MS"/>
        <family val="4"/>
      </rPr>
      <t>B</t>
    </r>
    <r>
      <rPr>
        <sz val="9"/>
        <color theme="1"/>
        <rFont val="Comic Sans MS"/>
        <family val="4"/>
      </rPr>
      <t xml:space="preserve"> = Questões em Branco</t>
    </r>
  </si>
  <si>
    <t>N. Corte</t>
  </si>
  <si>
    <r>
      <rPr>
        <b/>
        <sz val="9"/>
        <color theme="1"/>
        <rFont val="Comic Sans MS"/>
        <family val="4"/>
      </rPr>
      <t xml:space="preserve">E </t>
    </r>
    <r>
      <rPr>
        <sz val="9"/>
        <color theme="1"/>
        <rFont val="Comic Sans MS"/>
        <family val="4"/>
      </rPr>
      <t>= Questões erradas (automático)</t>
    </r>
  </si>
  <si>
    <t>Média</t>
  </si>
  <si>
    <t>Q</t>
  </si>
  <si>
    <t>A</t>
  </si>
  <si>
    <t>B</t>
  </si>
  <si>
    <t>E</t>
  </si>
  <si>
    <t>Totais</t>
  </si>
  <si>
    <t>M1</t>
  </si>
  <si>
    <t>M2</t>
  </si>
  <si>
    <t>Ciclo de Estudos</t>
  </si>
  <si>
    <t xml:space="preserve">Edital </t>
  </si>
  <si>
    <t>Data da Prova</t>
  </si>
  <si>
    <t>Faltam</t>
  </si>
  <si>
    <t>Matéria:</t>
  </si>
  <si>
    <t>Quantidade de Matérias</t>
  </si>
  <si>
    <t>Total de Ciclos</t>
  </si>
  <si>
    <t>Total de Horas Estudada no Ano</t>
  </si>
  <si>
    <t>Edital</t>
  </si>
  <si>
    <t>Nivel</t>
  </si>
  <si>
    <t>Conteúdo</t>
  </si>
  <si>
    <t>Tempo</t>
  </si>
  <si>
    <t>status</t>
  </si>
  <si>
    <t>Sim</t>
  </si>
  <si>
    <t>Não</t>
  </si>
  <si>
    <t>PACOTES</t>
  </si>
  <si>
    <t>TUDO QUEVOCÊ PRECISA PARA GARANTIR A SUA CONVOCAÇÃO PARA A RECIETA FEDERAL</t>
  </si>
  <si>
    <t>MÓDULOS</t>
  </si>
  <si>
    <t>Receita Federal</t>
  </si>
  <si>
    <t>Português</t>
  </si>
  <si>
    <t>Raciocínio Lógico-Quantitativo e Matemática</t>
  </si>
  <si>
    <t>Estatística</t>
  </si>
  <si>
    <t>Direito Constitucional</t>
  </si>
  <si>
    <t>Direito Administrativo</t>
  </si>
  <si>
    <t>Administração Geral e Pública</t>
  </si>
  <si>
    <t>Direito Tributário</t>
  </si>
  <si>
    <t>Direito Previdenciário</t>
  </si>
  <si>
    <t>Contabilidade Geral</t>
  </si>
  <si>
    <t>Auditoria</t>
  </si>
  <si>
    <t>Legislação Aduaneira</t>
  </si>
  <si>
    <t>Comércio Internacional</t>
  </si>
  <si>
    <t>Legislação Tributária</t>
  </si>
  <si>
    <t>Fonologia</t>
  </si>
  <si>
    <t>Morfologia</t>
  </si>
  <si>
    <t>Pronomes</t>
  </si>
  <si>
    <t>Morfossintaxe</t>
  </si>
  <si>
    <t>Conjunções</t>
  </si>
  <si>
    <t>Sintaxe</t>
  </si>
  <si>
    <t>Verbos</t>
  </si>
  <si>
    <t>Orações coordenadas e subordinadas</t>
  </si>
  <si>
    <t>Pontuação</t>
  </si>
  <si>
    <t>Concordância nominal</t>
  </si>
  <si>
    <t>Concordância Verbal</t>
  </si>
  <si>
    <t>Crase</t>
  </si>
  <si>
    <t>Colocação dos pronomes átonos</t>
  </si>
  <si>
    <t>Coesão Textual</t>
  </si>
  <si>
    <t>Reescrita de Frases e parágrafos de textos</t>
  </si>
  <si>
    <t>Compreensão e interpretação de textos de gêneros variados</t>
  </si>
  <si>
    <t>Emprego e correlação de tempos verbais</t>
  </si>
  <si>
    <t>Correspondência Oficial</t>
  </si>
  <si>
    <t xml:space="preserve">Princípios Fundamentais </t>
  </si>
  <si>
    <t xml:space="preserve">Teoria Geral dos Direitos Fundamentais </t>
  </si>
  <si>
    <t>Direitos Fundamentais em Espécie (Parte 1)</t>
  </si>
  <si>
    <t>Direitos Fundamentais em Espécie ( parte 2)</t>
  </si>
  <si>
    <t xml:space="preserve">Nacionalidade </t>
  </si>
  <si>
    <t xml:space="preserve">Direitos Políticos </t>
  </si>
  <si>
    <t xml:space="preserve">Partidos Políticos </t>
  </si>
  <si>
    <t xml:space="preserve">Direitos Sociais </t>
  </si>
  <si>
    <t>Organização do Estado</t>
  </si>
  <si>
    <t xml:space="preserve">Intervenção </t>
  </si>
  <si>
    <t xml:space="preserve">Poder Legislativo </t>
  </si>
  <si>
    <t xml:space="preserve">Poder Legislativo e Poder Executivo </t>
  </si>
  <si>
    <t xml:space="preserve">Poder Executivo </t>
  </si>
  <si>
    <t>Poder Judiciário</t>
  </si>
  <si>
    <t xml:space="preserve">Funções Essenciais à Justiça </t>
  </si>
  <si>
    <t>Processo Legislativo</t>
  </si>
  <si>
    <t xml:space="preserve">Controle de Constitucionalidade </t>
  </si>
  <si>
    <t>Elementos e Interpretação</t>
  </si>
  <si>
    <t>Poder Constituinte</t>
  </si>
  <si>
    <t>Teoria da Constituição</t>
  </si>
  <si>
    <t>Ordem Econômica</t>
  </si>
  <si>
    <t>Conceito de Administração Pública</t>
  </si>
  <si>
    <t>Princípios da Administração Pública</t>
  </si>
  <si>
    <t>Organização da Administração Pública</t>
  </si>
  <si>
    <t>Terceiro Setor</t>
  </si>
  <si>
    <t>Agentes Públicos</t>
  </si>
  <si>
    <t>Improbidade Administrativa</t>
  </si>
  <si>
    <t>Poderes e Deveres administrativos</t>
  </si>
  <si>
    <t>Atos Administrativos</t>
  </si>
  <si>
    <t>Licitações</t>
  </si>
  <si>
    <t>Contratos Administrativos</t>
  </si>
  <si>
    <t>Serviço Público</t>
  </si>
  <si>
    <t>Bens Públicos</t>
  </si>
  <si>
    <t>Intervenção do Estado</t>
  </si>
  <si>
    <t>Responsabilidade Civil do Estado</t>
  </si>
  <si>
    <t>Sistemas Administrativos</t>
  </si>
  <si>
    <t>Controle da administração pública</t>
  </si>
  <si>
    <t>Lei de Acesso à Informação</t>
  </si>
  <si>
    <t xml:space="preserve">Conceito, Natureza Jurídica do Tributo e Espécies Tributárias </t>
  </si>
  <si>
    <t xml:space="preserve">Espécies Tributárias </t>
  </si>
  <si>
    <t>Limitações Constitucionais ao Poder de Tributar</t>
  </si>
  <si>
    <t xml:space="preserve">Legislação Tributária </t>
  </si>
  <si>
    <t xml:space="preserve">Interpretação </t>
  </si>
  <si>
    <t xml:space="preserve">Obrigação Tributária </t>
  </si>
  <si>
    <t>Responsabilidade Tributária</t>
  </si>
  <si>
    <t xml:space="preserve">Crédito Tributário e Lançamentos </t>
  </si>
  <si>
    <t>Suspensão e extinção do crédito tributário</t>
  </si>
  <si>
    <t>Extinção do crédito tributário</t>
  </si>
  <si>
    <t xml:space="preserve">Exclusão do Crédito Tributário e Garantias e Privilégios do Crédito </t>
  </si>
  <si>
    <t xml:space="preserve">Administração tributária </t>
  </si>
  <si>
    <t xml:space="preserve">Impostos federais </t>
  </si>
  <si>
    <t xml:space="preserve">Impostos federais e estaduais </t>
  </si>
  <si>
    <t xml:space="preserve">Impostos estaduais </t>
  </si>
  <si>
    <t xml:space="preserve">ICMS das Operações Interestaduais </t>
  </si>
  <si>
    <t xml:space="preserve">Impostos municipais </t>
  </si>
  <si>
    <t xml:space="preserve">Repartições da receita tributária </t>
  </si>
  <si>
    <t>Simples Nacional</t>
  </si>
  <si>
    <t>Conceitos Iniciais de Contabilidade</t>
  </si>
  <si>
    <t>Balanço Patrimonial - Noções Gerais</t>
  </si>
  <si>
    <t>Origens e Aplicações de Recursos, Fato Contábil e Razonete</t>
  </si>
  <si>
    <t>Superveniência vs Insubsistência</t>
  </si>
  <si>
    <t>Livros Contábeis</t>
  </si>
  <si>
    <t>Regimes Contábeis</t>
  </si>
  <si>
    <t>Operações com Mercadorias</t>
  </si>
  <si>
    <t>Sistemas de Inventários e Duplicatas Descontadas</t>
  </si>
  <si>
    <t>Ativo Não Circulante</t>
  </si>
  <si>
    <t>ANC - Imobilização. Depreciação.</t>
  </si>
  <si>
    <t>Exaustão/Amortização/ANC/Ativo Diferido/Passivo Exigível/Folha de Pgto/Debêntures</t>
  </si>
  <si>
    <t>Resultado de Exercícios Futuros, Patrimônio Líquido, Reservas de Lucros</t>
  </si>
  <si>
    <t>Reservas de Lucros e Dividendos</t>
  </si>
  <si>
    <t>Balanço Patrimonial</t>
  </si>
  <si>
    <t>Demonstração do Resultado do Exercício</t>
  </si>
  <si>
    <t>Demonstrações contábeis</t>
  </si>
  <si>
    <t>CPC</t>
  </si>
  <si>
    <t>Demonstração dos Fluxos de Caixa</t>
  </si>
  <si>
    <t>Demonstração do Valor Adequado</t>
  </si>
  <si>
    <t>CPC 01 – Redução ao Valor Recuperável de Ativos</t>
  </si>
  <si>
    <t>CPC 27 – Ativo Imobilizado</t>
  </si>
  <si>
    <t>CPC 28 e CPC 31</t>
  </si>
  <si>
    <t>Investimento em Coligada, Controlada e ECC</t>
  </si>
  <si>
    <t>CPC 18 e CPC 16</t>
  </si>
  <si>
    <t>CPC 07 - Subvenção e Assistência Governamentais</t>
  </si>
  <si>
    <t>Operações de Arrendamento Mercantil</t>
  </si>
  <si>
    <t>Ativo Intangível e Provisão, Passivos Contingentes e Ativos Contingentes</t>
  </si>
  <si>
    <t>CPC 25 – Provisão, Passivos Contingentes e Ativos Contigentes</t>
  </si>
  <si>
    <t>CPC 08</t>
  </si>
  <si>
    <t>CPC 20 e CPC 36</t>
  </si>
  <si>
    <t>CPC 26 e CPC 00</t>
  </si>
  <si>
    <t>CPC 00 - Estrutura Conceitual Básica</t>
  </si>
  <si>
    <t xml:space="preserve">Organização do Estado e da Administração Pública. </t>
  </si>
  <si>
    <t>Modelos teóricos de Administração Pública: patrimonialista, burocrático e gerencial</t>
  </si>
  <si>
    <t xml:space="preserve">Experiências de reformas administrativas. </t>
  </si>
  <si>
    <t xml:space="preserve">O processo de modernização da Administração Pública. </t>
  </si>
  <si>
    <t xml:space="preserve">Evolução dos modelos/paradigmas de gestão: a nova gestão pública. </t>
  </si>
  <si>
    <t xml:space="preserve">Governabilidade, governança e accountability. </t>
  </si>
  <si>
    <t>Governo eletrônico e transparência</t>
  </si>
  <si>
    <t>Qualidade na Administração Pública.</t>
  </si>
  <si>
    <t>Novas tecnologias gerenciais e organizacionais e sua aplicação na Administração Pública.</t>
  </si>
  <si>
    <t>Gestão Pública empreendedora.</t>
  </si>
  <si>
    <t xml:space="preserve">Ciclo de Gestão do Governo Federal. </t>
  </si>
  <si>
    <t>Controle da Administração Pública.</t>
  </si>
  <si>
    <t xml:space="preserve">Ética no exercício da função pública. </t>
  </si>
  <si>
    <t>Orçamento público e os parâmetros da política fiscal.</t>
  </si>
  <si>
    <t>Ciclo orçamentário.</t>
  </si>
  <si>
    <t xml:space="preserve">Orçamento e gestão das organizações do setor público; características básicas de sistemas orçamentários modernos: estrutura programática, econômica e organizacional para alocação de recursos (classificações orçamentárias); mensuração de desempenho e controle orçamentário. </t>
  </si>
  <si>
    <t>Elaboração, Gestão e Avaliação Anual do PPA.</t>
  </si>
  <si>
    <t xml:space="preserve">Modelo de gestão do PPA. </t>
  </si>
  <si>
    <t xml:space="preserve">Normas vigentes de auditoria independente, emanadas pelo Conselho Federal de Contabilidade. </t>
  </si>
  <si>
    <t>Conceitos de auditoria e sobre a pessoa do auditor.</t>
  </si>
  <si>
    <t xml:space="preserve">Responsabilidade legal. </t>
  </si>
  <si>
    <t>Ética profissional.</t>
  </si>
  <si>
    <t xml:space="preserve">Objetivos gerais do auditor independente. </t>
  </si>
  <si>
    <t>Concordância com os termos do trabalho de auditoria independente</t>
  </si>
  <si>
    <t>Documentação de auditoria</t>
  </si>
  <si>
    <t xml:space="preserve">Controle de qualidade da auditoria de Demonstrações Contábeis. </t>
  </si>
  <si>
    <t xml:space="preserve">Fraudes e a Responsabilidade do Auditor. </t>
  </si>
  <si>
    <t xml:space="preserve">Planejamento da Auditoria. </t>
  </si>
  <si>
    <t>Avaliação das distorções Identificadas.</t>
  </si>
  <si>
    <t xml:space="preserve">Execução dos trabalhos de auditoria. </t>
  </si>
  <si>
    <t xml:space="preserve">Materialidade e Relevância no planejamento e na execução dos trabalhos de auditoria. </t>
  </si>
  <si>
    <t xml:space="preserve">Auditoria de estimativas Contábeis. </t>
  </si>
  <si>
    <t>Evidenciação.</t>
  </si>
  <si>
    <t>Amostragem.</t>
  </si>
  <si>
    <t>Utilização de trabalhos da auditoria interna.</t>
  </si>
  <si>
    <t xml:space="preserve">Independência nos trabalhos de auditoria. </t>
  </si>
  <si>
    <t>Relatórios de Auditoria.</t>
  </si>
  <si>
    <t xml:space="preserve">Eventos subsequentes. </t>
  </si>
  <si>
    <t>Normas e Procedimentos de Auditoria emitidas pelo IBRACON – Instituto dos Auditores Independentes do Brasil.</t>
  </si>
  <si>
    <t>Auditoria no Setor Público Federal.</t>
  </si>
  <si>
    <t>Finalidades e objetivos da auditoria governamental.</t>
  </si>
  <si>
    <t>Abrangência de atuação.</t>
  </si>
  <si>
    <t xml:space="preserve">Formas e tipos. </t>
  </si>
  <si>
    <t>Normas relativas a execução dos trabalhos.</t>
  </si>
  <si>
    <t>Imposto de Renda</t>
  </si>
  <si>
    <t xml:space="preserve">Critérios orientadores. </t>
  </si>
  <si>
    <t>Renda e Proventos. Conceito</t>
  </si>
  <si>
    <t>Disponibilidade Econômica ou jurídica.</t>
  </si>
  <si>
    <t>Acréscimo patrimonial</t>
  </si>
  <si>
    <t>Tributação das pessoas físicas.</t>
  </si>
  <si>
    <t xml:space="preserve">Incidência. </t>
  </si>
  <si>
    <t xml:space="preserve">Rendimento. </t>
  </si>
  <si>
    <t>Rendimento Tributável.</t>
  </si>
  <si>
    <t xml:space="preserve">Rendimentos isentos ou não tributáveis. </t>
  </si>
  <si>
    <t>Tributação exclusiva.</t>
  </si>
  <si>
    <t xml:space="preserve">Deduções. </t>
  </si>
  <si>
    <t>Contribuintes.</t>
  </si>
  <si>
    <t>Responsáveis</t>
  </si>
  <si>
    <t>Domicílio Fiscal</t>
  </si>
  <si>
    <t>Base de Cálculo</t>
  </si>
  <si>
    <t>Alíquotas</t>
  </si>
  <si>
    <t>Lançamento</t>
  </si>
  <si>
    <t>Cálculo do Tributo</t>
  </si>
  <si>
    <t>Sistema de Bases Correntes</t>
  </si>
  <si>
    <t>Período de apuração</t>
  </si>
  <si>
    <t>Recolhimento Mensal Obrigatório (carnê leão)</t>
  </si>
  <si>
    <t>Recolhimento Complementar</t>
  </si>
  <si>
    <t>Tributação Definitiva</t>
  </si>
  <si>
    <t>Tributação das Pessoas Jurídicas</t>
  </si>
  <si>
    <t>Receitas e Rendimentos</t>
  </si>
  <si>
    <t>Omissão da Receita</t>
  </si>
  <si>
    <t>Ganhos de Capital</t>
  </si>
  <si>
    <t>Despesas Dedutíveis e Indedutíveis</t>
  </si>
  <si>
    <t>Remuneração de Administradores</t>
  </si>
  <si>
    <t>Lucro Real</t>
  </si>
  <si>
    <t>Lucro Presumido</t>
  </si>
  <si>
    <t>Lucro Arbitrado</t>
  </si>
  <si>
    <t>Lucros, Rendimentos e Ganhos de Capital Obtidos no Exterior</t>
  </si>
  <si>
    <t>Preço de Transferência</t>
  </si>
  <si>
    <t>Investimentos em sociedades coligadas e controladas avaliados pelo método do patrimônio líquido.</t>
  </si>
  <si>
    <t>Reorganizações Societárias</t>
  </si>
  <si>
    <t>Gratificações e Participações nos Lucros</t>
  </si>
  <si>
    <t>Atividade Rural</t>
  </si>
  <si>
    <t>Sociedades Cooperativas</t>
  </si>
  <si>
    <t>Isenções e Deduções</t>
  </si>
  <si>
    <t>Imunidades</t>
  </si>
  <si>
    <t>Tributação na Fonte</t>
  </si>
  <si>
    <t>Tributação nas Operações Financeiras</t>
  </si>
  <si>
    <t>Regime de Caixa e Regime de Competência</t>
  </si>
  <si>
    <t>Alíquotas e Adicional</t>
  </si>
  <si>
    <t>Planejamento Tributário</t>
  </si>
  <si>
    <t>Livros Fiscais</t>
  </si>
  <si>
    <t>Imposto Sobre Produtos Industrializados</t>
  </si>
  <si>
    <t>Bens de Capital</t>
  </si>
  <si>
    <t>Industrialização. Conceito.</t>
  </si>
  <si>
    <t>Características e modalidades de industrialização</t>
  </si>
  <si>
    <t>Exclusões</t>
  </si>
  <si>
    <t>Estabelecimentos Industriais e Equiparados</t>
  </si>
  <si>
    <t>Domicílio</t>
  </si>
  <si>
    <t>Valor Tributável</t>
  </si>
  <si>
    <t>Créditos</t>
  </si>
  <si>
    <t>Não Tributados</t>
  </si>
  <si>
    <t>Suspensão</t>
  </si>
  <si>
    <t>Isenção</t>
  </si>
  <si>
    <t>Redução e Majoração do Imposto</t>
  </si>
  <si>
    <t>Apuração do Imposto</t>
  </si>
  <si>
    <t>IPI na Importação</t>
  </si>
  <si>
    <t>Crédito Presumido</t>
  </si>
  <si>
    <t>Classificação de Produtos</t>
  </si>
  <si>
    <t>Regimes Fiscais</t>
  </si>
  <si>
    <t>Recolhimento</t>
  </si>
  <si>
    <t>Rotulagem e Marcação de Produtos</t>
  </si>
  <si>
    <t>Selos de Controle</t>
  </si>
  <si>
    <t>Obrigações dos transportadores, adquirentes e depositários de produtos</t>
  </si>
  <si>
    <t>Registro Especial</t>
  </si>
  <si>
    <t>Cigarros</t>
  </si>
  <si>
    <t>Bebidas</t>
  </si>
  <si>
    <t>Produtos Industrializados por Encomenda</t>
  </si>
  <si>
    <t>Financiamento da Seguridade</t>
  </si>
  <si>
    <t>Obrigações Acessórias e Assistência Social</t>
  </si>
  <si>
    <t>Seguridade Social</t>
  </si>
  <si>
    <t>Receita das Contribuições Sociais</t>
  </si>
  <si>
    <t xml:space="preserve">Razão, Proporção e Porcentagem </t>
  </si>
  <si>
    <t xml:space="preserve">Porcentagem e Funções </t>
  </si>
  <si>
    <t xml:space="preserve">Sistemas de Equações do 1º Grau </t>
  </si>
  <si>
    <t xml:space="preserve">Função Composta </t>
  </si>
  <si>
    <t xml:space="preserve">Função Exponencial e Matrizes </t>
  </si>
  <si>
    <t xml:space="preserve">Matrizes </t>
  </si>
  <si>
    <t>Sistemas Lineares, Forma Matricial, Progressão Aritmética (duas partes)</t>
  </si>
  <si>
    <t xml:space="preserve">Sequência linear e análise combinatória </t>
  </si>
  <si>
    <t xml:space="preserve">Permutações, Combinações, Equações </t>
  </si>
  <si>
    <t xml:space="preserve">Geometria </t>
  </si>
  <si>
    <t xml:space="preserve">Geometria, Triângulos </t>
  </si>
  <si>
    <t xml:space="preserve">Relações Trigonométricas e Quadriláteros </t>
  </si>
  <si>
    <t xml:space="preserve">Geometria Espacial </t>
  </si>
  <si>
    <t xml:space="preserve">Geometria Espacial e Analítica </t>
  </si>
  <si>
    <t xml:space="preserve">Geometria Analítica </t>
  </si>
  <si>
    <t>Circunferência</t>
  </si>
  <si>
    <t>Trigonometria (Três partes)</t>
  </si>
  <si>
    <t xml:space="preserve">Números Complexos e Polinômios (duas partes) </t>
  </si>
  <si>
    <t xml:space="preserve">Juros </t>
  </si>
  <si>
    <t xml:space="preserve">Juros Compostos, Taxa Real e Aparente </t>
  </si>
  <si>
    <t>Descontos (duas partes)</t>
  </si>
  <si>
    <t xml:space="preserve">Sistema SAC e Francês </t>
  </si>
  <si>
    <t xml:space="preserve">Sistemas de Amortização </t>
  </si>
  <si>
    <t xml:space="preserve">Políticas Comerciais e Barreiras Tarifárias e Não Tarifárias </t>
  </si>
  <si>
    <t xml:space="preserve">Barreiras Tarifárias e Não Tarifárias e OMC </t>
  </si>
  <si>
    <t xml:space="preserve">Organização Mundial do Comércio </t>
  </si>
  <si>
    <t>Defesa Comercial (duas partes)</t>
  </si>
  <si>
    <t xml:space="preserve">Integração Regional </t>
  </si>
  <si>
    <t xml:space="preserve">Sistemas Preferenciais e Mercosul </t>
  </si>
  <si>
    <t xml:space="preserve">Mercosul </t>
  </si>
  <si>
    <t xml:space="preserve">Classificação Aduaneira </t>
  </si>
  <si>
    <t xml:space="preserve">Importação/Exportação, IFE, CideCombustíveis e SISCOMEX </t>
  </si>
  <si>
    <t xml:space="preserve">Intervenientes no Comércio Exterior </t>
  </si>
  <si>
    <t xml:space="preserve">INCOTERMS e Contratos Internacionais </t>
  </si>
  <si>
    <t xml:space="preserve">Jurisdição Aduaneira </t>
  </si>
  <si>
    <t xml:space="preserve">Jurisdição Aduaneira e Imposto de Importação </t>
  </si>
  <si>
    <t xml:space="preserve">Imposto de Importação </t>
  </si>
  <si>
    <t xml:space="preserve">Imposto de Importação e Tributos sobre o Comércio Exterior </t>
  </si>
  <si>
    <t xml:space="preserve">Tributos sobre Comex </t>
  </si>
  <si>
    <t xml:space="preserve">Tributos do Comércio Exterior, Valoração Aduaneira </t>
  </si>
  <si>
    <t xml:space="preserve">Valoração Aduaneira e Despacho Aduaneiro </t>
  </si>
  <si>
    <t xml:space="preserve">Atividades Relacionadas ao Serviço Aduaneiro </t>
  </si>
  <si>
    <t xml:space="preserve">Despacho de Importação </t>
  </si>
  <si>
    <t xml:space="preserve">Despacho Aduaneiro </t>
  </si>
  <si>
    <t xml:space="preserve">Despacho Aduaneiro; Despacho de Bagagem </t>
  </si>
  <si>
    <t xml:space="preserve">Regimes Aduaneiros Especiais (duas partes) </t>
  </si>
  <si>
    <t xml:space="preserve">Regimes Aduaneiros Especiais e Aplicado em Áreas Especiais (Duas partes) </t>
  </si>
  <si>
    <t xml:space="preserve">Regimes Especiais e Aplicados em Áreas Especiais, Intervenientes Penalidades Crimes </t>
  </si>
  <si>
    <t xml:space="preserve">Intervenientes Penalidades Crimes, Procedimentos Especiais de Controle Aduaneiro </t>
  </si>
  <si>
    <t xml:space="preserve">Infrações e Jurisprudência </t>
  </si>
  <si>
    <t>Distribuições de Probabilidade: Bernouilli e Binomial</t>
  </si>
  <si>
    <t>Distribuições de Probabilidade: Binomial e Poisson</t>
  </si>
  <si>
    <t>Distribuição de Poisson</t>
  </si>
  <si>
    <t>Distribuição normal</t>
  </si>
  <si>
    <t>Medidas de posição e variabilidade</t>
  </si>
  <si>
    <t>Propriedades da variância</t>
  </si>
  <si>
    <t>Separatrizes</t>
  </si>
  <si>
    <t>Diagrama Box-Plot</t>
  </si>
  <si>
    <t>Intervalo de confiança</t>
  </si>
  <si>
    <t>Teste de hipóteses</t>
  </si>
  <si>
    <t>Distribuição Chi-Quadrado</t>
  </si>
  <si>
    <t>Teste T-Student</t>
  </si>
  <si>
    <t>Regressão Linear</t>
  </si>
  <si>
    <t>Séries temporais</t>
  </si>
  <si>
    <t>Poder de compra</t>
  </si>
  <si>
    <t>Moda de Czuber</t>
  </si>
  <si>
    <t>Inglês ou Espanhol</t>
  </si>
  <si>
    <t>Interpretação de Textos</t>
  </si>
  <si>
    <t xml:space="preserve">Planejamento: planejamento estratégico; planejamento baseado em cenários. </t>
  </si>
  <si>
    <t xml:space="preserve">Processo decisório: técnicas de análise e solução de problemas; fatores que afetam a decisão; tipos de decisões. </t>
  </si>
  <si>
    <t xml:space="preserve">Gestão de pessoas: estilos de liderança; gestão por competências; Avaliação de desempenho; trabalho em equipe;
motivação. </t>
  </si>
  <si>
    <t xml:space="preserve">Gestão: Gerenciamento de projetos; Gerenciamento de processos, Governança corporativa. </t>
  </si>
  <si>
    <t>Controle administrativo: indicadores de desempenho; conceitos de eficiência, eficácia e efetividade</t>
  </si>
  <si>
    <t>Comunicação organizacional: habilidades e elementos da comunicação.</t>
  </si>
  <si>
    <t>Auditor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</si>
</sst>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16]d\-mmm;@"/>
    <numFmt numFmtId="165" formatCode="h:mm;@"/>
    <numFmt numFmtId="166" formatCode="&quot;R$&quot;\ #,##0.00"/>
    <numFmt numFmtId="167" formatCode="0.0"/>
    <numFmt numFmtId="168" formatCode="[$-F800]dddd\,\ mmmm\ dd\,\ yyyy"/>
    <numFmt numFmtId="169" formatCode="[h]:mm"/>
    <numFmt numFmtId="170" formatCode="0.0%"/>
    <numFmt numFmtId="171" formatCode=";;;"/>
    <numFmt numFmtId="172" formatCode="[$-F400]h:mm:ss\ AM/PM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26"/>
      <color theme="2" tint="-0.749992370372631"/>
      <name val="Microsoft YaHei UI"/>
      <family val="2"/>
    </font>
    <font>
      <b/>
      <sz val="2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9"/>
      <name val="Arial"/>
      <family val="2"/>
    </font>
    <font>
      <sz val="9"/>
      <color theme="2" tint="-0.749992370372631"/>
      <name val="Arial"/>
      <family val="2"/>
    </font>
    <font>
      <sz val="9"/>
      <color theme="1"/>
      <name val="Arial"/>
      <family val="2"/>
    </font>
    <font>
      <b/>
      <sz val="28"/>
      <name val="Calibri"/>
      <family val="2"/>
      <scheme val="minor"/>
    </font>
    <font>
      <b/>
      <sz val="9"/>
      <color theme="1"/>
      <name val="Comic Sans MS"/>
      <family val="4"/>
    </font>
    <font>
      <b/>
      <sz val="12"/>
      <color theme="1"/>
      <name val="Comic Sans MS"/>
      <family val="4"/>
    </font>
    <font>
      <b/>
      <sz val="14"/>
      <color theme="0"/>
      <name val="Comic Sans MS"/>
      <family val="4"/>
    </font>
    <font>
      <b/>
      <sz val="8"/>
      <color theme="1"/>
      <name val="Comic Sans MS"/>
      <family val="4"/>
    </font>
    <font>
      <b/>
      <sz val="11"/>
      <color theme="0"/>
      <name val="Comic Sans MS"/>
      <family val="4"/>
    </font>
    <font>
      <b/>
      <sz val="9"/>
      <color theme="0"/>
      <name val="Comic Sans MS"/>
      <family val="4"/>
    </font>
    <font>
      <b/>
      <sz val="10"/>
      <color theme="0"/>
      <name val="Comic Sans MS"/>
      <family val="4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8"/>
      <color indexed="81"/>
      <name val="Segoe UI"/>
      <family val="2"/>
    </font>
    <font>
      <b/>
      <sz val="8"/>
      <color rgb="FF000000"/>
      <name val="Segoe UI"/>
      <family val="2"/>
    </font>
    <font>
      <sz val="9"/>
      <color theme="1"/>
      <name val="Comic Sans MS"/>
      <family val="4"/>
    </font>
    <font>
      <b/>
      <sz val="9"/>
      <color theme="8" tint="-0.499984740745262"/>
      <name val="Comic Sans MS"/>
      <family val="4"/>
    </font>
    <font>
      <b/>
      <sz val="9"/>
      <name val="Comic Sans MS"/>
      <family val="4"/>
    </font>
    <font>
      <b/>
      <sz val="9"/>
      <color rgb="FFFF0000"/>
      <name val="Comic Sans MS"/>
      <family val="4"/>
    </font>
    <font>
      <sz val="9"/>
      <name val="Comic Sans MS"/>
      <family val="4"/>
    </font>
    <font>
      <sz val="10"/>
      <color theme="1"/>
      <name val="Comic Sans MS"/>
      <family val="4"/>
    </font>
    <font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784C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5050"/>
        <bgColor indexed="64"/>
      </patternFill>
    </fill>
    <fill>
      <patternFill patternType="solid">
        <fgColor rgb="FF3F6BB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8DC63F"/>
        <bgColor indexed="64"/>
      </patternFill>
    </fill>
  </fills>
  <borders count="114">
    <border>
      <left/>
      <right/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dashed">
        <color theme="0" tint="-0.14996795556505021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/>
      <top/>
      <bottom style="dashed">
        <color theme="0" tint="-0.24994659260841701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dashed">
        <color theme="0"/>
      </top>
      <bottom/>
      <diagonal/>
    </border>
    <border>
      <left style="dashed">
        <color theme="0" tint="-0.14993743705557422"/>
      </left>
      <right style="dashed">
        <color theme="0" tint="-0.14993743705557422"/>
      </right>
      <top style="dashed">
        <color theme="0" tint="-0.14993743705557422"/>
      </top>
      <bottom style="dashed">
        <color theme="0" tint="-0.14993743705557422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/>
      <top style="thin">
        <color theme="0"/>
      </top>
      <bottom style="dashed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ashed">
        <color theme="0"/>
      </left>
      <right/>
      <top style="thin">
        <color theme="0"/>
      </top>
      <bottom/>
      <diagonal/>
    </border>
    <border>
      <left/>
      <right style="dashed">
        <color theme="0"/>
      </right>
      <top style="thin">
        <color theme="0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/>
      <right/>
      <top/>
      <bottom style="thick">
        <color rgb="FF00B05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rgb="FF00B05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 style="thick">
        <color rgb="FF00B050"/>
      </bottom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dashed">
        <color theme="0"/>
      </right>
      <top style="thin">
        <color theme="0"/>
      </top>
      <bottom/>
      <diagonal/>
    </border>
    <border>
      <left style="dashed">
        <color theme="0" tint="-0.14990691854609822"/>
      </left>
      <right style="dashed">
        <color theme="0" tint="-0.24994659260841701"/>
      </right>
      <top/>
      <bottom/>
      <diagonal/>
    </border>
    <border>
      <left style="dashed">
        <color theme="0" tint="-0.14996795556505021"/>
      </left>
      <right/>
      <top/>
      <bottom style="dashed">
        <color theme="0" tint="-0.24994659260841701"/>
      </bottom>
      <diagonal/>
    </border>
    <border>
      <left style="dashed">
        <color theme="0" tint="-0.14990691854609822"/>
      </left>
      <right style="dashed">
        <color theme="0" tint="-0.1499069185460982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dashed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 style="dashed">
        <color theme="0" tint="-0.24994659260841701"/>
      </bottom>
      <diagonal/>
    </border>
    <border>
      <left/>
      <right style="thin">
        <color theme="0" tint="-0.24994659260841701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theme="0" tint="-0.24994659260841701"/>
      </right>
      <top style="thick">
        <color theme="0"/>
      </top>
      <bottom style="thick">
        <color theme="0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14993743705557422"/>
      </top>
      <bottom style="dashed">
        <color theme="0" tint="-0.24994659260841701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rgb="FF3F6BB3"/>
      </left>
      <right/>
      <top style="thin">
        <color rgb="FF3F6BB3"/>
      </top>
      <bottom style="thin">
        <color rgb="FF3F6BB3"/>
      </bottom>
      <diagonal/>
    </border>
    <border>
      <left/>
      <right/>
      <top style="thin">
        <color rgb="FF3F6BB3"/>
      </top>
      <bottom style="thin">
        <color rgb="FF3F6BB3"/>
      </bottom>
      <diagonal/>
    </border>
    <border>
      <left/>
      <right style="thin">
        <color rgb="FF3F6BB3"/>
      </right>
      <top style="thin">
        <color rgb="FF3F6BB3"/>
      </top>
      <bottom style="thin">
        <color rgb="FF3F6BB3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  <border>
      <left style="thin">
        <color theme="8" tint="0.39997558519241921"/>
      </left>
      <right/>
      <top/>
      <bottom/>
      <diagonal/>
    </border>
    <border>
      <left style="thin">
        <color theme="0" tint="-0.249977111117893"/>
      </left>
      <right/>
      <top style="thin">
        <color rgb="FF3F6BB3"/>
      </top>
      <bottom/>
      <diagonal/>
    </border>
    <border>
      <left/>
      <right/>
      <top style="thin">
        <color rgb="FF3F6BB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8" tint="0.39997558519241921"/>
      </left>
      <right style="thin">
        <color theme="0" tint="-0.249977111117893"/>
      </right>
      <top/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 style="thin">
        <color theme="0" tint="-0.14999847407452621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rgb="FF3F6BB3"/>
      </bottom>
      <diagonal/>
    </border>
    <border>
      <left/>
      <right/>
      <top/>
      <bottom style="thin">
        <color theme="1" tint="0.14999847407452621"/>
      </bottom>
      <diagonal/>
    </border>
    <border>
      <left style="thin">
        <color rgb="FF3F6BB3"/>
      </left>
      <right style="thin">
        <color rgb="FF3F6BB3"/>
      </right>
      <top style="thin">
        <color rgb="FF3F6BB3"/>
      </top>
      <bottom style="medium">
        <color theme="0"/>
      </bottom>
      <diagonal/>
    </border>
    <border>
      <left style="thin">
        <color rgb="FF3F6BB3"/>
      </left>
      <right style="thin">
        <color rgb="FF3F6BB3"/>
      </right>
      <top/>
      <bottom/>
      <diagonal/>
    </border>
    <border>
      <left style="thin">
        <color rgb="FF3F6BB3"/>
      </left>
      <right style="medium">
        <color theme="0"/>
      </right>
      <top style="thin">
        <color rgb="FF3F6BB3"/>
      </top>
      <bottom style="thin">
        <color rgb="FF3F6BB3"/>
      </bottom>
      <diagonal/>
    </border>
    <border>
      <left style="medium">
        <color theme="0"/>
      </left>
      <right style="medium">
        <color theme="0"/>
      </right>
      <top/>
      <bottom style="thin">
        <color rgb="FF3F6BB3"/>
      </bottom>
      <diagonal/>
    </border>
    <border>
      <left style="medium">
        <color theme="0"/>
      </left>
      <right style="medium">
        <color theme="0"/>
      </right>
      <top style="thin">
        <color rgb="FF3F6BB3"/>
      </top>
      <bottom style="thin">
        <color rgb="FF3F6BB3"/>
      </bottom>
      <diagonal/>
    </border>
    <border>
      <left style="medium">
        <color theme="0"/>
      </left>
      <right style="thin">
        <color rgb="FF3F6BB3"/>
      </right>
      <top style="thin">
        <color rgb="FF3F6BB3"/>
      </top>
      <bottom style="thin">
        <color rgb="FF3F6BB3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3F6BB3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1" tint="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medium">
        <color theme="0"/>
      </top>
      <bottom style="thin">
        <color rgb="FF3F6BB3"/>
      </bottom>
      <diagonal/>
    </border>
    <border>
      <left style="thin">
        <color rgb="FF3F6BB3"/>
      </left>
      <right/>
      <top/>
      <bottom/>
      <diagonal/>
    </border>
    <border>
      <left/>
      <right style="medium">
        <color theme="0"/>
      </right>
      <top style="thin">
        <color rgb="FF3F6BB3"/>
      </top>
      <bottom style="thin">
        <color rgb="FF3F6BB3"/>
      </bottom>
      <diagonal/>
    </border>
    <border>
      <left style="medium">
        <color theme="0"/>
      </left>
      <right style="medium">
        <color theme="0"/>
      </right>
      <top style="thin">
        <color rgb="FF3F6BB3"/>
      </top>
      <bottom/>
      <diagonal/>
    </border>
    <border>
      <left style="medium">
        <color theme="0"/>
      </left>
      <right style="thin">
        <color rgb="FF3F6BB3"/>
      </right>
      <top style="thin">
        <color rgb="FF3F6BB3"/>
      </top>
      <bottom/>
      <diagonal/>
    </border>
    <border>
      <left/>
      <right style="medium">
        <color theme="0"/>
      </right>
      <top style="thin">
        <color rgb="FF3F6BB3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337">
    <xf numFmtId="0" fontId="0" fillId="0" borderId="0" xfId="0"/>
    <xf numFmtId="0" fontId="0" fillId="0" borderId="0" xfId="0" applyAlignment="1">
      <alignment horizontal="center" vertical="center" wrapText="1"/>
    </xf>
    <xf numFmtId="0" fontId="2" fillId="2" borderId="0" xfId="0" applyFont="1" applyFill="1"/>
    <xf numFmtId="9" fontId="0" fillId="0" borderId="0" xfId="1" applyFont="1"/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8" fillId="0" borderId="0" xfId="0" applyFont="1" applyAlignment="1">
      <alignment vertical="center"/>
    </xf>
    <xf numFmtId="0" fontId="7" fillId="0" borderId="0" xfId="0" applyFont="1"/>
    <xf numFmtId="0" fontId="0" fillId="0" borderId="0" xfId="0" applyFill="1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4" fillId="6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 vertical="center"/>
    </xf>
    <xf numFmtId="165" fontId="14" fillId="5" borderId="0" xfId="0" applyNumberFormat="1" applyFont="1" applyFill="1" applyBorder="1" applyAlignment="1">
      <alignment vertical="center" wrapText="1"/>
    </xf>
    <xf numFmtId="0" fontId="4" fillId="6" borderId="6" xfId="0" applyFont="1" applyFill="1" applyBorder="1" applyAlignment="1">
      <alignment horizontal="center" vertical="center"/>
    </xf>
    <xf numFmtId="46" fontId="0" fillId="0" borderId="0" xfId="0" applyNumberFormat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/>
    <xf numFmtId="9" fontId="0" fillId="0" borderId="2" xfId="1" applyFont="1" applyBorder="1"/>
    <xf numFmtId="0" fontId="0" fillId="11" borderId="0" xfId="0" applyFill="1"/>
    <xf numFmtId="0" fontId="18" fillId="11" borderId="19" xfId="0" applyFont="1" applyFill="1" applyBorder="1" applyAlignment="1">
      <alignment horizontal="center" vertical="center"/>
    </xf>
    <xf numFmtId="14" fontId="0" fillId="0" borderId="0" xfId="0" applyNumberFormat="1"/>
    <xf numFmtId="167" fontId="0" fillId="0" borderId="0" xfId="0" applyNumberFormat="1"/>
    <xf numFmtId="1" fontId="0" fillId="0" borderId="0" xfId="0" applyNumberFormat="1"/>
    <xf numFmtId="167" fontId="0" fillId="0" borderId="0" xfId="0" applyNumberFormat="1" applyFill="1" applyBorder="1" applyAlignment="1">
      <alignment horizontal="center" vertical="center" wrapText="1"/>
    </xf>
    <xf numFmtId="46" fontId="0" fillId="0" borderId="0" xfId="0" applyNumberFormat="1"/>
    <xf numFmtId="0" fontId="4" fillId="3" borderId="3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6" fontId="0" fillId="0" borderId="2" xfId="0" applyNumberFormat="1" applyBorder="1"/>
    <xf numFmtId="0" fontId="0" fillId="3" borderId="2" xfId="0" applyFill="1" applyBorder="1"/>
    <xf numFmtId="46" fontId="0" fillId="11" borderId="2" xfId="0" applyNumberFormat="1" applyFill="1" applyBorder="1"/>
    <xf numFmtId="0" fontId="0" fillId="7" borderId="0" xfId="0" applyFill="1"/>
    <xf numFmtId="46" fontId="0" fillId="8" borderId="9" xfId="0" applyNumberForma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0" fillId="2" borderId="0" xfId="0" applyFill="1"/>
    <xf numFmtId="167" fontId="21" fillId="14" borderId="38" xfId="1" applyNumberFormat="1" applyFont="1" applyFill="1" applyBorder="1" applyAlignment="1">
      <alignment horizontal="center" vertical="center" wrapText="1"/>
    </xf>
    <xf numFmtId="2" fontId="0" fillId="0" borderId="0" xfId="0" applyNumberFormat="1"/>
    <xf numFmtId="0" fontId="2" fillId="0" borderId="0" xfId="0" applyFont="1" applyFill="1" applyBorder="1"/>
    <xf numFmtId="0" fontId="16" fillId="15" borderId="41" xfId="0" applyFont="1" applyFill="1" applyBorder="1" applyAlignment="1">
      <alignment horizontal="center" vertical="center"/>
    </xf>
    <xf numFmtId="0" fontId="16" fillId="15" borderId="4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/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20" fontId="2" fillId="10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5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2" fillId="5" borderId="43" xfId="0" applyFont="1" applyFill="1" applyBorder="1" applyAlignment="1" applyProtection="1">
      <alignment horizontal="center" vertical="center"/>
      <protection locked="0"/>
    </xf>
    <xf numFmtId="166" fontId="22" fillId="5" borderId="43" xfId="0" applyNumberFormat="1" applyFont="1" applyFill="1" applyBorder="1" applyAlignment="1" applyProtection="1">
      <alignment horizontal="center" vertical="center"/>
      <protection locked="0"/>
    </xf>
    <xf numFmtId="0" fontId="0" fillId="16" borderId="0" xfId="0" applyFill="1"/>
    <xf numFmtId="0" fontId="28" fillId="0" borderId="21" xfId="0" applyFont="1" applyBorder="1" applyAlignment="1" applyProtection="1">
      <alignment horizontal="center" vertical="center" wrapText="1"/>
      <protection locked="0"/>
    </xf>
    <xf numFmtId="0" fontId="5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29" fillId="2" borderId="7" xfId="0" applyFont="1" applyFill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31" fillId="2" borderId="7" xfId="0" applyNumberFormat="1" applyFont="1" applyFill="1" applyBorder="1" applyAlignment="1">
      <alignment horizontal="center" vertical="center"/>
    </xf>
    <xf numFmtId="169" fontId="21" fillId="0" borderId="40" xfId="0" applyNumberFormat="1" applyFont="1" applyFill="1" applyBorder="1" applyAlignment="1" applyProtection="1">
      <alignment horizontal="center" vertical="center" wrapText="1"/>
      <protection locked="0"/>
    </xf>
    <xf numFmtId="14" fontId="33" fillId="0" borderId="1" xfId="0" applyNumberFormat="1" applyFont="1" applyBorder="1" applyAlignment="1" applyProtection="1">
      <alignment horizontal="center" vertical="center" wrapText="1"/>
      <protection locked="0"/>
    </xf>
    <xf numFmtId="9" fontId="0" fillId="0" borderId="49" xfId="1" applyFont="1" applyFill="1" applyBorder="1" applyAlignment="1" applyProtection="1">
      <alignment horizontal="center" vertical="center" wrapText="1"/>
    </xf>
    <xf numFmtId="0" fontId="0" fillId="0" borderId="0" xfId="0" applyFill="1" applyProtection="1"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4" fillId="6" borderId="50" xfId="1" applyNumberFormat="1" applyFont="1" applyFill="1" applyBorder="1" applyAlignment="1">
      <alignment horizontal="center" vertical="center"/>
    </xf>
    <xf numFmtId="9" fontId="0" fillId="0" borderId="40" xfId="1" applyFont="1" applyFill="1" applyBorder="1" applyAlignment="1" applyProtection="1">
      <alignment horizontal="center" vertical="center" wrapText="1"/>
    </xf>
    <xf numFmtId="14" fontId="9" fillId="6" borderId="50" xfId="1" applyNumberFormat="1" applyFont="1" applyFill="1" applyBorder="1" applyAlignment="1">
      <alignment horizontal="center" vertical="center"/>
    </xf>
    <xf numFmtId="14" fontId="0" fillId="0" borderId="0" xfId="0" applyNumberFormat="1" applyProtection="1">
      <protection locked="0"/>
    </xf>
    <xf numFmtId="14" fontId="33" fillId="0" borderId="49" xfId="0" applyNumberFormat="1" applyFont="1" applyBorder="1" applyAlignment="1" applyProtection="1">
      <alignment horizontal="center" vertical="center" wrapText="1"/>
    </xf>
    <xf numFmtId="14" fontId="32" fillId="0" borderId="56" xfId="0" applyNumberFormat="1" applyFont="1" applyBorder="1" applyAlignment="1" applyProtection="1">
      <alignment horizontal="center" vertical="center" wrapText="1"/>
    </xf>
    <xf numFmtId="0" fontId="25" fillId="0" borderId="47" xfId="0" applyFont="1" applyBorder="1" applyAlignment="1" applyProtection="1">
      <alignment horizontal="center" vertical="center" wrapText="1"/>
      <protection locked="0"/>
    </xf>
    <xf numFmtId="0" fontId="0" fillId="17" borderId="0" xfId="0" applyFill="1"/>
    <xf numFmtId="0" fontId="0" fillId="17" borderId="0" xfId="0" applyFill="1" applyAlignment="1">
      <alignment horizontal="center" vertical="center"/>
    </xf>
    <xf numFmtId="167" fontId="0" fillId="17" borderId="0" xfId="0" applyNumberFormat="1" applyFill="1"/>
    <xf numFmtId="169" fontId="21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19" fillId="0" borderId="45" xfId="1" applyNumberFormat="1" applyFont="1" applyFill="1" applyBorder="1" applyAlignment="1">
      <alignment vertical="center"/>
    </xf>
    <xf numFmtId="0" fontId="6" fillId="12" borderId="22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18" fillId="0" borderId="0" xfId="2" applyFont="1" applyAlignment="1">
      <alignment horizontal="left" vertical="center"/>
    </xf>
    <xf numFmtId="0" fontId="18" fillId="12" borderId="0" xfId="2" applyFont="1" applyFill="1" applyAlignment="1">
      <alignment horizontal="left" vertical="center"/>
    </xf>
    <xf numFmtId="0" fontId="18" fillId="0" borderId="0" xfId="2" applyFont="1" applyFill="1" applyAlignment="1">
      <alignment horizontal="left" vertical="center"/>
    </xf>
    <xf numFmtId="0" fontId="35" fillId="2" borderId="63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center" vertical="center" wrapText="1"/>
    </xf>
    <xf numFmtId="170" fontId="0" fillId="14" borderId="9" xfId="1" applyNumberFormat="1" applyFont="1" applyFill="1" applyBorder="1" applyAlignment="1">
      <alignment horizontal="center" vertical="center" wrapText="1"/>
    </xf>
    <xf numFmtId="167" fontId="21" fillId="0" borderId="41" xfId="0" applyNumberFormat="1" applyFont="1" applyFill="1" applyBorder="1" applyAlignment="1" applyProtection="1">
      <alignment horizontal="center" vertical="center" wrapText="1"/>
      <protection locked="0"/>
    </xf>
    <xf numFmtId="167" fontId="21" fillId="0" borderId="40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 vertical="center"/>
    </xf>
    <xf numFmtId="169" fontId="0" fillId="14" borderId="9" xfId="1" applyNumberFormat="1" applyFont="1" applyFill="1" applyBorder="1" applyAlignment="1">
      <alignment horizontal="center" vertical="center" wrapText="1"/>
    </xf>
    <xf numFmtId="171" fontId="0" fillId="16" borderId="9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68" xfId="0" applyFont="1" applyBorder="1" applyAlignment="1" applyProtection="1">
      <alignment horizontal="center" vertical="center" wrapText="1"/>
      <protection locked="0"/>
    </xf>
    <xf numFmtId="9" fontId="2" fillId="6" borderId="45" xfId="1" applyFont="1" applyFill="1" applyBorder="1" applyAlignment="1">
      <alignment vertical="center"/>
    </xf>
    <xf numFmtId="0" fontId="3" fillId="0" borderId="64" xfId="0" applyFont="1" applyFill="1" applyBorder="1" applyAlignment="1">
      <alignment horizontal="center" vertical="center" wrapText="1"/>
    </xf>
    <xf numFmtId="0" fontId="35" fillId="2" borderId="58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0" fontId="0" fillId="0" borderId="0" xfId="0" applyNumberFormat="1"/>
    <xf numFmtId="14" fontId="23" fillId="5" borderId="43" xfId="0" applyNumberFormat="1" applyFont="1" applyFill="1" applyBorder="1" applyAlignment="1" applyProtection="1">
      <alignment horizontal="center" vertical="center"/>
      <protection locked="0"/>
    </xf>
    <xf numFmtId="0" fontId="23" fillId="5" borderId="43" xfId="0" applyFont="1" applyFill="1" applyBorder="1" applyAlignment="1" applyProtection="1">
      <alignment horizontal="center" vertical="center"/>
      <protection locked="0"/>
    </xf>
    <xf numFmtId="0" fontId="36" fillId="2" borderId="7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20" fontId="0" fillId="0" borderId="0" xfId="0" applyNumberFormat="1" applyAlignment="1">
      <alignment horizontal="right"/>
    </xf>
    <xf numFmtId="46" fontId="0" fillId="0" borderId="75" xfId="0" applyNumberFormat="1" applyBorder="1" applyAlignment="1">
      <alignment horizontal="center" vertical="center"/>
    </xf>
    <xf numFmtId="164" fontId="31" fillId="2" borderId="0" xfId="0" applyNumberFormat="1" applyFont="1" applyFill="1" applyBorder="1" applyAlignment="1">
      <alignment horizontal="center" vertical="center"/>
    </xf>
    <xf numFmtId="46" fontId="7" fillId="5" borderId="76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 vertical="center"/>
    </xf>
    <xf numFmtId="0" fontId="6" fillId="5" borderId="22" xfId="2" applyFont="1" applyFill="1" applyBorder="1" applyAlignment="1">
      <alignment horizontal="center" vertical="center"/>
    </xf>
    <xf numFmtId="0" fontId="18" fillId="5" borderId="0" xfId="2" applyFont="1" applyFill="1" applyAlignment="1">
      <alignment horizontal="left" vertical="center"/>
    </xf>
    <xf numFmtId="171" fontId="0" fillId="16" borderId="39" xfId="1" applyNumberFormat="1" applyFont="1" applyFill="1" applyBorder="1" applyAlignment="1" applyProtection="1">
      <alignment horizontal="center" vertical="center" wrapText="1"/>
      <protection locked="0"/>
    </xf>
    <xf numFmtId="14" fontId="32" fillId="0" borderId="77" xfId="0" applyNumberFormat="1" applyFont="1" applyBorder="1" applyAlignment="1" applyProtection="1">
      <alignment horizontal="center" vertical="center" wrapText="1"/>
    </xf>
    <xf numFmtId="14" fontId="32" fillId="0" borderId="1" xfId="0" applyNumberFormat="1" applyFont="1" applyBorder="1" applyAlignment="1" applyProtection="1">
      <alignment horizontal="center" vertical="center" wrapText="1"/>
    </xf>
    <xf numFmtId="0" fontId="39" fillId="19" borderId="78" xfId="0" applyFont="1" applyFill="1" applyBorder="1" applyAlignment="1" applyProtection="1">
      <alignment horizontal="center" vertical="center" wrapText="1"/>
      <protection locked="0"/>
    </xf>
    <xf numFmtId="0" fontId="40" fillId="0" borderId="8" xfId="0" applyFont="1" applyBorder="1" applyAlignment="1">
      <alignment horizontal="center" vertical="center" wrapText="1"/>
    </xf>
    <xf numFmtId="0" fontId="21" fillId="0" borderId="41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7" fillId="5" borderId="0" xfId="0" applyFont="1" applyFill="1" applyAlignment="1">
      <alignment vertical="center"/>
    </xf>
    <xf numFmtId="0" fontId="0" fillId="5" borderId="0" xfId="0" applyFill="1" applyAlignment="1">
      <alignment horizontal="center" vertical="center"/>
    </xf>
    <xf numFmtId="172" fontId="41" fillId="5" borderId="9" xfId="0" applyNumberFormat="1" applyFont="1" applyFill="1" applyBorder="1" applyAlignment="1">
      <alignment horizontal="center" vertical="center"/>
    </xf>
    <xf numFmtId="0" fontId="4" fillId="5" borderId="0" xfId="0" applyFont="1" applyFill="1" applyBorder="1"/>
    <xf numFmtId="0" fontId="4" fillId="5" borderId="0" xfId="0" applyFont="1" applyFill="1" applyBorder="1" applyAlignment="1">
      <alignment horizontal="center" vertical="center"/>
    </xf>
    <xf numFmtId="167" fontId="21" fillId="14" borderId="39" xfId="1" applyNumberFormat="1" applyFont="1" applyFill="1" applyBorder="1" applyAlignment="1">
      <alignment horizontal="center" vertical="center" wrapText="1"/>
    </xf>
    <xf numFmtId="0" fontId="38" fillId="0" borderId="79" xfId="0" applyFont="1" applyFill="1" applyBorder="1" applyAlignment="1">
      <alignment horizontal="center" vertical="center"/>
    </xf>
    <xf numFmtId="0" fontId="0" fillId="10" borderId="2" xfId="0" applyFill="1" applyBorder="1"/>
    <xf numFmtId="9" fontId="0" fillId="10" borderId="2" xfId="1" applyFont="1" applyFill="1" applyBorder="1"/>
    <xf numFmtId="0" fontId="39" fillId="19" borderId="0" xfId="0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 wrapText="1"/>
      <protection locked="0"/>
    </xf>
    <xf numFmtId="46" fontId="0" fillId="5" borderId="0" xfId="0" applyNumberFormat="1" applyFill="1" applyBorder="1" applyAlignment="1">
      <alignment horizontal="center" vertical="center"/>
    </xf>
    <xf numFmtId="0" fontId="2" fillId="5" borderId="0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/>
    </xf>
    <xf numFmtId="0" fontId="4" fillId="5" borderId="0" xfId="0" applyFont="1" applyFill="1"/>
    <xf numFmtId="14" fontId="33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80" xfId="0" applyBorder="1"/>
    <xf numFmtId="0" fontId="0" fillId="0" borderId="81" xfId="0" applyBorder="1"/>
    <xf numFmtId="0" fontId="4" fillId="2" borderId="0" xfId="0" applyFont="1" applyFill="1" applyBorder="1" applyAlignment="1">
      <alignment horizontal="center" vertical="center" wrapText="1"/>
    </xf>
    <xf numFmtId="1" fontId="42" fillId="0" borderId="81" xfId="0" applyNumberFormat="1" applyFont="1" applyBorder="1" applyAlignment="1">
      <alignment horizontal="center"/>
    </xf>
    <xf numFmtId="1" fontId="42" fillId="0" borderId="80" xfId="0" applyNumberFormat="1" applyFont="1" applyBorder="1" applyAlignment="1">
      <alignment horizontal="center"/>
    </xf>
    <xf numFmtId="0" fontId="0" fillId="22" borderId="0" xfId="0" applyFill="1"/>
    <xf numFmtId="0" fontId="0" fillId="22" borderId="0" xfId="0" applyFill="1" applyBorder="1"/>
    <xf numFmtId="0" fontId="0" fillId="22" borderId="89" xfId="0" applyFill="1" applyBorder="1"/>
    <xf numFmtId="0" fontId="43" fillId="22" borderId="0" xfId="0" applyFont="1" applyFill="1" applyAlignment="1">
      <alignment horizontal="center" vertical="center"/>
    </xf>
    <xf numFmtId="2" fontId="43" fillId="22" borderId="0" xfId="0" applyNumberFormat="1" applyFont="1" applyFill="1" applyAlignment="1">
      <alignment horizontal="center" vertical="center"/>
    </xf>
    <xf numFmtId="0" fontId="44" fillId="22" borderId="0" xfId="0" applyFont="1" applyFill="1"/>
    <xf numFmtId="0" fontId="0" fillId="25" borderId="57" xfId="0" applyFill="1" applyBorder="1" applyAlignment="1">
      <alignment horizontal="center" vertical="center" wrapText="1"/>
    </xf>
    <xf numFmtId="0" fontId="0" fillId="25" borderId="57" xfId="0" applyFill="1" applyBorder="1" applyAlignment="1">
      <alignment horizontal="right" vertical="center" wrapText="1"/>
    </xf>
    <xf numFmtId="0" fontId="0" fillId="25" borderId="57" xfId="0" applyFill="1" applyBorder="1"/>
    <xf numFmtId="0" fontId="0" fillId="25" borderId="0" xfId="0" applyFill="1" applyBorder="1"/>
    <xf numFmtId="0" fontId="0" fillId="25" borderId="0" xfId="0" applyFill="1" applyBorder="1" applyAlignment="1">
      <alignment horizontal="center" vertical="center" wrapText="1"/>
    </xf>
    <xf numFmtId="0" fontId="4" fillId="25" borderId="0" xfId="0" applyFont="1" applyFill="1" applyBorder="1"/>
    <xf numFmtId="0" fontId="4" fillId="25" borderId="0" xfId="0" applyFont="1" applyFill="1" applyBorder="1" applyAlignment="1">
      <alignment horizontal="center" vertical="center"/>
    </xf>
    <xf numFmtId="0" fontId="0" fillId="25" borderId="0" xfId="0" applyFill="1" applyBorder="1" applyAlignment="1">
      <alignment horizontal="center" vertical="center"/>
    </xf>
    <xf numFmtId="0" fontId="0" fillId="25" borderId="0" xfId="0" applyFill="1"/>
    <xf numFmtId="0" fontId="0" fillId="25" borderId="23" xfId="0" applyFill="1" applyBorder="1"/>
    <xf numFmtId="0" fontId="0" fillId="25" borderId="23" xfId="0" applyFill="1" applyBorder="1" applyAlignment="1">
      <alignment horizontal="left"/>
    </xf>
    <xf numFmtId="0" fontId="47" fillId="22" borderId="0" xfId="0" applyFont="1" applyFill="1"/>
    <xf numFmtId="0" fontId="48" fillId="8" borderId="82" xfId="0" applyFont="1" applyFill="1" applyBorder="1" applyAlignment="1">
      <alignment horizontal="center" vertical="center"/>
    </xf>
    <xf numFmtId="0" fontId="47" fillId="22" borderId="0" xfId="0" applyFont="1" applyFill="1" applyBorder="1"/>
    <xf numFmtId="0" fontId="47" fillId="8" borderId="86" xfId="0" applyFont="1" applyFill="1" applyBorder="1" applyAlignment="1">
      <alignment vertical="center"/>
    </xf>
    <xf numFmtId="0" fontId="47" fillId="22" borderId="87" xfId="0" applyFont="1" applyFill="1" applyBorder="1"/>
    <xf numFmtId="0" fontId="47" fillId="22" borderId="91" xfId="0" applyFont="1" applyFill="1" applyBorder="1"/>
    <xf numFmtId="0" fontId="47" fillId="22" borderId="90" xfId="0" applyFont="1" applyFill="1" applyBorder="1"/>
    <xf numFmtId="0" fontId="47" fillId="8" borderId="92" xfId="0" applyFont="1" applyFill="1" applyBorder="1" applyAlignment="1">
      <alignment vertical="center"/>
    </xf>
    <xf numFmtId="0" fontId="47" fillId="22" borderId="93" xfId="0" applyFont="1" applyFill="1" applyBorder="1"/>
    <xf numFmtId="0" fontId="47" fillId="22" borderId="96" xfId="0" applyFont="1" applyFill="1" applyBorder="1"/>
    <xf numFmtId="0" fontId="47" fillId="22" borderId="97" xfId="0" applyFont="1" applyFill="1" applyBorder="1"/>
    <xf numFmtId="0" fontId="30" fillId="21" borderId="98" xfId="0" applyFont="1" applyFill="1" applyBorder="1" applyAlignment="1">
      <alignment horizontal="center" vertical="center"/>
    </xf>
    <xf numFmtId="0" fontId="30" fillId="21" borderId="100" xfId="0" applyFont="1" applyFill="1" applyBorder="1" applyAlignment="1">
      <alignment horizontal="center" vertical="center"/>
    </xf>
    <xf numFmtId="0" fontId="30" fillId="21" borderId="101" xfId="0" applyFont="1" applyFill="1" applyBorder="1" applyAlignment="1">
      <alignment horizontal="center" vertical="center"/>
    </xf>
    <xf numFmtId="0" fontId="30" fillId="21" borderId="102" xfId="0" applyFont="1" applyFill="1" applyBorder="1" applyAlignment="1">
      <alignment horizontal="center" vertical="center"/>
    </xf>
    <xf numFmtId="0" fontId="30" fillId="23" borderId="19" xfId="0" applyFont="1" applyFill="1" applyBorder="1" applyAlignment="1">
      <alignment horizontal="center" vertical="center"/>
    </xf>
    <xf numFmtId="0" fontId="30" fillId="21" borderId="103" xfId="0" applyFont="1" applyFill="1" applyBorder="1" applyAlignment="1">
      <alignment horizontal="center" vertical="center"/>
    </xf>
    <xf numFmtId="0" fontId="47" fillId="5" borderId="105" xfId="0" applyFont="1" applyFill="1" applyBorder="1" applyAlignment="1" applyProtection="1">
      <alignment horizontal="center" vertical="center"/>
      <protection locked="0"/>
    </xf>
    <xf numFmtId="0" fontId="51" fillId="5" borderId="106" xfId="0" applyNumberFormat="1" applyFont="1" applyFill="1" applyBorder="1" applyAlignment="1" applyProtection="1">
      <alignment horizontal="center" vertical="center"/>
    </xf>
    <xf numFmtId="9" fontId="25" fillId="7" borderId="105" xfId="0" applyNumberFormat="1" applyFont="1" applyFill="1" applyBorder="1" applyAlignment="1" applyProtection="1">
      <alignment horizontal="center" vertical="center"/>
    </xf>
    <xf numFmtId="0" fontId="47" fillId="5" borderId="107" xfId="0" applyFont="1" applyFill="1" applyBorder="1" applyAlignment="1" applyProtection="1">
      <alignment horizontal="center" vertical="center"/>
      <protection locked="0"/>
    </xf>
    <xf numFmtId="0" fontId="51" fillId="5" borderId="107" xfId="0" applyNumberFormat="1" applyFont="1" applyFill="1" applyBorder="1" applyAlignment="1" applyProtection="1">
      <alignment horizontal="center" vertical="center"/>
    </xf>
    <xf numFmtId="9" fontId="25" fillId="7" borderId="107" xfId="0" applyNumberFormat="1" applyFont="1" applyFill="1" applyBorder="1" applyAlignment="1" applyProtection="1">
      <alignment horizontal="center" vertical="center"/>
    </xf>
    <xf numFmtId="0" fontId="47" fillId="5" borderId="107" xfId="0" applyNumberFormat="1" applyFont="1" applyFill="1" applyBorder="1" applyAlignment="1" applyProtection="1">
      <alignment horizontal="center" vertical="center"/>
    </xf>
    <xf numFmtId="0" fontId="30" fillId="21" borderId="110" xfId="0" applyFont="1" applyFill="1" applyBorder="1" applyAlignment="1">
      <alignment horizontal="center" vertical="center"/>
    </xf>
    <xf numFmtId="0" fontId="30" fillId="21" borderId="111" xfId="0" applyFont="1" applyFill="1" applyBorder="1" applyAlignment="1">
      <alignment horizontal="center" vertical="center"/>
    </xf>
    <xf numFmtId="0" fontId="30" fillId="21" borderId="112" xfId="0" applyFont="1" applyFill="1" applyBorder="1" applyAlignment="1">
      <alignment horizontal="center" vertical="center"/>
    </xf>
    <xf numFmtId="0" fontId="30" fillId="21" borderId="113" xfId="0" applyFont="1" applyFill="1" applyBorder="1" applyAlignment="1">
      <alignment horizontal="center" vertical="center"/>
    </xf>
    <xf numFmtId="0" fontId="52" fillId="24" borderId="104" xfId="0" applyFont="1" applyFill="1" applyBorder="1" applyAlignment="1">
      <alignment vertical="center"/>
    </xf>
    <xf numFmtId="0" fontId="47" fillId="22" borderId="99" xfId="0" applyFont="1" applyFill="1" applyBorder="1" applyAlignment="1">
      <alignment vertical="center"/>
    </xf>
    <xf numFmtId="0" fontId="47" fillId="22" borderId="0" xfId="0" applyFont="1" applyFill="1" applyAlignment="1">
      <alignment vertical="center"/>
    </xf>
    <xf numFmtId="0" fontId="30" fillId="21" borderId="108" xfId="0" applyFont="1" applyFill="1" applyBorder="1" applyAlignment="1">
      <alignment horizontal="right" vertical="center"/>
    </xf>
    <xf numFmtId="0" fontId="47" fillId="22" borderId="109" xfId="0" applyFont="1" applyFill="1" applyBorder="1" applyAlignment="1">
      <alignment vertical="center"/>
    </xf>
    <xf numFmtId="9" fontId="19" fillId="15" borderId="44" xfId="1" applyNumberFormat="1" applyFont="1" applyFill="1" applyBorder="1" applyAlignment="1">
      <alignment horizontal="center" vertical="center"/>
    </xf>
    <xf numFmtId="0" fontId="21" fillId="0" borderId="40" xfId="0" applyFont="1" applyFill="1" applyBorder="1" applyAlignment="1" applyProtection="1">
      <alignment horizontal="center" vertical="center" wrapText="1"/>
      <protection locked="0"/>
    </xf>
    <xf numFmtId="0" fontId="35" fillId="2" borderId="3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167" fontId="0" fillId="0" borderId="0" xfId="0" applyNumberFormat="1" applyBorder="1"/>
    <xf numFmtId="0" fontId="0" fillId="0" borderId="0" xfId="0" applyBorder="1" applyAlignment="1"/>
    <xf numFmtId="0" fontId="53" fillId="0" borderId="0" xfId="0" applyFont="1" applyBorder="1" applyAlignment="1"/>
    <xf numFmtId="0" fontId="54" fillId="0" borderId="0" xfId="0" applyFont="1" applyAlignment="1">
      <alignment vertical="center"/>
    </xf>
    <xf numFmtId="0" fontId="0" fillId="16" borderId="1" xfId="0" applyFill="1" applyBorder="1" applyAlignment="1" applyProtection="1">
      <alignment horizontal="center" vertical="center" wrapText="1"/>
      <protection locked="0"/>
    </xf>
    <xf numFmtId="0" fontId="57" fillId="0" borderId="2" xfId="0" applyFont="1" applyBorder="1" applyAlignment="1" applyProtection="1">
      <alignment horizontal="justify" vertical="center" wrapText="1"/>
      <protection locked="0"/>
    </xf>
    <xf numFmtId="1" fontId="12" fillId="18" borderId="5" xfId="1" applyNumberFormat="1" applyFont="1" applyFill="1" applyBorder="1" applyAlignment="1" applyProtection="1">
      <alignment horizontal="center" vertical="center"/>
    </xf>
    <xf numFmtId="0" fontId="6" fillId="15" borderId="59" xfId="0" applyFont="1" applyFill="1" applyBorder="1" applyAlignment="1">
      <alignment horizontal="center" vertical="center"/>
    </xf>
    <xf numFmtId="0" fontId="6" fillId="15" borderId="60" xfId="0" applyFont="1" applyFill="1" applyBorder="1" applyAlignment="1">
      <alignment horizontal="center" vertical="center"/>
    </xf>
    <xf numFmtId="9" fontId="2" fillId="6" borderId="45" xfId="1" applyFont="1" applyFill="1" applyBorder="1" applyAlignment="1">
      <alignment horizontal="center" vertical="center"/>
    </xf>
    <xf numFmtId="9" fontId="2" fillId="6" borderId="52" xfId="1" applyFont="1" applyFill="1" applyBorder="1" applyAlignment="1">
      <alignment horizontal="center" vertical="center"/>
    </xf>
    <xf numFmtId="1" fontId="12" fillId="18" borderId="51" xfId="1" applyNumberFormat="1" applyFont="1" applyFill="1" applyBorder="1" applyAlignment="1" applyProtection="1">
      <alignment horizontal="center" vertical="center"/>
    </xf>
    <xf numFmtId="1" fontId="12" fillId="18" borderId="52" xfId="1" applyNumberFormat="1" applyFont="1" applyFill="1" applyBorder="1" applyAlignment="1" applyProtection="1">
      <alignment horizontal="center" vertical="center"/>
    </xf>
    <xf numFmtId="0" fontId="6" fillId="2" borderId="46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46" xfId="0" applyFont="1" applyFill="1" applyBorder="1" applyAlignment="1" applyProtection="1">
      <alignment horizontal="center" vertical="center"/>
    </xf>
    <xf numFmtId="0" fontId="19" fillId="2" borderId="41" xfId="0" applyFont="1" applyFill="1" applyBorder="1" applyAlignment="1" applyProtection="1">
      <alignment horizontal="center" vertical="center"/>
    </xf>
    <xf numFmtId="0" fontId="9" fillId="2" borderId="65" xfId="0" applyFont="1" applyFill="1" applyBorder="1" applyAlignment="1" applyProtection="1">
      <alignment horizontal="center" vertical="center" wrapText="1"/>
      <protection locked="0"/>
    </xf>
    <xf numFmtId="0" fontId="9" fillId="2" borderId="72" xfId="0" applyFont="1" applyFill="1" applyBorder="1" applyAlignment="1" applyProtection="1">
      <alignment horizontal="center" vertical="center" wrapText="1"/>
      <protection locked="0"/>
    </xf>
    <xf numFmtId="0" fontId="9" fillId="2" borderId="46" xfId="0" applyFont="1" applyFill="1" applyBorder="1" applyAlignment="1" applyProtection="1">
      <alignment horizontal="center" vertical="center" wrapText="1"/>
      <protection locked="0"/>
    </xf>
    <xf numFmtId="0" fontId="9" fillId="2" borderId="41" xfId="0" applyFont="1" applyFill="1" applyBorder="1" applyAlignment="1" applyProtection="1">
      <alignment horizontal="center" vertical="center" wrapText="1"/>
      <protection locked="0"/>
    </xf>
    <xf numFmtId="9" fontId="27" fillId="6" borderId="54" xfId="1" applyFont="1" applyFill="1" applyBorder="1" applyAlignment="1" applyProtection="1">
      <alignment horizontal="center" vertical="center"/>
    </xf>
    <xf numFmtId="9" fontId="27" fillId="6" borderId="53" xfId="1" applyFont="1" applyFill="1" applyBorder="1" applyAlignment="1" applyProtection="1">
      <alignment horizontal="center" vertical="center"/>
    </xf>
    <xf numFmtId="0" fontId="9" fillId="2" borderId="53" xfId="0" applyFont="1" applyFill="1" applyBorder="1" applyAlignment="1" applyProtection="1">
      <alignment horizontal="center" vertical="center"/>
    </xf>
    <xf numFmtId="0" fontId="9" fillId="2" borderId="61" xfId="0" applyFont="1" applyFill="1" applyBorder="1" applyAlignment="1" applyProtection="1">
      <alignment horizontal="center" vertical="center"/>
    </xf>
    <xf numFmtId="0" fontId="9" fillId="2" borderId="62" xfId="0" applyFont="1" applyFill="1" applyBorder="1" applyAlignment="1" applyProtection="1">
      <alignment horizontal="center" vertical="center"/>
    </xf>
    <xf numFmtId="0" fontId="9" fillId="2" borderId="65" xfId="0" applyFont="1" applyFill="1" applyBorder="1" applyAlignment="1" applyProtection="1">
      <alignment horizontal="center" vertical="center"/>
    </xf>
    <xf numFmtId="0" fontId="9" fillId="2" borderId="66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vertical="center"/>
    </xf>
    <xf numFmtId="0" fontId="9" fillId="2" borderId="55" xfId="0" applyFont="1" applyFill="1" applyBorder="1" applyAlignment="1" applyProtection="1">
      <alignment horizontal="center" vertical="center"/>
    </xf>
    <xf numFmtId="0" fontId="25" fillId="0" borderId="69" xfId="0" applyFont="1" applyBorder="1" applyAlignment="1" applyProtection="1">
      <alignment horizontal="center" vertical="center" wrapText="1"/>
    </xf>
    <xf numFmtId="0" fontId="25" fillId="0" borderId="67" xfId="0" applyFont="1" applyBorder="1" applyAlignment="1" applyProtection="1">
      <alignment horizontal="center" vertical="center" wrapText="1"/>
    </xf>
    <xf numFmtId="1" fontId="12" fillId="18" borderId="51" xfId="1" applyNumberFormat="1" applyFont="1" applyFill="1" applyBorder="1" applyAlignment="1" applyProtection="1">
      <alignment horizontal="center" vertical="center"/>
      <protection locked="0"/>
    </xf>
    <xf numFmtId="1" fontId="12" fillId="18" borderId="52" xfId="1" applyNumberFormat="1" applyFont="1" applyFill="1" applyBorder="1" applyAlignment="1" applyProtection="1">
      <alignment horizontal="center" vertical="center"/>
      <protection locked="0"/>
    </xf>
    <xf numFmtId="1" fontId="12" fillId="18" borderId="5" xfId="1" applyNumberFormat="1" applyFont="1" applyFill="1" applyBorder="1" applyAlignment="1" applyProtection="1">
      <alignment horizontal="center" vertical="center"/>
      <protection locked="0"/>
    </xf>
    <xf numFmtId="0" fontId="9" fillId="2" borderId="70" xfId="0" applyFont="1" applyFill="1" applyBorder="1" applyAlignment="1" applyProtection="1">
      <alignment horizontal="center" vertical="center" wrapText="1"/>
      <protection locked="0"/>
    </xf>
    <xf numFmtId="0" fontId="9" fillId="2" borderId="71" xfId="0" applyFont="1" applyFill="1" applyBorder="1" applyAlignment="1" applyProtection="1">
      <alignment horizontal="center" vertical="center" wrapText="1"/>
      <protection locked="0"/>
    </xf>
    <xf numFmtId="9" fontId="19" fillId="15" borderId="44" xfId="1" applyNumberFormat="1" applyFont="1" applyFill="1" applyBorder="1" applyAlignment="1">
      <alignment horizontal="center" vertical="center"/>
    </xf>
    <xf numFmtId="9" fontId="19" fillId="15" borderId="45" xfId="1" applyNumberFormat="1" applyFont="1" applyFill="1" applyBorder="1" applyAlignment="1">
      <alignment horizontal="center" vertical="center"/>
    </xf>
    <xf numFmtId="0" fontId="55" fillId="17" borderId="0" xfId="0" applyFont="1" applyFill="1" applyAlignment="1">
      <alignment horizontal="center" vertical="center"/>
    </xf>
    <xf numFmtId="0" fontId="56" fillId="14" borderId="0" xfId="0" applyFont="1" applyFill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46" fontId="24" fillId="5" borderId="13" xfId="0" applyNumberFormat="1" applyFont="1" applyFill="1" applyBorder="1" applyAlignment="1">
      <alignment horizontal="center" vertical="center" wrapText="1"/>
    </xf>
    <xf numFmtId="46" fontId="24" fillId="5" borderId="12" xfId="0" applyNumberFormat="1" applyFont="1" applyFill="1" applyBorder="1" applyAlignment="1">
      <alignment horizontal="center" vertical="center" wrapText="1"/>
    </xf>
    <xf numFmtId="46" fontId="24" fillId="5" borderId="14" xfId="0" applyNumberFormat="1" applyFont="1" applyFill="1" applyBorder="1" applyAlignment="1">
      <alignment horizontal="center" vertical="center" wrapText="1"/>
    </xf>
    <xf numFmtId="46" fontId="24" fillId="5" borderId="24" xfId="0" applyNumberFormat="1" applyFont="1" applyFill="1" applyBorder="1" applyAlignment="1">
      <alignment horizontal="center" vertical="center" wrapText="1"/>
    </xf>
    <xf numFmtId="46" fontId="24" fillId="5" borderId="25" xfId="0" applyNumberFormat="1" applyFont="1" applyFill="1" applyBorder="1" applyAlignment="1">
      <alignment horizontal="center" vertical="center" wrapText="1"/>
    </xf>
    <xf numFmtId="46" fontId="24" fillId="5" borderId="26" xfId="0" applyNumberFormat="1" applyFont="1" applyFill="1" applyBorder="1" applyAlignment="1">
      <alignment horizontal="center" vertical="center" wrapText="1"/>
    </xf>
    <xf numFmtId="0" fontId="21" fillId="0" borderId="40" xfId="0" applyFont="1" applyFill="1" applyBorder="1" applyAlignment="1" applyProtection="1">
      <alignment horizontal="center" vertical="center" wrapText="1"/>
      <protection locked="0"/>
    </xf>
    <xf numFmtId="167" fontId="19" fillId="18" borderId="10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18" borderId="3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 wrapText="1"/>
    </xf>
    <xf numFmtId="0" fontId="35" fillId="2" borderId="33" xfId="0" applyFont="1" applyFill="1" applyBorder="1" applyAlignment="1">
      <alignment horizontal="center" vertical="center" wrapText="1"/>
    </xf>
    <xf numFmtId="0" fontId="35" fillId="2" borderId="34" xfId="0" applyFont="1" applyFill="1" applyBorder="1" applyAlignment="1">
      <alignment horizontal="center" vertical="center" wrapText="1"/>
    </xf>
    <xf numFmtId="0" fontId="36" fillId="2" borderId="42" xfId="0" applyFont="1" applyFill="1" applyBorder="1" applyAlignment="1" applyProtection="1">
      <alignment horizontal="center" vertical="center" wrapText="1"/>
      <protection locked="0"/>
    </xf>
    <xf numFmtId="0" fontId="36" fillId="2" borderId="73" xfId="0" applyFont="1" applyFill="1" applyBorder="1" applyAlignment="1" applyProtection="1">
      <alignment horizontal="center" vertical="center" wrapText="1"/>
      <protection locked="0"/>
    </xf>
    <xf numFmtId="0" fontId="36" fillId="2" borderId="42" xfId="0" applyFont="1" applyFill="1" applyBorder="1" applyAlignment="1" applyProtection="1">
      <alignment horizontal="center" vertical="center"/>
      <protection locked="0"/>
    </xf>
    <xf numFmtId="0" fontId="36" fillId="2" borderId="7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46" fontId="15" fillId="13" borderId="18" xfId="0" applyNumberFormat="1" applyFont="1" applyFill="1" applyBorder="1" applyAlignment="1">
      <alignment horizontal="center" vertical="center"/>
    </xf>
    <xf numFmtId="46" fontId="15" fillId="13" borderId="19" xfId="0" applyNumberFormat="1" applyFont="1" applyFill="1" applyBorder="1" applyAlignment="1">
      <alignment horizontal="center" vertical="center"/>
    </xf>
    <xf numFmtId="46" fontId="15" fillId="13" borderId="20" xfId="0" applyNumberFormat="1" applyFont="1" applyFill="1" applyBorder="1" applyAlignment="1">
      <alignment horizontal="center" vertical="center"/>
    </xf>
    <xf numFmtId="1" fontId="8" fillId="13" borderId="18" xfId="0" applyNumberFormat="1" applyFont="1" applyFill="1" applyBorder="1" applyAlignment="1">
      <alignment horizontal="center" vertical="center" wrapText="1"/>
    </xf>
    <xf numFmtId="1" fontId="8" fillId="13" borderId="19" xfId="0" applyNumberFormat="1" applyFont="1" applyFill="1" applyBorder="1" applyAlignment="1">
      <alignment horizontal="center" vertical="center" wrapText="1"/>
    </xf>
    <xf numFmtId="1" fontId="8" fillId="13" borderId="20" xfId="0" applyNumberFormat="1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/>
    </xf>
    <xf numFmtId="172" fontId="41" fillId="13" borderId="9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12" borderId="37" xfId="0" applyFont="1" applyFill="1" applyBorder="1" applyAlignment="1">
      <alignment horizontal="center" vertical="center"/>
    </xf>
    <xf numFmtId="0" fontId="2" fillId="12" borderId="39" xfId="0" applyFont="1" applyFill="1" applyBorder="1" applyAlignment="1">
      <alignment horizontal="center" vertical="center"/>
    </xf>
    <xf numFmtId="172" fontId="41" fillId="13" borderId="37" xfId="0" applyNumberFormat="1" applyFont="1" applyFill="1" applyBorder="1" applyAlignment="1">
      <alignment horizontal="center" vertical="center"/>
    </xf>
    <xf numFmtId="172" fontId="41" fillId="13" borderId="3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6" fontId="17" fillId="4" borderId="0" xfId="0" applyNumberFormat="1" applyFont="1" applyFill="1" applyBorder="1" applyAlignment="1">
      <alignment horizontal="center" vertical="center"/>
    </xf>
    <xf numFmtId="46" fontId="17" fillId="4" borderId="27" xfId="0" applyNumberFormat="1" applyFont="1" applyFill="1" applyBorder="1" applyAlignment="1">
      <alignment horizontal="center" vertical="center"/>
    </xf>
    <xf numFmtId="46" fontId="17" fillId="4" borderId="7" xfId="0" applyNumberFormat="1" applyFont="1" applyFill="1" applyBorder="1" applyAlignment="1">
      <alignment horizontal="center" vertical="center"/>
    </xf>
    <xf numFmtId="46" fontId="17" fillId="4" borderId="4" xfId="0" applyNumberFormat="1" applyFont="1" applyFill="1" applyBorder="1" applyAlignment="1">
      <alignment horizontal="center" vertical="center"/>
    </xf>
    <xf numFmtId="0" fontId="49" fillId="7" borderId="94" xfId="0" applyFont="1" applyFill="1" applyBorder="1" applyAlignment="1">
      <alignment horizontal="left" vertical="center" indent="1"/>
    </xf>
    <xf numFmtId="170" fontId="49" fillId="7" borderId="94" xfId="0" applyNumberFormat="1" applyFont="1" applyFill="1" applyBorder="1" applyAlignment="1">
      <alignment horizontal="left" vertical="center" indent="1"/>
    </xf>
    <xf numFmtId="170" fontId="49" fillId="7" borderId="95" xfId="0" applyNumberFormat="1" applyFont="1" applyFill="1" applyBorder="1" applyAlignment="1">
      <alignment horizontal="left" vertical="center" indent="1"/>
    </xf>
    <xf numFmtId="0" fontId="49" fillId="7" borderId="0" xfId="0" applyFont="1" applyFill="1" applyBorder="1" applyAlignment="1">
      <alignment horizontal="left" vertical="center" indent="1"/>
    </xf>
    <xf numFmtId="9" fontId="50" fillId="7" borderId="0" xfId="0" applyNumberFormat="1" applyFont="1" applyFill="1" applyBorder="1" applyAlignment="1" applyProtection="1">
      <alignment horizontal="left" vertical="center" indent="1"/>
      <protection locked="0"/>
    </xf>
    <xf numFmtId="9" fontId="50" fillId="7" borderId="90" xfId="0" applyNumberFormat="1" applyFont="1" applyFill="1" applyBorder="1" applyAlignment="1" applyProtection="1">
      <alignment horizontal="left" vertical="center" indent="1"/>
      <protection locked="0"/>
    </xf>
    <xf numFmtId="9" fontId="25" fillId="7" borderId="0" xfId="0" applyNumberFormat="1" applyFont="1" applyFill="1" applyBorder="1" applyAlignment="1" applyProtection="1">
      <alignment horizontal="left" vertical="center" wrapText="1" indent="1"/>
    </xf>
    <xf numFmtId="9" fontId="25" fillId="7" borderId="0" xfId="0" applyNumberFormat="1" applyFont="1" applyFill="1" applyBorder="1" applyAlignment="1" applyProtection="1">
      <alignment horizontal="left" vertical="center" wrapText="1" indent="1"/>
      <protection locked="0"/>
    </xf>
    <xf numFmtId="9" fontId="25" fillId="7" borderId="90" xfId="0" applyNumberFormat="1" applyFont="1" applyFill="1" applyBorder="1" applyAlignment="1" applyProtection="1">
      <alignment horizontal="left" vertical="center" wrapText="1" indent="1"/>
      <protection locked="0"/>
    </xf>
    <xf numFmtId="16" fontId="25" fillId="7" borderId="88" xfId="0" applyNumberFormat="1" applyFont="1" applyFill="1" applyBorder="1" applyAlignment="1" applyProtection="1">
      <alignment horizontal="left" vertical="center" indent="1"/>
      <protection locked="0"/>
    </xf>
    <xf numFmtId="16" fontId="25" fillId="7" borderId="89" xfId="0" applyNumberFormat="1" applyFont="1" applyFill="1" applyBorder="1" applyAlignment="1" applyProtection="1">
      <alignment horizontal="left" vertical="center" indent="1"/>
      <protection locked="0"/>
    </xf>
    <xf numFmtId="14" fontId="47" fillId="7" borderId="0" xfId="0" applyNumberFormat="1" applyFont="1" applyFill="1" applyBorder="1" applyAlignment="1" applyProtection="1">
      <alignment horizontal="left" vertical="center" indent="1"/>
      <protection locked="0"/>
    </xf>
    <xf numFmtId="14" fontId="47" fillId="7" borderId="90" xfId="0" applyNumberFormat="1" applyFont="1" applyFill="1" applyBorder="1" applyAlignment="1" applyProtection="1">
      <alignment horizontal="left" vertical="center" indent="1"/>
      <protection locked="0"/>
    </xf>
    <xf numFmtId="0" fontId="30" fillId="21" borderId="83" xfId="0" applyFont="1" applyFill="1" applyBorder="1" applyAlignment="1" applyProtection="1">
      <alignment horizontal="center" vertical="center"/>
      <protection locked="0"/>
    </xf>
    <xf numFmtId="0" fontId="30" fillId="21" borderId="84" xfId="0" applyFont="1" applyFill="1" applyBorder="1" applyAlignment="1" applyProtection="1">
      <alignment horizontal="center" vertical="center"/>
      <protection locked="0"/>
    </xf>
    <xf numFmtId="0" fontId="30" fillId="21" borderId="85" xfId="0" applyFont="1" applyFill="1" applyBorder="1" applyAlignment="1" applyProtection="1">
      <alignment horizontal="center" vertical="center"/>
      <protection locked="0"/>
    </xf>
    <xf numFmtId="0" fontId="9" fillId="6" borderId="37" xfId="0" applyFont="1" applyFill="1" applyBorder="1" applyAlignment="1">
      <alignment horizontal="center" vertical="center"/>
    </xf>
    <xf numFmtId="0" fontId="9" fillId="6" borderId="38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/>
    </xf>
    <xf numFmtId="1" fontId="19" fillId="6" borderId="37" xfId="0" applyNumberFormat="1" applyFont="1" applyFill="1" applyBorder="1" applyAlignment="1">
      <alignment horizontal="center" vertical="center"/>
    </xf>
    <xf numFmtId="1" fontId="19" fillId="6" borderId="38" xfId="0" applyNumberFormat="1" applyFont="1" applyFill="1" applyBorder="1" applyAlignment="1">
      <alignment horizontal="center" vertical="center"/>
    </xf>
    <xf numFmtId="1" fontId="19" fillId="6" borderId="39" xfId="0" applyNumberFormat="1" applyFont="1" applyFill="1" applyBorder="1" applyAlignment="1">
      <alignment horizontal="center" vertical="center"/>
    </xf>
    <xf numFmtId="0" fontId="18" fillId="16" borderId="0" xfId="0" applyFont="1" applyFill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center" vertical="center"/>
    </xf>
    <xf numFmtId="2" fontId="20" fillId="12" borderId="9" xfId="0" applyNumberFormat="1" applyFont="1" applyFill="1" applyBorder="1" applyAlignment="1">
      <alignment horizontal="center" vertical="center"/>
    </xf>
    <xf numFmtId="46" fontId="20" fillId="4" borderId="32" xfId="0" applyNumberFormat="1" applyFont="1" applyFill="1" applyBorder="1" applyAlignment="1">
      <alignment horizontal="center" vertical="center"/>
    </xf>
    <xf numFmtId="0" fontId="20" fillId="4" borderId="33" xfId="0" applyFont="1" applyFill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28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0" fontId="20" fillId="4" borderId="31" xfId="0" applyFont="1" applyFill="1" applyBorder="1" applyAlignment="1">
      <alignment horizontal="center" vertical="center"/>
    </xf>
    <xf numFmtId="0" fontId="20" fillId="4" borderId="36" xfId="0" applyFont="1" applyFill="1" applyBorder="1" applyAlignment="1">
      <alignment horizontal="center" vertical="center"/>
    </xf>
    <xf numFmtId="0" fontId="18" fillId="11" borderId="28" xfId="0" applyFont="1" applyFill="1" applyBorder="1" applyAlignment="1">
      <alignment horizontal="center" vertical="center"/>
    </xf>
    <xf numFmtId="0" fontId="18" fillId="11" borderId="0" xfId="0" applyFont="1" applyFill="1" applyBorder="1" applyAlignment="1">
      <alignment horizontal="center" vertical="center"/>
    </xf>
    <xf numFmtId="0" fontId="18" fillId="11" borderId="29" xfId="0" applyFont="1" applyFill="1" applyBorder="1" applyAlignment="1">
      <alignment horizontal="center" vertical="center"/>
    </xf>
    <xf numFmtId="165" fontId="18" fillId="11" borderId="28" xfId="0" applyNumberFormat="1" applyFont="1" applyFill="1" applyBorder="1" applyAlignment="1">
      <alignment horizontal="center" vertical="center"/>
    </xf>
    <xf numFmtId="165" fontId="18" fillId="11" borderId="0" xfId="0" applyNumberFormat="1" applyFont="1" applyFill="1" applyBorder="1" applyAlignment="1">
      <alignment horizontal="center" vertical="center"/>
    </xf>
    <xf numFmtId="165" fontId="18" fillId="11" borderId="2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8" fontId="19" fillId="11" borderId="28" xfId="0" applyNumberFormat="1" applyFont="1" applyFill="1" applyBorder="1" applyAlignment="1">
      <alignment horizontal="center" vertical="center"/>
    </xf>
    <xf numFmtId="168" fontId="19" fillId="11" borderId="0" xfId="0" applyNumberFormat="1" applyFont="1" applyFill="1" applyAlignment="1">
      <alignment horizontal="center" vertical="center"/>
    </xf>
    <xf numFmtId="14" fontId="18" fillId="11" borderId="28" xfId="0" applyNumberFormat="1" applyFont="1" applyFill="1" applyBorder="1" applyAlignment="1">
      <alignment horizontal="center" vertical="center"/>
    </xf>
    <xf numFmtId="1" fontId="18" fillId="11" borderId="28" xfId="0" applyNumberFormat="1" applyFont="1" applyFill="1" applyBorder="1" applyAlignment="1">
      <alignment horizontal="center" vertical="center"/>
    </xf>
    <xf numFmtId="1" fontId="18" fillId="11" borderId="0" xfId="0" applyNumberFormat="1" applyFont="1" applyFill="1" applyBorder="1" applyAlignment="1">
      <alignment horizontal="center" vertical="center"/>
    </xf>
    <xf numFmtId="1" fontId="18" fillId="11" borderId="29" xfId="0" applyNumberFormat="1" applyFont="1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Porcentagem" xfId="1" builtinId="5"/>
  </cellStyles>
  <dxfs count="1253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FFFFFF"/>
      </font>
      <fill>
        <patternFill>
          <bgColor rgb="FF1F4E78"/>
        </patternFill>
      </fill>
    </dxf>
    <dxf>
      <font>
        <color theme="0"/>
      </font>
      <fill>
        <patternFill>
          <bgColor theme="4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FF7C8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2784C3"/>
      <color rgb="FF8DC63F"/>
      <color rgb="FFFF7C80"/>
      <color rgb="FFFF5050"/>
      <color rgb="FF133F6F"/>
      <color rgb="FF431530"/>
      <color rgb="FF0066CC"/>
      <color rgb="FF54DC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Início!$I$7</c:f>
              <c:strCache>
                <c:ptCount val="1"/>
                <c:pt idx="0">
                  <c:v>Total de Pontos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[0]!Materias</c:f>
              <c:strCache>
                <c:ptCount val="14"/>
                <c:pt idx="0">
                  <c:v>Português</c:v>
                </c:pt>
                <c:pt idx="1">
                  <c:v>Raciocínio Lógico-Quantitativo e Matemática</c:v>
                </c:pt>
                <c:pt idx="2">
                  <c:v>Estatística</c:v>
                </c:pt>
                <c:pt idx="3">
                  <c:v>Direito Constitucional</c:v>
                </c:pt>
                <c:pt idx="4">
                  <c:v>Direito Administrativo</c:v>
                </c:pt>
                <c:pt idx="5">
                  <c:v>Administração Geral e Pública</c:v>
                </c:pt>
                <c:pt idx="6">
                  <c:v>Direito Tributário</c:v>
                </c:pt>
                <c:pt idx="7">
                  <c:v>Direito Previdenciário</c:v>
                </c:pt>
                <c:pt idx="8">
                  <c:v>Contabilidade Geral</c:v>
                </c:pt>
                <c:pt idx="9">
                  <c:v>Auditoria</c:v>
                </c:pt>
                <c:pt idx="10">
                  <c:v>Legislação Aduaneira</c:v>
                </c:pt>
                <c:pt idx="11">
                  <c:v>Comércio Internacional</c:v>
                </c:pt>
                <c:pt idx="12">
                  <c:v>Legislação Tributária</c:v>
                </c:pt>
                <c:pt idx="13">
                  <c:v>Inglês ou Espanhol</c:v>
                </c:pt>
              </c:strCache>
            </c:strRef>
          </c:cat>
          <c:val>
            <c:numRef>
              <c:f>[0]!Pontos</c:f>
              <c:numCache>
                <c:formatCode>0.0</c:formatCode>
                <c:ptCount val="14"/>
                <c:pt idx="0">
                  <c:v>20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40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3-426E-AE8A-FBF89026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1760"/>
        <c:axId val="3272320"/>
      </c:barChart>
      <c:catAx>
        <c:axId val="32717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72320"/>
        <c:crosses val="autoZero"/>
        <c:auto val="1"/>
        <c:lblAlgn val="ctr"/>
        <c:lblOffset val="100"/>
        <c:noMultiLvlLbl val="0"/>
      </c:catAx>
      <c:valAx>
        <c:axId val="3272320"/>
        <c:scaling>
          <c:orientation val="minMax"/>
        </c:scaling>
        <c:delete val="1"/>
        <c:axPos val="r"/>
        <c:numFmt formatCode="0.0" sourceLinked="1"/>
        <c:majorTickMark val="none"/>
        <c:minorTickMark val="none"/>
        <c:tickLblPos val="nextTo"/>
        <c:crossAx val="327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Questões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9998493565787717"/>
          <c:y val="0.12372386741757671"/>
          <c:w val="0.60310896621793242"/>
          <c:h val="0.61721165951687573"/>
        </c:manualLayout>
      </c:layout>
      <c:doughnutChart>
        <c:varyColors val="1"/>
        <c:ser>
          <c:idx val="0"/>
          <c:order val="0"/>
          <c:tx>
            <c:strRef>
              <c:f>Início!$G$7</c:f>
              <c:strCache>
                <c:ptCount val="1"/>
                <c:pt idx="0">
                  <c:v>Qtd Questões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8-45DF-9E96-CFCA0157C84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A8-45DF-9E96-CFCA0157C84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56-4A91-B93E-2976E71EBE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56-4A91-B93E-2976E71EBE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56-4A91-B93E-2976E71EBE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56-4A91-B93E-2976E71EB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56-4A91-B93E-2976E71EB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35-4E0F-89B5-B91DEE05C21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35-4E0F-89B5-B91DEE05C21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35-4E0F-89B5-B91DEE05C21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35-4E0F-89B5-B91DEE05C21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35-4E0F-89B5-B91DEE05C21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35-4E0F-89B5-B91DEE05C21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435-4E0F-89B5-B91DEE05C216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435-4E0F-89B5-B91DEE05C216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435-4E0F-89B5-B91DEE05C2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[0]!nº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Início!$G$8:$G$23</c:f>
              <c:numCache>
                <c:formatCode>General</c:formatCode>
                <c:ptCount val="16"/>
                <c:pt idx="0">
                  <c:v>20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</c:v>
                </c:pt>
                <c:pt idx="8">
                  <c:v>20</c:v>
                </c:pt>
                <c:pt idx="9">
                  <c:v>10</c:v>
                </c:pt>
                <c:pt idx="10">
                  <c:v>10</c:v>
                </c:pt>
                <c:pt idx="11">
                  <c:v>5</c:v>
                </c:pt>
                <c:pt idx="12">
                  <c:v>10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D3A8-45DF-9E96-CFCA0157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6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A4-4246-A17D-EBEB4DC3AA6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AA4-4246-A17D-EBEB4DC3AA62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AA4-4246-A17D-EBEB4DC3AA6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Início!$M$9:$M$11</c:f>
              <c:strCache>
                <c:ptCount val="3"/>
                <c:pt idx="0">
                  <c:v>Fácil</c:v>
                </c:pt>
                <c:pt idx="1">
                  <c:v>Médio</c:v>
                </c:pt>
                <c:pt idx="2">
                  <c:v>Difícil</c:v>
                </c:pt>
              </c:strCache>
            </c:strRef>
          </c:cat>
          <c:val>
            <c:numRef>
              <c:f>Início!$N$9:$N$11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A4-4246-A17D-EBEB4DC3AA6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Conteúdo concluído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Plan1!$B$3</c:f>
              <c:strCache>
                <c:ptCount val="1"/>
                <c:pt idx="0">
                  <c:v>porcento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54F-499A-8347-4708EF06C8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50-4BAA-A306-4ADF86867DB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050-4BAA-A306-4ADF86867DB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050-4BAA-A306-4ADF86867DB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050-4BAA-A306-4ADF86867DB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050-4BAA-A306-4ADF86867DB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050-4BAA-A306-4ADF86867DB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050-4BAA-A306-4ADF86867DB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050-4BAA-A306-4ADF86867DB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050-4BAA-A306-4ADF86867DB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050-4BAA-A306-4ADF86867DB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050-4BAA-A306-4ADF86867DB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050-4BAA-A306-4ADF86867DB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050-4BAA-A306-4ADF86867DB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050-4BAA-A306-4ADF86867DB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D050-4BAA-A306-4ADF86867D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[0]!nº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Plan1!$B$4:$B$19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354F-499A-8347-4708EF06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84257376"/>
        <c:axId val="284256816"/>
      </c:barChart>
      <c:valAx>
        <c:axId val="284256816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4257376"/>
        <c:crosses val="autoZero"/>
        <c:crossBetween val="between"/>
      </c:valAx>
      <c:catAx>
        <c:axId val="2842573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4256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 Nível (%)</a:t>
            </a:r>
          </a:p>
        </c:rich>
      </c:tx>
      <c:layout>
        <c:manualLayout>
          <c:xMode val="edge"/>
          <c:yMode val="edge"/>
          <c:x val="0.39096522309711279"/>
          <c:y val="2.6373617245438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4B6-49DF-AC51-D5D8D71C098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4B6-49DF-AC51-D5D8D71C098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4B6-49DF-AC51-D5D8D71C098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Plan1!$D$4:$D$6</c:f>
              <c:strCache>
                <c:ptCount val="3"/>
                <c:pt idx="0">
                  <c:v>Fácil</c:v>
                </c:pt>
                <c:pt idx="1">
                  <c:v>Médio</c:v>
                </c:pt>
                <c:pt idx="2">
                  <c:v>Difícil</c:v>
                </c:pt>
              </c:strCache>
            </c:strRef>
          </c:cat>
          <c:val>
            <c:numRef>
              <c:f>Plan1!$E$4:$E$6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B6-49DF-AC51-D5D8D71C098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Início!$I$7</c:f>
              <c:strCache>
                <c:ptCount val="1"/>
                <c:pt idx="0">
                  <c:v>Total de Pontos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04-4793-9724-8CFCC6A5F2C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04-4793-9724-8CFCC6A5F2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919-489C-9C73-FE60CFD892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919-489C-9C73-FE60CFD892F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919-489C-9C73-FE60CFD892F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919-489C-9C73-FE60CFD892F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919-489C-9C73-FE60CFD892F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3AB-4267-BCB5-3C8C48C9217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AB-4267-BCB5-3C8C48C9217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3AB-4267-BCB5-3C8C48C9217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3AB-4267-BCB5-3C8C48C9217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3AB-4267-BCB5-3C8C48C9217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3AB-4267-BCB5-3C8C48C9217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B3AB-4267-BCB5-3C8C48C9217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B3AB-4267-BCB5-3C8C48C9217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B3AB-4267-BCB5-3C8C48C921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[0]!nº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Início!$I$8:$I$23</c:f>
              <c:numCache>
                <c:formatCode>0.0</c:formatCode>
                <c:ptCount val="16"/>
                <c:pt idx="0">
                  <c:v>20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40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D404-4793-9724-8CFCC6A5F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85414144"/>
        <c:axId val="285676640"/>
      </c:barChart>
      <c:catAx>
        <c:axId val="2854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5676640"/>
        <c:crosses val="autoZero"/>
        <c:auto val="1"/>
        <c:lblAlgn val="ctr"/>
        <c:lblOffset val="100"/>
        <c:noMultiLvlLbl val="0"/>
      </c:catAx>
      <c:valAx>
        <c:axId val="2856766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8541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Ciclo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[0]!Materias</c:f>
              <c:strCache>
                <c:ptCount val="14"/>
                <c:pt idx="0">
                  <c:v>Português</c:v>
                </c:pt>
                <c:pt idx="1">
                  <c:v>Raciocínio Lógico-Quantitativo e Matemática</c:v>
                </c:pt>
                <c:pt idx="2">
                  <c:v>Estatística</c:v>
                </c:pt>
                <c:pt idx="3">
                  <c:v>Direito Constitucional</c:v>
                </c:pt>
                <c:pt idx="4">
                  <c:v>Direito Administrativo</c:v>
                </c:pt>
                <c:pt idx="5">
                  <c:v>Administração Geral e Pública</c:v>
                </c:pt>
                <c:pt idx="6">
                  <c:v>Direito Tributário</c:v>
                </c:pt>
                <c:pt idx="7">
                  <c:v>Direito Previdenciário</c:v>
                </c:pt>
                <c:pt idx="8">
                  <c:v>Contabilidade Geral</c:v>
                </c:pt>
                <c:pt idx="9">
                  <c:v>Auditoria</c:v>
                </c:pt>
                <c:pt idx="10">
                  <c:v>Legislação Aduaneira</c:v>
                </c:pt>
                <c:pt idx="11">
                  <c:v>Comércio Internacional</c:v>
                </c:pt>
                <c:pt idx="12">
                  <c:v>Legislação Tributária</c:v>
                </c:pt>
                <c:pt idx="13">
                  <c:v>Inglês ou Espanhol</c:v>
                </c:pt>
              </c:strCache>
            </c:strRef>
          </c:cat>
          <c:val>
            <c:numRef>
              <c:f>[0]!Horas_estudo</c:f>
              <c:numCache>
                <c:formatCode>[h]:mm</c:formatCode>
                <c:ptCount val="30"/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Início!#REF!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F5-4065-A6C3-8472602E6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678880"/>
        <c:axId val="285679440"/>
      </c:lineChart>
      <c:catAx>
        <c:axId val="285678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5679440"/>
        <c:crosses val="autoZero"/>
        <c:auto val="1"/>
        <c:lblAlgn val="ctr"/>
        <c:lblOffset val="100"/>
        <c:noMultiLvlLbl val="0"/>
      </c:catAx>
      <c:valAx>
        <c:axId val="285679440"/>
        <c:scaling>
          <c:orientation val="minMax"/>
        </c:scaling>
        <c:delete val="0"/>
        <c:axPos val="l"/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56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Plan1!$G$38</c:f>
              <c:strCache>
                <c:ptCount val="1"/>
                <c:pt idx="0">
                  <c:v>Português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Plan1!$H$37:$S$37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Plan1!$H$38:$S$38</c:f>
              <c:numCache>
                <c:formatCode>[h]:mm:ss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0-43FC-84A6-D074EB971E5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6246912"/>
        <c:axId val="286247472"/>
      </c:lineChart>
      <c:catAx>
        <c:axId val="2862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6247472"/>
        <c:crosses val="autoZero"/>
        <c:auto val="1"/>
        <c:lblAlgn val="ctr"/>
        <c:lblOffset val="100"/>
        <c:noMultiLvlLbl val="0"/>
      </c:catAx>
      <c:valAx>
        <c:axId val="286247472"/>
        <c:scaling>
          <c:orientation val="minMax"/>
        </c:scaling>
        <c:delete val="0"/>
        <c:axPos val="l"/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62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Total de horas estudadas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Plan1!$G$42</c:f>
              <c:strCache>
                <c:ptCount val="1"/>
                <c:pt idx="0">
                  <c:v>Total de horas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1-4094-9BF4-B4B86E1584C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F1-4094-9BF4-B4B86E158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F1-4094-9BF4-B4B86E158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1-4094-9BF4-B4B86E158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F1-4094-9BF4-B4B86E158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DF1-4094-9BF4-B4B86E158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DF1-4094-9BF4-B4B86E158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DF1-4094-9BF4-B4B86E158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DF1-4094-9BF4-B4B86E1584C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DF1-4094-9BF4-B4B86E1584C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DF1-4094-9BF4-B4B86E1584C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DF1-4094-9BF4-B4B86E1584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Plan1!$H$41:$S$41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Plan1!$H$42:$S$42</c:f>
              <c:numCache>
                <c:formatCode>[h]:mm:ss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F1-4094-9BF4-B4B86E1584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86579136"/>
        <c:axId val="286579696"/>
      </c:barChart>
      <c:catAx>
        <c:axId val="2865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6579696"/>
        <c:crosses val="autoZero"/>
        <c:auto val="1"/>
        <c:lblAlgn val="ctr"/>
        <c:lblOffset val="100"/>
        <c:noMultiLvlLbl val="0"/>
      </c:catAx>
      <c:valAx>
        <c:axId val="286579696"/>
        <c:scaling>
          <c:orientation val="minMax"/>
        </c:scaling>
        <c:delete val="0"/>
        <c:axPos val="l"/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657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Divisão</a:t>
            </a:r>
            <a:r>
              <a:rPr lang="en-US" baseline="0"/>
              <a:t> do tempo (%)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Plan1!$T$3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59-4C24-8CA2-B4FCD9587D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59-4C24-8CA2-B4FCD9587D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59-4C24-8CA2-B4FCD9587D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9-4C24-8CA2-B4FCD9587D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59-4C24-8CA2-B4FCD9587D6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59-4C24-8CA2-B4FCD9587D6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F59-4C24-8CA2-B4FCD9587D6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F59-4C24-8CA2-B4FCD9587D6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F59-4C24-8CA2-B4FCD9587D6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F59-4C24-8CA2-B4FCD9587D6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F59-4C24-8CA2-B4FCD9587D6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BF59-4C24-8CA2-B4FCD9587D6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BF59-4C24-8CA2-B4FCD9587D6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BF59-4C24-8CA2-B4FCD9587D61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BF59-4C24-8CA2-B4FCD9587D61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BF59-4C24-8CA2-B4FCD9587D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Plan1!$T$4:$T$19</c:f>
              <c:numCache>
                <c:formatCode>[h]:mm:ss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Início!$B$8:$D$23</c15:sqref>
                        </c15:formulaRef>
                      </c:ext>
                    </c:extLst>
                    <c:strCache>
                      <c:ptCount val="14"/>
                      <c:pt idx="0">
                        <c:v>Português</c:v>
                      </c:pt>
                      <c:pt idx="1">
                        <c:v>Raciocínio Lógico-Quantitativo e Matemática</c:v>
                      </c:pt>
                      <c:pt idx="2">
                        <c:v>Estatística</c:v>
                      </c:pt>
                      <c:pt idx="3">
                        <c:v>Direito Constitucional</c:v>
                      </c:pt>
                      <c:pt idx="4">
                        <c:v>Direito Administrativo</c:v>
                      </c:pt>
                      <c:pt idx="5">
                        <c:v>Administração Geral e Pública</c:v>
                      </c:pt>
                      <c:pt idx="6">
                        <c:v>Direito Tributário</c:v>
                      </c:pt>
                      <c:pt idx="7">
                        <c:v>Direito Previdenciário</c:v>
                      </c:pt>
                      <c:pt idx="8">
                        <c:v>Contabilidade Geral</c:v>
                      </c:pt>
                      <c:pt idx="9">
                        <c:v>Auditoria</c:v>
                      </c:pt>
                      <c:pt idx="10">
                        <c:v>Legislação Aduaneira</c:v>
                      </c:pt>
                      <c:pt idx="11">
                        <c:v>Comércio Internacional</c:v>
                      </c:pt>
                      <c:pt idx="12">
                        <c:v>Legislação Tributária</c:v>
                      </c:pt>
                      <c:pt idx="13">
                        <c:v>Inglês ou Espanhol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3C-BF59-4C24-8CA2-B4FCD9587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2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jpeg"/><Relationship Id="rId18" Type="http://schemas.openxmlformats.org/officeDocument/2006/relationships/hyperlink" Target="https://www.ricardoalexandre.com.br/produto/portugues-p-auditor-fiscal-da-receita-federal-videoaula/?utm_source=planilha&amp;utm_medium=paidsocial&amp;utm_campaign=Planilha+de+Estudos+RFB" TargetMode="External"/><Relationship Id="rId26" Type="http://schemas.openxmlformats.org/officeDocument/2006/relationships/hyperlink" Target="https://www.ricardoalexandre.com.br/produto/direito-administrativo-p-auditor-fiscal-da-receita-federal-videoaula/?utm_source=planilha&amp;utm_medium=paidsocial&amp;utm_campaign=Planilha+de+Estudos+RFB" TargetMode="External"/><Relationship Id="rId3" Type="http://schemas.openxmlformats.org/officeDocument/2006/relationships/hyperlink" Target="#'Quadro de hor&#225;rios'!A1"/><Relationship Id="rId21" Type="http://schemas.openxmlformats.org/officeDocument/2006/relationships/image" Target="../media/image9.jpeg"/><Relationship Id="rId34" Type="http://schemas.openxmlformats.org/officeDocument/2006/relationships/image" Target="../media/image15.jpg"/><Relationship Id="rId7" Type="http://schemas.openxmlformats.org/officeDocument/2006/relationships/hyperlink" Target="#Simulados!A1"/><Relationship Id="rId12" Type="http://schemas.openxmlformats.org/officeDocument/2006/relationships/hyperlink" Target="https://www.ricardoalexandre.com.br/produto/administracao-geral-auditor-fiscal-da-receita-federal-videoaula/?utm_source=planilha&amp;utm_medium=paidsocial&amp;utm_campaign=Planilha+de+Estudos+RFB" TargetMode="External"/><Relationship Id="rId17" Type="http://schemas.openxmlformats.org/officeDocument/2006/relationships/image" Target="../media/image7.jpeg"/><Relationship Id="rId25" Type="http://schemas.openxmlformats.org/officeDocument/2006/relationships/image" Target="../media/image11.jpeg"/><Relationship Id="rId33" Type="http://schemas.openxmlformats.org/officeDocument/2006/relationships/hyperlink" Target="https://www.ricardoalexandre.com.br/produto/mentoricoaching-basico-fiscal/?utm_source=planilha&amp;utm_medium=paidsocial&amp;utm_campaign=Planilha+de+Estudos+RFB" TargetMode="External"/><Relationship Id="rId2" Type="http://schemas.openxmlformats.org/officeDocument/2006/relationships/hyperlink" Target="#Conte&#250;do!A1"/><Relationship Id="rId16" Type="http://schemas.openxmlformats.org/officeDocument/2006/relationships/hyperlink" Target="https://www.ricardoalexandre.com.br/produto/auditoria-p-auditor-fiscal-da-receita-federal-videoaula/?utm_source=planilha&amp;utm_medium=paidsocial&amp;utm_campaign=Planilha+de+Estudos+RFB" TargetMode="External"/><Relationship Id="rId20" Type="http://schemas.openxmlformats.org/officeDocument/2006/relationships/hyperlink" Target="https://www.ricardoalexandre.com.br/produto/direito-constitucional-auditor-fiscal-da-receita-federal-teoria-e-questoes-videoaula/?utm_source=planilha&amp;utm_medium=paidsocial&amp;utm_campaign=Planilha+de+Estudos+RFB" TargetMode="External"/><Relationship Id="rId29" Type="http://schemas.openxmlformats.org/officeDocument/2006/relationships/image" Target="../media/image13.jpeg"/><Relationship Id="rId1" Type="http://schemas.openxmlformats.org/officeDocument/2006/relationships/hyperlink" Target="#In&#237;cio!A1"/><Relationship Id="rId6" Type="http://schemas.openxmlformats.org/officeDocument/2006/relationships/image" Target="../media/image1.png"/><Relationship Id="rId11" Type="http://schemas.openxmlformats.org/officeDocument/2006/relationships/image" Target="../media/image4.jpeg"/><Relationship Id="rId24" Type="http://schemas.openxmlformats.org/officeDocument/2006/relationships/hyperlink" Target="https://www.ricardoalexandre.com.br/produto/raciocinio-logico-matematico-auditor-fiscal-da-receita-federal-teoria-e-questoes-videoaula/?utm_source=planilha&amp;utm_medium=paidsocial&amp;utm_campaign=Planilha+de+Estudos+RFB" TargetMode="External"/><Relationship Id="rId32" Type="http://schemas.openxmlformats.org/officeDocument/2006/relationships/image" Target="../media/image14.jpeg"/><Relationship Id="rId5" Type="http://schemas.openxmlformats.org/officeDocument/2006/relationships/hyperlink" Target="#Resultados!A1"/><Relationship Id="rId15" Type="http://schemas.openxmlformats.org/officeDocument/2006/relationships/image" Target="../media/image6.jpeg"/><Relationship Id="rId23" Type="http://schemas.openxmlformats.org/officeDocument/2006/relationships/image" Target="../media/image10.jpeg"/><Relationship Id="rId28" Type="http://schemas.openxmlformats.org/officeDocument/2006/relationships/hyperlink" Target="https://www.ricardoalexandre.com.br/produto/direito-previdenciario-p-auditor-fiscal-da-receita-federal-pdf/?utm_source=planilha&amp;utm_medium=paidsocial&amp;utm_campaign=Planilha+de+Estudos+RFB" TargetMode="External"/><Relationship Id="rId10" Type="http://schemas.openxmlformats.org/officeDocument/2006/relationships/hyperlink" Target="https://www.ricardoalexandre.com.br/produto/direito-tributario-auditor-fiscal-da-receita-federal-videoaula/?utm_source=planilha&amp;utm_medium=paidsocial&amp;utm_campaign=Planilha+de+Estudos+RFB" TargetMode="External"/><Relationship Id="rId19" Type="http://schemas.openxmlformats.org/officeDocument/2006/relationships/image" Target="../media/image8.jpeg"/><Relationship Id="rId31" Type="http://schemas.openxmlformats.org/officeDocument/2006/relationships/hyperlink" Target="https://www.ricardoalexandre.com.br/produto/curso-regular-pre-edital-para-receita-federal-modulo-completo/?utm_source=planilha&amp;utm_medium=paidsocial&amp;utm_campaign=Planilha+de+Estudos+RFB" TargetMode="External"/><Relationship Id="rId4" Type="http://schemas.openxmlformats.org/officeDocument/2006/relationships/hyperlink" Target="#Acompanhamento!A1"/><Relationship Id="rId9" Type="http://schemas.openxmlformats.org/officeDocument/2006/relationships/image" Target="../media/image3.jpeg"/><Relationship Id="rId14" Type="http://schemas.openxmlformats.org/officeDocument/2006/relationships/hyperlink" Target="https://www.ricardoalexandre.com.br/produto/contabilidade-geral-basica-auditor-fiscal-da-receita-federal-teoria-e-questoes-videoaula/?utm_source=planilha&amp;utm_medium=paidsocial&amp;utm_campaign=Planilha+de+Estudos+RFB" TargetMode="External"/><Relationship Id="rId22" Type="http://schemas.openxmlformats.org/officeDocument/2006/relationships/hyperlink" Target="https://www.ricardoalexandre.com.br/produto/direito-tributario-p-auditor-fiscal-da-receita-federal-pdf/?utm_source=planilha&amp;utm_medium=paidsocial&amp;utm_campaign=Planilha+de+Estudos+RFB" TargetMode="External"/><Relationship Id="rId27" Type="http://schemas.openxmlformats.org/officeDocument/2006/relationships/image" Target="../media/image12.jpeg"/><Relationship Id="rId30" Type="http://schemas.openxmlformats.org/officeDocument/2006/relationships/hyperlink" Target="https://www.ricardoalexandre.com.br/produto/legislacao-aduaneira-p-auditor-fiscal-da-receita-federal-videoaula/?utm_source=planilha&amp;utm_medium=paidsocial&amp;utm_campaign=Planilha+de+Estudos+RFB" TargetMode="External"/><Relationship Id="rId35" Type="http://schemas.openxmlformats.org/officeDocument/2006/relationships/hyperlink" Target="#Receita!A1"/><Relationship Id="rId8" Type="http://schemas.openxmlformats.org/officeDocument/2006/relationships/hyperlink" Target="https://www.ricardoalexandre.com.br/produto/comercio-internacional-auditor-fiscal-da-receita-federal-videoaula/?utm_source=planilha&amp;utm_medium=paidsocial&amp;utm_campaign=Planilha+de+Estudos+RFB" TargetMode="Externa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nte&#250;do!A1"/><Relationship Id="rId7" Type="http://schemas.openxmlformats.org/officeDocument/2006/relationships/chart" Target="../charts/chart2.xml"/><Relationship Id="rId2" Type="http://schemas.openxmlformats.org/officeDocument/2006/relationships/hyperlink" Target="#In&#237;cio!A1"/><Relationship Id="rId1" Type="http://schemas.openxmlformats.org/officeDocument/2006/relationships/chart" Target="../charts/chart1.xml"/><Relationship Id="rId6" Type="http://schemas.openxmlformats.org/officeDocument/2006/relationships/hyperlink" Target="#Resultados!A1"/><Relationship Id="rId5" Type="http://schemas.openxmlformats.org/officeDocument/2006/relationships/hyperlink" Target="#Acompanhamento!A1"/><Relationship Id="rId10" Type="http://schemas.openxmlformats.org/officeDocument/2006/relationships/hyperlink" Target="#Receita!A1"/><Relationship Id="rId4" Type="http://schemas.openxmlformats.org/officeDocument/2006/relationships/hyperlink" Target="#'Quadro de hor&#225;rios'!A1"/><Relationship Id="rId9" Type="http://schemas.openxmlformats.org/officeDocument/2006/relationships/hyperlink" Target="#Simulad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hyperlink" Target="#Simulados!A1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image" Target="../media/image16.png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In&#237;cio!A1"/><Relationship Id="rId18" Type="http://schemas.openxmlformats.org/officeDocument/2006/relationships/hyperlink" Target="#Simulado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7.png"/><Relationship Id="rId2" Type="http://schemas.openxmlformats.org/officeDocument/2006/relationships/hyperlink" Target="#Fev!A1"/><Relationship Id="rId16" Type="http://schemas.openxmlformats.org/officeDocument/2006/relationships/hyperlink" Target="#Resultados!A1"/><Relationship Id="rId1" Type="http://schemas.openxmlformats.org/officeDocument/2006/relationships/hyperlink" Target="#Acompanhamento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'Quadro de hor&#225;rios'!A1"/><Relationship Id="rId10" Type="http://schemas.openxmlformats.org/officeDocument/2006/relationships/hyperlink" Target="#Out!A1"/><Relationship Id="rId19" Type="http://schemas.openxmlformats.org/officeDocument/2006/relationships/hyperlink" Target="#Receita!A1"/><Relationship Id="rId4" Type="http://schemas.openxmlformats.org/officeDocument/2006/relationships/hyperlink" Target="#Abri!A1"/><Relationship Id="rId9" Type="http://schemas.openxmlformats.org/officeDocument/2006/relationships/hyperlink" Target="#Set!A1"/><Relationship Id="rId14" Type="http://schemas.openxmlformats.org/officeDocument/2006/relationships/hyperlink" Target="#Conte&#250;do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Abri!A1"/><Relationship Id="rId13" Type="http://schemas.openxmlformats.org/officeDocument/2006/relationships/hyperlink" Target="#Set!A1"/><Relationship Id="rId18" Type="http://schemas.openxmlformats.org/officeDocument/2006/relationships/hyperlink" Target="#Simulados!A1"/><Relationship Id="rId3" Type="http://schemas.openxmlformats.org/officeDocument/2006/relationships/hyperlink" Target="#Acompanhamento!A1"/><Relationship Id="rId7" Type="http://schemas.openxmlformats.org/officeDocument/2006/relationships/hyperlink" Target="#Mar!A1"/><Relationship Id="rId12" Type="http://schemas.openxmlformats.org/officeDocument/2006/relationships/hyperlink" Target="#Ago!A1"/><Relationship Id="rId17" Type="http://schemas.openxmlformats.org/officeDocument/2006/relationships/image" Target="../media/image17.png"/><Relationship Id="rId2" Type="http://schemas.openxmlformats.org/officeDocument/2006/relationships/hyperlink" Target="#'Quadro de hor&#225;rios'!A1"/><Relationship Id="rId16" Type="http://schemas.openxmlformats.org/officeDocument/2006/relationships/hyperlink" Target="#Dez!A1"/><Relationship Id="rId1" Type="http://schemas.openxmlformats.org/officeDocument/2006/relationships/hyperlink" Target="#Conte&#250;do!A1"/><Relationship Id="rId6" Type="http://schemas.openxmlformats.org/officeDocument/2006/relationships/hyperlink" Target="#Fev!A1"/><Relationship Id="rId11" Type="http://schemas.openxmlformats.org/officeDocument/2006/relationships/hyperlink" Target="#Jul!A1"/><Relationship Id="rId5" Type="http://schemas.openxmlformats.org/officeDocument/2006/relationships/hyperlink" Target="#Resultados!A1"/><Relationship Id="rId15" Type="http://schemas.openxmlformats.org/officeDocument/2006/relationships/hyperlink" Target="#Nov!A1"/><Relationship Id="rId10" Type="http://schemas.openxmlformats.org/officeDocument/2006/relationships/hyperlink" Target="#Jun!A1"/><Relationship Id="rId19" Type="http://schemas.openxmlformats.org/officeDocument/2006/relationships/hyperlink" Target="#Receita!A1"/><Relationship Id="rId4" Type="http://schemas.openxmlformats.org/officeDocument/2006/relationships/hyperlink" Target="#In&#237;cio!A1"/><Relationship Id="rId9" Type="http://schemas.openxmlformats.org/officeDocument/2006/relationships/hyperlink" Target="#Mai!A1"/><Relationship Id="rId14" Type="http://schemas.openxmlformats.org/officeDocument/2006/relationships/hyperlink" Target="#Ou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hyperlink" Target="#Receita!A1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image" Target="../media/image18.png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hyperlink" Target="#Resultados!A1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hyperlink" Target="#Acompanhamento!A1"/><Relationship Id="rId2" Type="http://schemas.openxmlformats.org/officeDocument/2006/relationships/chart" Target="../charts/chart4.xml"/><Relationship Id="rId16" Type="http://schemas.openxmlformats.org/officeDocument/2006/relationships/hyperlink" Target="#Receita!A1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hyperlink" Target="#'Quadro de hor&#225;rios'!A1"/><Relationship Id="rId5" Type="http://schemas.openxmlformats.org/officeDocument/2006/relationships/chart" Target="../charts/chart7.xml"/><Relationship Id="rId15" Type="http://schemas.openxmlformats.org/officeDocument/2006/relationships/hyperlink" Target="#Simulados!A1"/><Relationship Id="rId10" Type="http://schemas.openxmlformats.org/officeDocument/2006/relationships/hyperlink" Target="#Conte&#250;do!A1"/><Relationship Id="rId4" Type="http://schemas.openxmlformats.org/officeDocument/2006/relationships/chart" Target="../charts/chart6.xml"/><Relationship Id="rId9" Type="http://schemas.openxmlformats.org/officeDocument/2006/relationships/hyperlink" Target="#In&#237;cio!A1"/><Relationship Id="rId1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Receita!A1"/><Relationship Id="rId3" Type="http://schemas.openxmlformats.org/officeDocument/2006/relationships/hyperlink" Target="#'Quadro de hor&#225;rios'!A1"/><Relationship Id="rId7" Type="http://schemas.openxmlformats.org/officeDocument/2006/relationships/image" Target="../media/image1.png"/><Relationship Id="rId2" Type="http://schemas.openxmlformats.org/officeDocument/2006/relationships/hyperlink" Target="#Conte&#250;do!A1"/><Relationship Id="rId1" Type="http://schemas.openxmlformats.org/officeDocument/2006/relationships/hyperlink" Target="#In&#237;cio!A1"/><Relationship Id="rId6" Type="http://schemas.openxmlformats.org/officeDocument/2006/relationships/hyperlink" Target="#Simulados!A1"/><Relationship Id="rId5" Type="http://schemas.openxmlformats.org/officeDocument/2006/relationships/hyperlink" Target="#Resultados!A1"/><Relationship Id="rId4" Type="http://schemas.openxmlformats.org/officeDocument/2006/relationships/hyperlink" Target="#Acompanhament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3095625</xdr:colOff>
      <xdr:row>0</xdr:row>
      <xdr:rowOff>127000</xdr:rowOff>
    </xdr:from>
    <xdr:to>
      <xdr:col>5</xdr:col>
      <xdr:colOff>1023938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350962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31750</xdr:rowOff>
    </xdr:from>
    <xdr:to>
      <xdr:col>1</xdr:col>
      <xdr:colOff>990600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1219200</xdr:colOff>
      <xdr:row>0</xdr:row>
      <xdr:rowOff>114300</xdr:rowOff>
    </xdr:from>
    <xdr:to>
      <xdr:col>2</xdr:col>
      <xdr:colOff>922866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954D387-DCD1-E445-8BED-DFB1B21B5105}"/>
            </a:ext>
          </a:extLst>
        </xdr:cNvPr>
        <xdr:cNvSpPr/>
      </xdr:nvSpPr>
      <xdr:spPr>
        <a:xfrm>
          <a:off x="18415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54022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2714625</xdr:colOff>
      <xdr:row>0</xdr:row>
      <xdr:rowOff>142875</xdr:rowOff>
    </xdr:from>
    <xdr:to>
      <xdr:col>5</xdr:col>
      <xdr:colOff>642938</xdr:colOff>
      <xdr:row>0</xdr:row>
      <xdr:rowOff>476250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13922375" y="142875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396875</xdr:colOff>
      <xdr:row>0</xdr:row>
      <xdr:rowOff>31750</xdr:rowOff>
    </xdr:from>
    <xdr:to>
      <xdr:col>1</xdr:col>
      <xdr:colOff>1149350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1409700</xdr:colOff>
      <xdr:row>0</xdr:row>
      <xdr:rowOff>114300</xdr:rowOff>
    </xdr:from>
    <xdr:to>
      <xdr:col>2</xdr:col>
      <xdr:colOff>325966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0FA1EDA-3C1B-614C-9F4F-E4237A113FFE}"/>
            </a:ext>
          </a:extLst>
        </xdr:cNvPr>
        <xdr:cNvSpPr/>
      </xdr:nvSpPr>
      <xdr:spPr>
        <a:xfrm>
          <a:off x="20320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3133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4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7" name="Retângulo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2968625</xdr:colOff>
      <xdr:row>0</xdr:row>
      <xdr:rowOff>127000</xdr:rowOff>
    </xdr:from>
    <xdr:to>
      <xdr:col>5</xdr:col>
      <xdr:colOff>896938</xdr:colOff>
      <xdr:row>0</xdr:row>
      <xdr:rowOff>460375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4093825" y="127000"/>
          <a:ext cx="1598613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349250</xdr:colOff>
      <xdr:row>0</xdr:row>
      <xdr:rowOff>31750</xdr:rowOff>
    </xdr:from>
    <xdr:to>
      <xdr:col>1</xdr:col>
      <xdr:colOff>1101725</xdr:colOff>
      <xdr:row>1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31750"/>
          <a:ext cx="1374775" cy="539750"/>
        </a:xfrm>
        <a:prstGeom prst="rect">
          <a:avLst/>
        </a:prstGeom>
      </xdr:spPr>
    </xdr:pic>
    <xdr:clientData/>
  </xdr:twoCellAnchor>
  <xdr:twoCellAnchor>
    <xdr:from>
      <xdr:col>1</xdr:col>
      <xdr:colOff>1358900</xdr:colOff>
      <xdr:row>0</xdr:row>
      <xdr:rowOff>101600</xdr:rowOff>
    </xdr:from>
    <xdr:to>
      <xdr:col>2</xdr:col>
      <xdr:colOff>364066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462FEEF-8AAD-4B4E-8B96-646C679380EC}"/>
            </a:ext>
          </a:extLst>
        </xdr:cNvPr>
        <xdr:cNvSpPr/>
      </xdr:nvSpPr>
      <xdr:spPr>
        <a:xfrm>
          <a:off x="19812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53133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2968625</xdr:colOff>
      <xdr:row>0</xdr:row>
      <xdr:rowOff>127000</xdr:rowOff>
    </xdr:from>
    <xdr:to>
      <xdr:col>5</xdr:col>
      <xdr:colOff>896938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1408112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349250</xdr:colOff>
      <xdr:row>0</xdr:row>
      <xdr:rowOff>31750</xdr:rowOff>
    </xdr:from>
    <xdr:to>
      <xdr:col>1</xdr:col>
      <xdr:colOff>1101725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1320800</xdr:colOff>
      <xdr:row>0</xdr:row>
      <xdr:rowOff>114300</xdr:rowOff>
    </xdr:from>
    <xdr:to>
      <xdr:col>2</xdr:col>
      <xdr:colOff>325966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E0CC805-A0A0-F444-8B5A-F03CC01BCF7B}"/>
            </a:ext>
          </a:extLst>
        </xdr:cNvPr>
        <xdr:cNvSpPr/>
      </xdr:nvSpPr>
      <xdr:spPr>
        <a:xfrm>
          <a:off x="19431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54276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2825750</xdr:colOff>
      <xdr:row>0</xdr:row>
      <xdr:rowOff>127000</xdr:rowOff>
    </xdr:from>
    <xdr:to>
      <xdr:col>5</xdr:col>
      <xdr:colOff>754063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1404937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381000</xdr:colOff>
      <xdr:row>0</xdr:row>
      <xdr:rowOff>31750</xdr:rowOff>
    </xdr:from>
    <xdr:to>
      <xdr:col>1</xdr:col>
      <xdr:colOff>1133475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1371600</xdr:colOff>
      <xdr:row>0</xdr:row>
      <xdr:rowOff>101600</xdr:rowOff>
    </xdr:from>
    <xdr:to>
      <xdr:col>2</xdr:col>
      <xdr:colOff>262466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6E9C27C-0712-BA4C-AA40-27AC2D02FDE7}"/>
            </a:ext>
          </a:extLst>
        </xdr:cNvPr>
        <xdr:cNvSpPr/>
      </xdr:nvSpPr>
      <xdr:spPr>
        <a:xfrm>
          <a:off x="19939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53133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2952750</xdr:colOff>
      <xdr:row>0</xdr:row>
      <xdr:rowOff>158750</xdr:rowOff>
    </xdr:from>
    <xdr:to>
      <xdr:col>5</xdr:col>
      <xdr:colOff>881063</xdr:colOff>
      <xdr:row>0</xdr:row>
      <xdr:rowOff>492125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14065250" y="15875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349250</xdr:colOff>
      <xdr:row>0</xdr:row>
      <xdr:rowOff>31750</xdr:rowOff>
    </xdr:from>
    <xdr:to>
      <xdr:col>1</xdr:col>
      <xdr:colOff>1101725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1371600</xdr:colOff>
      <xdr:row>0</xdr:row>
      <xdr:rowOff>101600</xdr:rowOff>
    </xdr:from>
    <xdr:to>
      <xdr:col>2</xdr:col>
      <xdr:colOff>376766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F04ADA-5E70-314E-9289-A17025E5561D}"/>
            </a:ext>
          </a:extLst>
        </xdr:cNvPr>
        <xdr:cNvSpPr/>
      </xdr:nvSpPr>
      <xdr:spPr>
        <a:xfrm>
          <a:off x="19939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5056823" y="0"/>
          <a:ext cx="6769006" cy="60028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2833687</xdr:colOff>
      <xdr:row>0</xdr:row>
      <xdr:rowOff>142877</xdr:rowOff>
    </xdr:from>
    <xdr:to>
      <xdr:col>5</xdr:col>
      <xdr:colOff>762000</xdr:colOff>
      <xdr:row>0</xdr:row>
      <xdr:rowOff>476252</xdr:rowOff>
    </xdr:to>
    <xdr:sp macro="" textlink="">
      <xdr:nvSpPr>
        <xdr:cNvPr id="16" name="Retângul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11953875" y="142877"/>
          <a:ext cx="1143000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942975</xdr:colOff>
      <xdr:row>0</xdr:row>
      <xdr:rowOff>546497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1358900</xdr:colOff>
      <xdr:row>0</xdr:row>
      <xdr:rowOff>76200</xdr:rowOff>
    </xdr:from>
    <xdr:to>
      <xdr:col>2</xdr:col>
      <xdr:colOff>211666</xdr:colOff>
      <xdr:row>0</xdr:row>
      <xdr:rowOff>457200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1DB368F-466A-4A41-96C4-703724F9D4C5}"/>
            </a:ext>
          </a:extLst>
        </xdr:cNvPr>
        <xdr:cNvSpPr/>
      </xdr:nvSpPr>
      <xdr:spPr>
        <a:xfrm>
          <a:off x="1981200" y="762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750094</xdr:colOff>
      <xdr:row>0</xdr:row>
      <xdr:rowOff>0</xdr:rowOff>
    </xdr:from>
    <xdr:to>
      <xdr:col>4</xdr:col>
      <xdr:colOff>988755</xdr:colOff>
      <xdr:row>2</xdr:row>
      <xdr:rowOff>21167</xdr:rowOff>
    </xdr:to>
    <xdr:grpSp>
      <xdr:nvGrpSpPr>
        <xdr:cNvPr id="71" name="Grupo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GrpSpPr/>
      </xdr:nvGrpSpPr>
      <xdr:grpSpPr>
        <a:xfrm>
          <a:off x="4346734" y="0"/>
          <a:ext cx="6769001" cy="600287"/>
          <a:chOff x="4133851" y="2516718"/>
          <a:chExt cx="5881279" cy="603250"/>
        </a:xfrm>
        <a:noFill/>
      </xdr:grpSpPr>
      <xdr:sp macro="" textlink="">
        <xdr:nvSpPr>
          <xdr:cNvPr id="72" name="Retângulo 7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F00-000048000000}"/>
              </a:ext>
            </a:extLst>
          </xdr:cNvPr>
          <xdr:cNvSpPr/>
        </xdr:nvSpPr>
        <xdr:spPr>
          <a:xfrm>
            <a:off x="4133851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73" name="Fluxograma: Dados 7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F00-000049000000}"/>
              </a:ext>
            </a:extLst>
          </xdr:cNvPr>
          <xdr:cNvSpPr/>
        </xdr:nvSpPr>
        <xdr:spPr>
          <a:xfrm>
            <a:off x="4607985" y="2516718"/>
            <a:ext cx="1483785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75" name="Retângulo 7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F00-00004B000000}"/>
              </a:ext>
            </a:extLst>
          </xdr:cNvPr>
          <xdr:cNvSpPr/>
        </xdr:nvSpPr>
        <xdr:spPr>
          <a:xfrm>
            <a:off x="6019200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6" name="Retângulo 7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F00-00004C000000}"/>
              </a:ext>
            </a:extLst>
          </xdr:cNvPr>
          <xdr:cNvSpPr/>
        </xdr:nvSpPr>
        <xdr:spPr>
          <a:xfrm>
            <a:off x="7575241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77" name="Retângulo 7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F00-00004D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1718469</xdr:colOff>
      <xdr:row>0</xdr:row>
      <xdr:rowOff>127000</xdr:rowOff>
    </xdr:from>
    <xdr:to>
      <xdr:col>4</xdr:col>
      <xdr:colOff>3313907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12973844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317500</xdr:colOff>
      <xdr:row>0</xdr:row>
      <xdr:rowOff>47625</xdr:rowOff>
    </xdr:from>
    <xdr:to>
      <xdr:col>1</xdr:col>
      <xdr:colOff>1069975</xdr:colOff>
      <xdr:row>2</xdr:row>
      <xdr:rowOff>22622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7625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1485900</xdr:colOff>
      <xdr:row>0</xdr:row>
      <xdr:rowOff>88900</xdr:rowOff>
    </xdr:from>
    <xdr:to>
      <xdr:col>2</xdr:col>
      <xdr:colOff>351366</xdr:colOff>
      <xdr:row>0</xdr:row>
      <xdr:rowOff>469900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4724BF2-0CC3-9644-8D9D-5038345F3AFB}"/>
            </a:ext>
          </a:extLst>
        </xdr:cNvPr>
        <xdr:cNvSpPr/>
      </xdr:nvSpPr>
      <xdr:spPr>
        <a:xfrm>
          <a:off x="2108200" y="889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0</xdr:row>
      <xdr:rowOff>0</xdr:rowOff>
    </xdr:from>
    <xdr:to>
      <xdr:col>15</xdr:col>
      <xdr:colOff>485775</xdr:colOff>
      <xdr:row>1</xdr:row>
      <xdr:rowOff>9524</xdr:rowOff>
    </xdr:to>
    <xdr:grpSp>
      <xdr:nvGrpSpPr>
        <xdr:cNvPr id="99" name="Agrupar 98">
          <a:extLst>
            <a:ext uri="{FF2B5EF4-FFF2-40B4-BE49-F238E27FC236}">
              <a16:creationId xmlns:a16="http://schemas.microsoft.com/office/drawing/2014/main" id="{9146175B-10C9-C045-9163-FC25B3902D74}"/>
            </a:ext>
          </a:extLst>
        </xdr:cNvPr>
        <xdr:cNvGrpSpPr/>
      </xdr:nvGrpSpPr>
      <xdr:grpSpPr>
        <a:xfrm>
          <a:off x="6231819" y="0"/>
          <a:ext cx="7546623" cy="559857"/>
          <a:chOff x="6231819" y="0"/>
          <a:chExt cx="7546623" cy="559857"/>
        </a:xfrm>
      </xdr:grpSpPr>
      <xdr:sp macro="" textlink="">
        <xdr:nvSpPr>
          <xdr:cNvPr id="4" name="Fluxograma: Dado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977FC6B-23D4-214A-AA72-B136D6EE1DC9}"/>
              </a:ext>
            </a:extLst>
          </xdr:cNvPr>
          <xdr:cNvSpPr/>
        </xdr:nvSpPr>
        <xdr:spPr>
          <a:xfrm>
            <a:off x="6231819" y="0"/>
            <a:ext cx="1187241" cy="559857"/>
          </a:xfrm>
          <a:prstGeom prst="flowChartInputOutpu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4D812C1-BD75-0A4B-9C25-41FDBAD1CA78}"/>
              </a:ext>
            </a:extLst>
          </xdr:cNvPr>
          <xdr:cNvSpPr/>
        </xdr:nvSpPr>
        <xdr:spPr>
          <a:xfrm>
            <a:off x="7501344" y="151826"/>
            <a:ext cx="1151977" cy="2846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709D215-3641-CD4B-84C2-8BBB7EC7AC03}"/>
              </a:ext>
            </a:extLst>
          </xdr:cNvPr>
          <xdr:cNvSpPr/>
        </xdr:nvSpPr>
        <xdr:spPr>
          <a:xfrm>
            <a:off x="8735605" y="151826"/>
            <a:ext cx="1986573" cy="2846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86D9671A-5E18-A343-8144-99985411DBA8}"/>
              </a:ext>
            </a:extLst>
          </xdr:cNvPr>
          <xdr:cNvSpPr/>
        </xdr:nvSpPr>
        <xdr:spPr>
          <a:xfrm>
            <a:off x="10733932" y="151826"/>
            <a:ext cx="1822004" cy="2846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01A1977-83A5-8F4C-B137-5ED447F61F9D}"/>
              </a:ext>
            </a:extLst>
          </xdr:cNvPr>
          <xdr:cNvSpPr/>
        </xdr:nvSpPr>
        <xdr:spPr>
          <a:xfrm>
            <a:off x="12567691" y="151826"/>
            <a:ext cx="1210751" cy="2846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 editAs="oneCell">
    <xdr:from>
      <xdr:col>0</xdr:col>
      <xdr:colOff>203200</xdr:colOff>
      <xdr:row>0</xdr:row>
      <xdr:rowOff>0</xdr:rowOff>
    </xdr:from>
    <xdr:to>
      <xdr:col>2</xdr:col>
      <xdr:colOff>977900</xdr:colOff>
      <xdr:row>1</xdr:row>
      <xdr:rowOff>397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181F2CC-B45F-8149-8747-520D2621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431800</xdr:colOff>
      <xdr:row>0</xdr:row>
      <xdr:rowOff>101600</xdr:rowOff>
    </xdr:from>
    <xdr:to>
      <xdr:col>20</xdr:col>
      <xdr:colOff>7938</xdr:colOff>
      <xdr:row>0</xdr:row>
      <xdr:rowOff>434975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BFC6333-12AC-274F-AA63-C478E2747C61}"/>
            </a:ext>
          </a:extLst>
        </xdr:cNvPr>
        <xdr:cNvSpPr/>
      </xdr:nvSpPr>
      <xdr:spPr>
        <a:xfrm>
          <a:off x="15062200" y="1016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6</xdr:col>
      <xdr:colOff>201023</xdr:colOff>
      <xdr:row>20</xdr:row>
      <xdr:rowOff>296333</xdr:rowOff>
    </xdr:from>
    <xdr:to>
      <xdr:col>8</xdr:col>
      <xdr:colOff>776869</xdr:colOff>
      <xdr:row>38</xdr:row>
      <xdr:rowOff>36689</xdr:rowOff>
    </xdr:to>
    <xdr:grpSp>
      <xdr:nvGrpSpPr>
        <xdr:cNvPr id="88" name="Agrupar 8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4B4AF69-F985-5C4A-A23C-6207F7D009AE}"/>
            </a:ext>
          </a:extLst>
        </xdr:cNvPr>
        <xdr:cNvGrpSpPr/>
      </xdr:nvGrpSpPr>
      <xdr:grpSpPr>
        <a:xfrm>
          <a:off x="5718467" y="7436555"/>
          <a:ext cx="2706624" cy="3917245"/>
          <a:chOff x="5718467" y="7436555"/>
          <a:chExt cx="2706624" cy="3917245"/>
        </a:xfrm>
      </xdr:grpSpPr>
      <xdr:pic>
        <xdr:nvPicPr>
          <xdr:cNvPr id="15" name="Imagem 14">
            <a:extLst>
              <a:ext uri="{FF2B5EF4-FFF2-40B4-BE49-F238E27FC236}">
                <a16:creationId xmlns:a16="http://schemas.microsoft.com/office/drawing/2014/main" id="{FC29A4E5-812B-5D40-B0C1-DC721E158D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18467" y="7436555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B947D5C9-4509-A044-BEE1-584549D87526}"/>
              </a:ext>
            </a:extLst>
          </xdr:cNvPr>
          <xdr:cNvSpPr/>
        </xdr:nvSpPr>
        <xdr:spPr>
          <a:xfrm>
            <a:off x="5724168" y="10140245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Comércio Internacional p/ Auditor Fiscal da Receita Federal – Videoaula</a:t>
            </a:r>
          </a:p>
        </xdr:txBody>
      </xdr:sp>
      <xdr:sp macro="" textlink="">
        <xdr:nvSpPr>
          <xdr:cNvPr id="37" name="Retângulo 36">
            <a:extLst>
              <a:ext uri="{FF2B5EF4-FFF2-40B4-BE49-F238E27FC236}">
                <a16:creationId xmlns:a16="http://schemas.microsoft.com/office/drawing/2014/main" id="{ADAD9E79-1245-0842-A528-4121D97A2922}"/>
              </a:ext>
            </a:extLst>
          </xdr:cNvPr>
          <xdr:cNvSpPr/>
        </xdr:nvSpPr>
        <xdr:spPr>
          <a:xfrm>
            <a:off x="5724168" y="11012311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3</xdr:col>
      <xdr:colOff>26966</xdr:colOff>
      <xdr:row>20</xdr:row>
      <xdr:rowOff>296333</xdr:rowOff>
    </xdr:from>
    <xdr:to>
      <xdr:col>4</xdr:col>
      <xdr:colOff>631035</xdr:colOff>
      <xdr:row>38</xdr:row>
      <xdr:rowOff>36689</xdr:rowOff>
    </xdr:to>
    <xdr:grpSp>
      <xdr:nvGrpSpPr>
        <xdr:cNvPr id="87" name="Agrupar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0BD77FD-8130-A549-9461-2FE834DF0984}"/>
            </a:ext>
          </a:extLst>
        </xdr:cNvPr>
        <xdr:cNvGrpSpPr/>
      </xdr:nvGrpSpPr>
      <xdr:grpSpPr>
        <a:xfrm>
          <a:off x="1917855" y="7436555"/>
          <a:ext cx="2706624" cy="3917245"/>
          <a:chOff x="1917855" y="7436555"/>
          <a:chExt cx="2706624" cy="3917245"/>
        </a:xfrm>
      </xdr:grpSpPr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46DC3A69-6C86-B441-9C95-2C1EFF073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7855" y="7436555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8" name="Retângulo 37">
            <a:extLst>
              <a:ext uri="{FF2B5EF4-FFF2-40B4-BE49-F238E27FC236}">
                <a16:creationId xmlns:a16="http://schemas.microsoft.com/office/drawing/2014/main" id="{009369FE-8D5E-E64A-8F7F-A7DB536A2B33}"/>
              </a:ext>
            </a:extLst>
          </xdr:cNvPr>
          <xdr:cNvSpPr/>
        </xdr:nvSpPr>
        <xdr:spPr>
          <a:xfrm>
            <a:off x="1923556" y="10140245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Direito Tributário p/ Auditor Fiscal da Receita Federal – Videoaula</a:t>
            </a:r>
          </a:p>
        </xdr:txBody>
      </xdr:sp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A2D9D277-4908-124E-A71D-E46286A1A40E}"/>
              </a:ext>
            </a:extLst>
          </xdr:cNvPr>
          <xdr:cNvSpPr/>
        </xdr:nvSpPr>
        <xdr:spPr>
          <a:xfrm>
            <a:off x="1923556" y="11012311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10</xdr:col>
      <xdr:colOff>78746</xdr:colOff>
      <xdr:row>20</xdr:row>
      <xdr:rowOff>296333</xdr:rowOff>
    </xdr:from>
    <xdr:to>
      <xdr:col>13</xdr:col>
      <xdr:colOff>287703</xdr:colOff>
      <xdr:row>38</xdr:row>
      <xdr:rowOff>36689</xdr:rowOff>
    </xdr:to>
    <xdr:grpSp>
      <xdr:nvGrpSpPr>
        <xdr:cNvPr id="89" name="Agrupar 8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436162B-2808-BE4E-B3C7-46A4B17A1C85}"/>
            </a:ext>
          </a:extLst>
        </xdr:cNvPr>
        <xdr:cNvGrpSpPr/>
      </xdr:nvGrpSpPr>
      <xdr:grpSpPr>
        <a:xfrm>
          <a:off x="9519079" y="7436555"/>
          <a:ext cx="2706624" cy="3917245"/>
          <a:chOff x="9519079" y="7436555"/>
          <a:chExt cx="2706624" cy="3917245"/>
        </a:xfrm>
      </xdr:grpSpPr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B63DE76C-CD19-4449-AECE-4704B7A1A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19079" y="7436555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41" name="Retângulo 40">
            <a:extLst>
              <a:ext uri="{FF2B5EF4-FFF2-40B4-BE49-F238E27FC236}">
                <a16:creationId xmlns:a16="http://schemas.microsoft.com/office/drawing/2014/main" id="{B30DAD02-70CC-E44A-9BF5-61C3439A77BA}"/>
              </a:ext>
            </a:extLst>
          </xdr:cNvPr>
          <xdr:cNvSpPr/>
        </xdr:nvSpPr>
        <xdr:spPr>
          <a:xfrm>
            <a:off x="9524780" y="10140245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Administração Geral p/ Auditor Fiscal da Receita Federal – Videoaula</a:t>
            </a:r>
          </a:p>
        </xdr:txBody>
      </xdr:sp>
      <xdr:sp macro="" textlink="">
        <xdr:nvSpPr>
          <xdr:cNvPr id="42" name="Retângulo 41">
            <a:extLst>
              <a:ext uri="{FF2B5EF4-FFF2-40B4-BE49-F238E27FC236}">
                <a16:creationId xmlns:a16="http://schemas.microsoft.com/office/drawing/2014/main" id="{DE4072EA-F283-9E4F-BAC7-852DC807FB61}"/>
              </a:ext>
            </a:extLst>
          </xdr:cNvPr>
          <xdr:cNvSpPr/>
        </xdr:nvSpPr>
        <xdr:spPr>
          <a:xfrm>
            <a:off x="9524780" y="11012311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15</xdr:col>
      <xdr:colOff>27023</xdr:colOff>
      <xdr:row>20</xdr:row>
      <xdr:rowOff>296333</xdr:rowOff>
    </xdr:from>
    <xdr:to>
      <xdr:col>19</xdr:col>
      <xdr:colOff>24314</xdr:colOff>
      <xdr:row>38</xdr:row>
      <xdr:rowOff>36689</xdr:rowOff>
    </xdr:to>
    <xdr:grpSp>
      <xdr:nvGrpSpPr>
        <xdr:cNvPr id="90" name="Agrupar 8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A514321-B8C3-B748-94FF-8CE8FA3D8CC1}"/>
            </a:ext>
          </a:extLst>
        </xdr:cNvPr>
        <xdr:cNvGrpSpPr/>
      </xdr:nvGrpSpPr>
      <xdr:grpSpPr>
        <a:xfrm>
          <a:off x="13319690" y="7436555"/>
          <a:ext cx="2706624" cy="3917245"/>
          <a:chOff x="13319690" y="7436555"/>
          <a:chExt cx="2706624" cy="3917245"/>
        </a:xfrm>
      </xdr:grpSpPr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BAB707F5-C9C1-B543-B2E6-6FDA1FE7A2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19690" y="7436555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43" name="Retângulo 42">
            <a:extLst>
              <a:ext uri="{FF2B5EF4-FFF2-40B4-BE49-F238E27FC236}">
                <a16:creationId xmlns:a16="http://schemas.microsoft.com/office/drawing/2014/main" id="{B597E7FC-6408-684D-9F6F-A2F36D7EB61A}"/>
              </a:ext>
            </a:extLst>
          </xdr:cNvPr>
          <xdr:cNvSpPr/>
        </xdr:nvSpPr>
        <xdr:spPr>
          <a:xfrm>
            <a:off x="13325391" y="10140245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Contabilidade Geral Básica p/ Auditor Fiscal da Receita Federal – Videoaula</a:t>
            </a:r>
          </a:p>
        </xdr:txBody>
      </xdr:sp>
      <xdr:sp macro="" textlink="">
        <xdr:nvSpPr>
          <xdr:cNvPr id="44" name="Retângulo 43">
            <a:extLst>
              <a:ext uri="{FF2B5EF4-FFF2-40B4-BE49-F238E27FC236}">
                <a16:creationId xmlns:a16="http://schemas.microsoft.com/office/drawing/2014/main" id="{64B3974A-EDC0-FE47-95F4-4449915D014E}"/>
              </a:ext>
            </a:extLst>
          </xdr:cNvPr>
          <xdr:cNvSpPr/>
        </xdr:nvSpPr>
        <xdr:spPr>
          <a:xfrm>
            <a:off x="13325391" y="11012311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3</xdr:col>
      <xdr:colOff>26966</xdr:colOff>
      <xdr:row>42</xdr:row>
      <xdr:rowOff>49663</xdr:rowOff>
    </xdr:from>
    <xdr:to>
      <xdr:col>4</xdr:col>
      <xdr:colOff>631035</xdr:colOff>
      <xdr:row>62</xdr:row>
      <xdr:rowOff>51076</xdr:rowOff>
    </xdr:to>
    <xdr:grpSp>
      <xdr:nvGrpSpPr>
        <xdr:cNvPr id="91" name="Agrupar 9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1D170F7-9B0D-E04D-A037-749EF89A008A}"/>
            </a:ext>
          </a:extLst>
        </xdr:cNvPr>
        <xdr:cNvGrpSpPr/>
      </xdr:nvGrpSpPr>
      <xdr:grpSpPr>
        <a:xfrm>
          <a:off x="1917855" y="12156996"/>
          <a:ext cx="2706624" cy="3952524"/>
          <a:chOff x="1917855" y="12156996"/>
          <a:chExt cx="2706624" cy="3952524"/>
        </a:xfrm>
      </xdr:grpSpPr>
      <xdr:pic>
        <xdr:nvPicPr>
          <xdr:cNvPr id="21" name="Imagem 20">
            <a:extLst>
              <a:ext uri="{FF2B5EF4-FFF2-40B4-BE49-F238E27FC236}">
                <a16:creationId xmlns:a16="http://schemas.microsoft.com/office/drawing/2014/main" id="{F692CC0D-4D35-6A40-BC12-45F1C5C2A4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7855" y="12156996"/>
            <a:ext cx="2706624" cy="27193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45" name="Retângulo 44">
            <a:extLst>
              <a:ext uri="{FF2B5EF4-FFF2-40B4-BE49-F238E27FC236}">
                <a16:creationId xmlns:a16="http://schemas.microsoft.com/office/drawing/2014/main" id="{CCA80A43-F32F-D44C-B830-CA18FE6E415D}"/>
              </a:ext>
            </a:extLst>
          </xdr:cNvPr>
          <xdr:cNvSpPr/>
        </xdr:nvSpPr>
        <xdr:spPr>
          <a:xfrm>
            <a:off x="1923556" y="14895965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Auditoria p/ Auditor Fiscal da Receita Federal – Videoaula</a:t>
            </a:r>
          </a:p>
        </xdr:txBody>
      </xdr:sp>
      <xdr:sp macro="" textlink="">
        <xdr:nvSpPr>
          <xdr:cNvPr id="46" name="Retângulo 45">
            <a:extLst>
              <a:ext uri="{FF2B5EF4-FFF2-40B4-BE49-F238E27FC236}">
                <a16:creationId xmlns:a16="http://schemas.microsoft.com/office/drawing/2014/main" id="{E510A858-3886-A244-999B-668353922F5D}"/>
              </a:ext>
            </a:extLst>
          </xdr:cNvPr>
          <xdr:cNvSpPr/>
        </xdr:nvSpPr>
        <xdr:spPr>
          <a:xfrm>
            <a:off x="1923556" y="15768031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6</xdr:col>
      <xdr:colOff>193237</xdr:colOff>
      <xdr:row>42</xdr:row>
      <xdr:rowOff>49663</xdr:rowOff>
    </xdr:from>
    <xdr:to>
      <xdr:col>8</xdr:col>
      <xdr:colOff>769083</xdr:colOff>
      <xdr:row>62</xdr:row>
      <xdr:rowOff>15521</xdr:rowOff>
    </xdr:to>
    <xdr:grpSp>
      <xdr:nvGrpSpPr>
        <xdr:cNvPr id="92" name="Agrupar 9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46922FB-E565-0047-95AB-ABD29E577BE0}"/>
            </a:ext>
          </a:extLst>
        </xdr:cNvPr>
        <xdr:cNvGrpSpPr/>
      </xdr:nvGrpSpPr>
      <xdr:grpSpPr>
        <a:xfrm>
          <a:off x="5710681" y="12156996"/>
          <a:ext cx="2706624" cy="3916969"/>
          <a:chOff x="5710681" y="12156996"/>
          <a:chExt cx="2706624" cy="3916969"/>
        </a:xfrm>
      </xdr:grpSpPr>
      <xdr:pic>
        <xdr:nvPicPr>
          <xdr:cNvPr id="29" name="Imagem 28">
            <a:extLst>
              <a:ext uri="{FF2B5EF4-FFF2-40B4-BE49-F238E27FC236}">
                <a16:creationId xmlns:a16="http://schemas.microsoft.com/office/drawing/2014/main" id="{B1F9257B-656A-1D47-92AF-04DAA190E8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10681" y="12156996"/>
            <a:ext cx="2706624" cy="269787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47" name="Retângulo 46">
            <a:extLst>
              <a:ext uri="{FF2B5EF4-FFF2-40B4-BE49-F238E27FC236}">
                <a16:creationId xmlns:a16="http://schemas.microsoft.com/office/drawing/2014/main" id="{44BAFFBF-52AF-334F-A77F-56E5DB898D24}"/>
              </a:ext>
            </a:extLst>
          </xdr:cNvPr>
          <xdr:cNvSpPr/>
        </xdr:nvSpPr>
        <xdr:spPr>
          <a:xfrm>
            <a:off x="5716382" y="14864332"/>
            <a:ext cx="2695222" cy="82986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Português p/ Auditor Fiscal da Receita Federal – Videoaula</a:t>
            </a:r>
          </a:p>
        </xdr:txBody>
      </xdr:sp>
      <xdr:sp macro="" textlink="">
        <xdr:nvSpPr>
          <xdr:cNvPr id="48" name="Retângulo 47">
            <a:extLst>
              <a:ext uri="{FF2B5EF4-FFF2-40B4-BE49-F238E27FC236}">
                <a16:creationId xmlns:a16="http://schemas.microsoft.com/office/drawing/2014/main" id="{48048B20-6CE1-6242-B46D-915BAED31003}"/>
              </a:ext>
            </a:extLst>
          </xdr:cNvPr>
          <xdr:cNvSpPr/>
        </xdr:nvSpPr>
        <xdr:spPr>
          <a:xfrm>
            <a:off x="5716382" y="15733580"/>
            <a:ext cx="2695222" cy="340385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10</xdr:col>
      <xdr:colOff>63174</xdr:colOff>
      <xdr:row>42</xdr:row>
      <xdr:rowOff>49663</xdr:rowOff>
    </xdr:from>
    <xdr:to>
      <xdr:col>13</xdr:col>
      <xdr:colOff>272131</xdr:colOff>
      <xdr:row>62</xdr:row>
      <xdr:rowOff>34287</xdr:rowOff>
    </xdr:to>
    <xdr:grpSp>
      <xdr:nvGrpSpPr>
        <xdr:cNvPr id="93" name="Agrupar 9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7272456-2AC6-3640-8C65-C4F5A1F2855B}"/>
            </a:ext>
          </a:extLst>
        </xdr:cNvPr>
        <xdr:cNvGrpSpPr/>
      </xdr:nvGrpSpPr>
      <xdr:grpSpPr>
        <a:xfrm>
          <a:off x="9503507" y="12156996"/>
          <a:ext cx="2706624" cy="3935735"/>
          <a:chOff x="9503507" y="12156996"/>
          <a:chExt cx="2706624" cy="3935735"/>
        </a:xfrm>
      </xdr:grpSpPr>
      <xdr:pic>
        <xdr:nvPicPr>
          <xdr:cNvPr id="27" name="Imagem 26">
            <a:extLst>
              <a:ext uri="{FF2B5EF4-FFF2-40B4-BE49-F238E27FC236}">
                <a16:creationId xmlns:a16="http://schemas.microsoft.com/office/drawing/2014/main" id="{37BBF4D5-56A3-D442-971C-814E3231EC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03507" y="12156996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49" name="Retângulo 48">
            <a:extLst>
              <a:ext uri="{FF2B5EF4-FFF2-40B4-BE49-F238E27FC236}">
                <a16:creationId xmlns:a16="http://schemas.microsoft.com/office/drawing/2014/main" id="{429893F0-AB4E-DF41-9787-AE2530BA2875}"/>
              </a:ext>
            </a:extLst>
          </xdr:cNvPr>
          <xdr:cNvSpPr/>
        </xdr:nvSpPr>
        <xdr:spPr>
          <a:xfrm>
            <a:off x="9509208" y="14879176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Direito Constitucional p/ Auditor Fiscal da Receita Federal – Videoaula</a:t>
            </a:r>
          </a:p>
        </xdr:txBody>
      </xdr:sp>
      <xdr:sp macro="" textlink="">
        <xdr:nvSpPr>
          <xdr:cNvPr id="50" name="Retângulo 49">
            <a:extLst>
              <a:ext uri="{FF2B5EF4-FFF2-40B4-BE49-F238E27FC236}">
                <a16:creationId xmlns:a16="http://schemas.microsoft.com/office/drawing/2014/main" id="{E8392DFE-94AE-FA49-B08F-28FF5345E83B}"/>
              </a:ext>
            </a:extLst>
          </xdr:cNvPr>
          <xdr:cNvSpPr/>
        </xdr:nvSpPr>
        <xdr:spPr>
          <a:xfrm>
            <a:off x="9509208" y="15751242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15</xdr:col>
      <xdr:colOff>3666</xdr:colOff>
      <xdr:row>42</xdr:row>
      <xdr:rowOff>49663</xdr:rowOff>
    </xdr:from>
    <xdr:to>
      <xdr:col>19</xdr:col>
      <xdr:colOff>957</xdr:colOff>
      <xdr:row>62</xdr:row>
      <xdr:rowOff>54464</xdr:rowOff>
    </xdr:to>
    <xdr:grpSp>
      <xdr:nvGrpSpPr>
        <xdr:cNvPr id="94" name="Agrupar 9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B2C14AA-2071-2444-8820-58075C61F202}"/>
            </a:ext>
          </a:extLst>
        </xdr:cNvPr>
        <xdr:cNvGrpSpPr/>
      </xdr:nvGrpSpPr>
      <xdr:grpSpPr>
        <a:xfrm>
          <a:off x="13296333" y="12156996"/>
          <a:ext cx="2706624" cy="3955912"/>
          <a:chOff x="13296333" y="12156996"/>
          <a:chExt cx="2706624" cy="3955912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A74A16C4-DDE5-F649-B757-7AAE9F492F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96333" y="12156996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1" name="Retângulo 50">
            <a:extLst>
              <a:ext uri="{FF2B5EF4-FFF2-40B4-BE49-F238E27FC236}">
                <a16:creationId xmlns:a16="http://schemas.microsoft.com/office/drawing/2014/main" id="{5B37DF43-CB29-3843-ACB2-B94CD684B4DE}"/>
              </a:ext>
            </a:extLst>
          </xdr:cNvPr>
          <xdr:cNvSpPr/>
        </xdr:nvSpPr>
        <xdr:spPr>
          <a:xfrm>
            <a:off x="13302034" y="14899353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Direito Tributário p/ Auditor Fiscal da Receita Federal – PDF</a:t>
            </a:r>
          </a:p>
        </xdr:txBody>
      </xdr:sp>
      <xdr:sp macro="" textlink="">
        <xdr:nvSpPr>
          <xdr:cNvPr id="52" name="Retângulo 51">
            <a:extLst>
              <a:ext uri="{FF2B5EF4-FFF2-40B4-BE49-F238E27FC236}">
                <a16:creationId xmlns:a16="http://schemas.microsoft.com/office/drawing/2014/main" id="{523AF828-A285-F64F-8C66-66620ADDFB4D}"/>
              </a:ext>
            </a:extLst>
          </xdr:cNvPr>
          <xdr:cNvSpPr/>
        </xdr:nvSpPr>
        <xdr:spPr>
          <a:xfrm>
            <a:off x="13302034" y="15771419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3</xdr:col>
      <xdr:colOff>26966</xdr:colOff>
      <xdr:row>66</xdr:row>
      <xdr:rowOff>51215</xdr:rowOff>
    </xdr:from>
    <xdr:to>
      <xdr:col>4</xdr:col>
      <xdr:colOff>631035</xdr:colOff>
      <xdr:row>86</xdr:row>
      <xdr:rowOff>28221</xdr:rowOff>
    </xdr:to>
    <xdr:grpSp>
      <xdr:nvGrpSpPr>
        <xdr:cNvPr id="95" name="Agrupar 9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14C53DD-CEB7-0F47-BB71-0624F4BB33FD}"/>
            </a:ext>
          </a:extLst>
        </xdr:cNvPr>
        <xdr:cNvGrpSpPr/>
      </xdr:nvGrpSpPr>
      <xdr:grpSpPr>
        <a:xfrm>
          <a:off x="1917855" y="16899882"/>
          <a:ext cx="2706624" cy="3928117"/>
          <a:chOff x="1917855" y="16899882"/>
          <a:chExt cx="2706624" cy="3928117"/>
        </a:xfrm>
      </xdr:grpSpPr>
      <xdr:pic>
        <xdr:nvPicPr>
          <xdr:cNvPr id="23" name="Imagem 22">
            <a:extLst>
              <a:ext uri="{FF2B5EF4-FFF2-40B4-BE49-F238E27FC236}">
                <a16:creationId xmlns:a16="http://schemas.microsoft.com/office/drawing/2014/main" id="{8415D65C-D927-AB42-AA71-C24FAE3541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7855" y="16899882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3" name="Retângulo 52">
            <a:extLst>
              <a:ext uri="{FF2B5EF4-FFF2-40B4-BE49-F238E27FC236}">
                <a16:creationId xmlns:a16="http://schemas.microsoft.com/office/drawing/2014/main" id="{263EB5A2-4014-B642-A0F6-3331139FD83F}"/>
              </a:ext>
            </a:extLst>
          </xdr:cNvPr>
          <xdr:cNvSpPr/>
        </xdr:nvSpPr>
        <xdr:spPr>
          <a:xfrm>
            <a:off x="1923556" y="19614444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Raciocínio Lógico-Matemático p/ Auditor Fiscal da Receita Federal – Videoaula</a:t>
            </a:r>
          </a:p>
        </xdr:txBody>
      </xdr:sp>
      <xdr:sp macro="" textlink="">
        <xdr:nvSpPr>
          <xdr:cNvPr id="54" name="Retângulo 53">
            <a:extLst>
              <a:ext uri="{FF2B5EF4-FFF2-40B4-BE49-F238E27FC236}">
                <a16:creationId xmlns:a16="http://schemas.microsoft.com/office/drawing/2014/main" id="{171DC650-5189-7540-B09C-FF79BB73D476}"/>
              </a:ext>
            </a:extLst>
          </xdr:cNvPr>
          <xdr:cNvSpPr/>
        </xdr:nvSpPr>
        <xdr:spPr>
          <a:xfrm>
            <a:off x="1923556" y="20486510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6</xdr:col>
      <xdr:colOff>190337</xdr:colOff>
      <xdr:row>66</xdr:row>
      <xdr:rowOff>39214</xdr:rowOff>
    </xdr:from>
    <xdr:to>
      <xdr:col>8</xdr:col>
      <xdr:colOff>766183</xdr:colOff>
      <xdr:row>86</xdr:row>
      <xdr:rowOff>36688</xdr:rowOff>
    </xdr:to>
    <xdr:grpSp>
      <xdr:nvGrpSpPr>
        <xdr:cNvPr id="96" name="Agrupar 9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325BB988-B16A-F54D-9A4F-E0B245C1AB27}"/>
            </a:ext>
          </a:extLst>
        </xdr:cNvPr>
        <xdr:cNvGrpSpPr/>
      </xdr:nvGrpSpPr>
      <xdr:grpSpPr>
        <a:xfrm>
          <a:off x="5707781" y="16887881"/>
          <a:ext cx="2706624" cy="3948585"/>
          <a:chOff x="5707781" y="16887881"/>
          <a:chExt cx="2706624" cy="3948585"/>
        </a:xfrm>
      </xdr:grpSpPr>
      <xdr:pic>
        <xdr:nvPicPr>
          <xdr:cNvPr id="33" name="Imagem 32">
            <a:extLst>
              <a:ext uri="{FF2B5EF4-FFF2-40B4-BE49-F238E27FC236}">
                <a16:creationId xmlns:a16="http://schemas.microsoft.com/office/drawing/2014/main" id="{A283984F-A6A4-6E4A-9640-642CB7EEC2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7781" y="16887881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7" name="Retângulo 56">
            <a:extLst>
              <a:ext uri="{FF2B5EF4-FFF2-40B4-BE49-F238E27FC236}">
                <a16:creationId xmlns:a16="http://schemas.microsoft.com/office/drawing/2014/main" id="{72CF4E2C-28BA-D84E-9C5B-F58160DF1502}"/>
              </a:ext>
            </a:extLst>
          </xdr:cNvPr>
          <xdr:cNvSpPr/>
        </xdr:nvSpPr>
        <xdr:spPr>
          <a:xfrm>
            <a:off x="5709693" y="19622911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Direito Administrativo p/ Auditor Fiscal da Receita Federal – Videoaula</a:t>
            </a:r>
          </a:p>
        </xdr:txBody>
      </xdr:sp>
      <xdr:sp macro="" textlink="">
        <xdr:nvSpPr>
          <xdr:cNvPr id="58" name="Retângulo 57">
            <a:extLst>
              <a:ext uri="{FF2B5EF4-FFF2-40B4-BE49-F238E27FC236}">
                <a16:creationId xmlns:a16="http://schemas.microsoft.com/office/drawing/2014/main" id="{A7323E05-7432-ED47-970B-DE15FE93E86C}"/>
              </a:ext>
            </a:extLst>
          </xdr:cNvPr>
          <xdr:cNvSpPr/>
        </xdr:nvSpPr>
        <xdr:spPr>
          <a:xfrm>
            <a:off x="5709693" y="20494977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10</xdr:col>
      <xdr:colOff>60111</xdr:colOff>
      <xdr:row>66</xdr:row>
      <xdr:rowOff>76326</xdr:rowOff>
    </xdr:from>
    <xdr:to>
      <xdr:col>13</xdr:col>
      <xdr:colOff>269068</xdr:colOff>
      <xdr:row>86</xdr:row>
      <xdr:rowOff>47977</xdr:rowOff>
    </xdr:to>
    <xdr:grpSp>
      <xdr:nvGrpSpPr>
        <xdr:cNvPr id="97" name="Agrupar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2AEEAAD-F165-3840-8491-535968363060}"/>
            </a:ext>
          </a:extLst>
        </xdr:cNvPr>
        <xdr:cNvGrpSpPr/>
      </xdr:nvGrpSpPr>
      <xdr:grpSpPr>
        <a:xfrm>
          <a:off x="9500444" y="16924993"/>
          <a:ext cx="2706624" cy="3922762"/>
          <a:chOff x="9500444" y="16924993"/>
          <a:chExt cx="2706624" cy="3922762"/>
        </a:xfrm>
      </xdr:grpSpPr>
      <xdr:pic>
        <xdr:nvPicPr>
          <xdr:cNvPr id="35" name="Imagem 34">
            <a:extLst>
              <a:ext uri="{FF2B5EF4-FFF2-40B4-BE49-F238E27FC236}">
                <a16:creationId xmlns:a16="http://schemas.microsoft.com/office/drawing/2014/main" id="{057D5B56-6C9A-5B42-B3B5-7A8CCB36D3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00444" y="16924993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9" name="Retângulo 58">
            <a:extLst>
              <a:ext uri="{FF2B5EF4-FFF2-40B4-BE49-F238E27FC236}">
                <a16:creationId xmlns:a16="http://schemas.microsoft.com/office/drawing/2014/main" id="{CC932ECF-6C84-E542-9B09-F51DA6CC4F0A}"/>
              </a:ext>
            </a:extLst>
          </xdr:cNvPr>
          <xdr:cNvSpPr/>
        </xdr:nvSpPr>
        <xdr:spPr>
          <a:xfrm>
            <a:off x="9504756" y="19634200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Direito Previdenciário p/ Auditor Fiscal da Receita Federal – PDF</a:t>
            </a:r>
          </a:p>
        </xdr:txBody>
      </xdr:sp>
      <xdr:sp macro="" textlink="">
        <xdr:nvSpPr>
          <xdr:cNvPr id="60" name="Retângulo 59">
            <a:extLst>
              <a:ext uri="{FF2B5EF4-FFF2-40B4-BE49-F238E27FC236}">
                <a16:creationId xmlns:a16="http://schemas.microsoft.com/office/drawing/2014/main" id="{D866D0AB-5414-7A48-8CD0-FDEA8C0A102A}"/>
              </a:ext>
            </a:extLst>
          </xdr:cNvPr>
          <xdr:cNvSpPr/>
        </xdr:nvSpPr>
        <xdr:spPr>
          <a:xfrm>
            <a:off x="9504756" y="20506266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14</xdr:col>
      <xdr:colOff>635645</xdr:colOff>
      <xdr:row>66</xdr:row>
      <xdr:rowOff>76326</xdr:rowOff>
    </xdr:from>
    <xdr:to>
      <xdr:col>18</xdr:col>
      <xdr:colOff>632935</xdr:colOff>
      <xdr:row>86</xdr:row>
      <xdr:rowOff>47977</xdr:rowOff>
    </xdr:to>
    <xdr:grpSp>
      <xdr:nvGrpSpPr>
        <xdr:cNvPr id="98" name="Agrupar 9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1A10BD68-3D91-8B48-A0FB-33F9069557CC}"/>
            </a:ext>
          </a:extLst>
        </xdr:cNvPr>
        <xdr:cNvGrpSpPr/>
      </xdr:nvGrpSpPr>
      <xdr:grpSpPr>
        <a:xfrm>
          <a:off x="13250978" y="16924993"/>
          <a:ext cx="2706624" cy="3922762"/>
          <a:chOff x="13250978" y="16924993"/>
          <a:chExt cx="2706624" cy="3922762"/>
        </a:xfrm>
      </xdr:grpSpPr>
      <xdr:pic>
        <xdr:nvPicPr>
          <xdr:cNvPr id="73" name="Imagem 72">
            <a:extLst>
              <a:ext uri="{FF2B5EF4-FFF2-40B4-BE49-F238E27FC236}">
                <a16:creationId xmlns:a16="http://schemas.microsoft.com/office/drawing/2014/main" id="{BBACC241-83F1-9442-AC88-ED36D28218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50978" y="16924993"/>
            <a:ext cx="2706624" cy="27066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4" name="Retângulo 73">
            <a:extLst>
              <a:ext uri="{FF2B5EF4-FFF2-40B4-BE49-F238E27FC236}">
                <a16:creationId xmlns:a16="http://schemas.microsoft.com/office/drawing/2014/main" id="{B06F8ED4-E750-654B-B004-033E5192C602}"/>
              </a:ext>
            </a:extLst>
          </xdr:cNvPr>
          <xdr:cNvSpPr/>
        </xdr:nvSpPr>
        <xdr:spPr>
          <a:xfrm>
            <a:off x="13256679" y="19634200"/>
            <a:ext cx="2695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Legislação Aduaneira p/ Auditor Fiscal da Receita Federal – Videoaula</a:t>
            </a:r>
          </a:p>
        </xdr:txBody>
      </xdr:sp>
      <xdr:sp macro="" textlink="">
        <xdr:nvSpPr>
          <xdr:cNvPr id="75" name="Retângulo 74">
            <a:extLst>
              <a:ext uri="{FF2B5EF4-FFF2-40B4-BE49-F238E27FC236}">
                <a16:creationId xmlns:a16="http://schemas.microsoft.com/office/drawing/2014/main" id="{2E2B9BCE-1222-384B-B68B-AEC08F84915E}"/>
              </a:ext>
            </a:extLst>
          </xdr:cNvPr>
          <xdr:cNvSpPr/>
        </xdr:nvSpPr>
        <xdr:spPr>
          <a:xfrm>
            <a:off x="13256679" y="20506266"/>
            <a:ext cx="2695222" cy="341489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4</xdr:col>
      <xdr:colOff>141113</xdr:colOff>
      <xdr:row>6</xdr:row>
      <xdr:rowOff>42334</xdr:rowOff>
    </xdr:from>
    <xdr:to>
      <xdr:col>8</xdr:col>
      <xdr:colOff>14113</xdr:colOff>
      <xdr:row>18</xdr:row>
      <xdr:rowOff>265289</xdr:rowOff>
    </xdr:to>
    <xdr:grpSp>
      <xdr:nvGrpSpPr>
        <xdr:cNvPr id="86" name="Agrupar 8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AA13BEE-47CB-B74C-90E5-569032345F6D}"/>
            </a:ext>
          </a:extLst>
        </xdr:cNvPr>
        <xdr:cNvGrpSpPr/>
      </xdr:nvGrpSpPr>
      <xdr:grpSpPr>
        <a:xfrm>
          <a:off x="4134557" y="1848556"/>
          <a:ext cx="3527778" cy="4794955"/>
          <a:chOff x="4134557" y="1848556"/>
          <a:chExt cx="3527778" cy="4794955"/>
        </a:xfrm>
      </xdr:grpSpPr>
      <xdr:pic>
        <xdr:nvPicPr>
          <xdr:cNvPr id="77" name="Imagem 76">
            <a:extLst>
              <a:ext uri="{FF2B5EF4-FFF2-40B4-BE49-F238E27FC236}">
                <a16:creationId xmlns:a16="http://schemas.microsoft.com/office/drawing/2014/main" id="{C22193E9-5EC3-8C4F-9617-258654C47E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4557" y="1848556"/>
            <a:ext cx="3527778" cy="3527778"/>
          </a:xfrm>
          <a:prstGeom prst="rect">
            <a:avLst/>
          </a:prstGeom>
        </xdr:spPr>
      </xdr:pic>
      <xdr:sp macro="" textlink="">
        <xdr:nvSpPr>
          <xdr:cNvPr id="78" name="Retângulo 77">
            <a:extLst>
              <a:ext uri="{FF2B5EF4-FFF2-40B4-BE49-F238E27FC236}">
                <a16:creationId xmlns:a16="http://schemas.microsoft.com/office/drawing/2014/main" id="{E2BEE4AF-BD49-5545-B752-3606D0EB9E7E}"/>
              </a:ext>
            </a:extLst>
          </xdr:cNvPr>
          <xdr:cNvSpPr/>
        </xdr:nvSpPr>
        <xdr:spPr>
          <a:xfrm>
            <a:off x="4169835" y="5365046"/>
            <a:ext cx="3457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Curso Regular p/ Auditor da Receita Federal  Pacote Completo</a:t>
            </a:r>
          </a:p>
        </xdr:txBody>
      </xdr:sp>
      <xdr:sp macro="" textlink="">
        <xdr:nvSpPr>
          <xdr:cNvPr id="79" name="Retângulo 78">
            <a:extLst>
              <a:ext uri="{FF2B5EF4-FFF2-40B4-BE49-F238E27FC236}">
                <a16:creationId xmlns:a16="http://schemas.microsoft.com/office/drawing/2014/main" id="{32E69A51-4F7B-F746-8B9C-B7617520BA6D}"/>
              </a:ext>
            </a:extLst>
          </xdr:cNvPr>
          <xdr:cNvSpPr/>
        </xdr:nvSpPr>
        <xdr:spPr>
          <a:xfrm>
            <a:off x="4550835" y="6194777"/>
            <a:ext cx="2695222" cy="448734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10</xdr:col>
      <xdr:colOff>0</xdr:colOff>
      <xdr:row>6</xdr:row>
      <xdr:rowOff>0</xdr:rowOff>
    </xdr:from>
    <xdr:to>
      <xdr:col>14</xdr:col>
      <xdr:colOff>354584</xdr:colOff>
      <xdr:row>18</xdr:row>
      <xdr:rowOff>265289</xdr:rowOff>
    </xdr:to>
    <xdr:grpSp>
      <xdr:nvGrpSpPr>
        <xdr:cNvPr id="85" name="Agrupar 8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15A56D44-A6D0-E642-ABE6-F3D621D2D622}"/>
            </a:ext>
          </a:extLst>
        </xdr:cNvPr>
        <xdr:cNvGrpSpPr/>
      </xdr:nvGrpSpPr>
      <xdr:grpSpPr>
        <a:xfrm>
          <a:off x="9440333" y="1806222"/>
          <a:ext cx="3529584" cy="4837289"/>
          <a:chOff x="9440333" y="1806222"/>
          <a:chExt cx="3529584" cy="4837289"/>
        </a:xfrm>
      </xdr:grpSpPr>
      <xdr:pic>
        <xdr:nvPicPr>
          <xdr:cNvPr id="81" name="Imagem 80">
            <a:extLst>
              <a:ext uri="{FF2B5EF4-FFF2-40B4-BE49-F238E27FC236}">
                <a16:creationId xmlns:a16="http://schemas.microsoft.com/office/drawing/2014/main" id="{F63B5645-0720-0F49-8737-103159957C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40333" y="1806222"/>
            <a:ext cx="3529584" cy="3529584"/>
          </a:xfrm>
          <a:prstGeom prst="rect">
            <a:avLst/>
          </a:prstGeom>
        </xdr:spPr>
      </xdr:pic>
      <xdr:sp macro="" textlink="">
        <xdr:nvSpPr>
          <xdr:cNvPr id="82" name="Retângulo 81">
            <a:extLst>
              <a:ext uri="{FF2B5EF4-FFF2-40B4-BE49-F238E27FC236}">
                <a16:creationId xmlns:a16="http://schemas.microsoft.com/office/drawing/2014/main" id="{B9EC4625-0E58-3A46-A525-D33771849898}"/>
              </a:ext>
            </a:extLst>
          </xdr:cNvPr>
          <xdr:cNvSpPr/>
        </xdr:nvSpPr>
        <xdr:spPr>
          <a:xfrm>
            <a:off x="9476514" y="5365046"/>
            <a:ext cx="3457222" cy="83255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ysClr val="windowText" lastClr="000000"/>
                </a:solidFill>
              </a:rPr>
              <a:t>MentoriCoaching – Básico Fiscal</a:t>
            </a:r>
          </a:p>
        </xdr:txBody>
      </xdr:sp>
      <xdr:sp macro="" textlink="">
        <xdr:nvSpPr>
          <xdr:cNvPr id="83" name="Retângulo 82">
            <a:extLst>
              <a:ext uri="{FF2B5EF4-FFF2-40B4-BE49-F238E27FC236}">
                <a16:creationId xmlns:a16="http://schemas.microsoft.com/office/drawing/2014/main" id="{58F71C99-B4CE-CE4C-80F5-AC53D929672D}"/>
              </a:ext>
            </a:extLst>
          </xdr:cNvPr>
          <xdr:cNvSpPr/>
        </xdr:nvSpPr>
        <xdr:spPr>
          <a:xfrm>
            <a:off x="9857514" y="6194777"/>
            <a:ext cx="2695222" cy="448734"/>
          </a:xfrm>
          <a:prstGeom prst="rect">
            <a:avLst/>
          </a:prstGeom>
          <a:solidFill>
            <a:srgbClr val="00B05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QUERO MAIS INFORMAÇÕES</a:t>
            </a:r>
          </a:p>
        </xdr:txBody>
      </xdr:sp>
    </xdr:grpSp>
    <xdr:clientData/>
  </xdr:twoCellAnchor>
  <xdr:twoCellAnchor>
    <xdr:from>
      <xdr:col>3</xdr:col>
      <xdr:colOff>465667</xdr:colOff>
      <xdr:row>0</xdr:row>
      <xdr:rowOff>70556</xdr:rowOff>
    </xdr:from>
    <xdr:to>
      <xdr:col>4</xdr:col>
      <xdr:colOff>606778</xdr:colOff>
      <xdr:row>0</xdr:row>
      <xdr:rowOff>451556</xdr:rowOff>
    </xdr:to>
    <xdr:sp macro="" textlink="">
      <xdr:nvSpPr>
        <xdr:cNvPr id="84" name="Retângulo 8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7A5DB895-94AF-A245-BDDE-25397B1A1A7C}"/>
            </a:ext>
          </a:extLst>
        </xdr:cNvPr>
        <xdr:cNvSpPr/>
      </xdr:nvSpPr>
      <xdr:spPr>
        <a:xfrm>
          <a:off x="2356556" y="70556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57151</xdr:colOff>
      <xdr:row>11</xdr:row>
      <xdr:rowOff>28576</xdr:rowOff>
    </xdr:from>
    <xdr:to>
      <xdr:col>16</xdr:col>
      <xdr:colOff>390526</xdr:colOff>
      <xdr:row>15</xdr:row>
      <xdr:rowOff>114300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0</xdr:row>
      <xdr:rowOff>0</xdr:rowOff>
    </xdr:from>
    <xdr:to>
      <xdr:col>15</xdr:col>
      <xdr:colOff>485775</xdr:colOff>
      <xdr:row>1</xdr:row>
      <xdr:rowOff>9524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5667375" y="0"/>
          <a:ext cx="6747933" cy="559857"/>
          <a:chOff x="4848225" y="2533650"/>
          <a:chExt cx="6115050" cy="561974"/>
        </a:xfrm>
        <a:noFill/>
      </xdr:grpSpPr>
      <xdr:sp macro="" textlink="">
        <xdr:nvSpPr>
          <xdr:cNvPr id="3" name="Fluxograma: Dados 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/>
        </xdr:nvSpPr>
        <xdr:spPr>
          <a:xfrm>
            <a:off x="4848225" y="2533650"/>
            <a:ext cx="962025" cy="561974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000-00001A000000}"/>
              </a:ext>
            </a:extLst>
          </xdr:cNvPr>
          <xdr:cNvSpPr/>
        </xdr:nvSpPr>
        <xdr:spPr>
          <a:xfrm>
            <a:off x="5876925" y="2686050"/>
            <a:ext cx="933450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000-00001C000000}"/>
              </a:ext>
            </a:extLst>
          </xdr:cNvPr>
          <xdr:cNvSpPr/>
        </xdr:nvSpPr>
        <xdr:spPr>
          <a:xfrm>
            <a:off x="6877050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29" name="Retângulo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000-00001D000000}"/>
              </a:ext>
            </a:extLst>
          </xdr:cNvPr>
          <xdr:cNvSpPr/>
        </xdr:nvSpPr>
        <xdr:spPr>
          <a:xfrm>
            <a:off x="849630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000-00001E000000}"/>
              </a:ext>
            </a:extLst>
          </xdr:cNvPr>
          <xdr:cNvSpPr/>
        </xdr:nvSpPr>
        <xdr:spPr>
          <a:xfrm>
            <a:off x="9982200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11</xdr:col>
      <xdr:colOff>47624</xdr:colOff>
      <xdr:row>7</xdr:row>
      <xdr:rowOff>52387</xdr:rowOff>
    </xdr:from>
    <xdr:to>
      <xdr:col>16</xdr:col>
      <xdr:colOff>381000</xdr:colOff>
      <xdr:row>10</xdr:row>
      <xdr:rowOff>323850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203200</xdr:colOff>
      <xdr:row>0</xdr:row>
      <xdr:rowOff>0</xdr:rowOff>
    </xdr:from>
    <xdr:to>
      <xdr:col>2</xdr:col>
      <xdr:colOff>977900</xdr:colOff>
      <xdr:row>1</xdr:row>
      <xdr:rowOff>397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431800</xdr:colOff>
      <xdr:row>0</xdr:row>
      <xdr:rowOff>101600</xdr:rowOff>
    </xdr:from>
    <xdr:to>
      <xdr:col>20</xdr:col>
      <xdr:colOff>7938</xdr:colOff>
      <xdr:row>0</xdr:row>
      <xdr:rowOff>434975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15062200" y="1016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3</xdr:col>
      <xdr:colOff>112889</xdr:colOff>
      <xdr:row>0</xdr:row>
      <xdr:rowOff>84667</xdr:rowOff>
    </xdr:from>
    <xdr:to>
      <xdr:col>4</xdr:col>
      <xdr:colOff>254000</xdr:colOff>
      <xdr:row>0</xdr:row>
      <xdr:rowOff>465667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92A0947-6215-9949-AAA3-2B357AA10A32}"/>
            </a:ext>
          </a:extLst>
        </xdr:cNvPr>
        <xdr:cNvSpPr/>
      </xdr:nvSpPr>
      <xdr:spPr>
        <a:xfrm>
          <a:off x="2003778" y="84667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539742</xdr:colOff>
      <xdr:row>0</xdr:row>
      <xdr:rowOff>21166</xdr:rowOff>
    </xdr:from>
    <xdr:to>
      <xdr:col>7</xdr:col>
      <xdr:colOff>1209675</xdr:colOff>
      <xdr:row>0</xdr:row>
      <xdr:rowOff>624416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4806942" y="21166"/>
          <a:ext cx="6064893" cy="603250"/>
          <a:chOff x="5044009" y="2506133"/>
          <a:chExt cx="5919266" cy="603250"/>
        </a:xfrm>
        <a:noFill/>
      </xdr:grpSpPr>
      <xdr:sp macro="" textlink="">
        <xdr:nvSpPr>
          <xdr:cNvPr id="13" name="Retângulo 1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/>
        </xdr:nvSpPr>
        <xdr:spPr>
          <a:xfrm>
            <a:off x="5044009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14" name="Retângulo 1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SpPr/>
        </xdr:nvSpPr>
        <xdr:spPr>
          <a:xfrm>
            <a:off x="5729815" y="2686050"/>
            <a:ext cx="933450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16" name="Fluxograma: Dados 1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200-000010000000}"/>
              </a:ext>
            </a:extLst>
          </xdr:cNvPr>
          <xdr:cNvSpPr/>
        </xdr:nvSpPr>
        <xdr:spPr>
          <a:xfrm>
            <a:off x="6726767" y="2506133"/>
            <a:ext cx="1876426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17" name="Retângulo 1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200-000011000000}"/>
              </a:ext>
            </a:extLst>
          </xdr:cNvPr>
          <xdr:cNvSpPr/>
        </xdr:nvSpPr>
        <xdr:spPr>
          <a:xfrm>
            <a:off x="849630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18" name="Retângulo 1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200-000012000000}"/>
              </a:ext>
            </a:extLst>
          </xdr:cNvPr>
          <xdr:cNvSpPr/>
        </xdr:nvSpPr>
        <xdr:spPr>
          <a:xfrm>
            <a:off x="9982200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 editAs="oneCell">
    <xdr:from>
      <xdr:col>0</xdr:col>
      <xdr:colOff>211667</xdr:colOff>
      <xdr:row>0</xdr:row>
      <xdr:rowOff>42333</xdr:rowOff>
    </xdr:from>
    <xdr:to>
      <xdr:col>1</xdr:col>
      <xdr:colOff>92879</xdr:colOff>
      <xdr:row>0</xdr:row>
      <xdr:rowOff>590973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42333"/>
          <a:ext cx="1379812" cy="548640"/>
        </a:xfrm>
        <a:prstGeom prst="rect">
          <a:avLst/>
        </a:prstGeom>
      </xdr:spPr>
    </xdr:pic>
    <xdr:clientData/>
  </xdr:twoCellAnchor>
  <xdr:twoCellAnchor>
    <xdr:from>
      <xdr:col>9</xdr:col>
      <xdr:colOff>762000</xdr:colOff>
      <xdr:row>0</xdr:row>
      <xdr:rowOff>127000</xdr:rowOff>
    </xdr:from>
    <xdr:to>
      <xdr:col>9</xdr:col>
      <xdr:colOff>2357438</xdr:colOff>
      <xdr:row>0</xdr:row>
      <xdr:rowOff>460375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13306778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355600</xdr:colOff>
      <xdr:row>0</xdr:row>
      <xdr:rowOff>114300</xdr:rowOff>
    </xdr:from>
    <xdr:to>
      <xdr:col>2</xdr:col>
      <xdr:colOff>960966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F1DC75-7C0A-634A-938F-1F65E75B6E37}"/>
            </a:ext>
          </a:extLst>
        </xdr:cNvPr>
        <xdr:cNvSpPr/>
      </xdr:nvSpPr>
      <xdr:spPr>
        <a:xfrm>
          <a:off x="18542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2952750</xdr:colOff>
      <xdr:row>0</xdr:row>
      <xdr:rowOff>127000</xdr:rowOff>
    </xdr:from>
    <xdr:to>
      <xdr:col>5</xdr:col>
      <xdr:colOff>881063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3366750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254000</xdr:colOff>
      <xdr:row>0</xdr:row>
      <xdr:rowOff>31750</xdr:rowOff>
    </xdr:from>
    <xdr:to>
      <xdr:col>1</xdr:col>
      <xdr:colOff>1006475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1308100</xdr:colOff>
      <xdr:row>0</xdr:row>
      <xdr:rowOff>101600</xdr:rowOff>
    </xdr:from>
    <xdr:to>
      <xdr:col>2</xdr:col>
      <xdr:colOff>1011766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51A295C-59C9-5149-99D4-EFB664FF9B75}"/>
            </a:ext>
          </a:extLst>
        </xdr:cNvPr>
        <xdr:cNvSpPr/>
      </xdr:nvSpPr>
      <xdr:spPr>
        <a:xfrm>
          <a:off x="19304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46566</xdr:colOff>
      <xdr:row>2</xdr:row>
      <xdr:rowOff>52916</xdr:rowOff>
    </xdr:from>
    <xdr:to>
      <xdr:col>11</xdr:col>
      <xdr:colOff>370417</xdr:colOff>
      <xdr:row>3</xdr:row>
      <xdr:rowOff>157691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pSpPr/>
      </xdr:nvGrpSpPr>
      <xdr:grpSpPr>
        <a:xfrm>
          <a:off x="46566" y="845396"/>
          <a:ext cx="9810751" cy="28765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7" name="Retângulo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9" name="Retângulo 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10" name="Retângulo 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11" name="Retângulo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12" name="Retângulo 11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>
    <xdr:from>
      <xdr:col>3</xdr:col>
      <xdr:colOff>9525</xdr:colOff>
      <xdr:row>0</xdr:row>
      <xdr:rowOff>9525</xdr:rowOff>
    </xdr:from>
    <xdr:to>
      <xdr:col>15</xdr:col>
      <xdr:colOff>3180</xdr:colOff>
      <xdr:row>1</xdr:row>
      <xdr:rowOff>9525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pSpPr/>
      </xdr:nvGrpSpPr>
      <xdr:grpSpPr>
        <a:xfrm>
          <a:off x="5259705" y="9525"/>
          <a:ext cx="6333495" cy="609600"/>
          <a:chOff x="4133850" y="2552700"/>
          <a:chExt cx="6196567" cy="609600"/>
        </a:xfrm>
        <a:noFill/>
      </xdr:grpSpPr>
      <xdr:sp macro="" textlink="">
        <xdr:nvSpPr>
          <xdr:cNvPr id="25" name="Retângulo 2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300-000019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300-00001A000000}"/>
              </a:ext>
            </a:extLst>
          </xdr:cNvPr>
          <xdr:cNvSpPr/>
        </xdr:nvSpPr>
        <xdr:spPr>
          <a:xfrm>
            <a:off x="4819650" y="2686050"/>
            <a:ext cx="933450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300-00001C000000}"/>
              </a:ext>
            </a:extLst>
          </xdr:cNvPr>
          <xdr:cNvSpPr/>
        </xdr:nvSpPr>
        <xdr:spPr>
          <a:xfrm>
            <a:off x="5763990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29" name="Fluxograma: Dados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1D000000}"/>
              </a:ext>
            </a:extLst>
          </xdr:cNvPr>
          <xdr:cNvSpPr/>
        </xdr:nvSpPr>
        <xdr:spPr>
          <a:xfrm>
            <a:off x="7097490" y="2552700"/>
            <a:ext cx="2419350" cy="60960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300-00001E000000}"/>
              </a:ext>
            </a:extLst>
          </xdr:cNvPr>
          <xdr:cNvSpPr/>
        </xdr:nvSpPr>
        <xdr:spPr>
          <a:xfrm>
            <a:off x="9349342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 editAs="oneCell">
    <xdr:from>
      <xdr:col>0</xdr:col>
      <xdr:colOff>228600</xdr:colOff>
      <xdr:row>0</xdr:row>
      <xdr:rowOff>63500</xdr:rowOff>
    </xdr:from>
    <xdr:to>
      <xdr:col>1</xdr:col>
      <xdr:colOff>1282700</xdr:colOff>
      <xdr:row>1</xdr:row>
      <xdr:rowOff>397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35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127000</xdr:colOff>
      <xdr:row>0</xdr:row>
      <xdr:rowOff>139700</xdr:rowOff>
    </xdr:from>
    <xdr:to>
      <xdr:col>18</xdr:col>
      <xdr:colOff>554038</xdr:colOff>
      <xdr:row>0</xdr:row>
      <xdr:rowOff>473075</xdr:rowOff>
    </xdr:to>
    <xdr:sp macro="" textlink="">
      <xdr:nvSpPr>
        <xdr:cNvPr id="27" name="Retângulo 2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/>
      </xdr:nvSpPr>
      <xdr:spPr>
        <a:xfrm>
          <a:off x="136017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1600200</xdr:colOff>
      <xdr:row>0</xdr:row>
      <xdr:rowOff>114300</xdr:rowOff>
    </xdr:from>
    <xdr:to>
      <xdr:col>2</xdr:col>
      <xdr:colOff>1100666</xdr:colOff>
      <xdr:row>0</xdr:row>
      <xdr:rowOff>495300</xdr:rowOff>
    </xdr:to>
    <xdr:sp macro="" textlink="">
      <xdr:nvSpPr>
        <xdr:cNvPr id="23" name="Retângulo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515071A-00E7-B146-BA35-22DC1DED6E97}"/>
            </a:ext>
          </a:extLst>
        </xdr:cNvPr>
        <xdr:cNvSpPr/>
      </xdr:nvSpPr>
      <xdr:spPr>
        <a:xfrm>
          <a:off x="19177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19050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5956300" y="0"/>
          <a:ext cx="7439025" cy="628650"/>
          <a:chOff x="4676775" y="-104775"/>
          <a:chExt cx="6591300" cy="62865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GrpSpPr/>
        </xdr:nvGrpSpPr>
        <xdr:grpSpPr>
          <a:xfrm>
            <a:off x="5476875" y="-104775"/>
            <a:ext cx="4667250" cy="628650"/>
            <a:chOff x="3286125" y="3171825"/>
            <a:chExt cx="4667250" cy="62865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4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4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400-000017000000}"/>
                </a:ext>
              </a:extLst>
            </xdr:cNvPr>
            <xdr:cNvSpPr/>
          </xdr:nvSpPr>
          <xdr:spPr>
            <a:xfrm>
              <a:off x="5676900" y="3171825"/>
              <a:ext cx="2276475" cy="62865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4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4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4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4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203200</xdr:colOff>
      <xdr:row>0</xdr:row>
      <xdr:rowOff>38100</xdr:rowOff>
    </xdr:from>
    <xdr:to>
      <xdr:col>1</xdr:col>
      <xdr:colOff>1257300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393700</xdr:colOff>
      <xdr:row>0</xdr:row>
      <xdr:rowOff>127000</xdr:rowOff>
    </xdr:from>
    <xdr:to>
      <xdr:col>19</xdr:col>
      <xdr:colOff>236538</xdr:colOff>
      <xdr:row>0</xdr:row>
      <xdr:rowOff>460375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/>
      </xdr:nvSpPr>
      <xdr:spPr>
        <a:xfrm>
          <a:off x="13868400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1574800</xdr:colOff>
      <xdr:row>0</xdr:row>
      <xdr:rowOff>101600</xdr:rowOff>
    </xdr:from>
    <xdr:to>
      <xdr:col>2</xdr:col>
      <xdr:colOff>1075266</xdr:colOff>
      <xdr:row>0</xdr:row>
      <xdr:rowOff>482600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B2211F4-C2F9-4F46-8493-9A9ABB57F66C}"/>
            </a:ext>
          </a:extLst>
        </xdr:cNvPr>
        <xdr:cNvSpPr/>
      </xdr:nvSpPr>
      <xdr:spPr>
        <a:xfrm>
          <a:off x="18923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19050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GrpSpPr/>
      </xdr:nvGrpSpPr>
      <xdr:grpSpPr>
        <a:xfrm>
          <a:off x="5956300" y="0"/>
          <a:ext cx="7439025" cy="628650"/>
          <a:chOff x="4676775" y="-104775"/>
          <a:chExt cx="6591300" cy="62865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500-000012000000}"/>
              </a:ext>
            </a:extLst>
          </xdr:cNvPr>
          <xdr:cNvGrpSpPr/>
        </xdr:nvGrpSpPr>
        <xdr:grpSpPr>
          <a:xfrm>
            <a:off x="5476875" y="-104775"/>
            <a:ext cx="4743450" cy="628650"/>
            <a:chOff x="3286125" y="3171825"/>
            <a:chExt cx="4743450" cy="62865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5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5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500-000017000000}"/>
                </a:ext>
              </a:extLst>
            </xdr:cNvPr>
            <xdr:cNvSpPr/>
          </xdr:nvSpPr>
          <xdr:spPr>
            <a:xfrm>
              <a:off x="5753100" y="3171825"/>
              <a:ext cx="2276475" cy="62865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5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5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5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5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5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5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5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5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5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5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5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5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5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165100</xdr:colOff>
      <xdr:row>0</xdr:row>
      <xdr:rowOff>50800</xdr:rowOff>
    </xdr:from>
    <xdr:to>
      <xdr:col>1</xdr:col>
      <xdr:colOff>1219200</xdr:colOff>
      <xdr:row>0</xdr:row>
      <xdr:rowOff>597297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508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482600</xdr:colOff>
      <xdr:row>0</xdr:row>
      <xdr:rowOff>139700</xdr:rowOff>
    </xdr:from>
    <xdr:to>
      <xdr:col>19</xdr:col>
      <xdr:colOff>325438</xdr:colOff>
      <xdr:row>0</xdr:row>
      <xdr:rowOff>473075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/>
      </xdr:nvSpPr>
      <xdr:spPr>
        <a:xfrm>
          <a:off x="139573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1511300</xdr:colOff>
      <xdr:row>0</xdr:row>
      <xdr:rowOff>114300</xdr:rowOff>
    </xdr:from>
    <xdr:to>
      <xdr:col>2</xdr:col>
      <xdr:colOff>1011766</xdr:colOff>
      <xdr:row>0</xdr:row>
      <xdr:rowOff>495300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A37F80E-C372-324D-BBD6-E0C729A9996F}"/>
            </a:ext>
          </a:extLst>
        </xdr:cNvPr>
        <xdr:cNvSpPr/>
      </xdr:nvSpPr>
      <xdr:spPr>
        <a:xfrm>
          <a:off x="18288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38100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pSpPr/>
      </xdr:nvGrpSpPr>
      <xdr:grpSpPr>
        <a:xfrm>
          <a:off x="5956300" y="0"/>
          <a:ext cx="7439025" cy="647700"/>
          <a:chOff x="4676775" y="-104775"/>
          <a:chExt cx="6591300" cy="64770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600-000012000000}"/>
              </a:ext>
            </a:extLst>
          </xdr:cNvPr>
          <xdr:cNvGrpSpPr/>
        </xdr:nvGrpSpPr>
        <xdr:grpSpPr>
          <a:xfrm>
            <a:off x="5476875" y="-104775"/>
            <a:ext cx="4743450" cy="647700"/>
            <a:chOff x="3286125" y="3171825"/>
            <a:chExt cx="4743450" cy="64770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6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6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600-000017000000}"/>
                </a:ext>
              </a:extLst>
            </xdr:cNvPr>
            <xdr:cNvSpPr/>
          </xdr:nvSpPr>
          <xdr:spPr>
            <a:xfrm>
              <a:off x="5753100" y="3171825"/>
              <a:ext cx="2276475" cy="64770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6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6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6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6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6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6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6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6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6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6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6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6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203200</xdr:colOff>
      <xdr:row>0</xdr:row>
      <xdr:rowOff>38100</xdr:rowOff>
    </xdr:from>
    <xdr:to>
      <xdr:col>1</xdr:col>
      <xdr:colOff>1257300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114300</xdr:rowOff>
    </xdr:from>
    <xdr:to>
      <xdr:col>19</xdr:col>
      <xdr:colOff>427038</xdr:colOff>
      <xdr:row>0</xdr:row>
      <xdr:rowOff>447675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/>
      </xdr:nvSpPr>
      <xdr:spPr>
        <a:xfrm>
          <a:off x="14058900" y="1143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1612900</xdr:colOff>
      <xdr:row>0</xdr:row>
      <xdr:rowOff>114300</xdr:rowOff>
    </xdr:from>
    <xdr:to>
      <xdr:col>2</xdr:col>
      <xdr:colOff>1113366</xdr:colOff>
      <xdr:row>0</xdr:row>
      <xdr:rowOff>495300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CE9DD10-9AEB-B84F-B8EB-B7709F04CA8A}"/>
            </a:ext>
          </a:extLst>
        </xdr:cNvPr>
        <xdr:cNvSpPr/>
      </xdr:nvSpPr>
      <xdr:spPr>
        <a:xfrm>
          <a:off x="19304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38100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GrpSpPr/>
      </xdr:nvGrpSpPr>
      <xdr:grpSpPr>
        <a:xfrm>
          <a:off x="5956300" y="0"/>
          <a:ext cx="7439025" cy="647700"/>
          <a:chOff x="4676775" y="-104775"/>
          <a:chExt cx="6591300" cy="64770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700-000012000000}"/>
              </a:ext>
            </a:extLst>
          </xdr:cNvPr>
          <xdr:cNvGrpSpPr/>
        </xdr:nvGrpSpPr>
        <xdr:grpSpPr>
          <a:xfrm>
            <a:off x="5476875" y="-104775"/>
            <a:ext cx="4743450" cy="647700"/>
            <a:chOff x="3286125" y="3171825"/>
            <a:chExt cx="4743450" cy="64770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7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7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700-000017000000}"/>
                </a:ext>
              </a:extLst>
            </xdr:cNvPr>
            <xdr:cNvSpPr/>
          </xdr:nvSpPr>
          <xdr:spPr>
            <a:xfrm>
              <a:off x="5753100" y="3171825"/>
              <a:ext cx="2276475" cy="64770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7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7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7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7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7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7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7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7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7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7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7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7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7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254000</xdr:colOff>
      <xdr:row>0</xdr:row>
      <xdr:rowOff>25400</xdr:rowOff>
    </xdr:from>
    <xdr:to>
      <xdr:col>1</xdr:col>
      <xdr:colOff>1308100</xdr:colOff>
      <xdr:row>0</xdr:row>
      <xdr:rowOff>571897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54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571500</xdr:colOff>
      <xdr:row>0</xdr:row>
      <xdr:rowOff>139700</xdr:rowOff>
    </xdr:from>
    <xdr:to>
      <xdr:col>19</xdr:col>
      <xdr:colOff>414338</xdr:colOff>
      <xdr:row>0</xdr:row>
      <xdr:rowOff>473075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/>
      </xdr:nvSpPr>
      <xdr:spPr>
        <a:xfrm>
          <a:off x="140462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1651000</xdr:colOff>
      <xdr:row>0</xdr:row>
      <xdr:rowOff>101600</xdr:rowOff>
    </xdr:from>
    <xdr:to>
      <xdr:col>2</xdr:col>
      <xdr:colOff>1151466</xdr:colOff>
      <xdr:row>0</xdr:row>
      <xdr:rowOff>482600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B393496-A3B8-A246-99F7-B6DEECE2F46A}"/>
            </a:ext>
          </a:extLst>
        </xdr:cNvPr>
        <xdr:cNvSpPr/>
      </xdr:nvSpPr>
      <xdr:spPr>
        <a:xfrm>
          <a:off x="19685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28575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GrpSpPr/>
      </xdr:nvGrpSpPr>
      <xdr:grpSpPr>
        <a:xfrm>
          <a:off x="5956300" y="0"/>
          <a:ext cx="7439025" cy="638175"/>
          <a:chOff x="4676775" y="-104775"/>
          <a:chExt cx="6591300" cy="638175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800-000012000000}"/>
              </a:ext>
            </a:extLst>
          </xdr:cNvPr>
          <xdr:cNvGrpSpPr/>
        </xdr:nvGrpSpPr>
        <xdr:grpSpPr>
          <a:xfrm>
            <a:off x="5476875" y="-104775"/>
            <a:ext cx="4743450" cy="638175"/>
            <a:chOff x="3286125" y="3171825"/>
            <a:chExt cx="4743450" cy="638175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8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8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800-000017000000}"/>
                </a:ext>
              </a:extLst>
            </xdr:cNvPr>
            <xdr:cNvSpPr/>
          </xdr:nvSpPr>
          <xdr:spPr>
            <a:xfrm>
              <a:off x="5753100" y="3171825"/>
              <a:ext cx="2276475" cy="638175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8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8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8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8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8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8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8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8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8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8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8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8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8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38100</xdr:rowOff>
    </xdr:from>
    <xdr:to>
      <xdr:col>1</xdr:col>
      <xdr:colOff>1244600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152400</xdr:colOff>
      <xdr:row>0</xdr:row>
      <xdr:rowOff>152400</xdr:rowOff>
    </xdr:from>
    <xdr:to>
      <xdr:col>19</xdr:col>
      <xdr:colOff>579438</xdr:colOff>
      <xdr:row>0</xdr:row>
      <xdr:rowOff>485775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/>
      </xdr:nvSpPr>
      <xdr:spPr>
        <a:xfrm>
          <a:off x="14211300" y="1524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1460500</xdr:colOff>
      <xdr:row>0</xdr:row>
      <xdr:rowOff>114300</xdr:rowOff>
    </xdr:from>
    <xdr:to>
      <xdr:col>2</xdr:col>
      <xdr:colOff>960966</xdr:colOff>
      <xdr:row>0</xdr:row>
      <xdr:rowOff>495300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3FCFF2-98A9-C54F-8613-A0F7560B5525}"/>
            </a:ext>
          </a:extLst>
        </xdr:cNvPr>
        <xdr:cNvSpPr/>
      </xdr:nvSpPr>
      <xdr:spPr>
        <a:xfrm>
          <a:off x="17780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28575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GrpSpPr/>
      </xdr:nvGrpSpPr>
      <xdr:grpSpPr>
        <a:xfrm>
          <a:off x="5956300" y="0"/>
          <a:ext cx="7439025" cy="638175"/>
          <a:chOff x="4676775" y="-104775"/>
          <a:chExt cx="6591300" cy="638175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900-000012000000}"/>
              </a:ext>
            </a:extLst>
          </xdr:cNvPr>
          <xdr:cNvGrpSpPr/>
        </xdr:nvGrpSpPr>
        <xdr:grpSpPr>
          <a:xfrm>
            <a:off x="5476875" y="-104775"/>
            <a:ext cx="4743450" cy="638175"/>
            <a:chOff x="3286125" y="3171825"/>
            <a:chExt cx="4743450" cy="638175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9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9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900-000017000000}"/>
                </a:ext>
              </a:extLst>
            </xdr:cNvPr>
            <xdr:cNvSpPr/>
          </xdr:nvSpPr>
          <xdr:spPr>
            <a:xfrm>
              <a:off x="5753100" y="3171825"/>
              <a:ext cx="2276475" cy="638175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9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9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9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9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9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9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9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9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9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9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9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9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9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9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266700</xdr:colOff>
      <xdr:row>0</xdr:row>
      <xdr:rowOff>25400</xdr:rowOff>
    </xdr:from>
    <xdr:to>
      <xdr:col>1</xdr:col>
      <xdr:colOff>1320800</xdr:colOff>
      <xdr:row>0</xdr:row>
      <xdr:rowOff>571897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54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533400</xdr:colOff>
      <xdr:row>0</xdr:row>
      <xdr:rowOff>139700</xdr:rowOff>
    </xdr:from>
    <xdr:to>
      <xdr:col>19</xdr:col>
      <xdr:colOff>376238</xdr:colOff>
      <xdr:row>0</xdr:row>
      <xdr:rowOff>473075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/>
      </xdr:nvSpPr>
      <xdr:spPr>
        <a:xfrm>
          <a:off x="140081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1638300</xdr:colOff>
      <xdr:row>0</xdr:row>
      <xdr:rowOff>101600</xdr:rowOff>
    </xdr:from>
    <xdr:to>
      <xdr:col>2</xdr:col>
      <xdr:colOff>1138766</xdr:colOff>
      <xdr:row>0</xdr:row>
      <xdr:rowOff>482600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3256292-9E6E-9344-9F45-E926305C9EFD}"/>
            </a:ext>
          </a:extLst>
        </xdr:cNvPr>
        <xdr:cNvSpPr/>
      </xdr:nvSpPr>
      <xdr:spPr>
        <a:xfrm>
          <a:off x="19558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38100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GrpSpPr/>
      </xdr:nvGrpSpPr>
      <xdr:grpSpPr>
        <a:xfrm>
          <a:off x="5956300" y="0"/>
          <a:ext cx="7439025" cy="647700"/>
          <a:chOff x="4676775" y="-104775"/>
          <a:chExt cx="6591300" cy="64770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A00-000012000000}"/>
              </a:ext>
            </a:extLst>
          </xdr:cNvPr>
          <xdr:cNvGrpSpPr/>
        </xdr:nvGrpSpPr>
        <xdr:grpSpPr>
          <a:xfrm>
            <a:off x="5476875" y="-104775"/>
            <a:ext cx="4743450" cy="647700"/>
            <a:chOff x="3286125" y="3171825"/>
            <a:chExt cx="4743450" cy="64770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A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A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A00-000017000000}"/>
                </a:ext>
              </a:extLst>
            </xdr:cNvPr>
            <xdr:cNvSpPr/>
          </xdr:nvSpPr>
          <xdr:spPr>
            <a:xfrm>
              <a:off x="5753100" y="3171825"/>
              <a:ext cx="2276475" cy="64770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A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A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A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A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A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A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A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A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A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A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A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A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A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165100</xdr:colOff>
      <xdr:row>0</xdr:row>
      <xdr:rowOff>38100</xdr:rowOff>
    </xdr:from>
    <xdr:to>
      <xdr:col>1</xdr:col>
      <xdr:colOff>1219200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393700</xdr:colOff>
      <xdr:row>0</xdr:row>
      <xdr:rowOff>165100</xdr:rowOff>
    </xdr:from>
    <xdr:to>
      <xdr:col>19</xdr:col>
      <xdr:colOff>236538</xdr:colOff>
      <xdr:row>0</xdr:row>
      <xdr:rowOff>498475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/>
      </xdr:nvSpPr>
      <xdr:spPr>
        <a:xfrm>
          <a:off x="13868400" y="1651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1587500</xdr:colOff>
      <xdr:row>0</xdr:row>
      <xdr:rowOff>101600</xdr:rowOff>
    </xdr:from>
    <xdr:to>
      <xdr:col>2</xdr:col>
      <xdr:colOff>1087966</xdr:colOff>
      <xdr:row>0</xdr:row>
      <xdr:rowOff>482600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089677F-EA2F-694B-8FB1-98915FE09DCA}"/>
            </a:ext>
          </a:extLst>
        </xdr:cNvPr>
        <xdr:cNvSpPr/>
      </xdr:nvSpPr>
      <xdr:spPr>
        <a:xfrm>
          <a:off x="19050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38100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pSpPr/>
      </xdr:nvGrpSpPr>
      <xdr:grpSpPr>
        <a:xfrm>
          <a:off x="5956300" y="0"/>
          <a:ext cx="7439025" cy="647700"/>
          <a:chOff x="4676775" y="-104775"/>
          <a:chExt cx="6591300" cy="64770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B00-000012000000}"/>
              </a:ext>
            </a:extLst>
          </xdr:cNvPr>
          <xdr:cNvGrpSpPr/>
        </xdr:nvGrpSpPr>
        <xdr:grpSpPr>
          <a:xfrm>
            <a:off x="5476875" y="-104775"/>
            <a:ext cx="4743450" cy="647700"/>
            <a:chOff x="3286125" y="3171825"/>
            <a:chExt cx="4743450" cy="64770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B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B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B00-000017000000}"/>
                </a:ext>
              </a:extLst>
            </xdr:cNvPr>
            <xdr:cNvSpPr/>
          </xdr:nvSpPr>
          <xdr:spPr>
            <a:xfrm>
              <a:off x="5753100" y="3171825"/>
              <a:ext cx="2276475" cy="64770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B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B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B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B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B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B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B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B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B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B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B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B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B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165100</xdr:colOff>
      <xdr:row>0</xdr:row>
      <xdr:rowOff>38100</xdr:rowOff>
    </xdr:from>
    <xdr:to>
      <xdr:col>1</xdr:col>
      <xdr:colOff>1219200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508000</xdr:colOff>
      <xdr:row>0</xdr:row>
      <xdr:rowOff>152400</xdr:rowOff>
    </xdr:from>
    <xdr:to>
      <xdr:col>19</xdr:col>
      <xdr:colOff>350838</xdr:colOff>
      <xdr:row>0</xdr:row>
      <xdr:rowOff>485775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SpPr/>
      </xdr:nvSpPr>
      <xdr:spPr>
        <a:xfrm>
          <a:off x="13982700" y="1524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1549400</xdr:colOff>
      <xdr:row>0</xdr:row>
      <xdr:rowOff>127000</xdr:rowOff>
    </xdr:from>
    <xdr:to>
      <xdr:col>2</xdr:col>
      <xdr:colOff>1049866</xdr:colOff>
      <xdr:row>0</xdr:row>
      <xdr:rowOff>508000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E2E5595-7DC3-1F47-B22C-15457552903B}"/>
            </a:ext>
          </a:extLst>
        </xdr:cNvPr>
        <xdr:cNvSpPr/>
      </xdr:nvSpPr>
      <xdr:spPr>
        <a:xfrm>
          <a:off x="1866900" y="1270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28575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GrpSpPr/>
      </xdr:nvGrpSpPr>
      <xdr:grpSpPr>
        <a:xfrm>
          <a:off x="5956300" y="0"/>
          <a:ext cx="7439025" cy="638175"/>
          <a:chOff x="4676775" y="-104775"/>
          <a:chExt cx="6591300" cy="638175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GrpSpPr/>
        </xdr:nvGrpSpPr>
        <xdr:grpSpPr>
          <a:xfrm>
            <a:off x="5476875" y="-104775"/>
            <a:ext cx="4743450" cy="638175"/>
            <a:chOff x="3286125" y="3171825"/>
            <a:chExt cx="4743450" cy="638175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C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C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C00-000017000000}"/>
                </a:ext>
              </a:extLst>
            </xdr:cNvPr>
            <xdr:cNvSpPr/>
          </xdr:nvSpPr>
          <xdr:spPr>
            <a:xfrm>
              <a:off x="5753100" y="3171825"/>
              <a:ext cx="2276475" cy="638175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C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C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C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C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C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C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C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C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C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C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C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C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C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165100</xdr:colOff>
      <xdr:row>0</xdr:row>
      <xdr:rowOff>38100</xdr:rowOff>
    </xdr:from>
    <xdr:to>
      <xdr:col>1</xdr:col>
      <xdr:colOff>1219200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63500</xdr:colOff>
      <xdr:row>0</xdr:row>
      <xdr:rowOff>139700</xdr:rowOff>
    </xdr:from>
    <xdr:to>
      <xdr:col>19</xdr:col>
      <xdr:colOff>490538</xdr:colOff>
      <xdr:row>0</xdr:row>
      <xdr:rowOff>473075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SpPr/>
      </xdr:nvSpPr>
      <xdr:spPr>
        <a:xfrm>
          <a:off x="141224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1511300</xdr:colOff>
      <xdr:row>0</xdr:row>
      <xdr:rowOff>114300</xdr:rowOff>
    </xdr:from>
    <xdr:to>
      <xdr:col>2</xdr:col>
      <xdr:colOff>1011766</xdr:colOff>
      <xdr:row>0</xdr:row>
      <xdr:rowOff>495300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83285D6-FE6E-1E4E-B01D-22E386E4FC50}"/>
            </a:ext>
          </a:extLst>
        </xdr:cNvPr>
        <xdr:cNvSpPr/>
      </xdr:nvSpPr>
      <xdr:spPr>
        <a:xfrm>
          <a:off x="18288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3159125</xdr:colOff>
      <xdr:row>0</xdr:row>
      <xdr:rowOff>127000</xdr:rowOff>
    </xdr:from>
    <xdr:to>
      <xdr:col>6</xdr:col>
      <xdr:colOff>55563</xdr:colOff>
      <xdr:row>0</xdr:row>
      <xdr:rowOff>460375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357312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381000</xdr:colOff>
      <xdr:row>0</xdr:row>
      <xdr:rowOff>31750</xdr:rowOff>
    </xdr:from>
    <xdr:to>
      <xdr:col>1</xdr:col>
      <xdr:colOff>1133475</xdr:colOff>
      <xdr:row>1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1473200</xdr:colOff>
      <xdr:row>0</xdr:row>
      <xdr:rowOff>101600</xdr:rowOff>
    </xdr:from>
    <xdr:to>
      <xdr:col>2</xdr:col>
      <xdr:colOff>1176866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93DA25B-BAD3-9C46-8621-67F93E5A0E5D}"/>
            </a:ext>
          </a:extLst>
        </xdr:cNvPr>
        <xdr:cNvSpPr/>
      </xdr:nvSpPr>
      <xdr:spPr>
        <a:xfrm>
          <a:off x="20955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19050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GrpSpPr/>
      </xdr:nvGrpSpPr>
      <xdr:grpSpPr>
        <a:xfrm>
          <a:off x="5956300" y="0"/>
          <a:ext cx="7439025" cy="628650"/>
          <a:chOff x="4676775" y="-104775"/>
          <a:chExt cx="6591300" cy="628650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GrpSpPr/>
        </xdr:nvGrpSpPr>
        <xdr:grpSpPr>
          <a:xfrm>
            <a:off x="5476875" y="-104775"/>
            <a:ext cx="4743450" cy="628650"/>
            <a:chOff x="3286125" y="3171825"/>
            <a:chExt cx="4743450" cy="628650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D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D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D00-000017000000}"/>
                </a:ext>
              </a:extLst>
            </xdr:cNvPr>
            <xdr:cNvSpPr/>
          </xdr:nvSpPr>
          <xdr:spPr>
            <a:xfrm>
              <a:off x="5753100" y="3171825"/>
              <a:ext cx="2276475" cy="628650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D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D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D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D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D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D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D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D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D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D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D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D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D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D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152400</xdr:colOff>
      <xdr:row>0</xdr:row>
      <xdr:rowOff>38100</xdr:rowOff>
    </xdr:from>
    <xdr:to>
      <xdr:col>1</xdr:col>
      <xdr:colOff>1206500</xdr:colOff>
      <xdr:row>0</xdr:row>
      <xdr:rowOff>584597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100"/>
          <a:ext cx="1371600" cy="546497"/>
        </a:xfrm>
        <a:prstGeom prst="rect">
          <a:avLst/>
        </a:prstGeom>
      </xdr:spPr>
    </xdr:pic>
    <xdr:clientData/>
  </xdr:twoCellAnchor>
  <xdr:twoCellAnchor>
    <xdr:from>
      <xdr:col>16</xdr:col>
      <xdr:colOff>469900</xdr:colOff>
      <xdr:row>0</xdr:row>
      <xdr:rowOff>139700</xdr:rowOff>
    </xdr:from>
    <xdr:to>
      <xdr:col>19</xdr:col>
      <xdr:colOff>312738</xdr:colOff>
      <xdr:row>0</xdr:row>
      <xdr:rowOff>473075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D00-000026000000}"/>
            </a:ext>
          </a:extLst>
        </xdr:cNvPr>
        <xdr:cNvSpPr/>
      </xdr:nvSpPr>
      <xdr:spPr>
        <a:xfrm>
          <a:off x="13944600" y="1397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1562100</xdr:colOff>
      <xdr:row>0</xdr:row>
      <xdr:rowOff>101600</xdr:rowOff>
    </xdr:from>
    <xdr:to>
      <xdr:col>2</xdr:col>
      <xdr:colOff>1062566</xdr:colOff>
      <xdr:row>0</xdr:row>
      <xdr:rowOff>482600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6E1C54C-AE78-254F-A7B0-F787A32B3A3C}"/>
            </a:ext>
          </a:extLst>
        </xdr:cNvPr>
        <xdr:cNvSpPr/>
      </xdr:nvSpPr>
      <xdr:spPr>
        <a:xfrm>
          <a:off x="18796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15</xdr:col>
      <xdr:colOff>504825</xdr:colOff>
      <xdr:row>1</xdr:row>
      <xdr:rowOff>28575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GrpSpPr/>
      </xdr:nvGrpSpPr>
      <xdr:grpSpPr>
        <a:xfrm>
          <a:off x="5956300" y="0"/>
          <a:ext cx="7439025" cy="638175"/>
          <a:chOff x="4676775" y="-104775"/>
          <a:chExt cx="6591300" cy="638175"/>
        </a:xfrm>
        <a:noFill/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00000000-0008-0000-1E00-000012000000}"/>
              </a:ext>
            </a:extLst>
          </xdr:cNvPr>
          <xdr:cNvGrpSpPr/>
        </xdr:nvGrpSpPr>
        <xdr:grpSpPr>
          <a:xfrm>
            <a:off x="5476875" y="-104775"/>
            <a:ext cx="4743450" cy="638175"/>
            <a:chOff x="3286125" y="3171825"/>
            <a:chExt cx="4743450" cy="638175"/>
          </a:xfrm>
          <a:grpFill/>
        </xdr:grpSpPr>
        <xdr:sp macro="" textlink="">
          <xdr:nvSpPr>
            <xdr:cNvPr id="21" name="Retângulo 2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1E00-000015000000}"/>
                </a:ext>
              </a:extLst>
            </xdr:cNvPr>
            <xdr:cNvSpPr/>
          </xdr:nvSpPr>
          <xdr:spPr>
            <a:xfrm>
              <a:off x="3286125" y="3276600"/>
              <a:ext cx="100012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Conteúdo</a:t>
              </a:r>
            </a:p>
          </xdr:txBody>
        </xdr:sp>
        <xdr:sp macro="" textlink="">
          <xdr:nvSpPr>
            <xdr:cNvPr id="22" name="Retângulo 2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E00-000016000000}"/>
                </a:ext>
              </a:extLst>
            </xdr:cNvPr>
            <xdr:cNvSpPr/>
          </xdr:nvSpPr>
          <xdr:spPr>
            <a:xfrm>
              <a:off x="4295775" y="3276600"/>
              <a:ext cx="1438275" cy="409575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Quadro de horários</a:t>
              </a:r>
            </a:p>
          </xdr:txBody>
        </xdr:sp>
        <xdr:sp macro="" textlink="">
          <xdr:nvSpPr>
            <xdr:cNvPr id="23" name="Fluxograma: Dados 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E00-000017000000}"/>
                </a:ext>
              </a:extLst>
            </xdr:cNvPr>
            <xdr:cNvSpPr/>
          </xdr:nvSpPr>
          <xdr:spPr>
            <a:xfrm>
              <a:off x="5753100" y="3171825"/>
              <a:ext cx="2276475" cy="638175"/>
            </a:xfrm>
            <a:prstGeom prst="flowChartInputOutput">
              <a:avLst/>
            </a:prstGeom>
            <a:solidFill>
              <a:srgbClr val="00B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>
                  <a:solidFill>
                    <a:schemeClr val="bg1"/>
                  </a:solidFill>
                </a:rPr>
                <a:t>Acompanhamento</a:t>
              </a:r>
            </a:p>
          </xdr:txBody>
        </xdr:sp>
      </xdr:grpSp>
      <xdr:sp macro="" textlink="">
        <xdr:nvSpPr>
          <xdr:cNvPr id="19" name="Retângulo 1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E00-000013000000}"/>
              </a:ext>
            </a:extLst>
          </xdr:cNvPr>
          <xdr:cNvSpPr/>
        </xdr:nvSpPr>
        <xdr:spPr>
          <a:xfrm>
            <a:off x="4676775" y="0"/>
            <a:ext cx="790575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0" name="Retângul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E00-000014000000}"/>
              </a:ext>
            </a:extLst>
          </xdr:cNvPr>
          <xdr:cNvSpPr/>
        </xdr:nvSpPr>
        <xdr:spPr>
          <a:xfrm>
            <a:off x="10163175" y="0"/>
            <a:ext cx="1104900" cy="409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>
                <a:solidFill>
                  <a:schemeClr val="bg1"/>
                </a:solidFill>
              </a:rPr>
              <a:t>Resultados</a:t>
            </a:r>
          </a:p>
        </xdr:txBody>
      </xdr:sp>
    </xdr:grpSp>
    <xdr:clientData/>
  </xdr:twoCellAnchor>
  <xdr:twoCellAnchor>
    <xdr:from>
      <xdr:col>0</xdr:col>
      <xdr:colOff>57150</xdr:colOff>
      <xdr:row>2</xdr:row>
      <xdr:rowOff>0</xdr:rowOff>
    </xdr:from>
    <xdr:to>
      <xdr:col>10</xdr:col>
      <xdr:colOff>38100</xdr:colOff>
      <xdr:row>3</xdr:row>
      <xdr:rowOff>104775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GrpSpPr/>
      </xdr:nvGrpSpPr>
      <xdr:grpSpPr>
        <a:xfrm>
          <a:off x="57150" y="800100"/>
          <a:ext cx="9950450" cy="295275"/>
          <a:chOff x="19050" y="962025"/>
          <a:chExt cx="7753347" cy="200025"/>
        </a:xfrm>
        <a:solidFill>
          <a:schemeClr val="accent1">
            <a:lumMod val="50000"/>
          </a:schemeClr>
        </a:solidFill>
      </xdr:grpSpPr>
      <xdr:sp macro="" textlink="">
        <xdr:nvSpPr>
          <xdr:cNvPr id="25" name="Retângulo 2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E00-000019000000}"/>
              </a:ext>
            </a:extLst>
          </xdr:cNvPr>
          <xdr:cNvSpPr/>
        </xdr:nvSpPr>
        <xdr:spPr>
          <a:xfrm>
            <a:off x="190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JAN</a:t>
            </a:r>
          </a:p>
        </xdr:txBody>
      </xdr:sp>
      <xdr:sp macro="" textlink="">
        <xdr:nvSpPr>
          <xdr:cNvPr id="26" name="Retângulo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E00-00001A000000}"/>
              </a:ext>
            </a:extLst>
          </xdr:cNvPr>
          <xdr:cNvSpPr/>
        </xdr:nvSpPr>
        <xdr:spPr>
          <a:xfrm>
            <a:off x="6667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FEV</a:t>
            </a:r>
          </a:p>
        </xdr:txBody>
      </xdr:sp>
      <xdr:sp macro="" textlink="">
        <xdr:nvSpPr>
          <xdr:cNvPr id="27" name="Retângulo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E00-00001B000000}"/>
              </a:ext>
            </a:extLst>
          </xdr:cNvPr>
          <xdr:cNvSpPr/>
        </xdr:nvSpPr>
        <xdr:spPr>
          <a:xfrm>
            <a:off x="1314450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MAR</a:t>
            </a:r>
          </a:p>
        </xdr:txBody>
      </xdr:sp>
      <xdr:sp macro="" textlink="">
        <xdr:nvSpPr>
          <xdr:cNvPr id="28" name="Retângulo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E00-00001C000000}"/>
              </a:ext>
            </a:extLst>
          </xdr:cNvPr>
          <xdr:cNvSpPr/>
        </xdr:nvSpPr>
        <xdr:spPr>
          <a:xfrm>
            <a:off x="19621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ABR</a:t>
            </a:r>
          </a:p>
        </xdr:txBody>
      </xdr:sp>
      <xdr:sp macro="" textlink="">
        <xdr:nvSpPr>
          <xdr:cNvPr id="29" name="Retângulo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E00-00001D000000}"/>
              </a:ext>
            </a:extLst>
          </xdr:cNvPr>
          <xdr:cNvSpPr/>
        </xdr:nvSpPr>
        <xdr:spPr>
          <a:xfrm>
            <a:off x="26098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MAI</a:t>
            </a:r>
          </a:p>
        </xdr:txBody>
      </xdr:sp>
      <xdr:sp macro="" textlink="">
        <xdr:nvSpPr>
          <xdr:cNvPr id="30" name="Retângulo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E00-00001E000000}"/>
              </a:ext>
            </a:extLst>
          </xdr:cNvPr>
          <xdr:cNvSpPr/>
        </xdr:nvSpPr>
        <xdr:spPr>
          <a:xfrm>
            <a:off x="32575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JUN</a:t>
            </a:r>
          </a:p>
        </xdr:txBody>
      </xdr:sp>
      <xdr:sp macro="" textlink="">
        <xdr:nvSpPr>
          <xdr:cNvPr id="31" name="Retângulo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E00-00001F000000}"/>
              </a:ext>
            </a:extLst>
          </xdr:cNvPr>
          <xdr:cNvSpPr/>
        </xdr:nvSpPr>
        <xdr:spPr>
          <a:xfrm>
            <a:off x="39052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JUL</a:t>
            </a:r>
          </a:p>
        </xdr:txBody>
      </xdr:sp>
      <xdr:sp macro="" textlink="">
        <xdr:nvSpPr>
          <xdr:cNvPr id="32" name="Retângulo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E00-000020000000}"/>
              </a:ext>
            </a:extLst>
          </xdr:cNvPr>
          <xdr:cNvSpPr/>
        </xdr:nvSpPr>
        <xdr:spPr>
          <a:xfrm>
            <a:off x="4552951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AGO</a:t>
            </a:r>
          </a:p>
        </xdr:txBody>
      </xdr:sp>
      <xdr:sp macro="" textlink="">
        <xdr:nvSpPr>
          <xdr:cNvPr id="33" name="Retângulo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E00-000021000000}"/>
              </a:ext>
            </a:extLst>
          </xdr:cNvPr>
          <xdr:cNvSpPr/>
        </xdr:nvSpPr>
        <xdr:spPr>
          <a:xfrm>
            <a:off x="52006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SET</a:t>
            </a:r>
          </a:p>
        </xdr:txBody>
      </xdr:sp>
      <xdr:sp macro="" textlink="">
        <xdr:nvSpPr>
          <xdr:cNvPr id="34" name="Retângulo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1E00-000022000000}"/>
              </a:ext>
            </a:extLst>
          </xdr:cNvPr>
          <xdr:cNvSpPr/>
        </xdr:nvSpPr>
        <xdr:spPr>
          <a:xfrm>
            <a:off x="58483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OUT</a:t>
            </a:r>
          </a:p>
        </xdr:txBody>
      </xdr:sp>
      <xdr:sp macro="" textlink="">
        <xdr:nvSpPr>
          <xdr:cNvPr id="35" name="Retângulo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1E00-000023000000}"/>
              </a:ext>
            </a:extLst>
          </xdr:cNvPr>
          <xdr:cNvSpPr/>
        </xdr:nvSpPr>
        <xdr:spPr>
          <a:xfrm>
            <a:off x="6496052" y="962025"/>
            <a:ext cx="628650" cy="20002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NOV</a:t>
            </a:r>
          </a:p>
        </xdr:txBody>
      </xdr:sp>
      <xdr:sp macro="" textlink="">
        <xdr:nvSpPr>
          <xdr:cNvPr id="36" name="Retângulo 3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1E00-000024000000}"/>
              </a:ext>
            </a:extLst>
          </xdr:cNvPr>
          <xdr:cNvSpPr/>
        </xdr:nvSpPr>
        <xdr:spPr>
          <a:xfrm>
            <a:off x="7143747" y="962025"/>
            <a:ext cx="628650" cy="200025"/>
          </a:xfrm>
          <a:prstGeom prst="rect">
            <a:avLst/>
          </a:prstGeom>
          <a:solidFill>
            <a:srgbClr val="FF5050"/>
          </a:solidFill>
          <a:ln>
            <a:solidFill>
              <a:srgbClr val="FF5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DEZ</a:t>
            </a:r>
          </a:p>
        </xdr:txBody>
      </xdr:sp>
    </xdr:grpSp>
    <xdr:clientData/>
  </xdr:twoCellAnchor>
  <xdr:twoCellAnchor editAs="oneCell">
    <xdr:from>
      <xdr:col>0</xdr:col>
      <xdr:colOff>203200</xdr:colOff>
      <xdr:row>0</xdr:row>
      <xdr:rowOff>50800</xdr:rowOff>
    </xdr:from>
    <xdr:to>
      <xdr:col>1</xdr:col>
      <xdr:colOff>1257300</xdr:colOff>
      <xdr:row>0</xdr:row>
      <xdr:rowOff>597297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50800"/>
          <a:ext cx="1371600" cy="546497"/>
        </a:xfrm>
        <a:prstGeom prst="rect">
          <a:avLst/>
        </a:prstGeom>
      </xdr:spPr>
    </xdr:pic>
    <xdr:clientData/>
  </xdr:twoCellAnchor>
  <xdr:twoCellAnchor>
    <xdr:from>
      <xdr:col>17</xdr:col>
      <xdr:colOff>12700</xdr:colOff>
      <xdr:row>0</xdr:row>
      <xdr:rowOff>152400</xdr:rowOff>
    </xdr:from>
    <xdr:to>
      <xdr:col>19</xdr:col>
      <xdr:colOff>439738</xdr:colOff>
      <xdr:row>0</xdr:row>
      <xdr:rowOff>485775</xdr:rowOff>
    </xdr:to>
    <xdr:sp macro="" textlink="">
      <xdr:nvSpPr>
        <xdr:cNvPr id="38" name="Retângulo 3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E00-000026000000}"/>
            </a:ext>
          </a:extLst>
        </xdr:cNvPr>
        <xdr:cNvSpPr/>
      </xdr:nvSpPr>
      <xdr:spPr>
        <a:xfrm>
          <a:off x="14071600" y="1524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1638300</xdr:colOff>
      <xdr:row>0</xdr:row>
      <xdr:rowOff>114300</xdr:rowOff>
    </xdr:from>
    <xdr:to>
      <xdr:col>2</xdr:col>
      <xdr:colOff>1138766</xdr:colOff>
      <xdr:row>0</xdr:row>
      <xdr:rowOff>495300</xdr:rowOff>
    </xdr:to>
    <xdr:sp macro="" textlink="">
      <xdr:nvSpPr>
        <xdr:cNvPr id="39" name="Retângulo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E2560DC-6A3F-6A49-9E66-89CA9245F554}"/>
            </a:ext>
          </a:extLst>
        </xdr:cNvPr>
        <xdr:cNvSpPr/>
      </xdr:nvSpPr>
      <xdr:spPr>
        <a:xfrm>
          <a:off x="19558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3173</xdr:colOff>
      <xdr:row>0</xdr:row>
      <xdr:rowOff>0</xdr:rowOff>
    </xdr:from>
    <xdr:to>
      <xdr:col>33</xdr:col>
      <xdr:colOff>12697</xdr:colOff>
      <xdr:row>1</xdr:row>
      <xdr:rowOff>9524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C5ED5BA-2874-6348-B7E9-F604140D25BA}"/>
            </a:ext>
          </a:extLst>
        </xdr:cNvPr>
        <xdr:cNvGrpSpPr/>
      </xdr:nvGrpSpPr>
      <xdr:grpSpPr>
        <a:xfrm>
          <a:off x="3965573" y="0"/>
          <a:ext cx="6890384" cy="558164"/>
          <a:chOff x="4435473" y="0"/>
          <a:chExt cx="7743824" cy="555624"/>
        </a:xfrm>
      </xdr:grpSpPr>
      <xdr:sp macro="" textlink="">
        <xdr:nvSpPr>
          <xdr:cNvPr id="7" name="Fluxograma: Dado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SpPr/>
        </xdr:nvSpPr>
        <xdr:spPr>
          <a:xfrm>
            <a:off x="4435473" y="0"/>
            <a:ext cx="1218265" cy="555624"/>
          </a:xfrm>
          <a:prstGeom prst="flowChartInputOutpu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SpPr/>
        </xdr:nvSpPr>
        <xdr:spPr>
          <a:xfrm>
            <a:off x="5738172" y="150678"/>
            <a:ext cx="1182079" cy="28252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9" name="Retângulo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SpPr/>
        </xdr:nvSpPr>
        <xdr:spPr>
          <a:xfrm>
            <a:off x="7004686" y="150678"/>
            <a:ext cx="2038485" cy="28252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10" name="Retângulo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SpPr/>
        </xdr:nvSpPr>
        <xdr:spPr>
          <a:xfrm>
            <a:off x="9055231" y="150678"/>
            <a:ext cx="1869615" cy="28252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11" name="Retângulo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SpPr/>
        </xdr:nvSpPr>
        <xdr:spPr>
          <a:xfrm>
            <a:off x="10936908" y="150678"/>
            <a:ext cx="1242389" cy="28252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1268648</xdr:colOff>
      <xdr:row>1</xdr:row>
      <xdr:rowOff>1100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477D77FC-3E7D-144A-8946-FE148AFE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268648" cy="547200"/>
        </a:xfrm>
        <a:prstGeom prst="rect">
          <a:avLst/>
        </a:prstGeom>
      </xdr:spPr>
    </xdr:pic>
    <xdr:clientData/>
  </xdr:twoCellAnchor>
  <xdr:twoCellAnchor>
    <xdr:from>
      <xdr:col>1</xdr:col>
      <xdr:colOff>1549400</xdr:colOff>
      <xdr:row>0</xdr:row>
      <xdr:rowOff>76200</xdr:rowOff>
    </xdr:from>
    <xdr:to>
      <xdr:col>5</xdr:col>
      <xdr:colOff>160866</xdr:colOff>
      <xdr:row>0</xdr:row>
      <xdr:rowOff>457200</xdr:rowOff>
    </xdr:to>
    <xdr:sp macro="" textlink="">
      <xdr:nvSpPr>
        <xdr:cNvPr id="12" name="Retâ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F49305-A812-1942-8EF4-C9C778081461}"/>
            </a:ext>
          </a:extLst>
        </xdr:cNvPr>
        <xdr:cNvSpPr/>
      </xdr:nvSpPr>
      <xdr:spPr>
        <a:xfrm>
          <a:off x="1663700" y="762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128321</xdr:colOff>
      <xdr:row>5</xdr:row>
      <xdr:rowOff>10584</xdr:rowOff>
    </xdr:from>
    <xdr:to>
      <xdr:col>20</xdr:col>
      <xdr:colOff>418039</xdr:colOff>
      <xdr:row>31</xdr:row>
      <xdr:rowOff>11906</xdr:rowOff>
    </xdr:to>
    <xdr:graphicFrame macro="">
      <xdr:nvGraphicFramePr>
        <xdr:cNvPr id="13" name="Gráfico 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11905</xdr:rowOff>
    </xdr:from>
    <xdr:to>
      <xdr:col>4</xdr:col>
      <xdr:colOff>12698</xdr:colOff>
      <xdr:row>18</xdr:row>
      <xdr:rowOff>10582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48682</xdr:colOff>
      <xdr:row>5</xdr:row>
      <xdr:rowOff>11905</xdr:rowOff>
    </xdr:from>
    <xdr:to>
      <xdr:col>15</xdr:col>
      <xdr:colOff>0</xdr:colOff>
      <xdr:row>18</xdr:row>
      <xdr:rowOff>16932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32</xdr:row>
      <xdr:rowOff>150548</xdr:rowOff>
    </xdr:from>
    <xdr:to>
      <xdr:col>14</xdr:col>
      <xdr:colOff>726281</xdr:colOff>
      <xdr:row>44</xdr:row>
      <xdr:rowOff>141554</xdr:rowOff>
    </xdr:to>
    <xdr:graphicFrame macro="">
      <xdr:nvGraphicFramePr>
        <xdr:cNvPr id="14" name="Gráfico 14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83345</xdr:colOff>
      <xdr:row>50</xdr:row>
      <xdr:rowOff>71439</xdr:rowOff>
    </xdr:from>
    <xdr:to>
      <xdr:col>14</xdr:col>
      <xdr:colOff>702469</xdr:colOff>
      <xdr:row>63</xdr:row>
      <xdr:rowOff>166687</xdr:rowOff>
    </xdr:to>
    <xdr:graphicFrame macro="">
      <xdr:nvGraphicFramePr>
        <xdr:cNvPr id="15" name="Gráfico 2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101600</xdr:colOff>
      <xdr:row>46</xdr:row>
      <xdr:rowOff>177800</xdr:rowOff>
    </xdr:from>
    <xdr:to>
      <xdr:col>10</xdr:col>
      <xdr:colOff>190500</xdr:colOff>
      <xdr:row>48</xdr:row>
      <xdr:rowOff>63500</xdr:rowOff>
    </xdr:to>
    <xdr:sp macro="" textlink="">
      <xdr:nvSpPr>
        <xdr:cNvPr id="17409" name="Drop Down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:a16="http://schemas.microsoft.com/office/drawing/2014/main" id="{00000000-0008-0000-20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19</xdr:row>
      <xdr:rowOff>128323</xdr:rowOff>
    </xdr:from>
    <xdr:to>
      <xdr:col>14</xdr:col>
      <xdr:colOff>714374</xdr:colOff>
      <xdr:row>30</xdr:row>
      <xdr:rowOff>154781</xdr:rowOff>
    </xdr:to>
    <xdr:graphicFrame macro="">
      <xdr:nvGraphicFramePr>
        <xdr:cNvPr id="16" name="Gráfico 3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142874</xdr:colOff>
      <xdr:row>32</xdr:row>
      <xdr:rowOff>128321</xdr:rowOff>
    </xdr:from>
    <xdr:to>
      <xdr:col>20</xdr:col>
      <xdr:colOff>411426</xdr:colOff>
      <xdr:row>55</xdr:row>
      <xdr:rowOff>107157</xdr:rowOff>
    </xdr:to>
    <xdr:graphicFrame macro="">
      <xdr:nvGraphicFramePr>
        <xdr:cNvPr id="17" name="Gráfico 5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166688</xdr:colOff>
      <xdr:row>56</xdr:row>
      <xdr:rowOff>47624</xdr:rowOff>
    </xdr:from>
    <xdr:to>
      <xdr:col>20</xdr:col>
      <xdr:colOff>452438</xdr:colOff>
      <xdr:row>73</xdr:row>
      <xdr:rowOff>130968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154779</xdr:colOff>
      <xdr:row>0</xdr:row>
      <xdr:rowOff>35718</xdr:rowOff>
    </xdr:from>
    <xdr:to>
      <xdr:col>19</xdr:col>
      <xdr:colOff>59534</xdr:colOff>
      <xdr:row>0</xdr:row>
      <xdr:rowOff>678655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GrpSpPr/>
      </xdr:nvGrpSpPr>
      <xdr:grpSpPr>
        <a:xfrm>
          <a:off x="7342979" y="35718"/>
          <a:ext cx="7016755" cy="642937"/>
          <a:chOff x="5241128" y="2519363"/>
          <a:chExt cx="6274599" cy="642937"/>
        </a:xfrm>
        <a:noFill/>
      </xdr:grpSpPr>
      <xdr:sp macro="" textlink="">
        <xdr:nvSpPr>
          <xdr:cNvPr id="22" name="Retângulo 2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2000-000016000000}"/>
              </a:ext>
            </a:extLst>
          </xdr:cNvPr>
          <xdr:cNvSpPr/>
        </xdr:nvSpPr>
        <xdr:spPr>
          <a:xfrm>
            <a:off x="5241128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23" name="Retângulo 2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2000-000017000000}"/>
              </a:ext>
            </a:extLst>
          </xdr:cNvPr>
          <xdr:cNvSpPr/>
        </xdr:nvSpPr>
        <xdr:spPr>
          <a:xfrm>
            <a:off x="5891208" y="2686050"/>
            <a:ext cx="933450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25" name="Retângulo 24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2000-000019000000}"/>
              </a:ext>
            </a:extLst>
          </xdr:cNvPr>
          <xdr:cNvSpPr/>
        </xdr:nvSpPr>
        <xdr:spPr>
          <a:xfrm>
            <a:off x="6877050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26" name="Retângulo 25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2000-00001A000000}"/>
              </a:ext>
            </a:extLst>
          </xdr:cNvPr>
          <xdr:cNvSpPr/>
        </xdr:nvSpPr>
        <xdr:spPr>
          <a:xfrm>
            <a:off x="849630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27" name="Fluxograma: Dados 26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2000-00001B000000}"/>
              </a:ext>
            </a:extLst>
          </xdr:cNvPr>
          <xdr:cNvSpPr/>
        </xdr:nvSpPr>
        <xdr:spPr>
          <a:xfrm>
            <a:off x="9839328" y="2519363"/>
            <a:ext cx="1676399" cy="642937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 editAs="oneCell">
    <xdr:from>
      <xdr:col>1</xdr:col>
      <xdr:colOff>142875</xdr:colOff>
      <xdr:row>0</xdr:row>
      <xdr:rowOff>63500</xdr:rowOff>
    </xdr:from>
    <xdr:to>
      <xdr:col>1</xdr:col>
      <xdr:colOff>1514475</xdr:colOff>
      <xdr:row>0</xdr:row>
      <xdr:rowOff>609997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63500"/>
          <a:ext cx="1371600" cy="546497"/>
        </a:xfrm>
        <a:prstGeom prst="rect">
          <a:avLst/>
        </a:prstGeom>
      </xdr:spPr>
    </xdr:pic>
    <xdr:clientData/>
  </xdr:twoCellAnchor>
  <xdr:twoCellAnchor>
    <xdr:from>
      <xdr:col>21</xdr:col>
      <xdr:colOff>635000</xdr:colOff>
      <xdr:row>0</xdr:row>
      <xdr:rowOff>190500</xdr:rowOff>
    </xdr:from>
    <xdr:to>
      <xdr:col>24</xdr:col>
      <xdr:colOff>230188</xdr:colOff>
      <xdr:row>0</xdr:row>
      <xdr:rowOff>523875</xdr:rowOff>
    </xdr:to>
    <xdr:sp macro="" textlink="">
      <xdr:nvSpPr>
        <xdr:cNvPr id="29" name="Retângulo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/>
      </xdr:nvSpPr>
      <xdr:spPr>
        <a:xfrm>
          <a:off x="16192500" y="1905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>
    <xdr:from>
      <xdr:col>1</xdr:col>
      <xdr:colOff>1828800</xdr:colOff>
      <xdr:row>0</xdr:row>
      <xdr:rowOff>139700</xdr:rowOff>
    </xdr:from>
    <xdr:to>
      <xdr:col>4</xdr:col>
      <xdr:colOff>389466</xdr:colOff>
      <xdr:row>0</xdr:row>
      <xdr:rowOff>520700</xdr:rowOff>
    </xdr:to>
    <xdr:sp macro="" textlink="">
      <xdr:nvSpPr>
        <xdr:cNvPr id="21" name="Retângulo 2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F71034D-B929-4A43-AE1A-92063BCED914}"/>
            </a:ext>
          </a:extLst>
        </xdr:cNvPr>
        <xdr:cNvSpPr/>
      </xdr:nvSpPr>
      <xdr:spPr>
        <a:xfrm>
          <a:off x="1968500" y="1397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2651125</xdr:colOff>
      <xdr:row>0</xdr:row>
      <xdr:rowOff>142875</xdr:rowOff>
    </xdr:from>
    <xdr:to>
      <xdr:col>5</xdr:col>
      <xdr:colOff>579438</xdr:colOff>
      <xdr:row>0</xdr:row>
      <xdr:rowOff>476250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3065125" y="142875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365125</xdr:colOff>
      <xdr:row>0</xdr:row>
      <xdr:rowOff>0</xdr:rowOff>
    </xdr:from>
    <xdr:to>
      <xdr:col>1</xdr:col>
      <xdr:colOff>1117600</xdr:colOff>
      <xdr:row>0</xdr:row>
      <xdr:rowOff>546497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" y="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1320800</xdr:colOff>
      <xdr:row>0</xdr:row>
      <xdr:rowOff>88900</xdr:rowOff>
    </xdr:from>
    <xdr:to>
      <xdr:col>2</xdr:col>
      <xdr:colOff>1024466</xdr:colOff>
      <xdr:row>0</xdr:row>
      <xdr:rowOff>469900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170F737-328D-7E41-BC82-9B7412746E08}"/>
            </a:ext>
          </a:extLst>
        </xdr:cNvPr>
        <xdr:cNvSpPr/>
      </xdr:nvSpPr>
      <xdr:spPr>
        <a:xfrm>
          <a:off x="1943100" y="889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3635375</xdr:colOff>
      <xdr:row>0</xdr:row>
      <xdr:rowOff>127000</xdr:rowOff>
    </xdr:from>
    <xdr:to>
      <xdr:col>6</xdr:col>
      <xdr:colOff>531813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04937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285750</xdr:colOff>
      <xdr:row>0</xdr:row>
      <xdr:rowOff>0</xdr:rowOff>
    </xdr:from>
    <xdr:to>
      <xdr:col>1</xdr:col>
      <xdr:colOff>1038225</xdr:colOff>
      <xdr:row>0</xdr:row>
      <xdr:rowOff>546497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1371600</xdr:colOff>
      <xdr:row>0</xdr:row>
      <xdr:rowOff>114300</xdr:rowOff>
    </xdr:from>
    <xdr:to>
      <xdr:col>2</xdr:col>
      <xdr:colOff>1075266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6E36A30-AFDF-2B4E-8D0D-A0C8030AFB5A}"/>
            </a:ext>
          </a:extLst>
        </xdr:cNvPr>
        <xdr:cNvSpPr/>
      </xdr:nvSpPr>
      <xdr:spPr>
        <a:xfrm>
          <a:off x="19939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3603625</xdr:colOff>
      <xdr:row>0</xdr:row>
      <xdr:rowOff>111125</xdr:rowOff>
    </xdr:from>
    <xdr:to>
      <xdr:col>6</xdr:col>
      <xdr:colOff>500063</xdr:colOff>
      <xdr:row>0</xdr:row>
      <xdr:rowOff>444500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14017625" y="111125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269875</xdr:colOff>
      <xdr:row>0</xdr:row>
      <xdr:rowOff>31750</xdr:rowOff>
    </xdr:from>
    <xdr:to>
      <xdr:col>1</xdr:col>
      <xdr:colOff>1022350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1295400</xdr:colOff>
      <xdr:row>0</xdr:row>
      <xdr:rowOff>114300</xdr:rowOff>
    </xdr:from>
    <xdr:to>
      <xdr:col>2</xdr:col>
      <xdr:colOff>999066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41FFBB-89E6-2340-B642-81252800D726}"/>
            </a:ext>
          </a:extLst>
        </xdr:cNvPr>
        <xdr:cNvSpPr/>
      </xdr:nvSpPr>
      <xdr:spPr>
        <a:xfrm>
          <a:off x="19177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3651250</xdr:colOff>
      <xdr:row>0</xdr:row>
      <xdr:rowOff>127000</xdr:rowOff>
    </xdr:from>
    <xdr:to>
      <xdr:col>6</xdr:col>
      <xdr:colOff>547688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14065250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269875</xdr:colOff>
      <xdr:row>0</xdr:row>
      <xdr:rowOff>15875</xdr:rowOff>
    </xdr:from>
    <xdr:to>
      <xdr:col>1</xdr:col>
      <xdr:colOff>1022350</xdr:colOff>
      <xdr:row>0</xdr:row>
      <xdr:rowOff>562372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15875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1320800</xdr:colOff>
      <xdr:row>0</xdr:row>
      <xdr:rowOff>114300</xdr:rowOff>
    </xdr:from>
    <xdr:to>
      <xdr:col>2</xdr:col>
      <xdr:colOff>1024466</xdr:colOff>
      <xdr:row>0</xdr:row>
      <xdr:rowOff>495300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95B3F2D-E451-7B4D-9838-E57F0542F452}"/>
            </a:ext>
          </a:extLst>
        </xdr:cNvPr>
        <xdr:cNvSpPr/>
      </xdr:nvSpPr>
      <xdr:spPr>
        <a:xfrm>
          <a:off x="1943100" y="1143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46148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3635375</xdr:colOff>
      <xdr:row>0</xdr:row>
      <xdr:rowOff>127000</xdr:rowOff>
    </xdr:from>
    <xdr:to>
      <xdr:col>6</xdr:col>
      <xdr:colOff>531813</xdr:colOff>
      <xdr:row>0</xdr:row>
      <xdr:rowOff>460375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14049375" y="12700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254000</xdr:colOff>
      <xdr:row>0</xdr:row>
      <xdr:rowOff>15875</xdr:rowOff>
    </xdr:from>
    <xdr:to>
      <xdr:col>1</xdr:col>
      <xdr:colOff>1006475</xdr:colOff>
      <xdr:row>0</xdr:row>
      <xdr:rowOff>562372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875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1270000</xdr:colOff>
      <xdr:row>0</xdr:row>
      <xdr:rowOff>101600</xdr:rowOff>
    </xdr:from>
    <xdr:to>
      <xdr:col>2</xdr:col>
      <xdr:colOff>973666</xdr:colOff>
      <xdr:row>0</xdr:row>
      <xdr:rowOff>482600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2E76A5D-6FBE-0D47-9FB2-279DE1D82090}"/>
            </a:ext>
          </a:extLst>
        </xdr:cNvPr>
        <xdr:cNvSpPr/>
      </xdr:nvSpPr>
      <xdr:spPr>
        <a:xfrm>
          <a:off x="1892300" y="1016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1452563</xdr:colOff>
      <xdr:row>0</xdr:row>
      <xdr:rowOff>0</xdr:rowOff>
    </xdr:from>
    <xdr:to>
      <xdr:col>4</xdr:col>
      <xdr:colOff>1691229</xdr:colOff>
      <xdr:row>2</xdr:row>
      <xdr:rowOff>21167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5402263" y="0"/>
          <a:ext cx="7503066" cy="592667"/>
          <a:chOff x="4133850" y="2516718"/>
          <a:chExt cx="5881280" cy="603250"/>
        </a:xfrm>
        <a:noFill/>
      </xdr:grpSpPr>
      <xdr:sp macro="" textlink="">
        <xdr:nvSpPr>
          <xdr:cNvPr id="4" name="Retângul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4133850" y="2686050"/>
            <a:ext cx="61912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INÍCIO</a:t>
            </a:r>
          </a:p>
        </xdr:txBody>
      </xdr:sp>
      <xdr:sp macro="" textlink="">
        <xdr:nvSpPr>
          <xdr:cNvPr id="5" name="Fluxograma: Dado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/>
        </xdr:nvSpPr>
        <xdr:spPr>
          <a:xfrm>
            <a:off x="4607983" y="2516718"/>
            <a:ext cx="1483784" cy="603250"/>
          </a:xfrm>
          <a:prstGeom prst="flowChartInputOutput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CONTEÚDO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>
          <a:xfrm>
            <a:off x="6019197" y="2686050"/>
            <a:ext cx="1609726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QUADRO</a:t>
            </a:r>
            <a:r>
              <a:rPr lang="pt-BR" sz="1100" b="1" baseline="0"/>
              <a:t> DE HORÁRIOS</a:t>
            </a:r>
            <a:endParaRPr lang="pt-BR" sz="1100" b="1"/>
          </a:p>
        </xdr:txBody>
      </xdr:sp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/>
        </xdr:nvSpPr>
        <xdr:spPr>
          <a:xfrm>
            <a:off x="7575240" y="2686050"/>
            <a:ext cx="14763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ACOMPANHAMENTO</a:t>
            </a:r>
          </a:p>
        </xdr:txBody>
      </xdr:sp>
      <xdr:sp macro="" textlink="">
        <xdr:nvSpPr>
          <xdr:cNvPr id="8" name="Retângulo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9034055" y="2686050"/>
            <a:ext cx="981075" cy="2857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/>
              <a:t>RESULTADOS</a:t>
            </a:r>
          </a:p>
        </xdr:txBody>
      </xdr:sp>
    </xdr:grpSp>
    <xdr:clientData/>
  </xdr:twoCellAnchor>
  <xdr:twoCellAnchor>
    <xdr:from>
      <xdr:col>4</xdr:col>
      <xdr:colOff>2952750</xdr:colOff>
      <xdr:row>0</xdr:row>
      <xdr:rowOff>158750</xdr:rowOff>
    </xdr:from>
    <xdr:to>
      <xdr:col>5</xdr:col>
      <xdr:colOff>881063</xdr:colOff>
      <xdr:row>0</xdr:row>
      <xdr:rowOff>492125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14160500" y="158750"/>
          <a:ext cx="1595438" cy="33337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SIMULADOS</a:t>
          </a:r>
        </a:p>
      </xdr:txBody>
    </xdr:sp>
    <xdr:clientData/>
  </xdr:twoCellAnchor>
  <xdr:twoCellAnchor editAs="oneCell">
    <xdr:from>
      <xdr:col>0</xdr:col>
      <xdr:colOff>301625</xdr:colOff>
      <xdr:row>0</xdr:row>
      <xdr:rowOff>31750</xdr:rowOff>
    </xdr:from>
    <xdr:to>
      <xdr:col>1</xdr:col>
      <xdr:colOff>1054100</xdr:colOff>
      <xdr:row>1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31750"/>
          <a:ext cx="1371600" cy="546497"/>
        </a:xfrm>
        <a:prstGeom prst="rect">
          <a:avLst/>
        </a:prstGeom>
      </xdr:spPr>
    </xdr:pic>
    <xdr:clientData/>
  </xdr:twoCellAnchor>
  <xdr:twoCellAnchor>
    <xdr:from>
      <xdr:col>1</xdr:col>
      <xdr:colOff>1524000</xdr:colOff>
      <xdr:row>0</xdr:row>
      <xdr:rowOff>88900</xdr:rowOff>
    </xdr:from>
    <xdr:to>
      <xdr:col>2</xdr:col>
      <xdr:colOff>440266</xdr:colOff>
      <xdr:row>0</xdr:row>
      <xdr:rowOff>469900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112306C-EF85-5740-A53B-AD6C9B2486CE}"/>
            </a:ext>
          </a:extLst>
        </xdr:cNvPr>
        <xdr:cNvSpPr/>
      </xdr:nvSpPr>
      <xdr:spPr>
        <a:xfrm>
          <a:off x="2146300" y="88900"/>
          <a:ext cx="2243666" cy="3810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QUERO SER AUDITOR</a:t>
          </a:r>
          <a:r>
            <a:rPr lang="pt-BR" sz="1100" b="1" baseline="0"/>
            <a:t> DA RECEITA</a:t>
          </a:r>
          <a:endParaRPr lang="pt-BR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unoIBCoutinho\Downloads\Juarez%20-%20planilha\Meu%20concurso%20organizado%20-%20Aberto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UNO\Google%20Drive\SOLU&#199;&#195;O%20PLANILHA\PRONTAS\MARKETING%20DIGITAL\Planilha%20de%20Planejamento%20de%20Marketing%20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ções"/>
      <sheetName val="Exam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ÃO GERAL"/>
      <sheetName val="Pesquisa"/>
      <sheetName val="Personas"/>
      <sheetName val="Metas"/>
      <sheetName val="Ações"/>
      <sheetName val="Cronograma"/>
      <sheetName val="Funil de vendas "/>
      <sheetName val="Planejamento de trafego"/>
      <sheetName val="GRUPOS"/>
      <sheetName val="plan"/>
      <sheetName val="Estrategia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C5" t="str">
            <v>OK</v>
          </cell>
        </row>
        <row r="6">
          <cell r="C6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64"/>
  <dimension ref="A1:AH715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C11" sqref="C11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0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 t="str">
        <f>IFERROR(D2/C2,"")</f>
        <v/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B23</f>
        <v/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/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/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/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/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/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/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/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/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/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/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5" t="str">
        <f>IF(Início!C18=0,"",Início!C18)</f>
        <v>Legislação Aduaneira</v>
      </c>
      <c r="C18" s="4"/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5" t="str">
        <f>IF(Início!C19=0,"",Início!C19)</f>
        <v>Comércio Internacional</v>
      </c>
      <c r="C19" s="4"/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5" t="str">
        <f>IF(Início!C20=0,"",Início!C20)</f>
        <v>Legislação Tributária</v>
      </c>
      <c r="C20" s="4"/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5" t="str">
        <f>IF(Início!C21=0,"",Início!C21)</f>
        <v>Inglês ou Espanhol</v>
      </c>
      <c r="C21" s="4"/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5" t="str">
        <f>IF(Início!C22=0,"",Início!C22)</f>
        <v/>
      </c>
      <c r="C22" s="4"/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1">
        <v>16</v>
      </c>
      <c r="B23" s="94" t="str">
        <f>IF(Início!C23=0,"",Início!C23)</f>
        <v/>
      </c>
      <c r="C23" s="4"/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DYZ3nsOnfRm38Yry4VAmhdq0mzn94GYeLs/8ldGIPtMRvu/+R7hKUwtcHp+nYTg3TrRkvNoOhnhl/alGhoKrEQ==" saltValue="9hp7bR29cbd12eAd3C+97A==" spinCount="100000" sheet="1" formatCells="0" formatColumns="0" formatRows="0" insertColumns="0" insertRows="0" insertHyperlinks="0" deleteColumns="0" deleteRows="0" sort="0"/>
  <autoFilter ref="A7:AH715" xr:uid="{00000000-0009-0000-0000-000000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39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1252" priority="138">
      <formula>D8=3</formula>
    </cfRule>
  </conditionalFormatting>
  <conditionalFormatting sqref="C8:C715">
    <cfRule type="expression" dxfId="1251" priority="137">
      <formula>D8=1</formula>
    </cfRule>
  </conditionalFormatting>
  <conditionalFormatting sqref="F6">
    <cfRule type="dataBar" priority="13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{635E7937-F013-41B9-ADBE-1E96633706A7}</x14:id>
        </ext>
      </extLst>
    </cfRule>
  </conditionalFormatting>
  <conditionalFormatting sqref="F7">
    <cfRule type="cellIs" dxfId="1250" priority="134" operator="equal">
      <formula>sim</formula>
    </cfRule>
    <cfRule type="cellIs" dxfId="1249" priority="135" operator="equal">
      <formula>"não"</formula>
    </cfRule>
  </conditionalFormatting>
  <conditionalFormatting sqref="F7">
    <cfRule type="cellIs" dxfId="1248" priority="133" operator="equal">
      <formula>"sim"</formula>
    </cfRule>
  </conditionalFormatting>
  <conditionalFormatting sqref="F6">
    <cfRule type="dataBar" priority="1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{A2D710B7-75AF-4692-9FA3-E2CB089A766C}</x14:id>
        </ext>
      </extLst>
    </cfRule>
  </conditionalFormatting>
  <conditionalFormatting sqref="F6">
    <cfRule type="dataBar" priority="1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{4F0422A5-351E-4745-8AEC-A538E4BD4133}</x14:id>
        </ext>
      </extLst>
    </cfRule>
  </conditionalFormatting>
  <conditionalFormatting sqref="C4">
    <cfRule type="cellIs" dxfId="1247" priority="131" operator="notEqual">
      <formula>""</formula>
    </cfRule>
  </conditionalFormatting>
  <conditionalFormatting sqref="I8:I715">
    <cfRule type="dataBar" priority="1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{8DEB9BCB-F49D-4EB7-B70F-18AF537F75D1}</x14:id>
        </ext>
      </extLst>
    </cfRule>
  </conditionalFormatting>
  <conditionalFormatting sqref="F6">
    <cfRule type="dataBar" priority="8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{47492B7D-090B-47DD-AD2C-302ADC50C8E0}</x14:id>
        </ext>
      </extLst>
    </cfRule>
  </conditionalFormatting>
  <conditionalFormatting sqref="D6:E6">
    <cfRule type="expression" dxfId="1246" priority="68">
      <formula>AH7=3</formula>
    </cfRule>
  </conditionalFormatting>
  <conditionalFormatting sqref="D6:E6">
    <cfRule type="expression" dxfId="1245" priority="67">
      <formula>AH7=1</formula>
    </cfRule>
  </conditionalFormatting>
  <conditionalFormatting sqref="Q8:Q715">
    <cfRule type="cellIs" dxfId="1244" priority="58" operator="equal">
      <formula>1</formula>
    </cfRule>
  </conditionalFormatting>
  <conditionalFormatting sqref="S8:S715">
    <cfRule type="cellIs" dxfId="1243" priority="66" operator="equal">
      <formula>1</formula>
    </cfRule>
  </conditionalFormatting>
  <conditionalFormatting sqref="O8:O715">
    <cfRule type="cellIs" dxfId="1242" priority="56" operator="equal">
      <formula>1</formula>
    </cfRule>
  </conditionalFormatting>
  <conditionalFormatting sqref="U8:U715">
    <cfRule type="cellIs" dxfId="1241" priority="64" operator="equal">
      <formula>1</formula>
    </cfRule>
  </conditionalFormatting>
  <conditionalFormatting sqref="W8:W715">
    <cfRule type="cellIs" dxfId="1240" priority="62" operator="equal">
      <formula>1</formula>
    </cfRule>
  </conditionalFormatting>
  <conditionalFormatting sqref="Y8:Y715">
    <cfRule type="cellIs" dxfId="1239" priority="60" operator="equal">
      <formula>1</formula>
    </cfRule>
  </conditionalFormatting>
  <conditionalFormatting sqref="M8:M715">
    <cfRule type="cellIs" dxfId="1238" priority="54" operator="equal">
      <formula>1</formula>
    </cfRule>
  </conditionalFormatting>
  <conditionalFormatting sqref="K8:K715">
    <cfRule type="cellIs" dxfId="1237" priority="52" operator="equal">
      <formula>1</formula>
    </cfRule>
  </conditionalFormatting>
  <conditionalFormatting sqref="AA8:AA715">
    <cfRule type="cellIs" dxfId="1236" priority="50" operator="equal">
      <formula>1</formula>
    </cfRule>
  </conditionalFormatting>
  <conditionalFormatting sqref="AC8:AC715">
    <cfRule type="cellIs" dxfId="1235" priority="48" operator="equal">
      <formula>1</formula>
    </cfRule>
  </conditionalFormatting>
  <conditionalFormatting sqref="AE8:AE715">
    <cfRule type="cellIs" dxfId="1234" priority="46" operator="equal">
      <formula>1</formula>
    </cfRule>
  </conditionalFormatting>
  <conditionalFormatting sqref="AG8:AG715">
    <cfRule type="cellIs" dxfId="1233" priority="44" operator="equal">
      <formula>1</formula>
    </cfRule>
  </conditionalFormatting>
  <conditionalFormatting sqref="L8:L715">
    <cfRule type="cellIs" dxfId="1232" priority="41" operator="equal">
      <formula>sim</formula>
    </cfRule>
    <cfRule type="cellIs" dxfId="1231" priority="42" operator="equal">
      <formula>"não"</formula>
    </cfRule>
  </conditionalFormatting>
  <conditionalFormatting sqref="L8:L715">
    <cfRule type="cellIs" dxfId="1230" priority="40" operator="equal">
      <formula>"sim"</formula>
    </cfRule>
  </conditionalFormatting>
  <conditionalFormatting sqref="F8:F715">
    <cfRule type="cellIs" dxfId="1229" priority="2" operator="equal">
      <formula>sim</formula>
    </cfRule>
    <cfRule type="cellIs" dxfId="1228" priority="3" operator="equal">
      <formula>"não"</formula>
    </cfRule>
  </conditionalFormatting>
  <conditionalFormatting sqref="F8:F715">
    <cfRule type="cellIs" dxfId="1227" priority="1" operator="equal">
      <formula>"sim"</formula>
    </cfRule>
  </conditionalFormatting>
  <conditionalFormatting sqref="E8:E715">
    <cfRule type="expression" dxfId="1226" priority="1209">
      <formula>#REF!=3</formula>
    </cfRule>
  </conditionalFormatting>
  <conditionalFormatting sqref="E8:E715">
    <cfRule type="expression" dxfId="1225" priority="1210">
      <formula>#REF!=1</formula>
    </cfRule>
  </conditionalFormatting>
  <conditionalFormatting sqref="L8:L715">
    <cfRule type="expression" dxfId="1224" priority="1213">
      <formula>#REF!=1</formula>
    </cfRule>
    <cfRule type="expression" dxfId="1223" priority="1214">
      <formula>#REF!=1</formula>
    </cfRule>
    <cfRule type="expression" dxfId="1222" priority="1215">
      <formula>#REF!=1</formula>
    </cfRule>
  </conditionalFormatting>
  <conditionalFormatting sqref="N8:N715">
    <cfRule type="expression" dxfId="1221" priority="1216">
      <formula>#REF!=1</formula>
    </cfRule>
    <cfRule type="expression" dxfId="1220" priority="1217">
      <formula>#REF!=1</formula>
    </cfRule>
    <cfRule type="expression" dxfId="1219" priority="1218">
      <formula>#REF!=1</formula>
    </cfRule>
  </conditionalFormatting>
  <conditionalFormatting sqref="P8:P715">
    <cfRule type="expression" dxfId="1218" priority="1219">
      <formula>#REF!=1</formula>
    </cfRule>
    <cfRule type="expression" dxfId="1217" priority="1220">
      <formula>#REF!=1</formula>
    </cfRule>
    <cfRule type="expression" dxfId="1216" priority="1221">
      <formula>#REF!=1</formula>
    </cfRule>
  </conditionalFormatting>
  <conditionalFormatting sqref="R8:R715">
    <cfRule type="expression" dxfId="1215" priority="1222">
      <formula>#REF!=1</formula>
    </cfRule>
    <cfRule type="expression" dxfId="1214" priority="1223">
      <formula>#REF!=1</formula>
    </cfRule>
    <cfRule type="expression" dxfId="1213" priority="1224">
      <formula>#REF!=1</formula>
    </cfRule>
  </conditionalFormatting>
  <conditionalFormatting sqref="T8:T715">
    <cfRule type="expression" dxfId="1212" priority="1225">
      <formula>#REF!=1</formula>
    </cfRule>
    <cfRule type="expression" dxfId="1211" priority="1226">
      <formula>#REF!=1</formula>
    </cfRule>
    <cfRule type="expression" dxfId="1210" priority="1227">
      <formula>#REF!=1</formula>
    </cfRule>
  </conditionalFormatting>
  <conditionalFormatting sqref="V8:V715">
    <cfRule type="expression" dxfId="1209" priority="1228">
      <formula>#REF!=1</formula>
    </cfRule>
    <cfRule type="expression" dxfId="1208" priority="1229">
      <formula>#REF!=1</formula>
    </cfRule>
    <cfRule type="expression" dxfId="1207" priority="1230">
      <formula>#REF!=1</formula>
    </cfRule>
  </conditionalFormatting>
  <conditionalFormatting sqref="X8:X715">
    <cfRule type="expression" dxfId="1206" priority="1231">
      <formula>#REF!=1</formula>
    </cfRule>
    <cfRule type="expression" dxfId="1205" priority="1232">
      <formula>#REF!=1</formula>
    </cfRule>
    <cfRule type="expression" dxfId="1204" priority="1233">
      <formula>#REF!=1</formula>
    </cfRule>
  </conditionalFormatting>
  <conditionalFormatting sqref="Z8:Z715">
    <cfRule type="expression" dxfId="1203" priority="1234">
      <formula>#REF!=1</formula>
    </cfRule>
    <cfRule type="expression" dxfId="1202" priority="1235">
      <formula>#REF!=1</formula>
    </cfRule>
    <cfRule type="expression" dxfId="1201" priority="1236">
      <formula>#REF!=1</formula>
    </cfRule>
  </conditionalFormatting>
  <conditionalFormatting sqref="AB8:AB715">
    <cfRule type="expression" dxfId="1200" priority="1237">
      <formula>#REF!=1</formula>
    </cfRule>
    <cfRule type="expression" dxfId="1199" priority="1238">
      <formula>#REF!=1</formula>
    </cfRule>
    <cfRule type="expression" dxfId="1198" priority="1239">
      <formula>#REF!=1</formula>
    </cfRule>
  </conditionalFormatting>
  <conditionalFormatting sqref="AD8:AD715">
    <cfRule type="expression" dxfId="1197" priority="1240">
      <formula>#REF!=1</formula>
    </cfRule>
    <cfRule type="expression" dxfId="1196" priority="1241">
      <formula>#REF!=1</formula>
    </cfRule>
    <cfRule type="expression" dxfId="1195" priority="1242">
      <formula>#REF!=1</formula>
    </cfRule>
  </conditionalFormatting>
  <conditionalFormatting sqref="AF8:AF715">
    <cfRule type="expression" dxfId="1194" priority="1243">
      <formula>#REF!=1</formula>
    </cfRule>
    <cfRule type="expression" dxfId="1193" priority="1244">
      <formula>#REF!=1</formula>
    </cfRule>
    <cfRule type="expression" dxfId="1192" priority="1245">
      <formula>#REF!=1</formula>
    </cfRule>
  </conditionalFormatting>
  <conditionalFormatting sqref="AH8:AH715">
    <cfRule type="expression" dxfId="1191" priority="1246">
      <formula>#REF!=1</formula>
    </cfRule>
    <cfRule type="expression" dxfId="1190" priority="1247">
      <formula>#REF!=1</formula>
    </cfRule>
    <cfRule type="expression" dxfId="1189" priority="1248">
      <formula>#REF!=1</formula>
    </cfRule>
  </conditionalFormatting>
  <dataValidations count="2">
    <dataValidation type="list" allowBlank="1" showInputMessage="1" showErrorMessage="1" sqref="M8:M715 Q8:Q715 O8:O715 Y8:Y715 W8:W715 S8:S715 U8:U715 K8:K715 AG8:AG715 AE8:AE715 AA8:AA715 AC8:AC715" xr:uid="{00000000-0002-0000-0000-000000000000}">
      <formula1>status</formula1>
    </dataValidation>
    <dataValidation type="list" allowBlank="1" showInputMessage="1" showErrorMessage="1" sqref="D8:D715" xr:uid="{00000000-0002-0000-0000-000001000000}">
      <formula1>conteudo</formula1>
    </dataValidation>
  </dataValidations>
  <hyperlinks>
    <hyperlink ref="B8" location="Conteúdo!A1" display="Conteúdo!A1" xr:uid="{00000000-0004-0000-0000-000000000000}"/>
    <hyperlink ref="B9" location="'2'!A1" display="'2'!A1" xr:uid="{00000000-0004-0000-0000-000001000000}"/>
    <hyperlink ref="B10" location="'3'!A1" display="'3'!A1" xr:uid="{00000000-0004-0000-0000-000002000000}"/>
    <hyperlink ref="A8" location="Conteúdo!A1" display="Conteúdo!A1" xr:uid="{00000000-0004-0000-0000-000003000000}"/>
    <hyperlink ref="B11" location="'4'!A1" display="'4'!A1" xr:uid="{00000000-0004-0000-0000-000004000000}"/>
    <hyperlink ref="A12:B12" location="'5'!A1" display="'5'!A1" xr:uid="{00000000-0004-0000-0000-000005000000}"/>
    <hyperlink ref="A13:B13" location="'6'!A1" display="'6'!A1" xr:uid="{00000000-0004-0000-0000-000006000000}"/>
    <hyperlink ref="A14:B14" location="'7'!A1" display="'7'!A1" xr:uid="{00000000-0004-0000-0000-000007000000}"/>
    <hyperlink ref="A15:B15" location="'8'!A1" display="'8'!A1" xr:uid="{00000000-0004-0000-0000-000008000000}"/>
    <hyperlink ref="A16:B16" location="'9'!A1" display="'9'!A1" xr:uid="{00000000-0004-0000-0000-000009000000}"/>
    <hyperlink ref="A17:B17" location="'10'!A1" display="'10'!A1" xr:uid="{00000000-0004-0000-0000-00000A000000}"/>
    <hyperlink ref="A18:B18" location="'11'!A1" display="'11'!A1" xr:uid="{00000000-0004-0000-0000-00000B000000}"/>
    <hyperlink ref="A19:B19" location="'12'!A1" display="'12'!A1" xr:uid="{00000000-0004-0000-0000-00000C000000}"/>
    <hyperlink ref="A20:B20" location="'13'!A1" display="'13'!A1" xr:uid="{00000000-0004-0000-0000-00000D000000}"/>
    <hyperlink ref="A21:B21" location="'14'!A1" display="'14'!A1" xr:uid="{00000000-0004-0000-0000-00000E000000}"/>
    <hyperlink ref="A22:B22" location="'15'!A1" display="'15'!A1" xr:uid="{00000000-0004-0000-0000-00000F000000}"/>
    <hyperlink ref="A23:B23" location="'16'!A1" display="'16'!A1" xr:uid="{00000000-0004-0000-0000-000010000000}"/>
    <hyperlink ref="A24:B24" location="'17'!A1" display="'17'!A1" xr:uid="{00000000-0004-0000-0000-000011000000}"/>
    <hyperlink ref="A25:B25" location="'18'!A1" display="'18'!A1" xr:uid="{00000000-0004-0000-0000-000012000000}"/>
    <hyperlink ref="A26:B26" location="'19'!A1" display="'19'!A1" xr:uid="{00000000-0004-0000-0000-000013000000}"/>
    <hyperlink ref="A27:B27" location="'20'!A1" display="'20'!A1" xr:uid="{00000000-0004-0000-0000-000014000000}"/>
    <hyperlink ref="A28:B28" location="'21'!A1" display="'21'!A1" xr:uid="{00000000-0004-0000-0000-000015000000}"/>
    <hyperlink ref="A29:B29" location="'22'!A1" display="'22'!A1" xr:uid="{00000000-0004-0000-0000-000016000000}"/>
    <hyperlink ref="A30:B30" location="'23'!A1" display="'23'!A1" xr:uid="{00000000-0004-0000-0000-000017000000}"/>
    <hyperlink ref="A31:B31" location="'24'!A1" display="'24'!A1" xr:uid="{00000000-0004-0000-0000-000018000000}"/>
    <hyperlink ref="A32:B32" location="'25'!A1" display="'25'!A1" xr:uid="{00000000-0004-0000-0000-000019000000}"/>
    <hyperlink ref="A33:B33" location="'26'!A1" display="'26'!A1" xr:uid="{00000000-0004-0000-0000-00001A000000}"/>
    <hyperlink ref="A34:B34" location="'27'!A1" display="'27'!A1" xr:uid="{00000000-0004-0000-0000-00001B000000}"/>
    <hyperlink ref="A35:B35" location="'28'!A1" display="'28'!A1" xr:uid="{00000000-0004-0000-0000-00001C000000}"/>
    <hyperlink ref="A36:B36" location="'29'!A1" display="'29'!A1" xr:uid="{00000000-0004-0000-0000-00001D000000}"/>
    <hyperlink ref="A37:B37" location="'30'!A1" display="'30'!A1" xr:uid="{00000000-0004-0000-0000-00001E000000}"/>
    <hyperlink ref="A9" location="'2'!A1" display="'2'!A1" xr:uid="{00000000-0004-0000-0000-00001F000000}"/>
    <hyperlink ref="A10" location="'3'!A1" display="'3'!A1" xr:uid="{00000000-0004-0000-0000-000020000000}"/>
    <hyperlink ref="A11" location="'4'!A1" display="'4'!A1" xr:uid="{00000000-0004-0000-00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5E7937-F013-41B9-ADBE-1E96633706A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A2D710B7-75AF-4692-9FA3-E2CB089A76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4F0422A5-351E-4745-8AEC-A538E4BD41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8DEB9BCB-F49D-4EB7-B70F-18AF537F75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47492B7D-090B-47DD-AD2C-302ADC50C8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65" id="{B7E34D03-F345-46B9-8FEF-D64E90DEA90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S8:S715</xm:sqref>
        </x14:conditionalFormatting>
        <x14:conditionalFormatting xmlns:xm="http://schemas.microsoft.com/office/excel/2006/main">
          <x14:cfRule type="iconSet" priority="63" id="{5C114FDA-285F-451D-B6FC-BDB74D9398A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U8:U715</xm:sqref>
        </x14:conditionalFormatting>
        <x14:conditionalFormatting xmlns:xm="http://schemas.microsoft.com/office/excel/2006/main">
          <x14:cfRule type="iconSet" priority="61" id="{5D22CB7A-17FD-4292-9EB6-B316FB49A4C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W8:W715</xm:sqref>
        </x14:conditionalFormatting>
        <x14:conditionalFormatting xmlns:xm="http://schemas.microsoft.com/office/excel/2006/main">
          <x14:cfRule type="iconSet" priority="59" id="{380E564D-AD36-424F-A763-F59EEEA5844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Y8:Y715</xm:sqref>
        </x14:conditionalFormatting>
        <x14:conditionalFormatting xmlns:xm="http://schemas.microsoft.com/office/excel/2006/main">
          <x14:cfRule type="iconSet" priority="57" id="{983C2E2E-130A-4A1B-B8E7-437A489D7D5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Q8:Q715</xm:sqref>
        </x14:conditionalFormatting>
        <x14:conditionalFormatting xmlns:xm="http://schemas.microsoft.com/office/excel/2006/main">
          <x14:cfRule type="iconSet" priority="55" id="{2D952DB8-2DAC-4E0B-9673-FD1A2AA3251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O8:O715</xm:sqref>
        </x14:conditionalFormatting>
        <x14:conditionalFormatting xmlns:xm="http://schemas.microsoft.com/office/excel/2006/main">
          <x14:cfRule type="iconSet" priority="53" id="{C63CF287-7707-4989-A6BF-5E6171904E9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M8:M715</xm:sqref>
        </x14:conditionalFormatting>
        <x14:conditionalFormatting xmlns:xm="http://schemas.microsoft.com/office/excel/2006/main">
          <x14:cfRule type="iconSet" priority="51" id="{B22A2201-B19D-4C3C-8BF3-AEDA3292FD5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K8:K715</xm:sqref>
        </x14:conditionalFormatting>
        <x14:conditionalFormatting xmlns:xm="http://schemas.microsoft.com/office/excel/2006/main">
          <x14:cfRule type="iconSet" priority="49" id="{ECC5E055-33BF-4F64-AADD-1782AF84271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AA8:AA715</xm:sqref>
        </x14:conditionalFormatting>
        <x14:conditionalFormatting xmlns:xm="http://schemas.microsoft.com/office/excel/2006/main">
          <x14:cfRule type="iconSet" priority="47" id="{0112233D-7AFA-4E2F-8EBA-791A487B42A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AC8:AC715</xm:sqref>
        </x14:conditionalFormatting>
        <x14:conditionalFormatting xmlns:xm="http://schemas.microsoft.com/office/excel/2006/main">
          <x14:cfRule type="iconSet" priority="45" id="{B1A5ED47-B301-4536-8714-D0839A99358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AE8:AE715</xm:sqref>
        </x14:conditionalFormatting>
        <x14:conditionalFormatting xmlns:xm="http://schemas.microsoft.com/office/excel/2006/main">
          <x14:cfRule type="iconSet" priority="43" id="{82B7E4A1-645C-4D11-8832-7D63C337E99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AG8:AG715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55"/>
  <dimension ref="A1:AH718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A15" sqref="A15"/>
    </sheetView>
  </sheetViews>
  <sheetFormatPr defaultColWidth="8.77734375" defaultRowHeight="49.95" customHeight="1" x14ac:dyDescent="0.3"/>
  <cols>
    <col min="1" max="1" width="8.109375" customWidth="1"/>
    <col min="2" max="2" width="43.66406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19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B14</f>
        <v>Direito Tributário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266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0" si="1">IFERROR(IF(OR($O$5="",F8=""),"",F8+$O$5),"")</f>
        <v/>
      </c>
      <c r="Q8" s="103"/>
      <c r="R8" s="83" t="str">
        <f t="shared" ref="R8:R10" si="2">IFERROR(IF(OR($Q$5="",F8=""),"",F8+$Q$5),"")</f>
        <v/>
      </c>
      <c r="S8" s="103"/>
      <c r="T8" s="83" t="str">
        <f t="shared" ref="T8:T10" si="3">IFERROR(IF(OR($S$5="",F8=""),"",F8+$S$5),"")</f>
        <v/>
      </c>
      <c r="U8" s="103"/>
      <c r="V8" s="83" t="str">
        <f t="shared" ref="V8:V10" si="4">IFERROR(IF(OR($U$5="",F8=""),"",F8+$U$5),"")</f>
        <v/>
      </c>
      <c r="W8" s="103"/>
      <c r="X8" s="83" t="str">
        <f t="shared" ref="X8:X10" si="5">IFERROR(IF(OR($W$5="",F8=""),"",F8+$W$5),"")</f>
        <v/>
      </c>
      <c r="Y8" s="103"/>
      <c r="Z8" s="83" t="str">
        <f t="shared" ref="Z8:Z10" si="6">IFERROR(IF(OR($Y$5="",F8=""),"",F8+$Y$5),"")</f>
        <v/>
      </c>
      <c r="AA8" s="103"/>
      <c r="AB8" s="83" t="str">
        <f t="shared" ref="AB8:AB10" si="7">IFERROR(IF(OR(F8="",$AA$5=""),"",F8+$AA$5),"")</f>
        <v/>
      </c>
      <c r="AC8" s="103"/>
      <c r="AD8" s="83" t="str">
        <f t="shared" ref="AD8:AD10" si="8">IFERROR(IF(OR(F8="",$AC$5=""),"",F8+$AC$5),"")</f>
        <v/>
      </c>
      <c r="AE8" s="103"/>
      <c r="AF8" s="83" t="str">
        <f t="shared" ref="AF8:AF10" si="9">IFERROR(IF(OR(F8="",$AE$5=""),"",F8+$AE$5),"")</f>
        <v/>
      </c>
      <c r="AG8" s="103"/>
      <c r="AH8" s="83" t="str">
        <f t="shared" ref="AH8:AH10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267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268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22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269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22"/>
      <c r="L11" s="83" t="str">
        <f t="shared" si="12"/>
        <v/>
      </c>
      <c r="M11" s="103"/>
      <c r="N11" s="83" t="str">
        <f t="shared" si="0"/>
        <v/>
      </c>
      <c r="O11" s="103"/>
      <c r="P11" s="83" t="str">
        <f>IFERROR(IF(OR($O$5="",F11=""),"",F11+$O$5),"")</f>
        <v/>
      </c>
      <c r="Q11" s="103"/>
      <c r="R11" s="83" t="str">
        <f>IFERROR(IF(OR($Q$5="",F11=""),"",F11+$Q$5),"")</f>
        <v/>
      </c>
      <c r="S11" s="103"/>
      <c r="T11" s="83" t="str">
        <f>IFERROR(IF(OR($S$5="",F11=""),"",F11+$S$5),"")</f>
        <v/>
      </c>
      <c r="U11" s="103"/>
      <c r="V11" s="83" t="str">
        <f>IFERROR(IF(OR($U$5="",F11=""),"",F11+$U$5),"")</f>
        <v/>
      </c>
      <c r="W11" s="103"/>
      <c r="X11" s="83" t="str">
        <f>IFERROR(IF(OR($W$5="",F11=""),"",F11+$W$5),"")</f>
        <v/>
      </c>
      <c r="Y11" s="103"/>
      <c r="Z11" s="83" t="str">
        <f>IFERROR(IF(OR($Y$5="",F11=""),"",F11+$Y$5),"")</f>
        <v/>
      </c>
      <c r="AA11" s="103"/>
      <c r="AB11" s="83" t="str">
        <f>IFERROR(IF(OR(F11="",$AA$5=""),"",F11+$AA$5),"")</f>
        <v/>
      </c>
      <c r="AC11" s="103"/>
      <c r="AD11" s="83" t="str">
        <f>IFERROR(IF(OR(F11="",$AC$5=""),"",F11+$AC$5),"")</f>
        <v/>
      </c>
      <c r="AE11" s="103"/>
      <c r="AF11" s="83" t="str">
        <f>IFERROR(IF(OR(F11="",$AE$5=""),"",F11+$AE$5),"")</f>
        <v/>
      </c>
      <c r="AG11" s="103"/>
      <c r="AH11" s="83" t="str">
        <f>IFERROR(IF(OR(F11="",$AG$5=""),"",F11+$AG$5),"")</f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270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22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ref="P12:P75" si="14">IFERROR(IF(OR($O$5="",F12=""),"",F12+$O$5),"")</f>
        <v/>
      </c>
      <c r="Q12" s="103"/>
      <c r="R12" s="83" t="str">
        <f t="shared" ref="R12:R75" si="15">IFERROR(IF(OR($Q$5="",F12=""),"",F12+$Q$5),"")</f>
        <v/>
      </c>
      <c r="S12" s="103"/>
      <c r="T12" s="83" t="str">
        <f t="shared" ref="T12:T75" si="16">IFERROR(IF(OR($S$5="",F12=""),"",F12+$S$5),"")</f>
        <v/>
      </c>
      <c r="U12" s="103"/>
      <c r="V12" s="83" t="str">
        <f t="shared" ref="V12:V75" si="17">IFERROR(IF(OR($U$5="",F12=""),"",F12+$U$5),"")</f>
        <v/>
      </c>
      <c r="W12" s="103"/>
      <c r="X12" s="83" t="str">
        <f t="shared" ref="X12:X75" si="18">IFERROR(IF(OR($W$5="",F12=""),"",F12+$W$5),"")</f>
        <v/>
      </c>
      <c r="Y12" s="103"/>
      <c r="Z12" s="83" t="str">
        <f t="shared" ref="Z12:Z75" si="19">IFERROR(IF(OR($Y$5="",F12=""),"",F12+$Y$5),"")</f>
        <v/>
      </c>
      <c r="AA12" s="103"/>
      <c r="AB12" s="83" t="str">
        <f t="shared" ref="AB12:AB75" si="20">IFERROR(IF(OR(F12="",$AA$5=""),"",F12+$AA$5),"")</f>
        <v/>
      </c>
      <c r="AC12" s="103"/>
      <c r="AD12" s="83" t="str">
        <f t="shared" ref="AD12:AD75" si="21">IFERROR(IF(OR(F12="",$AC$5=""),"",F12+$AC$5),"")</f>
        <v/>
      </c>
      <c r="AE12" s="103"/>
      <c r="AF12" s="83" t="str">
        <f t="shared" ref="AF12:AF75" si="22">IFERROR(IF(OR(F12="",$AE$5=""),"",F12+$AE$5),"")</f>
        <v/>
      </c>
      <c r="AG12" s="103"/>
      <c r="AH12" s="83" t="str">
        <f t="shared" ref="AH12:AH75" si="23">IFERROR(IF(OR(F12="",$AG$5=""),"",F12+$AG$5),"")</f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271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22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4"/>
        <v/>
      </c>
      <c r="Q13" s="103"/>
      <c r="R13" s="83" t="str">
        <f t="shared" si="15"/>
        <v/>
      </c>
      <c r="S13" s="103"/>
      <c r="T13" s="83" t="str">
        <f t="shared" si="16"/>
        <v/>
      </c>
      <c r="U13" s="103"/>
      <c r="V13" s="83" t="str">
        <f t="shared" si="17"/>
        <v/>
      </c>
      <c r="W13" s="103"/>
      <c r="X13" s="83" t="str">
        <f t="shared" si="18"/>
        <v/>
      </c>
      <c r="Y13" s="103"/>
      <c r="Z13" s="83" t="str">
        <f t="shared" si="19"/>
        <v/>
      </c>
      <c r="AA13" s="103"/>
      <c r="AB13" s="83" t="str">
        <f t="shared" si="20"/>
        <v/>
      </c>
      <c r="AC13" s="103"/>
      <c r="AD13" s="83" t="str">
        <f t="shared" si="21"/>
        <v/>
      </c>
      <c r="AE13" s="103"/>
      <c r="AF13" s="83" t="str">
        <f t="shared" si="22"/>
        <v/>
      </c>
      <c r="AG13" s="103"/>
      <c r="AH13" s="83" t="str">
        <f t="shared" si="23"/>
        <v/>
      </c>
    </row>
    <row r="14" spans="1:34" ht="49.95" customHeight="1" thickTop="1" thickBot="1" x14ac:dyDescent="0.35">
      <c r="A14" s="91">
        <v>7</v>
      </c>
      <c r="B14" s="94" t="str">
        <f>IF(Início!C14=0,"",Início!C14)</f>
        <v>Direito Tributário</v>
      </c>
      <c r="C14" s="4" t="s">
        <v>272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22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4"/>
        <v/>
      </c>
      <c r="Q14" s="103"/>
      <c r="R14" s="83" t="str">
        <f t="shared" si="15"/>
        <v/>
      </c>
      <c r="S14" s="103"/>
      <c r="T14" s="83" t="str">
        <f t="shared" si="16"/>
        <v/>
      </c>
      <c r="U14" s="103"/>
      <c r="V14" s="83" t="str">
        <f t="shared" si="17"/>
        <v/>
      </c>
      <c r="W14" s="103"/>
      <c r="X14" s="83" t="str">
        <f t="shared" si="18"/>
        <v/>
      </c>
      <c r="Y14" s="103"/>
      <c r="Z14" s="83" t="str">
        <f t="shared" si="19"/>
        <v/>
      </c>
      <c r="AA14" s="103"/>
      <c r="AB14" s="83" t="str">
        <f t="shared" si="20"/>
        <v/>
      </c>
      <c r="AC14" s="103"/>
      <c r="AD14" s="83" t="str">
        <f t="shared" si="21"/>
        <v/>
      </c>
      <c r="AE14" s="103"/>
      <c r="AF14" s="83" t="str">
        <f t="shared" si="22"/>
        <v/>
      </c>
      <c r="AG14" s="103"/>
      <c r="AH14" s="83" t="str">
        <f t="shared" si="23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273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22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4"/>
        <v/>
      </c>
      <c r="Q15" s="103"/>
      <c r="R15" s="83" t="str">
        <f t="shared" si="15"/>
        <v/>
      </c>
      <c r="S15" s="103"/>
      <c r="T15" s="83" t="str">
        <f t="shared" si="16"/>
        <v/>
      </c>
      <c r="U15" s="103"/>
      <c r="V15" s="83" t="str">
        <f t="shared" si="17"/>
        <v/>
      </c>
      <c r="W15" s="103"/>
      <c r="X15" s="83" t="str">
        <f t="shared" si="18"/>
        <v/>
      </c>
      <c r="Y15" s="103"/>
      <c r="Z15" s="83" t="str">
        <f t="shared" si="19"/>
        <v/>
      </c>
      <c r="AA15" s="103"/>
      <c r="AB15" s="83" t="str">
        <f t="shared" si="20"/>
        <v/>
      </c>
      <c r="AC15" s="103"/>
      <c r="AD15" s="83" t="str">
        <f t="shared" si="21"/>
        <v/>
      </c>
      <c r="AE15" s="103"/>
      <c r="AF15" s="83" t="str">
        <f t="shared" si="22"/>
        <v/>
      </c>
      <c r="AG15" s="103"/>
      <c r="AH15" s="83" t="str">
        <f t="shared" si="23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274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22"/>
      <c r="L16" s="83" t="str">
        <f t="shared" si="12"/>
        <v/>
      </c>
      <c r="M16" s="103"/>
      <c r="N16" s="83" t="str">
        <f t="shared" si="0"/>
        <v/>
      </c>
      <c r="O16" s="103"/>
      <c r="P16" s="83" t="str">
        <f t="shared" si="14"/>
        <v/>
      </c>
      <c r="Q16" s="103"/>
      <c r="R16" s="83" t="str">
        <f t="shared" si="15"/>
        <v/>
      </c>
      <c r="S16" s="103"/>
      <c r="T16" s="83" t="str">
        <f>IFERROR(IF(OR($S$5="",F16=""),"",F16+$S$5),"")</f>
        <v/>
      </c>
      <c r="U16" s="103"/>
      <c r="V16" s="83" t="str">
        <f t="shared" si="17"/>
        <v/>
      </c>
      <c r="W16" s="103"/>
      <c r="X16" s="83" t="str">
        <f t="shared" si="18"/>
        <v/>
      </c>
      <c r="Y16" s="103"/>
      <c r="Z16" s="83" t="str">
        <f t="shared" si="19"/>
        <v/>
      </c>
      <c r="AA16" s="103"/>
      <c r="AB16" s="83" t="str">
        <f t="shared" si="20"/>
        <v/>
      </c>
      <c r="AC16" s="103"/>
      <c r="AD16" s="83" t="str">
        <f t="shared" si="21"/>
        <v/>
      </c>
      <c r="AE16" s="103"/>
      <c r="AF16" s="83" t="str">
        <f t="shared" si="22"/>
        <v/>
      </c>
      <c r="AG16" s="103"/>
      <c r="AH16" s="83" t="str">
        <f t="shared" si="23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275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22"/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si="14"/>
        <v/>
      </c>
      <c r="Q17" s="103"/>
      <c r="R17" s="83" t="str">
        <f t="shared" si="15"/>
        <v/>
      </c>
      <c r="S17" s="103"/>
      <c r="T17" s="83" t="str">
        <f t="shared" si="16"/>
        <v/>
      </c>
      <c r="U17" s="103"/>
      <c r="V17" s="83" t="str">
        <f t="shared" si="17"/>
        <v/>
      </c>
      <c r="W17" s="103"/>
      <c r="X17" s="83" t="str">
        <f t="shared" si="18"/>
        <v/>
      </c>
      <c r="Y17" s="103"/>
      <c r="Z17" s="83" t="str">
        <f t="shared" si="19"/>
        <v/>
      </c>
      <c r="AA17" s="103"/>
      <c r="AB17" s="83" t="str">
        <f t="shared" si="20"/>
        <v/>
      </c>
      <c r="AC17" s="103"/>
      <c r="AD17" s="83" t="str">
        <f t="shared" si="21"/>
        <v/>
      </c>
      <c r="AE17" s="103"/>
      <c r="AF17" s="83" t="str">
        <f t="shared" si="22"/>
        <v/>
      </c>
      <c r="AG17" s="103"/>
      <c r="AH17" s="83" t="str">
        <f t="shared" si="23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276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22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277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22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278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22"/>
      <c r="L20" s="83" t="str">
        <f t="shared" si="12"/>
        <v/>
      </c>
      <c r="M20" s="103"/>
      <c r="N20" s="83" t="str">
        <f t="shared" si="0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279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22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 t="shared" si="16"/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280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281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 t="s">
        <v>282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 t="s">
        <v>283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 t="s">
        <v>284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ref="P76:P139" si="28">IFERROR(IF(OR($O$5="",F76=""),"",F76+$O$5),"")</f>
        <v/>
      </c>
      <c r="Q76" s="103"/>
      <c r="R76" s="83" t="str">
        <f t="shared" ref="R76:R139" si="29">IFERROR(IF(OR($Q$5="",F76=""),"",F76+$Q$5),"")</f>
        <v/>
      </c>
      <c r="S76" s="103"/>
      <c r="T76" s="83" t="str">
        <f t="shared" ref="T76:T139" si="30">IFERROR(IF(OR($S$5="",F76=""),"",F76+$S$5),"")</f>
        <v/>
      </c>
      <c r="U76" s="103"/>
      <c r="V76" s="83" t="str">
        <f t="shared" ref="V76:V139" si="31">IFERROR(IF(OR($U$5="",F76=""),"",F76+$U$5),"")</f>
        <v/>
      </c>
      <c r="W76" s="103"/>
      <c r="X76" s="83" t="str">
        <f t="shared" ref="X76:X139" si="32">IFERROR(IF(OR($W$5="",F76=""),"",F76+$W$5),"")</f>
        <v/>
      </c>
      <c r="Y76" s="103"/>
      <c r="Z76" s="83" t="str">
        <f t="shared" ref="Z76:Z139" si="33">IFERROR(IF(OR($Y$5="",F76=""),"",F76+$Y$5),"")</f>
        <v/>
      </c>
      <c r="AA76" s="103"/>
      <c r="AB76" s="83" t="str">
        <f t="shared" ref="AB76:AB139" si="34">IFERROR(IF(OR(F76="",$AA$5=""),"",F76+$AA$5),"")</f>
        <v/>
      </c>
      <c r="AC76" s="103"/>
      <c r="AD76" s="83" t="str">
        <f t="shared" ref="AD76:AD139" si="35">IFERROR(IF(OR(F76="",$AC$5=""),"",F76+$AC$5),"")</f>
        <v/>
      </c>
      <c r="AE76" s="103"/>
      <c r="AF76" s="83" t="str">
        <f t="shared" ref="AF76:AF139" si="36">IFERROR(IF(OR(F76="",$AE$5=""),"",F76+$AE$5),"")</f>
        <v/>
      </c>
      <c r="AG76" s="103"/>
      <c r="AH76" s="83" t="str">
        <f t="shared" ref="AH76:AH139" si="37">IFERROR(IF(OR(F76="",$AG$5=""),"",F76+$AG$5),"")</f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28"/>
        <v/>
      </c>
      <c r="Q77" s="103"/>
      <c r="R77" s="83" t="str">
        <f t="shared" si="29"/>
        <v/>
      </c>
      <c r="S77" s="103"/>
      <c r="T77" s="83" t="str">
        <f t="shared" si="30"/>
        <v/>
      </c>
      <c r="U77" s="103"/>
      <c r="V77" s="83" t="str">
        <f t="shared" si="31"/>
        <v/>
      </c>
      <c r="W77" s="103"/>
      <c r="X77" s="83" t="str">
        <f t="shared" si="32"/>
        <v/>
      </c>
      <c r="Y77" s="103"/>
      <c r="Z77" s="83" t="str">
        <f t="shared" si="33"/>
        <v/>
      </c>
      <c r="AA77" s="103"/>
      <c r="AB77" s="83" t="str">
        <f t="shared" si="34"/>
        <v/>
      </c>
      <c r="AC77" s="103"/>
      <c r="AD77" s="83" t="str">
        <f t="shared" si="35"/>
        <v/>
      </c>
      <c r="AE77" s="103"/>
      <c r="AF77" s="83" t="str">
        <f t="shared" si="36"/>
        <v/>
      </c>
      <c r="AG77" s="103"/>
      <c r="AH77" s="83" t="str">
        <f t="shared" si="37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28"/>
        <v/>
      </c>
      <c r="Q78" s="103"/>
      <c r="R78" s="83" t="str">
        <f t="shared" si="29"/>
        <v/>
      </c>
      <c r="S78" s="103"/>
      <c r="T78" s="83" t="str">
        <f t="shared" si="30"/>
        <v/>
      </c>
      <c r="U78" s="103"/>
      <c r="V78" s="83" t="str">
        <f t="shared" si="31"/>
        <v/>
      </c>
      <c r="W78" s="103"/>
      <c r="X78" s="83" t="str">
        <f t="shared" si="32"/>
        <v/>
      </c>
      <c r="Y78" s="103"/>
      <c r="Z78" s="83" t="str">
        <f t="shared" si="33"/>
        <v/>
      </c>
      <c r="AA78" s="103"/>
      <c r="AB78" s="83" t="str">
        <f t="shared" si="34"/>
        <v/>
      </c>
      <c r="AC78" s="103"/>
      <c r="AD78" s="83" t="str">
        <f t="shared" si="35"/>
        <v/>
      </c>
      <c r="AE78" s="103"/>
      <c r="AF78" s="83" t="str">
        <f t="shared" si="36"/>
        <v/>
      </c>
      <c r="AG78" s="103"/>
      <c r="AH78" s="83" t="str">
        <f t="shared" si="37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28"/>
        <v/>
      </c>
      <c r="Q79" s="103"/>
      <c r="R79" s="83" t="str">
        <f t="shared" si="29"/>
        <v/>
      </c>
      <c r="S79" s="103"/>
      <c r="T79" s="83" t="str">
        <f t="shared" si="30"/>
        <v/>
      </c>
      <c r="U79" s="103"/>
      <c r="V79" s="83" t="str">
        <f t="shared" si="31"/>
        <v/>
      </c>
      <c r="W79" s="103"/>
      <c r="X79" s="83" t="str">
        <f t="shared" si="32"/>
        <v/>
      </c>
      <c r="Y79" s="103"/>
      <c r="Z79" s="83" t="str">
        <f t="shared" si="33"/>
        <v/>
      </c>
      <c r="AA79" s="103"/>
      <c r="AB79" s="83" t="str">
        <f t="shared" si="34"/>
        <v/>
      </c>
      <c r="AC79" s="103"/>
      <c r="AD79" s="83" t="str">
        <f t="shared" si="35"/>
        <v/>
      </c>
      <c r="AE79" s="103"/>
      <c r="AF79" s="83" t="str">
        <f t="shared" si="36"/>
        <v/>
      </c>
      <c r="AG79" s="103"/>
      <c r="AH79" s="83" t="str">
        <f t="shared" si="37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28"/>
        <v/>
      </c>
      <c r="Q80" s="103"/>
      <c r="R80" s="83" t="str">
        <f t="shared" si="29"/>
        <v/>
      </c>
      <c r="S80" s="103"/>
      <c r="T80" s="83" t="str">
        <f t="shared" si="30"/>
        <v/>
      </c>
      <c r="U80" s="103"/>
      <c r="V80" s="83" t="str">
        <f t="shared" si="31"/>
        <v/>
      </c>
      <c r="W80" s="103"/>
      <c r="X80" s="83" t="str">
        <f t="shared" si="32"/>
        <v/>
      </c>
      <c r="Y80" s="103"/>
      <c r="Z80" s="83" t="str">
        <f t="shared" si="33"/>
        <v/>
      </c>
      <c r="AA80" s="103"/>
      <c r="AB80" s="83" t="str">
        <f t="shared" si="34"/>
        <v/>
      </c>
      <c r="AC80" s="103"/>
      <c r="AD80" s="83" t="str">
        <f t="shared" si="35"/>
        <v/>
      </c>
      <c r="AE80" s="103"/>
      <c r="AF80" s="83" t="str">
        <f t="shared" si="36"/>
        <v/>
      </c>
      <c r="AG80" s="103"/>
      <c r="AH80" s="83" t="str">
        <f t="shared" si="37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si="28"/>
        <v/>
      </c>
      <c r="Q81" s="103"/>
      <c r="R81" s="83" t="str">
        <f t="shared" si="29"/>
        <v/>
      </c>
      <c r="S81" s="103"/>
      <c r="T81" s="83" t="str">
        <f t="shared" si="30"/>
        <v/>
      </c>
      <c r="U81" s="103"/>
      <c r="V81" s="83" t="str">
        <f t="shared" si="31"/>
        <v/>
      </c>
      <c r="W81" s="103"/>
      <c r="X81" s="83" t="str">
        <f t="shared" si="32"/>
        <v/>
      </c>
      <c r="Y81" s="103"/>
      <c r="Z81" s="83" t="str">
        <f t="shared" si="33"/>
        <v/>
      </c>
      <c r="AA81" s="103"/>
      <c r="AB81" s="83" t="str">
        <f t="shared" si="34"/>
        <v/>
      </c>
      <c r="AC81" s="103"/>
      <c r="AD81" s="83" t="str">
        <f t="shared" si="35"/>
        <v/>
      </c>
      <c r="AE81" s="103"/>
      <c r="AF81" s="83" t="str">
        <f t="shared" si="36"/>
        <v/>
      </c>
      <c r="AG81" s="103"/>
      <c r="AH81" s="83" t="str">
        <f t="shared" si="37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ref="P140:P203" si="42">IFERROR(IF(OR($O$5="",F140=""),"",F140+$O$5),"")</f>
        <v/>
      </c>
      <c r="Q140" s="103"/>
      <c r="R140" s="83" t="str">
        <f t="shared" ref="R140:R203" si="43">IFERROR(IF(OR($Q$5="",F140=""),"",F140+$Q$5),"")</f>
        <v/>
      </c>
      <c r="S140" s="103"/>
      <c r="T140" s="83" t="str">
        <f t="shared" ref="T140:T203" si="44">IFERROR(IF(OR($S$5="",F140=""),"",F140+$S$5),"")</f>
        <v/>
      </c>
      <c r="U140" s="103"/>
      <c r="V140" s="83" t="str">
        <f t="shared" ref="V140:V203" si="45">IFERROR(IF(OR($U$5="",F140=""),"",F140+$U$5),"")</f>
        <v/>
      </c>
      <c r="W140" s="103"/>
      <c r="X140" s="83" t="str">
        <f t="shared" ref="X140:X203" si="46">IFERROR(IF(OR($W$5="",F140=""),"",F140+$W$5),"")</f>
        <v/>
      </c>
      <c r="Y140" s="103"/>
      <c r="Z140" s="83" t="str">
        <f t="shared" ref="Z140:Z203" si="47">IFERROR(IF(OR($Y$5="",F140=""),"",F140+$Y$5),"")</f>
        <v/>
      </c>
      <c r="AA140" s="103"/>
      <c r="AB140" s="83" t="str">
        <f t="shared" ref="AB140:AB203" si="48">IFERROR(IF(OR(F140="",$AA$5=""),"",F140+$AA$5),"")</f>
        <v/>
      </c>
      <c r="AC140" s="103"/>
      <c r="AD140" s="83" t="str">
        <f t="shared" ref="AD140:AD203" si="49">IFERROR(IF(OR(F140="",$AC$5=""),"",F140+$AC$5),"")</f>
        <v/>
      </c>
      <c r="AE140" s="103"/>
      <c r="AF140" s="83" t="str">
        <f t="shared" ref="AF140:AF203" si="50">IFERROR(IF(OR(F140="",$AE$5=""),"",F140+$AE$5),"")</f>
        <v/>
      </c>
      <c r="AG140" s="103"/>
      <c r="AH140" s="83" t="str">
        <f t="shared" ref="AH140:AH203" si="51">IFERROR(IF(OR(F140="",$AG$5=""),"",F140+$AG$5),"")</f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42"/>
        <v/>
      </c>
      <c r="Q141" s="103"/>
      <c r="R141" s="83" t="str">
        <f t="shared" si="43"/>
        <v/>
      </c>
      <c r="S141" s="103"/>
      <c r="T141" s="83" t="str">
        <f t="shared" si="44"/>
        <v/>
      </c>
      <c r="U141" s="103"/>
      <c r="V141" s="83" t="str">
        <f t="shared" si="45"/>
        <v/>
      </c>
      <c r="W141" s="103"/>
      <c r="X141" s="83" t="str">
        <f t="shared" si="46"/>
        <v/>
      </c>
      <c r="Y141" s="103"/>
      <c r="Z141" s="83" t="str">
        <f t="shared" si="47"/>
        <v/>
      </c>
      <c r="AA141" s="103"/>
      <c r="AB141" s="83" t="str">
        <f t="shared" si="48"/>
        <v/>
      </c>
      <c r="AC141" s="103"/>
      <c r="AD141" s="83" t="str">
        <f t="shared" si="49"/>
        <v/>
      </c>
      <c r="AE141" s="103"/>
      <c r="AF141" s="83" t="str">
        <f t="shared" si="50"/>
        <v/>
      </c>
      <c r="AG141" s="103"/>
      <c r="AH141" s="83" t="str">
        <f t="shared" si="51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42"/>
        <v/>
      </c>
      <c r="Q142" s="103"/>
      <c r="R142" s="83" t="str">
        <f t="shared" si="43"/>
        <v/>
      </c>
      <c r="S142" s="103"/>
      <c r="T142" s="83" t="str">
        <f t="shared" si="44"/>
        <v/>
      </c>
      <c r="U142" s="103"/>
      <c r="V142" s="83" t="str">
        <f t="shared" si="45"/>
        <v/>
      </c>
      <c r="W142" s="103"/>
      <c r="X142" s="83" t="str">
        <f t="shared" si="46"/>
        <v/>
      </c>
      <c r="Y142" s="103"/>
      <c r="Z142" s="83" t="str">
        <f t="shared" si="47"/>
        <v/>
      </c>
      <c r="AA142" s="103"/>
      <c r="AB142" s="83" t="str">
        <f t="shared" si="48"/>
        <v/>
      </c>
      <c r="AC142" s="103"/>
      <c r="AD142" s="83" t="str">
        <f t="shared" si="49"/>
        <v/>
      </c>
      <c r="AE142" s="103"/>
      <c r="AF142" s="83" t="str">
        <f t="shared" si="50"/>
        <v/>
      </c>
      <c r="AG142" s="103"/>
      <c r="AH142" s="83" t="str">
        <f t="shared" si="51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42"/>
        <v/>
      </c>
      <c r="Q143" s="103"/>
      <c r="R143" s="83" t="str">
        <f t="shared" si="43"/>
        <v/>
      </c>
      <c r="S143" s="103"/>
      <c r="T143" s="83" t="str">
        <f t="shared" si="44"/>
        <v/>
      </c>
      <c r="U143" s="103"/>
      <c r="V143" s="83" t="str">
        <f t="shared" si="45"/>
        <v/>
      </c>
      <c r="W143" s="103"/>
      <c r="X143" s="83" t="str">
        <f t="shared" si="46"/>
        <v/>
      </c>
      <c r="Y143" s="103"/>
      <c r="Z143" s="83" t="str">
        <f t="shared" si="47"/>
        <v/>
      </c>
      <c r="AA143" s="103"/>
      <c r="AB143" s="83" t="str">
        <f t="shared" si="48"/>
        <v/>
      </c>
      <c r="AC143" s="103"/>
      <c r="AD143" s="83" t="str">
        <f t="shared" si="49"/>
        <v/>
      </c>
      <c r="AE143" s="103"/>
      <c r="AF143" s="83" t="str">
        <f t="shared" si="50"/>
        <v/>
      </c>
      <c r="AG143" s="103"/>
      <c r="AH143" s="83" t="str">
        <f t="shared" si="51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42"/>
        <v/>
      </c>
      <c r="Q144" s="103"/>
      <c r="R144" s="83" t="str">
        <f t="shared" si="43"/>
        <v/>
      </c>
      <c r="S144" s="103"/>
      <c r="T144" s="83" t="str">
        <f t="shared" si="44"/>
        <v/>
      </c>
      <c r="U144" s="103"/>
      <c r="V144" s="83" t="str">
        <f t="shared" si="45"/>
        <v/>
      </c>
      <c r="W144" s="103"/>
      <c r="X144" s="83" t="str">
        <f t="shared" si="46"/>
        <v/>
      </c>
      <c r="Y144" s="103"/>
      <c r="Z144" s="83" t="str">
        <f t="shared" si="47"/>
        <v/>
      </c>
      <c r="AA144" s="103"/>
      <c r="AB144" s="83" t="str">
        <f t="shared" si="48"/>
        <v/>
      </c>
      <c r="AC144" s="103"/>
      <c r="AD144" s="83" t="str">
        <f t="shared" si="49"/>
        <v/>
      </c>
      <c r="AE144" s="103"/>
      <c r="AF144" s="83" t="str">
        <f t="shared" si="50"/>
        <v/>
      </c>
      <c r="AG144" s="103"/>
      <c r="AH144" s="83" t="str">
        <f t="shared" si="51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si="42"/>
        <v/>
      </c>
      <c r="Q145" s="103"/>
      <c r="R145" s="83" t="str">
        <f t="shared" si="43"/>
        <v/>
      </c>
      <c r="S145" s="103"/>
      <c r="T145" s="83" t="str">
        <f t="shared" si="44"/>
        <v/>
      </c>
      <c r="U145" s="103"/>
      <c r="V145" s="83" t="str">
        <f t="shared" si="45"/>
        <v/>
      </c>
      <c r="W145" s="103"/>
      <c r="X145" s="83" t="str">
        <f t="shared" si="46"/>
        <v/>
      </c>
      <c r="Y145" s="103"/>
      <c r="Z145" s="83" t="str">
        <f t="shared" si="47"/>
        <v/>
      </c>
      <c r="AA145" s="103"/>
      <c r="AB145" s="83" t="str">
        <f t="shared" si="48"/>
        <v/>
      </c>
      <c r="AC145" s="103"/>
      <c r="AD145" s="83" t="str">
        <f t="shared" si="49"/>
        <v/>
      </c>
      <c r="AE145" s="103"/>
      <c r="AF145" s="83" t="str">
        <f t="shared" si="50"/>
        <v/>
      </c>
      <c r="AG145" s="103"/>
      <c r="AH145" s="83" t="str">
        <f t="shared" si="51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ref="P204:P267" si="56">IFERROR(IF(OR($O$5="",F204=""),"",F204+$O$5),"")</f>
        <v/>
      </c>
      <c r="Q204" s="103"/>
      <c r="R204" s="83" t="str">
        <f t="shared" ref="R204:R267" si="57">IFERROR(IF(OR($Q$5="",F204=""),"",F204+$Q$5),"")</f>
        <v/>
      </c>
      <c r="S204" s="103"/>
      <c r="T204" s="83" t="str">
        <f t="shared" ref="T204:T267" si="58">IFERROR(IF(OR($S$5="",F204=""),"",F204+$S$5),"")</f>
        <v/>
      </c>
      <c r="U204" s="103"/>
      <c r="V204" s="83" t="str">
        <f t="shared" ref="V204:V267" si="59">IFERROR(IF(OR($U$5="",F204=""),"",F204+$U$5),"")</f>
        <v/>
      </c>
      <c r="W204" s="103"/>
      <c r="X204" s="83" t="str">
        <f t="shared" ref="X204:X267" si="60">IFERROR(IF(OR($W$5="",F204=""),"",F204+$W$5),"")</f>
        <v/>
      </c>
      <c r="Y204" s="103"/>
      <c r="Z204" s="83" t="str">
        <f t="shared" ref="Z204:Z267" si="61">IFERROR(IF(OR($Y$5="",F204=""),"",F204+$Y$5),"")</f>
        <v/>
      </c>
      <c r="AA204" s="103"/>
      <c r="AB204" s="83" t="str">
        <f t="shared" ref="AB204:AB267" si="62">IFERROR(IF(OR(F204="",$AA$5=""),"",F204+$AA$5),"")</f>
        <v/>
      </c>
      <c r="AC204" s="103"/>
      <c r="AD204" s="83" t="str">
        <f t="shared" ref="AD204:AD267" si="63">IFERROR(IF(OR(F204="",$AC$5=""),"",F204+$AC$5),"")</f>
        <v/>
      </c>
      <c r="AE204" s="103"/>
      <c r="AF204" s="83" t="str">
        <f t="shared" ref="AF204:AF267" si="64">IFERROR(IF(OR(F204="",$AE$5=""),"",F204+$AE$5),"")</f>
        <v/>
      </c>
      <c r="AG204" s="103"/>
      <c r="AH204" s="83" t="str">
        <f t="shared" ref="AH204:AH267" si="65">IFERROR(IF(OR(F204="",$AG$5=""),"",F204+$AG$5),"")</f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56"/>
        <v/>
      </c>
      <c r="Q205" s="103"/>
      <c r="R205" s="83" t="str">
        <f t="shared" si="57"/>
        <v/>
      </c>
      <c r="S205" s="103"/>
      <c r="T205" s="83" t="str">
        <f t="shared" si="58"/>
        <v/>
      </c>
      <c r="U205" s="103"/>
      <c r="V205" s="83" t="str">
        <f t="shared" si="59"/>
        <v/>
      </c>
      <c r="W205" s="103"/>
      <c r="X205" s="83" t="str">
        <f t="shared" si="60"/>
        <v/>
      </c>
      <c r="Y205" s="103"/>
      <c r="Z205" s="83" t="str">
        <f t="shared" si="61"/>
        <v/>
      </c>
      <c r="AA205" s="103"/>
      <c r="AB205" s="83" t="str">
        <f t="shared" si="62"/>
        <v/>
      </c>
      <c r="AC205" s="103"/>
      <c r="AD205" s="83" t="str">
        <f t="shared" si="63"/>
        <v/>
      </c>
      <c r="AE205" s="103"/>
      <c r="AF205" s="83" t="str">
        <f t="shared" si="64"/>
        <v/>
      </c>
      <c r="AG205" s="103"/>
      <c r="AH205" s="83" t="str">
        <f t="shared" si="65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56"/>
        <v/>
      </c>
      <c r="Q206" s="103"/>
      <c r="R206" s="83" t="str">
        <f t="shared" si="57"/>
        <v/>
      </c>
      <c r="S206" s="103"/>
      <c r="T206" s="83" t="str">
        <f t="shared" si="58"/>
        <v/>
      </c>
      <c r="U206" s="103"/>
      <c r="V206" s="83" t="str">
        <f t="shared" si="59"/>
        <v/>
      </c>
      <c r="W206" s="103"/>
      <c r="X206" s="83" t="str">
        <f t="shared" si="60"/>
        <v/>
      </c>
      <c r="Y206" s="103"/>
      <c r="Z206" s="83" t="str">
        <f t="shared" si="61"/>
        <v/>
      </c>
      <c r="AA206" s="103"/>
      <c r="AB206" s="83" t="str">
        <f t="shared" si="62"/>
        <v/>
      </c>
      <c r="AC206" s="103"/>
      <c r="AD206" s="83" t="str">
        <f t="shared" si="63"/>
        <v/>
      </c>
      <c r="AE206" s="103"/>
      <c r="AF206" s="83" t="str">
        <f t="shared" si="64"/>
        <v/>
      </c>
      <c r="AG206" s="103"/>
      <c r="AH206" s="83" t="str">
        <f t="shared" si="65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56"/>
        <v/>
      </c>
      <c r="Q207" s="103"/>
      <c r="R207" s="83" t="str">
        <f t="shared" si="57"/>
        <v/>
      </c>
      <c r="S207" s="103"/>
      <c r="T207" s="83" t="str">
        <f t="shared" si="58"/>
        <v/>
      </c>
      <c r="U207" s="103"/>
      <c r="V207" s="83" t="str">
        <f t="shared" si="59"/>
        <v/>
      </c>
      <c r="W207" s="103"/>
      <c r="X207" s="83" t="str">
        <f t="shared" si="60"/>
        <v/>
      </c>
      <c r="Y207" s="103"/>
      <c r="Z207" s="83" t="str">
        <f t="shared" si="61"/>
        <v/>
      </c>
      <c r="AA207" s="103"/>
      <c r="AB207" s="83" t="str">
        <f t="shared" si="62"/>
        <v/>
      </c>
      <c r="AC207" s="103"/>
      <c r="AD207" s="83" t="str">
        <f t="shared" si="63"/>
        <v/>
      </c>
      <c r="AE207" s="103"/>
      <c r="AF207" s="83" t="str">
        <f t="shared" si="64"/>
        <v/>
      </c>
      <c r="AG207" s="103"/>
      <c r="AH207" s="83" t="str">
        <f t="shared" si="65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56"/>
        <v/>
      </c>
      <c r="Q208" s="103"/>
      <c r="R208" s="83" t="str">
        <f t="shared" si="57"/>
        <v/>
      </c>
      <c r="S208" s="103"/>
      <c r="T208" s="83" t="str">
        <f t="shared" si="58"/>
        <v/>
      </c>
      <c r="U208" s="103"/>
      <c r="V208" s="83" t="str">
        <f t="shared" si="59"/>
        <v/>
      </c>
      <c r="W208" s="103"/>
      <c r="X208" s="83" t="str">
        <f t="shared" si="60"/>
        <v/>
      </c>
      <c r="Y208" s="103"/>
      <c r="Z208" s="83" t="str">
        <f t="shared" si="61"/>
        <v/>
      </c>
      <c r="AA208" s="103"/>
      <c r="AB208" s="83" t="str">
        <f t="shared" si="62"/>
        <v/>
      </c>
      <c r="AC208" s="103"/>
      <c r="AD208" s="83" t="str">
        <f t="shared" si="63"/>
        <v/>
      </c>
      <c r="AE208" s="103"/>
      <c r="AF208" s="83" t="str">
        <f t="shared" si="64"/>
        <v/>
      </c>
      <c r="AG208" s="103"/>
      <c r="AH208" s="83" t="str">
        <f t="shared" si="65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si="56"/>
        <v/>
      </c>
      <c r="Q209" s="103"/>
      <c r="R209" s="83" t="str">
        <f t="shared" si="57"/>
        <v/>
      </c>
      <c r="S209" s="103"/>
      <c r="T209" s="83" t="str">
        <f t="shared" si="58"/>
        <v/>
      </c>
      <c r="U209" s="103"/>
      <c r="V209" s="83" t="str">
        <f t="shared" si="59"/>
        <v/>
      </c>
      <c r="W209" s="103"/>
      <c r="X209" s="83" t="str">
        <f t="shared" si="60"/>
        <v/>
      </c>
      <c r="Y209" s="103"/>
      <c r="Z209" s="83" t="str">
        <f t="shared" si="61"/>
        <v/>
      </c>
      <c r="AA209" s="103"/>
      <c r="AB209" s="83" t="str">
        <f t="shared" si="62"/>
        <v/>
      </c>
      <c r="AC209" s="103"/>
      <c r="AD209" s="83" t="str">
        <f t="shared" si="63"/>
        <v/>
      </c>
      <c r="AE209" s="103"/>
      <c r="AF209" s="83" t="str">
        <f t="shared" si="64"/>
        <v/>
      </c>
      <c r="AG209" s="103"/>
      <c r="AH209" s="83" t="str">
        <f t="shared" si="65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ref="P268:P331" si="70">IFERROR(IF(OR($O$5="",F268=""),"",F268+$O$5),"")</f>
        <v/>
      </c>
      <c r="Q268" s="103"/>
      <c r="R268" s="83" t="str">
        <f t="shared" ref="R268:R331" si="71">IFERROR(IF(OR($Q$5="",F268=""),"",F268+$Q$5),"")</f>
        <v/>
      </c>
      <c r="S268" s="103"/>
      <c r="T268" s="83" t="str">
        <f t="shared" ref="T268:T331" si="72">IFERROR(IF(OR($S$5="",F268=""),"",F268+$S$5),"")</f>
        <v/>
      </c>
      <c r="U268" s="103"/>
      <c r="V268" s="83" t="str">
        <f t="shared" ref="V268:V331" si="73">IFERROR(IF(OR($U$5="",F268=""),"",F268+$U$5),"")</f>
        <v/>
      </c>
      <c r="W268" s="103"/>
      <c r="X268" s="83" t="str">
        <f t="shared" ref="X268:X331" si="74">IFERROR(IF(OR($W$5="",F268=""),"",F268+$W$5),"")</f>
        <v/>
      </c>
      <c r="Y268" s="103"/>
      <c r="Z268" s="83" t="str">
        <f t="shared" ref="Z268:Z331" si="75">IFERROR(IF(OR($Y$5="",F268=""),"",F268+$Y$5),"")</f>
        <v/>
      </c>
      <c r="AA268" s="103"/>
      <c r="AB268" s="83" t="str">
        <f t="shared" ref="AB268:AB331" si="76">IFERROR(IF(OR(F268="",$AA$5=""),"",F268+$AA$5),"")</f>
        <v/>
      </c>
      <c r="AC268" s="103"/>
      <c r="AD268" s="83" t="str">
        <f t="shared" ref="AD268:AD331" si="77">IFERROR(IF(OR(F268="",$AC$5=""),"",F268+$AC$5),"")</f>
        <v/>
      </c>
      <c r="AE268" s="103"/>
      <c r="AF268" s="83" t="str">
        <f t="shared" ref="AF268:AF331" si="78">IFERROR(IF(OR(F268="",$AE$5=""),"",F268+$AE$5),"")</f>
        <v/>
      </c>
      <c r="AG268" s="103"/>
      <c r="AH268" s="83" t="str">
        <f t="shared" ref="AH268:AH331" si="79">IFERROR(IF(OR(F268="",$AG$5=""),"",F268+$AG$5),"")</f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70"/>
        <v/>
      </c>
      <c r="Q269" s="103"/>
      <c r="R269" s="83" t="str">
        <f t="shared" si="71"/>
        <v/>
      </c>
      <c r="S269" s="103"/>
      <c r="T269" s="83" t="str">
        <f t="shared" si="72"/>
        <v/>
      </c>
      <c r="U269" s="103"/>
      <c r="V269" s="83" t="str">
        <f t="shared" si="73"/>
        <v/>
      </c>
      <c r="W269" s="103"/>
      <c r="X269" s="83" t="str">
        <f t="shared" si="74"/>
        <v/>
      </c>
      <c r="Y269" s="103"/>
      <c r="Z269" s="83" t="str">
        <f t="shared" si="75"/>
        <v/>
      </c>
      <c r="AA269" s="103"/>
      <c r="AB269" s="83" t="str">
        <f t="shared" si="76"/>
        <v/>
      </c>
      <c r="AC269" s="103"/>
      <c r="AD269" s="83" t="str">
        <f t="shared" si="77"/>
        <v/>
      </c>
      <c r="AE269" s="103"/>
      <c r="AF269" s="83" t="str">
        <f t="shared" si="78"/>
        <v/>
      </c>
      <c r="AG269" s="103"/>
      <c r="AH269" s="83" t="str">
        <f t="shared" si="79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70"/>
        <v/>
      </c>
      <c r="Q270" s="103"/>
      <c r="R270" s="83" t="str">
        <f t="shared" si="71"/>
        <v/>
      </c>
      <c r="S270" s="103"/>
      <c r="T270" s="83" t="str">
        <f t="shared" si="72"/>
        <v/>
      </c>
      <c r="U270" s="103"/>
      <c r="V270" s="83" t="str">
        <f t="shared" si="73"/>
        <v/>
      </c>
      <c r="W270" s="103"/>
      <c r="X270" s="83" t="str">
        <f t="shared" si="74"/>
        <v/>
      </c>
      <c r="Y270" s="103"/>
      <c r="Z270" s="83" t="str">
        <f t="shared" si="75"/>
        <v/>
      </c>
      <c r="AA270" s="103"/>
      <c r="AB270" s="83" t="str">
        <f t="shared" si="76"/>
        <v/>
      </c>
      <c r="AC270" s="103"/>
      <c r="AD270" s="83" t="str">
        <f t="shared" si="77"/>
        <v/>
      </c>
      <c r="AE270" s="103"/>
      <c r="AF270" s="83" t="str">
        <f t="shared" si="78"/>
        <v/>
      </c>
      <c r="AG270" s="103"/>
      <c r="AH270" s="83" t="str">
        <f t="shared" si="79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70"/>
        <v/>
      </c>
      <c r="Q271" s="103"/>
      <c r="R271" s="83" t="str">
        <f t="shared" si="71"/>
        <v/>
      </c>
      <c r="S271" s="103"/>
      <c r="T271" s="83" t="str">
        <f t="shared" si="72"/>
        <v/>
      </c>
      <c r="U271" s="103"/>
      <c r="V271" s="83" t="str">
        <f t="shared" si="73"/>
        <v/>
      </c>
      <c r="W271" s="103"/>
      <c r="X271" s="83" t="str">
        <f t="shared" si="74"/>
        <v/>
      </c>
      <c r="Y271" s="103"/>
      <c r="Z271" s="83" t="str">
        <f t="shared" si="75"/>
        <v/>
      </c>
      <c r="AA271" s="103"/>
      <c r="AB271" s="83" t="str">
        <f t="shared" si="76"/>
        <v/>
      </c>
      <c r="AC271" s="103"/>
      <c r="AD271" s="83" t="str">
        <f t="shared" si="77"/>
        <v/>
      </c>
      <c r="AE271" s="103"/>
      <c r="AF271" s="83" t="str">
        <f t="shared" si="78"/>
        <v/>
      </c>
      <c r="AG271" s="103"/>
      <c r="AH271" s="83" t="str">
        <f t="shared" si="79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70"/>
        <v/>
      </c>
      <c r="Q272" s="103"/>
      <c r="R272" s="83" t="str">
        <f t="shared" si="71"/>
        <v/>
      </c>
      <c r="S272" s="103"/>
      <c r="T272" s="83" t="str">
        <f t="shared" si="72"/>
        <v/>
      </c>
      <c r="U272" s="103"/>
      <c r="V272" s="83" t="str">
        <f t="shared" si="73"/>
        <v/>
      </c>
      <c r="W272" s="103"/>
      <c r="X272" s="83" t="str">
        <f t="shared" si="74"/>
        <v/>
      </c>
      <c r="Y272" s="103"/>
      <c r="Z272" s="83" t="str">
        <f t="shared" si="75"/>
        <v/>
      </c>
      <c r="AA272" s="103"/>
      <c r="AB272" s="83" t="str">
        <f t="shared" si="76"/>
        <v/>
      </c>
      <c r="AC272" s="103"/>
      <c r="AD272" s="83" t="str">
        <f t="shared" si="77"/>
        <v/>
      </c>
      <c r="AE272" s="103"/>
      <c r="AF272" s="83" t="str">
        <f t="shared" si="78"/>
        <v/>
      </c>
      <c r="AG272" s="103"/>
      <c r="AH272" s="83" t="str">
        <f t="shared" si="79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si="70"/>
        <v/>
      </c>
      <c r="Q273" s="103"/>
      <c r="R273" s="83" t="str">
        <f t="shared" si="71"/>
        <v/>
      </c>
      <c r="S273" s="103"/>
      <c r="T273" s="83" t="str">
        <f t="shared" si="72"/>
        <v/>
      </c>
      <c r="U273" s="103"/>
      <c r="V273" s="83" t="str">
        <f t="shared" si="73"/>
        <v/>
      </c>
      <c r="W273" s="103"/>
      <c r="X273" s="83" t="str">
        <f t="shared" si="74"/>
        <v/>
      </c>
      <c r="Y273" s="103"/>
      <c r="Z273" s="83" t="str">
        <f t="shared" si="75"/>
        <v/>
      </c>
      <c r="AA273" s="103"/>
      <c r="AB273" s="83" t="str">
        <f t="shared" si="76"/>
        <v/>
      </c>
      <c r="AC273" s="103"/>
      <c r="AD273" s="83" t="str">
        <f t="shared" si="77"/>
        <v/>
      </c>
      <c r="AE273" s="103"/>
      <c r="AF273" s="83" t="str">
        <f t="shared" si="78"/>
        <v/>
      </c>
      <c r="AG273" s="103"/>
      <c r="AH273" s="83" t="str">
        <f t="shared" si="79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ref="P332:P395" si="84">IFERROR(IF(OR($O$5="",F332=""),"",F332+$O$5),"")</f>
        <v/>
      </c>
      <c r="Q332" s="103"/>
      <c r="R332" s="83" t="str">
        <f t="shared" ref="R332:R395" si="85">IFERROR(IF(OR($Q$5="",F332=""),"",F332+$Q$5),"")</f>
        <v/>
      </c>
      <c r="S332" s="103"/>
      <c r="T332" s="83" t="str">
        <f t="shared" ref="T332:T395" si="86">IFERROR(IF(OR($S$5="",F332=""),"",F332+$S$5),"")</f>
        <v/>
      </c>
      <c r="U332" s="103"/>
      <c r="V332" s="83" t="str">
        <f t="shared" ref="V332:V395" si="87">IFERROR(IF(OR($U$5="",F332=""),"",F332+$U$5),"")</f>
        <v/>
      </c>
      <c r="W332" s="103"/>
      <c r="X332" s="83" t="str">
        <f t="shared" ref="X332:X395" si="88">IFERROR(IF(OR($W$5="",F332=""),"",F332+$W$5),"")</f>
        <v/>
      </c>
      <c r="Y332" s="103"/>
      <c r="Z332" s="83" t="str">
        <f t="shared" ref="Z332:Z395" si="89">IFERROR(IF(OR($Y$5="",F332=""),"",F332+$Y$5),"")</f>
        <v/>
      </c>
      <c r="AA332" s="103"/>
      <c r="AB332" s="83" t="str">
        <f t="shared" ref="AB332:AB395" si="90">IFERROR(IF(OR(F332="",$AA$5=""),"",F332+$AA$5),"")</f>
        <v/>
      </c>
      <c r="AC332" s="103"/>
      <c r="AD332" s="83" t="str">
        <f t="shared" ref="AD332:AD395" si="91">IFERROR(IF(OR(F332="",$AC$5=""),"",F332+$AC$5),"")</f>
        <v/>
      </c>
      <c r="AE332" s="103"/>
      <c r="AF332" s="83" t="str">
        <f t="shared" ref="AF332:AF395" si="92">IFERROR(IF(OR(F332="",$AE$5=""),"",F332+$AE$5),"")</f>
        <v/>
      </c>
      <c r="AG332" s="103"/>
      <c r="AH332" s="83" t="str">
        <f t="shared" ref="AH332:AH395" si="93">IFERROR(IF(OR(F332="",$AG$5=""),"",F332+$AG$5),"")</f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84"/>
        <v/>
      </c>
      <c r="Q333" s="103"/>
      <c r="R333" s="83" t="str">
        <f t="shared" si="85"/>
        <v/>
      </c>
      <c r="S333" s="103"/>
      <c r="T333" s="83" t="str">
        <f t="shared" si="86"/>
        <v/>
      </c>
      <c r="U333" s="103"/>
      <c r="V333" s="83" t="str">
        <f t="shared" si="87"/>
        <v/>
      </c>
      <c r="W333" s="103"/>
      <c r="X333" s="83" t="str">
        <f t="shared" si="88"/>
        <v/>
      </c>
      <c r="Y333" s="103"/>
      <c r="Z333" s="83" t="str">
        <f t="shared" si="89"/>
        <v/>
      </c>
      <c r="AA333" s="103"/>
      <c r="AB333" s="83" t="str">
        <f t="shared" si="90"/>
        <v/>
      </c>
      <c r="AC333" s="103"/>
      <c r="AD333" s="83" t="str">
        <f t="shared" si="91"/>
        <v/>
      </c>
      <c r="AE333" s="103"/>
      <c r="AF333" s="83" t="str">
        <f t="shared" si="92"/>
        <v/>
      </c>
      <c r="AG333" s="103"/>
      <c r="AH333" s="83" t="str">
        <f t="shared" si="93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84"/>
        <v/>
      </c>
      <c r="Q334" s="103"/>
      <c r="R334" s="83" t="str">
        <f t="shared" si="85"/>
        <v/>
      </c>
      <c r="S334" s="103"/>
      <c r="T334" s="83" t="str">
        <f t="shared" si="86"/>
        <v/>
      </c>
      <c r="U334" s="103"/>
      <c r="V334" s="83" t="str">
        <f t="shared" si="87"/>
        <v/>
      </c>
      <c r="W334" s="103"/>
      <c r="X334" s="83" t="str">
        <f t="shared" si="88"/>
        <v/>
      </c>
      <c r="Y334" s="103"/>
      <c r="Z334" s="83" t="str">
        <f t="shared" si="89"/>
        <v/>
      </c>
      <c r="AA334" s="103"/>
      <c r="AB334" s="83" t="str">
        <f t="shared" si="90"/>
        <v/>
      </c>
      <c r="AC334" s="103"/>
      <c r="AD334" s="83" t="str">
        <f t="shared" si="91"/>
        <v/>
      </c>
      <c r="AE334" s="103"/>
      <c r="AF334" s="83" t="str">
        <f t="shared" si="92"/>
        <v/>
      </c>
      <c r="AG334" s="103"/>
      <c r="AH334" s="83" t="str">
        <f t="shared" si="93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84"/>
        <v/>
      </c>
      <c r="Q335" s="103"/>
      <c r="R335" s="83" t="str">
        <f t="shared" si="85"/>
        <v/>
      </c>
      <c r="S335" s="103"/>
      <c r="T335" s="83" t="str">
        <f t="shared" si="86"/>
        <v/>
      </c>
      <c r="U335" s="103"/>
      <c r="V335" s="83" t="str">
        <f t="shared" si="87"/>
        <v/>
      </c>
      <c r="W335" s="103"/>
      <c r="X335" s="83" t="str">
        <f t="shared" si="88"/>
        <v/>
      </c>
      <c r="Y335" s="103"/>
      <c r="Z335" s="83" t="str">
        <f t="shared" si="89"/>
        <v/>
      </c>
      <c r="AA335" s="103"/>
      <c r="AB335" s="83" t="str">
        <f t="shared" si="90"/>
        <v/>
      </c>
      <c r="AC335" s="103"/>
      <c r="AD335" s="83" t="str">
        <f t="shared" si="91"/>
        <v/>
      </c>
      <c r="AE335" s="103"/>
      <c r="AF335" s="83" t="str">
        <f t="shared" si="92"/>
        <v/>
      </c>
      <c r="AG335" s="103"/>
      <c r="AH335" s="83" t="str">
        <f t="shared" si="93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84"/>
        <v/>
      </c>
      <c r="Q336" s="103"/>
      <c r="R336" s="83" t="str">
        <f t="shared" si="85"/>
        <v/>
      </c>
      <c r="S336" s="103"/>
      <c r="T336" s="83" t="str">
        <f t="shared" si="86"/>
        <v/>
      </c>
      <c r="U336" s="103"/>
      <c r="V336" s="83" t="str">
        <f t="shared" si="87"/>
        <v/>
      </c>
      <c r="W336" s="103"/>
      <c r="X336" s="83" t="str">
        <f t="shared" si="88"/>
        <v/>
      </c>
      <c r="Y336" s="103"/>
      <c r="Z336" s="83" t="str">
        <f t="shared" si="89"/>
        <v/>
      </c>
      <c r="AA336" s="103"/>
      <c r="AB336" s="83" t="str">
        <f t="shared" si="90"/>
        <v/>
      </c>
      <c r="AC336" s="103"/>
      <c r="AD336" s="83" t="str">
        <f t="shared" si="91"/>
        <v/>
      </c>
      <c r="AE336" s="103"/>
      <c r="AF336" s="83" t="str">
        <f t="shared" si="92"/>
        <v/>
      </c>
      <c r="AG336" s="103"/>
      <c r="AH336" s="83" t="str">
        <f t="shared" si="93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si="84"/>
        <v/>
      </c>
      <c r="Q337" s="103"/>
      <c r="R337" s="83" t="str">
        <f t="shared" si="85"/>
        <v/>
      </c>
      <c r="S337" s="103"/>
      <c r="T337" s="83" t="str">
        <f t="shared" si="86"/>
        <v/>
      </c>
      <c r="U337" s="103"/>
      <c r="V337" s="83" t="str">
        <f t="shared" si="87"/>
        <v/>
      </c>
      <c r="W337" s="103"/>
      <c r="X337" s="83" t="str">
        <f t="shared" si="88"/>
        <v/>
      </c>
      <c r="Y337" s="103"/>
      <c r="Z337" s="83" t="str">
        <f t="shared" si="89"/>
        <v/>
      </c>
      <c r="AA337" s="103"/>
      <c r="AB337" s="83" t="str">
        <f t="shared" si="90"/>
        <v/>
      </c>
      <c r="AC337" s="103"/>
      <c r="AD337" s="83" t="str">
        <f t="shared" si="91"/>
        <v/>
      </c>
      <c r="AE337" s="103"/>
      <c r="AF337" s="83" t="str">
        <f t="shared" si="92"/>
        <v/>
      </c>
      <c r="AG337" s="103"/>
      <c r="AH337" s="83" t="str">
        <f t="shared" si="93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ref="P396:P459" si="98">IFERROR(IF(OR($O$5="",F396=""),"",F396+$O$5),"")</f>
        <v/>
      </c>
      <c r="Q396" s="103"/>
      <c r="R396" s="83" t="str">
        <f t="shared" ref="R396:R459" si="99">IFERROR(IF(OR($Q$5="",F396=""),"",F396+$Q$5),"")</f>
        <v/>
      </c>
      <c r="S396" s="103"/>
      <c r="T396" s="83" t="str">
        <f t="shared" ref="T396:T459" si="100">IFERROR(IF(OR($S$5="",F396=""),"",F396+$S$5),"")</f>
        <v/>
      </c>
      <c r="U396" s="103"/>
      <c r="V396" s="83" t="str">
        <f t="shared" ref="V396:V459" si="101">IFERROR(IF(OR($U$5="",F396=""),"",F396+$U$5),"")</f>
        <v/>
      </c>
      <c r="W396" s="103"/>
      <c r="X396" s="83" t="str">
        <f t="shared" ref="X396:X459" si="102">IFERROR(IF(OR($W$5="",F396=""),"",F396+$W$5),"")</f>
        <v/>
      </c>
      <c r="Y396" s="103"/>
      <c r="Z396" s="83" t="str">
        <f t="shared" ref="Z396:Z459" si="103">IFERROR(IF(OR($Y$5="",F396=""),"",F396+$Y$5),"")</f>
        <v/>
      </c>
      <c r="AA396" s="103"/>
      <c r="AB396" s="83" t="str">
        <f t="shared" ref="AB396:AB459" si="104">IFERROR(IF(OR(F396="",$AA$5=""),"",F396+$AA$5),"")</f>
        <v/>
      </c>
      <c r="AC396" s="103"/>
      <c r="AD396" s="83" t="str">
        <f t="shared" ref="AD396:AD459" si="105">IFERROR(IF(OR(F396="",$AC$5=""),"",F396+$AC$5),"")</f>
        <v/>
      </c>
      <c r="AE396" s="103"/>
      <c r="AF396" s="83" t="str">
        <f t="shared" ref="AF396:AF459" si="106">IFERROR(IF(OR(F396="",$AE$5=""),"",F396+$AE$5),"")</f>
        <v/>
      </c>
      <c r="AG396" s="103"/>
      <c r="AH396" s="83" t="str">
        <f t="shared" ref="AH396:AH459" si="107">IFERROR(IF(OR(F396="",$AG$5=""),"",F396+$AG$5),"")</f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98"/>
        <v/>
      </c>
      <c r="Q397" s="103"/>
      <c r="R397" s="83" t="str">
        <f t="shared" si="99"/>
        <v/>
      </c>
      <c r="S397" s="103"/>
      <c r="T397" s="83" t="str">
        <f t="shared" si="100"/>
        <v/>
      </c>
      <c r="U397" s="103"/>
      <c r="V397" s="83" t="str">
        <f t="shared" si="101"/>
        <v/>
      </c>
      <c r="W397" s="103"/>
      <c r="X397" s="83" t="str">
        <f t="shared" si="102"/>
        <v/>
      </c>
      <c r="Y397" s="103"/>
      <c r="Z397" s="83" t="str">
        <f t="shared" si="103"/>
        <v/>
      </c>
      <c r="AA397" s="103"/>
      <c r="AB397" s="83" t="str">
        <f t="shared" si="104"/>
        <v/>
      </c>
      <c r="AC397" s="103"/>
      <c r="AD397" s="83" t="str">
        <f t="shared" si="105"/>
        <v/>
      </c>
      <c r="AE397" s="103"/>
      <c r="AF397" s="83" t="str">
        <f t="shared" si="106"/>
        <v/>
      </c>
      <c r="AG397" s="103"/>
      <c r="AH397" s="83" t="str">
        <f t="shared" si="107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98"/>
        <v/>
      </c>
      <c r="Q398" s="103"/>
      <c r="R398" s="83" t="str">
        <f t="shared" si="99"/>
        <v/>
      </c>
      <c r="S398" s="103"/>
      <c r="T398" s="83" t="str">
        <f t="shared" si="100"/>
        <v/>
      </c>
      <c r="U398" s="103"/>
      <c r="V398" s="83" t="str">
        <f t="shared" si="101"/>
        <v/>
      </c>
      <c r="W398" s="103"/>
      <c r="X398" s="83" t="str">
        <f t="shared" si="102"/>
        <v/>
      </c>
      <c r="Y398" s="103"/>
      <c r="Z398" s="83" t="str">
        <f t="shared" si="103"/>
        <v/>
      </c>
      <c r="AA398" s="103"/>
      <c r="AB398" s="83" t="str">
        <f t="shared" si="104"/>
        <v/>
      </c>
      <c r="AC398" s="103"/>
      <c r="AD398" s="83" t="str">
        <f t="shared" si="105"/>
        <v/>
      </c>
      <c r="AE398" s="103"/>
      <c r="AF398" s="83" t="str">
        <f t="shared" si="106"/>
        <v/>
      </c>
      <c r="AG398" s="103"/>
      <c r="AH398" s="83" t="str">
        <f t="shared" si="107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98"/>
        <v/>
      </c>
      <c r="Q399" s="103"/>
      <c r="R399" s="83" t="str">
        <f t="shared" si="99"/>
        <v/>
      </c>
      <c r="S399" s="103"/>
      <c r="T399" s="83" t="str">
        <f t="shared" si="100"/>
        <v/>
      </c>
      <c r="U399" s="103"/>
      <c r="V399" s="83" t="str">
        <f t="shared" si="101"/>
        <v/>
      </c>
      <c r="W399" s="103"/>
      <c r="X399" s="83" t="str">
        <f t="shared" si="102"/>
        <v/>
      </c>
      <c r="Y399" s="103"/>
      <c r="Z399" s="83" t="str">
        <f t="shared" si="103"/>
        <v/>
      </c>
      <c r="AA399" s="103"/>
      <c r="AB399" s="83" t="str">
        <f t="shared" si="104"/>
        <v/>
      </c>
      <c r="AC399" s="103"/>
      <c r="AD399" s="83" t="str">
        <f t="shared" si="105"/>
        <v/>
      </c>
      <c r="AE399" s="103"/>
      <c r="AF399" s="83" t="str">
        <f t="shared" si="106"/>
        <v/>
      </c>
      <c r="AG399" s="103"/>
      <c r="AH399" s="83" t="str">
        <f t="shared" si="107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98"/>
        <v/>
      </c>
      <c r="Q400" s="103"/>
      <c r="R400" s="83" t="str">
        <f t="shared" si="99"/>
        <v/>
      </c>
      <c r="S400" s="103"/>
      <c r="T400" s="83" t="str">
        <f t="shared" si="100"/>
        <v/>
      </c>
      <c r="U400" s="103"/>
      <c r="V400" s="83" t="str">
        <f t="shared" si="101"/>
        <v/>
      </c>
      <c r="W400" s="103"/>
      <c r="X400" s="83" t="str">
        <f t="shared" si="102"/>
        <v/>
      </c>
      <c r="Y400" s="103"/>
      <c r="Z400" s="83" t="str">
        <f t="shared" si="103"/>
        <v/>
      </c>
      <c r="AA400" s="103"/>
      <c r="AB400" s="83" t="str">
        <f t="shared" si="104"/>
        <v/>
      </c>
      <c r="AC400" s="103"/>
      <c r="AD400" s="83" t="str">
        <f t="shared" si="105"/>
        <v/>
      </c>
      <c r="AE400" s="103"/>
      <c r="AF400" s="83" t="str">
        <f t="shared" si="106"/>
        <v/>
      </c>
      <c r="AG400" s="103"/>
      <c r="AH400" s="83" t="str">
        <f t="shared" si="107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si="98"/>
        <v/>
      </c>
      <c r="Q401" s="103"/>
      <c r="R401" s="83" t="str">
        <f t="shared" si="99"/>
        <v/>
      </c>
      <c r="S401" s="103"/>
      <c r="T401" s="83" t="str">
        <f t="shared" si="100"/>
        <v/>
      </c>
      <c r="U401" s="103"/>
      <c r="V401" s="83" t="str">
        <f t="shared" si="101"/>
        <v/>
      </c>
      <c r="W401" s="103"/>
      <c r="X401" s="83" t="str">
        <f t="shared" si="102"/>
        <v/>
      </c>
      <c r="Y401" s="103"/>
      <c r="Z401" s="83" t="str">
        <f t="shared" si="103"/>
        <v/>
      </c>
      <c r="AA401" s="103"/>
      <c r="AB401" s="83" t="str">
        <f t="shared" si="104"/>
        <v/>
      </c>
      <c r="AC401" s="103"/>
      <c r="AD401" s="83" t="str">
        <f t="shared" si="105"/>
        <v/>
      </c>
      <c r="AE401" s="103"/>
      <c r="AF401" s="83" t="str">
        <f t="shared" si="106"/>
        <v/>
      </c>
      <c r="AG401" s="103"/>
      <c r="AH401" s="83" t="str">
        <f t="shared" si="107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ref="P460:P523" si="112">IFERROR(IF(OR($O$5="",F460=""),"",F460+$O$5),"")</f>
        <v/>
      </c>
      <c r="Q460" s="103"/>
      <c r="R460" s="83" t="str">
        <f t="shared" ref="R460:R523" si="113">IFERROR(IF(OR($Q$5="",F460=""),"",F460+$Q$5),"")</f>
        <v/>
      </c>
      <c r="S460" s="103"/>
      <c r="T460" s="83" t="str">
        <f t="shared" ref="T460:T523" si="114">IFERROR(IF(OR($S$5="",F460=""),"",F460+$S$5),"")</f>
        <v/>
      </c>
      <c r="U460" s="103"/>
      <c r="V460" s="83" t="str">
        <f t="shared" ref="V460:V523" si="115">IFERROR(IF(OR($U$5="",F460=""),"",F460+$U$5),"")</f>
        <v/>
      </c>
      <c r="W460" s="103"/>
      <c r="X460" s="83" t="str">
        <f t="shared" ref="X460:X523" si="116">IFERROR(IF(OR($W$5="",F460=""),"",F460+$W$5),"")</f>
        <v/>
      </c>
      <c r="Y460" s="103"/>
      <c r="Z460" s="83" t="str">
        <f t="shared" ref="Z460:Z523" si="117">IFERROR(IF(OR($Y$5="",F460=""),"",F460+$Y$5),"")</f>
        <v/>
      </c>
      <c r="AA460" s="103"/>
      <c r="AB460" s="83" t="str">
        <f t="shared" ref="AB460:AB523" si="118">IFERROR(IF(OR(F460="",$AA$5=""),"",F460+$AA$5),"")</f>
        <v/>
      </c>
      <c r="AC460" s="103"/>
      <c r="AD460" s="83" t="str">
        <f t="shared" ref="AD460:AD523" si="119">IFERROR(IF(OR(F460="",$AC$5=""),"",F460+$AC$5),"")</f>
        <v/>
      </c>
      <c r="AE460" s="103"/>
      <c r="AF460" s="83" t="str">
        <f t="shared" ref="AF460:AF523" si="120">IFERROR(IF(OR(F460="",$AE$5=""),"",F460+$AE$5),"")</f>
        <v/>
      </c>
      <c r="AG460" s="103"/>
      <c r="AH460" s="83" t="str">
        <f t="shared" ref="AH460:AH523" si="121">IFERROR(IF(OR(F460="",$AG$5=""),"",F460+$AG$5),"")</f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112"/>
        <v/>
      </c>
      <c r="Q461" s="103"/>
      <c r="R461" s="83" t="str">
        <f t="shared" si="113"/>
        <v/>
      </c>
      <c r="S461" s="103"/>
      <c r="T461" s="83" t="str">
        <f t="shared" si="114"/>
        <v/>
      </c>
      <c r="U461" s="103"/>
      <c r="V461" s="83" t="str">
        <f t="shared" si="115"/>
        <v/>
      </c>
      <c r="W461" s="103"/>
      <c r="X461" s="83" t="str">
        <f t="shared" si="116"/>
        <v/>
      </c>
      <c r="Y461" s="103"/>
      <c r="Z461" s="83" t="str">
        <f t="shared" si="117"/>
        <v/>
      </c>
      <c r="AA461" s="103"/>
      <c r="AB461" s="83" t="str">
        <f t="shared" si="118"/>
        <v/>
      </c>
      <c r="AC461" s="103"/>
      <c r="AD461" s="83" t="str">
        <f t="shared" si="119"/>
        <v/>
      </c>
      <c r="AE461" s="103"/>
      <c r="AF461" s="83" t="str">
        <f t="shared" si="120"/>
        <v/>
      </c>
      <c r="AG461" s="103"/>
      <c r="AH461" s="83" t="str">
        <f t="shared" si="121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112"/>
        <v/>
      </c>
      <c r="Q462" s="103"/>
      <c r="R462" s="83" t="str">
        <f t="shared" si="113"/>
        <v/>
      </c>
      <c r="S462" s="103"/>
      <c r="T462" s="83" t="str">
        <f t="shared" si="114"/>
        <v/>
      </c>
      <c r="U462" s="103"/>
      <c r="V462" s="83" t="str">
        <f t="shared" si="115"/>
        <v/>
      </c>
      <c r="W462" s="103"/>
      <c r="X462" s="83" t="str">
        <f t="shared" si="116"/>
        <v/>
      </c>
      <c r="Y462" s="103"/>
      <c r="Z462" s="83" t="str">
        <f t="shared" si="117"/>
        <v/>
      </c>
      <c r="AA462" s="103"/>
      <c r="AB462" s="83" t="str">
        <f t="shared" si="118"/>
        <v/>
      </c>
      <c r="AC462" s="103"/>
      <c r="AD462" s="83" t="str">
        <f t="shared" si="119"/>
        <v/>
      </c>
      <c r="AE462" s="103"/>
      <c r="AF462" s="83" t="str">
        <f t="shared" si="120"/>
        <v/>
      </c>
      <c r="AG462" s="103"/>
      <c r="AH462" s="83" t="str">
        <f t="shared" si="121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112"/>
        <v/>
      </c>
      <c r="Q463" s="103"/>
      <c r="R463" s="83" t="str">
        <f t="shared" si="113"/>
        <v/>
      </c>
      <c r="S463" s="103"/>
      <c r="T463" s="83" t="str">
        <f t="shared" si="114"/>
        <v/>
      </c>
      <c r="U463" s="103"/>
      <c r="V463" s="83" t="str">
        <f t="shared" si="115"/>
        <v/>
      </c>
      <c r="W463" s="103"/>
      <c r="X463" s="83" t="str">
        <f t="shared" si="116"/>
        <v/>
      </c>
      <c r="Y463" s="103"/>
      <c r="Z463" s="83" t="str">
        <f t="shared" si="117"/>
        <v/>
      </c>
      <c r="AA463" s="103"/>
      <c r="AB463" s="83" t="str">
        <f t="shared" si="118"/>
        <v/>
      </c>
      <c r="AC463" s="103"/>
      <c r="AD463" s="83" t="str">
        <f t="shared" si="119"/>
        <v/>
      </c>
      <c r="AE463" s="103"/>
      <c r="AF463" s="83" t="str">
        <f t="shared" si="120"/>
        <v/>
      </c>
      <c r="AG463" s="103"/>
      <c r="AH463" s="83" t="str">
        <f t="shared" si="121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112"/>
        <v/>
      </c>
      <c r="Q464" s="103"/>
      <c r="R464" s="83" t="str">
        <f t="shared" si="113"/>
        <v/>
      </c>
      <c r="S464" s="103"/>
      <c r="T464" s="83" t="str">
        <f t="shared" si="114"/>
        <v/>
      </c>
      <c r="U464" s="103"/>
      <c r="V464" s="83" t="str">
        <f t="shared" si="115"/>
        <v/>
      </c>
      <c r="W464" s="103"/>
      <c r="X464" s="83" t="str">
        <f t="shared" si="116"/>
        <v/>
      </c>
      <c r="Y464" s="103"/>
      <c r="Z464" s="83" t="str">
        <f t="shared" si="117"/>
        <v/>
      </c>
      <c r="AA464" s="103"/>
      <c r="AB464" s="83" t="str">
        <f t="shared" si="118"/>
        <v/>
      </c>
      <c r="AC464" s="103"/>
      <c r="AD464" s="83" t="str">
        <f t="shared" si="119"/>
        <v/>
      </c>
      <c r="AE464" s="103"/>
      <c r="AF464" s="83" t="str">
        <f t="shared" si="120"/>
        <v/>
      </c>
      <c r="AG464" s="103"/>
      <c r="AH464" s="83" t="str">
        <f t="shared" si="121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si="112"/>
        <v/>
      </c>
      <c r="Q465" s="103"/>
      <c r="R465" s="83" t="str">
        <f t="shared" si="113"/>
        <v/>
      </c>
      <c r="S465" s="103"/>
      <c r="T465" s="83" t="str">
        <f t="shared" si="114"/>
        <v/>
      </c>
      <c r="U465" s="103"/>
      <c r="V465" s="83" t="str">
        <f t="shared" si="115"/>
        <v/>
      </c>
      <c r="W465" s="103"/>
      <c r="X465" s="83" t="str">
        <f t="shared" si="116"/>
        <v/>
      </c>
      <c r="Y465" s="103"/>
      <c r="Z465" s="83" t="str">
        <f t="shared" si="117"/>
        <v/>
      </c>
      <c r="AA465" s="103"/>
      <c r="AB465" s="83" t="str">
        <f t="shared" si="118"/>
        <v/>
      </c>
      <c r="AC465" s="103"/>
      <c r="AD465" s="83" t="str">
        <f t="shared" si="119"/>
        <v/>
      </c>
      <c r="AE465" s="103"/>
      <c r="AF465" s="83" t="str">
        <f t="shared" si="120"/>
        <v/>
      </c>
      <c r="AG465" s="103"/>
      <c r="AH465" s="83" t="str">
        <f t="shared" si="121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ref="P524:P587" si="126">IFERROR(IF(OR($O$5="",F524=""),"",F524+$O$5),"")</f>
        <v/>
      </c>
      <c r="Q524" s="103"/>
      <c r="R524" s="83" t="str">
        <f t="shared" ref="R524:R587" si="127">IFERROR(IF(OR($Q$5="",F524=""),"",F524+$Q$5),"")</f>
        <v/>
      </c>
      <c r="S524" s="103"/>
      <c r="T524" s="83" t="str">
        <f t="shared" ref="T524:T587" si="128">IFERROR(IF(OR($S$5="",F524=""),"",F524+$S$5),"")</f>
        <v/>
      </c>
      <c r="U524" s="103"/>
      <c r="V524" s="83" t="str">
        <f t="shared" ref="V524:V587" si="129">IFERROR(IF(OR($U$5="",F524=""),"",F524+$U$5),"")</f>
        <v/>
      </c>
      <c r="W524" s="103"/>
      <c r="X524" s="83" t="str">
        <f t="shared" ref="X524:X587" si="130">IFERROR(IF(OR($W$5="",F524=""),"",F524+$W$5),"")</f>
        <v/>
      </c>
      <c r="Y524" s="103"/>
      <c r="Z524" s="83" t="str">
        <f t="shared" ref="Z524:Z587" si="131">IFERROR(IF(OR($Y$5="",F524=""),"",F524+$Y$5),"")</f>
        <v/>
      </c>
      <c r="AA524" s="103"/>
      <c r="AB524" s="83" t="str">
        <f t="shared" ref="AB524:AB587" si="132">IFERROR(IF(OR(F524="",$AA$5=""),"",F524+$AA$5),"")</f>
        <v/>
      </c>
      <c r="AC524" s="103"/>
      <c r="AD524" s="83" t="str">
        <f t="shared" ref="AD524:AD587" si="133">IFERROR(IF(OR(F524="",$AC$5=""),"",F524+$AC$5),"")</f>
        <v/>
      </c>
      <c r="AE524" s="103"/>
      <c r="AF524" s="83" t="str">
        <f t="shared" ref="AF524:AF587" si="134">IFERROR(IF(OR(F524="",$AE$5=""),"",F524+$AE$5),"")</f>
        <v/>
      </c>
      <c r="AG524" s="103"/>
      <c r="AH524" s="83" t="str">
        <f t="shared" ref="AH524:AH587" si="135">IFERROR(IF(OR(F524="",$AG$5=""),"",F524+$AG$5),"")</f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26"/>
        <v/>
      </c>
      <c r="Q525" s="103"/>
      <c r="R525" s="83" t="str">
        <f t="shared" si="127"/>
        <v/>
      </c>
      <c r="S525" s="103"/>
      <c r="T525" s="83" t="str">
        <f t="shared" si="128"/>
        <v/>
      </c>
      <c r="U525" s="103"/>
      <c r="V525" s="83" t="str">
        <f t="shared" si="129"/>
        <v/>
      </c>
      <c r="W525" s="103"/>
      <c r="X525" s="83" t="str">
        <f t="shared" si="130"/>
        <v/>
      </c>
      <c r="Y525" s="103"/>
      <c r="Z525" s="83" t="str">
        <f t="shared" si="131"/>
        <v/>
      </c>
      <c r="AA525" s="103"/>
      <c r="AB525" s="83" t="str">
        <f t="shared" si="132"/>
        <v/>
      </c>
      <c r="AC525" s="103"/>
      <c r="AD525" s="83" t="str">
        <f t="shared" si="133"/>
        <v/>
      </c>
      <c r="AE525" s="103"/>
      <c r="AF525" s="83" t="str">
        <f t="shared" si="134"/>
        <v/>
      </c>
      <c r="AG525" s="103"/>
      <c r="AH525" s="83" t="str">
        <f t="shared" si="135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26"/>
        <v/>
      </c>
      <c r="Q526" s="103"/>
      <c r="R526" s="83" t="str">
        <f t="shared" si="127"/>
        <v/>
      </c>
      <c r="S526" s="103"/>
      <c r="T526" s="83" t="str">
        <f t="shared" si="128"/>
        <v/>
      </c>
      <c r="U526" s="103"/>
      <c r="V526" s="83" t="str">
        <f t="shared" si="129"/>
        <v/>
      </c>
      <c r="W526" s="103"/>
      <c r="X526" s="83" t="str">
        <f t="shared" si="130"/>
        <v/>
      </c>
      <c r="Y526" s="103"/>
      <c r="Z526" s="83" t="str">
        <f t="shared" si="131"/>
        <v/>
      </c>
      <c r="AA526" s="103"/>
      <c r="AB526" s="83" t="str">
        <f t="shared" si="132"/>
        <v/>
      </c>
      <c r="AC526" s="103"/>
      <c r="AD526" s="83" t="str">
        <f t="shared" si="133"/>
        <v/>
      </c>
      <c r="AE526" s="103"/>
      <c r="AF526" s="83" t="str">
        <f t="shared" si="134"/>
        <v/>
      </c>
      <c r="AG526" s="103"/>
      <c r="AH526" s="83" t="str">
        <f t="shared" si="135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26"/>
        <v/>
      </c>
      <c r="Q527" s="103"/>
      <c r="R527" s="83" t="str">
        <f t="shared" si="127"/>
        <v/>
      </c>
      <c r="S527" s="103"/>
      <c r="T527" s="83" t="str">
        <f t="shared" si="128"/>
        <v/>
      </c>
      <c r="U527" s="103"/>
      <c r="V527" s="83" t="str">
        <f t="shared" si="129"/>
        <v/>
      </c>
      <c r="W527" s="103"/>
      <c r="X527" s="83" t="str">
        <f t="shared" si="130"/>
        <v/>
      </c>
      <c r="Y527" s="103"/>
      <c r="Z527" s="83" t="str">
        <f t="shared" si="131"/>
        <v/>
      </c>
      <c r="AA527" s="103"/>
      <c r="AB527" s="83" t="str">
        <f t="shared" si="132"/>
        <v/>
      </c>
      <c r="AC527" s="103"/>
      <c r="AD527" s="83" t="str">
        <f t="shared" si="133"/>
        <v/>
      </c>
      <c r="AE527" s="103"/>
      <c r="AF527" s="83" t="str">
        <f t="shared" si="134"/>
        <v/>
      </c>
      <c r="AG527" s="103"/>
      <c r="AH527" s="83" t="str">
        <f t="shared" si="135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26"/>
        <v/>
      </c>
      <c r="Q528" s="103"/>
      <c r="R528" s="83" t="str">
        <f t="shared" si="127"/>
        <v/>
      </c>
      <c r="S528" s="103"/>
      <c r="T528" s="83" t="str">
        <f t="shared" si="128"/>
        <v/>
      </c>
      <c r="U528" s="103"/>
      <c r="V528" s="83" t="str">
        <f t="shared" si="129"/>
        <v/>
      </c>
      <c r="W528" s="103"/>
      <c r="X528" s="83" t="str">
        <f t="shared" si="130"/>
        <v/>
      </c>
      <c r="Y528" s="103"/>
      <c r="Z528" s="83" t="str">
        <f t="shared" si="131"/>
        <v/>
      </c>
      <c r="AA528" s="103"/>
      <c r="AB528" s="83" t="str">
        <f t="shared" si="132"/>
        <v/>
      </c>
      <c r="AC528" s="103"/>
      <c r="AD528" s="83" t="str">
        <f t="shared" si="133"/>
        <v/>
      </c>
      <c r="AE528" s="103"/>
      <c r="AF528" s="83" t="str">
        <f t="shared" si="134"/>
        <v/>
      </c>
      <c r="AG528" s="103"/>
      <c r="AH528" s="83" t="str">
        <f t="shared" si="135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si="126"/>
        <v/>
      </c>
      <c r="Q529" s="103"/>
      <c r="R529" s="83" t="str">
        <f t="shared" si="127"/>
        <v/>
      </c>
      <c r="S529" s="103"/>
      <c r="T529" s="83" t="str">
        <f t="shared" si="128"/>
        <v/>
      </c>
      <c r="U529" s="103"/>
      <c r="V529" s="83" t="str">
        <f t="shared" si="129"/>
        <v/>
      </c>
      <c r="W529" s="103"/>
      <c r="X529" s="83" t="str">
        <f t="shared" si="130"/>
        <v/>
      </c>
      <c r="Y529" s="103"/>
      <c r="Z529" s="83" t="str">
        <f t="shared" si="131"/>
        <v/>
      </c>
      <c r="AA529" s="103"/>
      <c r="AB529" s="83" t="str">
        <f t="shared" si="132"/>
        <v/>
      </c>
      <c r="AC529" s="103"/>
      <c r="AD529" s="83" t="str">
        <f t="shared" si="133"/>
        <v/>
      </c>
      <c r="AE529" s="103"/>
      <c r="AF529" s="83" t="str">
        <f t="shared" si="134"/>
        <v/>
      </c>
      <c r="AG529" s="103"/>
      <c r="AH529" s="83" t="str">
        <f t="shared" si="135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ref="P588:P651" si="140">IFERROR(IF(OR($O$5="",F588=""),"",F588+$O$5),"")</f>
        <v/>
      </c>
      <c r="Q588" s="103"/>
      <c r="R588" s="83" t="str">
        <f t="shared" ref="R588:R651" si="141">IFERROR(IF(OR($Q$5="",F588=""),"",F588+$Q$5),"")</f>
        <v/>
      </c>
      <c r="S588" s="103"/>
      <c r="T588" s="83" t="str">
        <f t="shared" ref="T588:T651" si="142">IFERROR(IF(OR($S$5="",F588=""),"",F588+$S$5),"")</f>
        <v/>
      </c>
      <c r="U588" s="103"/>
      <c r="V588" s="83" t="str">
        <f t="shared" ref="V588:V651" si="143">IFERROR(IF(OR($U$5="",F588=""),"",F588+$U$5),"")</f>
        <v/>
      </c>
      <c r="W588" s="103"/>
      <c r="X588" s="83" t="str">
        <f t="shared" ref="X588:X651" si="144">IFERROR(IF(OR($W$5="",F588=""),"",F588+$W$5),"")</f>
        <v/>
      </c>
      <c r="Y588" s="103"/>
      <c r="Z588" s="83" t="str">
        <f t="shared" ref="Z588:Z651" si="145">IFERROR(IF(OR($Y$5="",F588=""),"",F588+$Y$5),"")</f>
        <v/>
      </c>
      <c r="AA588" s="103"/>
      <c r="AB588" s="83" t="str">
        <f t="shared" ref="AB588:AB651" si="146">IFERROR(IF(OR(F588="",$AA$5=""),"",F588+$AA$5),"")</f>
        <v/>
      </c>
      <c r="AC588" s="103"/>
      <c r="AD588" s="83" t="str">
        <f t="shared" ref="AD588:AD651" si="147">IFERROR(IF(OR(F588="",$AC$5=""),"",F588+$AC$5),"")</f>
        <v/>
      </c>
      <c r="AE588" s="103"/>
      <c r="AF588" s="83" t="str">
        <f t="shared" ref="AF588:AF651" si="148">IFERROR(IF(OR(F588="",$AE$5=""),"",F588+$AE$5),"")</f>
        <v/>
      </c>
      <c r="AG588" s="103"/>
      <c r="AH588" s="83" t="str">
        <f t="shared" ref="AH588:AH651" si="149">IFERROR(IF(OR(F588="",$AG$5=""),"",F588+$AG$5),"")</f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40"/>
        <v/>
      </c>
      <c r="Q589" s="103"/>
      <c r="R589" s="83" t="str">
        <f t="shared" si="141"/>
        <v/>
      </c>
      <c r="S589" s="103"/>
      <c r="T589" s="83" t="str">
        <f t="shared" si="142"/>
        <v/>
      </c>
      <c r="U589" s="103"/>
      <c r="V589" s="83" t="str">
        <f t="shared" si="143"/>
        <v/>
      </c>
      <c r="W589" s="103"/>
      <c r="X589" s="83" t="str">
        <f t="shared" si="144"/>
        <v/>
      </c>
      <c r="Y589" s="103"/>
      <c r="Z589" s="83" t="str">
        <f t="shared" si="145"/>
        <v/>
      </c>
      <c r="AA589" s="103"/>
      <c r="AB589" s="83" t="str">
        <f t="shared" si="146"/>
        <v/>
      </c>
      <c r="AC589" s="103"/>
      <c r="AD589" s="83" t="str">
        <f t="shared" si="147"/>
        <v/>
      </c>
      <c r="AE589" s="103"/>
      <c r="AF589" s="83" t="str">
        <f t="shared" si="148"/>
        <v/>
      </c>
      <c r="AG589" s="103"/>
      <c r="AH589" s="83" t="str">
        <f t="shared" si="149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40"/>
        <v/>
      </c>
      <c r="Q590" s="103"/>
      <c r="R590" s="83" t="str">
        <f t="shared" si="141"/>
        <v/>
      </c>
      <c r="S590" s="103"/>
      <c r="T590" s="83" t="str">
        <f t="shared" si="142"/>
        <v/>
      </c>
      <c r="U590" s="103"/>
      <c r="V590" s="83" t="str">
        <f t="shared" si="143"/>
        <v/>
      </c>
      <c r="W590" s="103"/>
      <c r="X590" s="83" t="str">
        <f t="shared" si="144"/>
        <v/>
      </c>
      <c r="Y590" s="103"/>
      <c r="Z590" s="83" t="str">
        <f t="shared" si="145"/>
        <v/>
      </c>
      <c r="AA590" s="103"/>
      <c r="AB590" s="83" t="str">
        <f t="shared" si="146"/>
        <v/>
      </c>
      <c r="AC590" s="103"/>
      <c r="AD590" s="83" t="str">
        <f t="shared" si="147"/>
        <v/>
      </c>
      <c r="AE590" s="103"/>
      <c r="AF590" s="83" t="str">
        <f t="shared" si="148"/>
        <v/>
      </c>
      <c r="AG590" s="103"/>
      <c r="AH590" s="83" t="str">
        <f t="shared" si="149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40"/>
        <v/>
      </c>
      <c r="Q591" s="103"/>
      <c r="R591" s="83" t="str">
        <f t="shared" si="141"/>
        <v/>
      </c>
      <c r="S591" s="103"/>
      <c r="T591" s="83" t="str">
        <f t="shared" si="142"/>
        <v/>
      </c>
      <c r="U591" s="103"/>
      <c r="V591" s="83" t="str">
        <f t="shared" si="143"/>
        <v/>
      </c>
      <c r="W591" s="103"/>
      <c r="X591" s="83" t="str">
        <f t="shared" si="144"/>
        <v/>
      </c>
      <c r="Y591" s="103"/>
      <c r="Z591" s="83" t="str">
        <f t="shared" si="145"/>
        <v/>
      </c>
      <c r="AA591" s="103"/>
      <c r="AB591" s="83" t="str">
        <f t="shared" si="146"/>
        <v/>
      </c>
      <c r="AC591" s="103"/>
      <c r="AD591" s="83" t="str">
        <f t="shared" si="147"/>
        <v/>
      </c>
      <c r="AE591" s="103"/>
      <c r="AF591" s="83" t="str">
        <f t="shared" si="148"/>
        <v/>
      </c>
      <c r="AG591" s="103"/>
      <c r="AH591" s="83" t="str">
        <f t="shared" si="149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40"/>
        <v/>
      </c>
      <c r="Q592" s="103"/>
      <c r="R592" s="83" t="str">
        <f t="shared" si="141"/>
        <v/>
      </c>
      <c r="S592" s="103"/>
      <c r="T592" s="83" t="str">
        <f t="shared" si="142"/>
        <v/>
      </c>
      <c r="U592" s="103"/>
      <c r="V592" s="83" t="str">
        <f t="shared" si="143"/>
        <v/>
      </c>
      <c r="W592" s="103"/>
      <c r="X592" s="83" t="str">
        <f t="shared" si="144"/>
        <v/>
      </c>
      <c r="Y592" s="103"/>
      <c r="Z592" s="83" t="str">
        <f t="shared" si="145"/>
        <v/>
      </c>
      <c r="AA592" s="103"/>
      <c r="AB592" s="83" t="str">
        <f t="shared" si="146"/>
        <v/>
      </c>
      <c r="AC592" s="103"/>
      <c r="AD592" s="83" t="str">
        <f t="shared" si="147"/>
        <v/>
      </c>
      <c r="AE592" s="103"/>
      <c r="AF592" s="83" t="str">
        <f t="shared" si="148"/>
        <v/>
      </c>
      <c r="AG592" s="103"/>
      <c r="AH592" s="83" t="str">
        <f t="shared" si="149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si="140"/>
        <v/>
      </c>
      <c r="Q593" s="103"/>
      <c r="R593" s="83" t="str">
        <f t="shared" si="141"/>
        <v/>
      </c>
      <c r="S593" s="103"/>
      <c r="T593" s="83" t="str">
        <f t="shared" si="142"/>
        <v/>
      </c>
      <c r="U593" s="103"/>
      <c r="V593" s="83" t="str">
        <f t="shared" si="143"/>
        <v/>
      </c>
      <c r="W593" s="103"/>
      <c r="X593" s="83" t="str">
        <f t="shared" si="144"/>
        <v/>
      </c>
      <c r="Y593" s="103"/>
      <c r="Z593" s="83" t="str">
        <f t="shared" si="145"/>
        <v/>
      </c>
      <c r="AA593" s="103"/>
      <c r="AB593" s="83" t="str">
        <f t="shared" si="146"/>
        <v/>
      </c>
      <c r="AC593" s="103"/>
      <c r="AD593" s="83" t="str">
        <f t="shared" si="147"/>
        <v/>
      </c>
      <c r="AE593" s="103"/>
      <c r="AF593" s="83" t="str">
        <f t="shared" si="148"/>
        <v/>
      </c>
      <c r="AG593" s="103"/>
      <c r="AH593" s="83" t="str">
        <f t="shared" si="149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ref="P652:P715" si="154">IFERROR(IF(OR($O$5="",F652=""),"",F652+$O$5),"")</f>
        <v/>
      </c>
      <c r="Q652" s="103"/>
      <c r="R652" s="83" t="str">
        <f t="shared" ref="R652:R715" si="155">IFERROR(IF(OR($Q$5="",F652=""),"",F652+$Q$5),"")</f>
        <v/>
      </c>
      <c r="S652" s="103"/>
      <c r="T652" s="83" t="str">
        <f t="shared" ref="T652:T715" si="156">IFERROR(IF(OR($S$5="",F652=""),"",F652+$S$5),"")</f>
        <v/>
      </c>
      <c r="U652" s="103"/>
      <c r="V652" s="83" t="str">
        <f t="shared" ref="V652:V715" si="157">IFERROR(IF(OR($U$5="",F652=""),"",F652+$U$5),"")</f>
        <v/>
      </c>
      <c r="W652" s="103"/>
      <c r="X652" s="83" t="str">
        <f t="shared" ref="X652:X715" si="158">IFERROR(IF(OR($W$5="",F652=""),"",F652+$W$5),"")</f>
        <v/>
      </c>
      <c r="Y652" s="103"/>
      <c r="Z652" s="83" t="str">
        <f t="shared" ref="Z652:Z715" si="159">IFERROR(IF(OR($Y$5="",F652=""),"",F652+$Y$5),"")</f>
        <v/>
      </c>
      <c r="AA652" s="103"/>
      <c r="AB652" s="83" t="str">
        <f t="shared" ref="AB652:AB715" si="160">IFERROR(IF(OR(F652="",$AA$5=""),"",F652+$AA$5),"")</f>
        <v/>
      </c>
      <c r="AC652" s="103"/>
      <c r="AD652" s="83" t="str">
        <f t="shared" ref="AD652:AD715" si="161">IFERROR(IF(OR(F652="",$AC$5=""),"",F652+$AC$5),"")</f>
        <v/>
      </c>
      <c r="AE652" s="103"/>
      <c r="AF652" s="83" t="str">
        <f t="shared" ref="AF652:AF715" si="162">IFERROR(IF(OR(F652="",$AE$5=""),"",F652+$AE$5),"")</f>
        <v/>
      </c>
      <c r="AG652" s="103"/>
      <c r="AH652" s="83" t="str">
        <f t="shared" ref="AH652:AH715" si="163">IFERROR(IF(OR(F652="",$AG$5=""),"",F652+$AG$5),"")</f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54"/>
        <v/>
      </c>
      <c r="Q653" s="103"/>
      <c r="R653" s="83" t="str">
        <f t="shared" si="155"/>
        <v/>
      </c>
      <c r="S653" s="103"/>
      <c r="T653" s="83" t="str">
        <f t="shared" si="156"/>
        <v/>
      </c>
      <c r="U653" s="103"/>
      <c r="V653" s="83" t="str">
        <f t="shared" si="157"/>
        <v/>
      </c>
      <c r="W653" s="103"/>
      <c r="X653" s="83" t="str">
        <f t="shared" si="158"/>
        <v/>
      </c>
      <c r="Y653" s="103"/>
      <c r="Z653" s="83" t="str">
        <f t="shared" si="159"/>
        <v/>
      </c>
      <c r="AA653" s="103"/>
      <c r="AB653" s="83" t="str">
        <f t="shared" si="160"/>
        <v/>
      </c>
      <c r="AC653" s="103"/>
      <c r="AD653" s="83" t="str">
        <f t="shared" si="161"/>
        <v/>
      </c>
      <c r="AE653" s="103"/>
      <c r="AF653" s="83" t="str">
        <f t="shared" si="162"/>
        <v/>
      </c>
      <c r="AG653" s="103"/>
      <c r="AH653" s="83" t="str">
        <f t="shared" si="163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54"/>
        <v/>
      </c>
      <c r="Q654" s="103"/>
      <c r="R654" s="83" t="str">
        <f t="shared" si="155"/>
        <v/>
      </c>
      <c r="S654" s="103"/>
      <c r="T654" s="83" t="str">
        <f t="shared" si="156"/>
        <v/>
      </c>
      <c r="U654" s="103"/>
      <c r="V654" s="83" t="str">
        <f t="shared" si="157"/>
        <v/>
      </c>
      <c r="W654" s="103"/>
      <c r="X654" s="83" t="str">
        <f t="shared" si="158"/>
        <v/>
      </c>
      <c r="Y654" s="103"/>
      <c r="Z654" s="83" t="str">
        <f t="shared" si="159"/>
        <v/>
      </c>
      <c r="AA654" s="103"/>
      <c r="AB654" s="83" t="str">
        <f t="shared" si="160"/>
        <v/>
      </c>
      <c r="AC654" s="103"/>
      <c r="AD654" s="83" t="str">
        <f t="shared" si="161"/>
        <v/>
      </c>
      <c r="AE654" s="103"/>
      <c r="AF654" s="83" t="str">
        <f t="shared" si="162"/>
        <v/>
      </c>
      <c r="AG654" s="103"/>
      <c r="AH654" s="83" t="str">
        <f t="shared" si="163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54"/>
        <v/>
      </c>
      <c r="Q655" s="103"/>
      <c r="R655" s="83" t="str">
        <f t="shared" si="155"/>
        <v/>
      </c>
      <c r="S655" s="103"/>
      <c r="T655" s="83" t="str">
        <f t="shared" si="156"/>
        <v/>
      </c>
      <c r="U655" s="103"/>
      <c r="V655" s="83" t="str">
        <f t="shared" si="157"/>
        <v/>
      </c>
      <c r="W655" s="103"/>
      <c r="X655" s="83" t="str">
        <f t="shared" si="158"/>
        <v/>
      </c>
      <c r="Y655" s="103"/>
      <c r="Z655" s="83" t="str">
        <f t="shared" si="159"/>
        <v/>
      </c>
      <c r="AA655" s="103"/>
      <c r="AB655" s="83" t="str">
        <f t="shared" si="160"/>
        <v/>
      </c>
      <c r="AC655" s="103"/>
      <c r="AD655" s="83" t="str">
        <f t="shared" si="161"/>
        <v/>
      </c>
      <c r="AE655" s="103"/>
      <c r="AF655" s="83" t="str">
        <f t="shared" si="162"/>
        <v/>
      </c>
      <c r="AG655" s="103"/>
      <c r="AH655" s="83" t="str">
        <f t="shared" si="163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54"/>
        <v/>
      </c>
      <c r="Q656" s="103"/>
      <c r="R656" s="83" t="str">
        <f t="shared" si="155"/>
        <v/>
      </c>
      <c r="S656" s="103"/>
      <c r="T656" s="83" t="str">
        <f t="shared" si="156"/>
        <v/>
      </c>
      <c r="U656" s="103"/>
      <c r="V656" s="83" t="str">
        <f t="shared" si="157"/>
        <v/>
      </c>
      <c r="W656" s="103"/>
      <c r="X656" s="83" t="str">
        <f t="shared" si="158"/>
        <v/>
      </c>
      <c r="Y656" s="103"/>
      <c r="Z656" s="83" t="str">
        <f t="shared" si="159"/>
        <v/>
      </c>
      <c r="AA656" s="103"/>
      <c r="AB656" s="83" t="str">
        <f t="shared" si="160"/>
        <v/>
      </c>
      <c r="AC656" s="103"/>
      <c r="AD656" s="83" t="str">
        <f t="shared" si="161"/>
        <v/>
      </c>
      <c r="AE656" s="103"/>
      <c r="AF656" s="83" t="str">
        <f t="shared" si="162"/>
        <v/>
      </c>
      <c r="AG656" s="103"/>
      <c r="AH656" s="83" t="str">
        <f t="shared" si="163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si="154"/>
        <v/>
      </c>
      <c r="Q657" s="103"/>
      <c r="R657" s="83" t="str">
        <f t="shared" si="155"/>
        <v/>
      </c>
      <c r="S657" s="103"/>
      <c r="T657" s="83" t="str">
        <f t="shared" si="156"/>
        <v/>
      </c>
      <c r="U657" s="103"/>
      <c r="V657" s="83" t="str">
        <f t="shared" si="157"/>
        <v/>
      </c>
      <c r="W657" s="103"/>
      <c r="X657" s="83" t="str">
        <f t="shared" si="158"/>
        <v/>
      </c>
      <c r="Y657" s="103"/>
      <c r="Z657" s="83" t="str">
        <f t="shared" si="159"/>
        <v/>
      </c>
      <c r="AA657" s="103"/>
      <c r="AB657" s="83" t="str">
        <f t="shared" si="160"/>
        <v/>
      </c>
      <c r="AC657" s="103"/>
      <c r="AD657" s="83" t="str">
        <f t="shared" si="161"/>
        <v/>
      </c>
      <c r="AE657" s="103"/>
      <c r="AF657" s="83" t="str">
        <f t="shared" si="162"/>
        <v/>
      </c>
      <c r="AG657" s="103"/>
      <c r="AH657" s="83" t="str">
        <f t="shared" si="163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</sheetData>
  <sheetProtection algorithmName="SHA-512" hashValue="s9vursOcv9boiY4+sTm+PuaecAYBZgzZr15r8SVsMxSJBRB2Jcah0TqdkNbFbr0f5euI14OXfYs1fqLXKGHTGw==" saltValue="xdcrvzpYf6z7tccNvRENWw==" spinCount="100000" sheet="1" formatCells="0" formatColumns="0" formatRows="0" insertColumns="0" insertRows="0" insertHyperlinks="0" deleteColumns="0" deleteRows="0" sort="0"/>
  <autoFilter ref="A7:AH715" xr:uid="{00000000-0009-0000-0000-000009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52">
      <iconSet iconSet="3Symbols2" showValue="0">
        <cfvo type="percent" val="0"/>
        <cfvo type="num" val="2"/>
        <cfvo type="num" val="3"/>
      </iconSet>
    </cfRule>
  </conditionalFormatting>
  <conditionalFormatting sqref="C27:C715">
    <cfRule type="expression" dxfId="603" priority="151">
      <formula>D27=3</formula>
    </cfRule>
  </conditionalFormatting>
  <conditionalFormatting sqref="C27:C715">
    <cfRule type="expression" dxfId="602" priority="150">
      <formula>D27=1</formula>
    </cfRule>
  </conditionalFormatting>
  <conditionalFormatting sqref="F6">
    <cfRule type="dataBar" priority="14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{A2B6A102-78E0-4031-8B70-C51115C78CF4}</x14:id>
        </ext>
      </extLst>
    </cfRule>
  </conditionalFormatting>
  <conditionalFormatting sqref="F7">
    <cfRule type="cellIs" dxfId="601" priority="147" operator="equal">
      <formula>sim</formula>
    </cfRule>
    <cfRule type="cellIs" dxfId="600" priority="148" operator="equal">
      <formula>"não"</formula>
    </cfRule>
  </conditionalFormatting>
  <conditionalFormatting sqref="F7">
    <cfRule type="cellIs" dxfId="599" priority="146" operator="equal">
      <formula>"sim"</formula>
    </cfRule>
  </conditionalFormatting>
  <conditionalFormatting sqref="F6">
    <cfRule type="dataBar" priority="1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{28A74F8E-57A3-470E-9AD6-B8E140C18093}</x14:id>
        </ext>
      </extLst>
    </cfRule>
  </conditionalFormatting>
  <conditionalFormatting sqref="F6">
    <cfRule type="dataBar" priority="1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{3FDCBAD0-7CAB-484B-9A68-861E13233166}</x14:id>
        </ext>
      </extLst>
    </cfRule>
  </conditionalFormatting>
  <conditionalFormatting sqref="C4">
    <cfRule type="cellIs" dxfId="598" priority="144" operator="notEqual">
      <formula>""</formula>
    </cfRule>
  </conditionalFormatting>
  <conditionalFormatting sqref="I8:I715">
    <cfRule type="dataBar" priority="1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{E83E8D04-FC17-4596-9D07-801B61E8120F}</x14:id>
        </ext>
      </extLst>
    </cfRule>
  </conditionalFormatting>
  <conditionalFormatting sqref="Q8:Q10">
    <cfRule type="cellIs" dxfId="597" priority="125" operator="equal">
      <formula>1</formula>
    </cfRule>
  </conditionalFormatting>
  <conditionalFormatting sqref="S8:S10">
    <cfRule type="cellIs" dxfId="596" priority="133" operator="equal">
      <formula>1</formula>
    </cfRule>
  </conditionalFormatting>
  <conditionalFormatting sqref="O8:O10">
    <cfRule type="cellIs" dxfId="595" priority="123" operator="equal">
      <formula>1</formula>
    </cfRule>
  </conditionalFormatting>
  <conditionalFormatting sqref="U8:U10">
    <cfRule type="cellIs" dxfId="594" priority="131" operator="equal">
      <formula>1</formula>
    </cfRule>
  </conditionalFormatting>
  <conditionalFormatting sqref="W8:W10">
    <cfRule type="cellIs" dxfId="593" priority="129" operator="equal">
      <formula>1</formula>
    </cfRule>
  </conditionalFormatting>
  <conditionalFormatting sqref="Y8:Y10">
    <cfRule type="cellIs" dxfId="592" priority="127" operator="equal">
      <formula>1</formula>
    </cfRule>
  </conditionalFormatting>
  <conditionalFormatting sqref="M8:M10">
    <cfRule type="cellIs" dxfId="591" priority="121" operator="equal">
      <formula>1</formula>
    </cfRule>
  </conditionalFormatting>
  <conditionalFormatting sqref="K8:K10">
    <cfRule type="cellIs" dxfId="590" priority="119" operator="equal">
      <formula>1</formula>
    </cfRule>
  </conditionalFormatting>
  <conditionalFormatting sqref="F6">
    <cfRule type="dataBar" priority="10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{0CB02393-E821-410A-BC2B-641403D825E2}</x14:id>
        </ext>
      </extLst>
    </cfRule>
  </conditionalFormatting>
  <conditionalFormatting sqref="AA8:AA10">
    <cfRule type="cellIs" dxfId="589" priority="101" operator="equal">
      <formula>1</formula>
    </cfRule>
  </conditionalFormatting>
  <conditionalFormatting sqref="AC8:AC10">
    <cfRule type="cellIs" dxfId="588" priority="99" operator="equal">
      <formula>1</formula>
    </cfRule>
  </conditionalFormatting>
  <conditionalFormatting sqref="AE8:AE10">
    <cfRule type="cellIs" dxfId="587" priority="97" operator="equal">
      <formula>1</formula>
    </cfRule>
  </conditionalFormatting>
  <conditionalFormatting sqref="AG8:AG10">
    <cfRule type="cellIs" dxfId="586" priority="95" operator="equal">
      <formula>1</formula>
    </cfRule>
  </conditionalFormatting>
  <conditionalFormatting sqref="D6:E6">
    <cfRule type="expression" dxfId="585" priority="81">
      <formula>AH7=3</formula>
    </cfRule>
  </conditionalFormatting>
  <conditionalFormatting sqref="D6:E6">
    <cfRule type="expression" dxfId="584" priority="80">
      <formula>AH7=1</formula>
    </cfRule>
  </conditionalFormatting>
  <conditionalFormatting sqref="Q11:Q715">
    <cfRule type="cellIs" dxfId="583" priority="68" operator="equal">
      <formula>1</formula>
    </cfRule>
  </conditionalFormatting>
  <conditionalFormatting sqref="S11:S715">
    <cfRule type="cellIs" dxfId="582" priority="76" operator="equal">
      <formula>1</formula>
    </cfRule>
  </conditionalFormatting>
  <conditionalFormatting sqref="O11:O715">
    <cfRule type="cellIs" dxfId="581" priority="66" operator="equal">
      <formula>1</formula>
    </cfRule>
  </conditionalFormatting>
  <conditionalFormatting sqref="U11:U715">
    <cfRule type="cellIs" dxfId="580" priority="74" operator="equal">
      <formula>1</formula>
    </cfRule>
  </conditionalFormatting>
  <conditionalFormatting sqref="W11:W715">
    <cfRule type="cellIs" dxfId="579" priority="72" operator="equal">
      <formula>1</formula>
    </cfRule>
  </conditionalFormatting>
  <conditionalFormatting sqref="Y11:Y715">
    <cfRule type="cellIs" dxfId="578" priority="70" operator="equal">
      <formula>1</formula>
    </cfRule>
  </conditionalFormatting>
  <conditionalFormatting sqref="M11:M715">
    <cfRule type="cellIs" dxfId="577" priority="64" operator="equal">
      <formula>1</formula>
    </cfRule>
  </conditionalFormatting>
  <conditionalFormatting sqref="K11:K715">
    <cfRule type="cellIs" dxfId="576" priority="62" operator="equal">
      <formula>1</formula>
    </cfRule>
  </conditionalFormatting>
  <conditionalFormatting sqref="AA11:AA715">
    <cfRule type="cellIs" dxfId="575" priority="60" operator="equal">
      <formula>1</formula>
    </cfRule>
  </conditionalFormatting>
  <conditionalFormatting sqref="AC11:AC715">
    <cfRule type="cellIs" dxfId="574" priority="58" operator="equal">
      <formula>1</formula>
    </cfRule>
  </conditionalFormatting>
  <conditionalFormatting sqref="AE11:AE715">
    <cfRule type="cellIs" dxfId="573" priority="56" operator="equal">
      <formula>1</formula>
    </cfRule>
  </conditionalFormatting>
  <conditionalFormatting sqref="AG11:AG715">
    <cfRule type="cellIs" dxfId="572" priority="54" operator="equal">
      <formula>1</formula>
    </cfRule>
  </conditionalFormatting>
  <conditionalFormatting sqref="F8:F715">
    <cfRule type="cellIs" dxfId="571" priority="9" operator="equal">
      <formula>sim</formula>
    </cfRule>
    <cfRule type="cellIs" dxfId="570" priority="10" operator="equal">
      <formula>"não"</formula>
    </cfRule>
  </conditionalFormatting>
  <conditionalFormatting sqref="F8:F715">
    <cfRule type="cellIs" dxfId="569" priority="8" operator="equal">
      <formula>"sim"</formula>
    </cfRule>
  </conditionalFormatting>
  <conditionalFormatting sqref="E8:E715">
    <cfRule type="expression" dxfId="568" priority="853">
      <formula>#REF!=3</formula>
    </cfRule>
  </conditionalFormatting>
  <conditionalFormatting sqref="E8:E715">
    <cfRule type="expression" dxfId="567" priority="854">
      <formula>#REF!=1</formula>
    </cfRule>
  </conditionalFormatting>
  <conditionalFormatting sqref="N8:N715">
    <cfRule type="expression" dxfId="566" priority="857">
      <formula>#REF!=1</formula>
    </cfRule>
    <cfRule type="expression" dxfId="565" priority="858">
      <formula>#REF!=1</formula>
    </cfRule>
    <cfRule type="expression" dxfId="564" priority="859">
      <formula>#REF!=1</formula>
    </cfRule>
  </conditionalFormatting>
  <conditionalFormatting sqref="P8:P715">
    <cfRule type="expression" dxfId="563" priority="860">
      <formula>#REF!=1</formula>
    </cfRule>
    <cfRule type="expression" dxfId="562" priority="861">
      <formula>#REF!=1</formula>
    </cfRule>
    <cfRule type="expression" dxfId="561" priority="862">
      <formula>#REF!=1</formula>
    </cfRule>
  </conditionalFormatting>
  <conditionalFormatting sqref="R8:R715">
    <cfRule type="expression" dxfId="560" priority="863">
      <formula>#REF!=1</formula>
    </cfRule>
    <cfRule type="expression" dxfId="559" priority="864">
      <formula>#REF!=1</formula>
    </cfRule>
    <cfRule type="expression" dxfId="558" priority="865">
      <formula>#REF!=1</formula>
    </cfRule>
  </conditionalFormatting>
  <conditionalFormatting sqref="T8:T715">
    <cfRule type="expression" dxfId="557" priority="866">
      <formula>#REF!=1</formula>
    </cfRule>
    <cfRule type="expression" dxfId="556" priority="867">
      <formula>#REF!=1</formula>
    </cfRule>
    <cfRule type="expression" dxfId="555" priority="868">
      <formula>#REF!=1</formula>
    </cfRule>
  </conditionalFormatting>
  <conditionalFormatting sqref="V8:V715">
    <cfRule type="expression" dxfId="554" priority="869">
      <formula>#REF!=1</formula>
    </cfRule>
    <cfRule type="expression" dxfId="553" priority="870">
      <formula>#REF!=1</formula>
    </cfRule>
    <cfRule type="expression" dxfId="552" priority="871">
      <formula>#REF!=1</formula>
    </cfRule>
  </conditionalFormatting>
  <conditionalFormatting sqref="X8:X715">
    <cfRule type="expression" dxfId="551" priority="872">
      <formula>#REF!=1</formula>
    </cfRule>
    <cfRule type="expression" dxfId="550" priority="873">
      <formula>#REF!=1</formula>
    </cfRule>
    <cfRule type="expression" dxfId="549" priority="874">
      <formula>#REF!=1</formula>
    </cfRule>
  </conditionalFormatting>
  <conditionalFormatting sqref="Z8:Z715">
    <cfRule type="expression" dxfId="548" priority="875">
      <formula>#REF!=1</formula>
    </cfRule>
    <cfRule type="expression" dxfId="547" priority="876">
      <formula>#REF!=1</formula>
    </cfRule>
    <cfRule type="expression" dxfId="546" priority="877">
      <formula>#REF!=1</formula>
    </cfRule>
  </conditionalFormatting>
  <conditionalFormatting sqref="AB8:AB715">
    <cfRule type="expression" dxfId="545" priority="878">
      <formula>#REF!=1</formula>
    </cfRule>
    <cfRule type="expression" dxfId="544" priority="879">
      <formula>#REF!=1</formula>
    </cfRule>
    <cfRule type="expression" dxfId="543" priority="880">
      <formula>#REF!=1</formula>
    </cfRule>
  </conditionalFormatting>
  <conditionalFormatting sqref="AD8:AD715">
    <cfRule type="expression" dxfId="542" priority="881">
      <formula>#REF!=1</formula>
    </cfRule>
    <cfRule type="expression" dxfId="541" priority="882">
      <formula>#REF!=1</formula>
    </cfRule>
    <cfRule type="expression" dxfId="540" priority="883">
      <formula>#REF!=1</formula>
    </cfRule>
  </conditionalFormatting>
  <conditionalFormatting sqref="AF8:AF715">
    <cfRule type="expression" dxfId="539" priority="884">
      <formula>#REF!=1</formula>
    </cfRule>
    <cfRule type="expression" dxfId="538" priority="885">
      <formula>#REF!=1</formula>
    </cfRule>
    <cfRule type="expression" dxfId="537" priority="886">
      <formula>#REF!=1</formula>
    </cfRule>
  </conditionalFormatting>
  <conditionalFormatting sqref="AH8:AH715">
    <cfRule type="expression" dxfId="536" priority="887">
      <formula>#REF!=1</formula>
    </cfRule>
    <cfRule type="expression" dxfId="535" priority="888">
      <formula>#REF!=1</formula>
    </cfRule>
    <cfRule type="expression" dxfId="534" priority="889">
      <formula>#REF!=1</formula>
    </cfRule>
  </conditionalFormatting>
  <conditionalFormatting sqref="L8:L715">
    <cfRule type="expression" dxfId="533" priority="890">
      <formula>#REF!=1</formula>
    </cfRule>
    <cfRule type="expression" dxfId="532" priority="891">
      <formula>#REF!=1</formula>
    </cfRule>
    <cfRule type="expression" dxfId="531" priority="892">
      <formula>#REF!=1</formula>
    </cfRule>
  </conditionalFormatting>
  <conditionalFormatting sqref="C8:C16">
    <cfRule type="expression" dxfId="530" priority="4">
      <formula>D8=3</formula>
    </cfRule>
  </conditionalFormatting>
  <conditionalFormatting sqref="C8:C16">
    <cfRule type="expression" dxfId="529" priority="3">
      <formula>D8=1</formula>
    </cfRule>
  </conditionalFormatting>
  <conditionalFormatting sqref="C8:C26">
    <cfRule type="expression" dxfId="528" priority="2">
      <formula>D8=3</formula>
    </cfRule>
  </conditionalFormatting>
  <conditionalFormatting sqref="C8:C26">
    <cfRule type="expression" dxfId="527" priority="1">
      <formula>D8=1</formula>
    </cfRule>
  </conditionalFormatting>
  <dataValidations count="2">
    <dataValidation type="list" allowBlank="1" showInputMessage="1" showErrorMessage="1" sqref="D8:D715" xr:uid="{00000000-0002-0000-0900-000000000000}">
      <formula1>conteudo</formula1>
    </dataValidation>
    <dataValidation type="list" allowBlank="1" showInputMessage="1" showErrorMessage="1" sqref="O8:O715 Y8:Y715 W8:W715 S8:S715 U8:U715 K8:K715 AG8:AG715 AE8:AE715 AA8:AA715 AC8:AC715 M8:M715 Q8:Q715" xr:uid="{00000000-0002-0000-0900-000001000000}">
      <formula1>status</formula1>
    </dataValidation>
  </dataValidations>
  <hyperlinks>
    <hyperlink ref="B8" location="Conteúdo!A1" display="Conteúdo!A1" xr:uid="{00000000-0004-0000-0900-000000000000}"/>
    <hyperlink ref="B9" location="'2'!A1" display="'2'!A1" xr:uid="{00000000-0004-0000-0900-000001000000}"/>
    <hyperlink ref="B10" location="'3'!A1" display="'3'!A1" xr:uid="{00000000-0004-0000-0900-000002000000}"/>
    <hyperlink ref="A8" location="Conteúdo!A1" display="Conteúdo!A1" xr:uid="{00000000-0004-0000-0900-000003000000}"/>
    <hyperlink ref="B11" location="'4'!A1" display="'4'!A1" xr:uid="{00000000-0004-0000-0900-000004000000}"/>
    <hyperlink ref="A12:B12" location="'5'!A1" display="'5'!A1" xr:uid="{00000000-0004-0000-0900-000005000000}"/>
    <hyperlink ref="A13:B13" location="'6'!A1" display="'6'!A1" xr:uid="{00000000-0004-0000-0900-000006000000}"/>
    <hyperlink ref="A14:B14" location="'7'!A1" display="'7'!A1" xr:uid="{00000000-0004-0000-0900-000007000000}"/>
    <hyperlink ref="A15:B15" location="'8'!A1" display="'8'!A1" xr:uid="{00000000-0004-0000-0900-000008000000}"/>
    <hyperlink ref="A16:B16" location="'9'!A1" display="'9'!A1" xr:uid="{00000000-0004-0000-0900-000009000000}"/>
    <hyperlink ref="A17:B17" location="'10'!A1" display="'10'!A1" xr:uid="{00000000-0004-0000-0900-00000A000000}"/>
    <hyperlink ref="A18:B18" location="'11'!A1" display="'11'!A1" xr:uid="{00000000-0004-0000-0900-00000B000000}"/>
    <hyperlink ref="A19:B19" location="'12'!A1" display="'12'!A1" xr:uid="{00000000-0004-0000-0900-00000C000000}"/>
    <hyperlink ref="A20:B20" location="'13'!A1" display="'13'!A1" xr:uid="{00000000-0004-0000-0900-00000D000000}"/>
    <hyperlink ref="A21:B21" location="'14'!A1" display="'14'!A1" xr:uid="{00000000-0004-0000-0900-00000E000000}"/>
    <hyperlink ref="A22:B22" location="'15'!A1" display="'15'!A1" xr:uid="{00000000-0004-0000-0900-00000F000000}"/>
    <hyperlink ref="A23:B23" location="'16'!A1" display="'16'!A1" xr:uid="{00000000-0004-0000-0900-000010000000}"/>
    <hyperlink ref="A9" location="'2'!A1" display="'2'!A1" xr:uid="{00000000-0004-0000-0900-00001F000000}"/>
    <hyperlink ref="A10" location="'3'!A1" display="'3'!A1" xr:uid="{00000000-0004-0000-0900-000020000000}"/>
    <hyperlink ref="A11" location="'4'!A1" display="'4'!A1" xr:uid="{00000000-0004-0000-0900-000021000000}"/>
    <hyperlink ref="A37:B37" location="'30'!A1" display="'30'!A1" xr:uid="{00000000-0004-0000-0900-00001E000000}"/>
    <hyperlink ref="A36:B36" location="'29'!A1" display="'29'!A1" xr:uid="{00000000-0004-0000-0900-00001D000000}"/>
    <hyperlink ref="A35:B35" location="'28'!A1" display="'28'!A1" xr:uid="{00000000-0004-0000-0900-00001C000000}"/>
    <hyperlink ref="A34:B34" location="'27'!A1" display="'27'!A1" xr:uid="{00000000-0004-0000-0900-00001B000000}"/>
    <hyperlink ref="A33:B33" location="'26'!A1" display="'26'!A1" xr:uid="{00000000-0004-0000-0900-00001A000000}"/>
    <hyperlink ref="A32:B32" location="'25'!A1" display="'25'!A1" xr:uid="{00000000-0004-0000-0900-000019000000}"/>
    <hyperlink ref="A31:B31" location="'24'!A1" display="'24'!A1" xr:uid="{00000000-0004-0000-0900-000018000000}"/>
    <hyperlink ref="A30:B30" location="'23'!A1" display="'23'!A1" xr:uid="{00000000-0004-0000-0900-000017000000}"/>
    <hyperlink ref="A29:B29" location="'22'!A1" display="'22'!A1" xr:uid="{00000000-0004-0000-0900-000016000000}"/>
    <hyperlink ref="A28:B28" location="'21'!A1" display="'21'!A1" xr:uid="{00000000-0004-0000-0900-000015000000}"/>
    <hyperlink ref="A27:B27" location="'20'!A1" display="'20'!A1" xr:uid="{00000000-0004-0000-0900-000014000000}"/>
    <hyperlink ref="A26:B26" location="'19'!A1" display="'19'!A1" xr:uid="{00000000-0004-0000-0900-000013000000}"/>
    <hyperlink ref="A25:B25" location="'18'!A1" display="'18'!A1" xr:uid="{00000000-0004-0000-0900-000012000000}"/>
    <hyperlink ref="A24:B24" location="'17'!A1" display="'17'!A1" xr:uid="{00000000-0004-0000-0900-00001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2B6A102-78E0-4031-8B70-C51115C78CF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28A74F8E-57A3-470E-9AD6-B8E140C180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3FDCBAD0-7CAB-484B-9A68-861E132331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E83E8D04-FC17-4596-9D07-801B61E812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0CB02393-E821-410A-BC2B-641403D825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32" id="{DE5E2DF3-BD34-484E-8F00-0E7F37CCE28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S8:S10</xm:sqref>
        </x14:conditionalFormatting>
        <x14:conditionalFormatting xmlns:xm="http://schemas.microsoft.com/office/excel/2006/main">
          <x14:cfRule type="iconSet" priority="130" id="{D10CE80E-AE13-45C5-9405-8E61007E74C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U8:U10</xm:sqref>
        </x14:conditionalFormatting>
        <x14:conditionalFormatting xmlns:xm="http://schemas.microsoft.com/office/excel/2006/main">
          <x14:cfRule type="iconSet" priority="128" id="{42371077-9582-4E5B-B6A1-75E3794D573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W8:W10</xm:sqref>
        </x14:conditionalFormatting>
        <x14:conditionalFormatting xmlns:xm="http://schemas.microsoft.com/office/excel/2006/main">
          <x14:cfRule type="iconSet" priority="126" id="{3D522DD9-8537-4F72-BB2E-E962F212BD7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Y8:Y10</xm:sqref>
        </x14:conditionalFormatting>
        <x14:conditionalFormatting xmlns:xm="http://schemas.microsoft.com/office/excel/2006/main">
          <x14:cfRule type="iconSet" priority="124" id="{498325AB-CDE6-4014-823B-BABCDA9FB03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Q8:Q10</xm:sqref>
        </x14:conditionalFormatting>
        <x14:conditionalFormatting xmlns:xm="http://schemas.microsoft.com/office/excel/2006/main">
          <x14:cfRule type="iconSet" priority="122" id="{69D62655-2812-41DA-95A2-7F9E8C2D1F1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O8:O10</xm:sqref>
        </x14:conditionalFormatting>
        <x14:conditionalFormatting xmlns:xm="http://schemas.microsoft.com/office/excel/2006/main">
          <x14:cfRule type="iconSet" priority="120" id="{3AB712A8-F64E-4D26-AE33-D64D66F1B80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M8:M10</xm:sqref>
        </x14:conditionalFormatting>
        <x14:conditionalFormatting xmlns:xm="http://schemas.microsoft.com/office/excel/2006/main">
          <x14:cfRule type="iconSet" priority="118" id="{749003ED-A626-44C3-9D7F-A5C5CF5E782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K8:K10</xm:sqref>
        </x14:conditionalFormatting>
        <x14:conditionalFormatting xmlns:xm="http://schemas.microsoft.com/office/excel/2006/main">
          <x14:cfRule type="iconSet" priority="100" id="{B50C7E66-35C5-4671-9009-C181F7E9842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AA8:AA10</xm:sqref>
        </x14:conditionalFormatting>
        <x14:conditionalFormatting xmlns:xm="http://schemas.microsoft.com/office/excel/2006/main">
          <x14:cfRule type="iconSet" priority="98" id="{701A93F0-F92D-473E-84D0-CE99C878E6B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AC8:AC10</xm:sqref>
        </x14:conditionalFormatting>
        <x14:conditionalFormatting xmlns:xm="http://schemas.microsoft.com/office/excel/2006/main">
          <x14:cfRule type="iconSet" priority="96" id="{A905225C-8AE4-446B-8F8C-E5D07E9AB40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AE8:AE10</xm:sqref>
        </x14:conditionalFormatting>
        <x14:conditionalFormatting xmlns:xm="http://schemas.microsoft.com/office/excel/2006/main">
          <x14:cfRule type="iconSet" priority="94" id="{34C153B8-593F-46CF-8F4F-FBE663B6A57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AG8:AG10</xm:sqref>
        </x14:conditionalFormatting>
        <x14:conditionalFormatting xmlns:xm="http://schemas.microsoft.com/office/excel/2006/main">
          <x14:cfRule type="iconSet" priority="75" id="{56049CA2-AD8B-4801-8EDE-5BA8FBBE348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S11:S715</xm:sqref>
        </x14:conditionalFormatting>
        <x14:conditionalFormatting xmlns:xm="http://schemas.microsoft.com/office/excel/2006/main">
          <x14:cfRule type="iconSet" priority="73" id="{D4AAB450-E12E-4B64-8F14-2D19C353B9A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U11:U715</xm:sqref>
        </x14:conditionalFormatting>
        <x14:conditionalFormatting xmlns:xm="http://schemas.microsoft.com/office/excel/2006/main">
          <x14:cfRule type="iconSet" priority="71" id="{F106A87F-A25B-40D7-B6BB-FC4E76116D1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W11:W715</xm:sqref>
        </x14:conditionalFormatting>
        <x14:conditionalFormatting xmlns:xm="http://schemas.microsoft.com/office/excel/2006/main">
          <x14:cfRule type="iconSet" priority="69" id="{70060567-D476-4293-B087-69C51C3912F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Y11:Y715</xm:sqref>
        </x14:conditionalFormatting>
        <x14:conditionalFormatting xmlns:xm="http://schemas.microsoft.com/office/excel/2006/main">
          <x14:cfRule type="iconSet" priority="67" id="{4EF9507E-FFA0-4E14-A19A-854D20ABAD2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Q11:Q715</xm:sqref>
        </x14:conditionalFormatting>
        <x14:conditionalFormatting xmlns:xm="http://schemas.microsoft.com/office/excel/2006/main">
          <x14:cfRule type="iconSet" priority="65" id="{82881A7B-4844-4DFC-88B7-68BA92D3138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O11:O715</xm:sqref>
        </x14:conditionalFormatting>
        <x14:conditionalFormatting xmlns:xm="http://schemas.microsoft.com/office/excel/2006/main">
          <x14:cfRule type="iconSet" priority="63" id="{22F9D76C-CCD2-440B-B806-42772DB24D8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M11:M715</xm:sqref>
        </x14:conditionalFormatting>
        <x14:conditionalFormatting xmlns:xm="http://schemas.microsoft.com/office/excel/2006/main">
          <x14:cfRule type="iconSet" priority="61" id="{60718B42-8C8B-417A-95D6-7C0E99C8FAF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K11:K715</xm:sqref>
        </x14:conditionalFormatting>
        <x14:conditionalFormatting xmlns:xm="http://schemas.microsoft.com/office/excel/2006/main">
          <x14:cfRule type="iconSet" priority="59" id="{F5354035-CB6A-44C2-8AB4-4B7E61A33BB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AA11:AA715</xm:sqref>
        </x14:conditionalFormatting>
        <x14:conditionalFormatting xmlns:xm="http://schemas.microsoft.com/office/excel/2006/main">
          <x14:cfRule type="iconSet" priority="57" id="{1EBEDA81-B650-4560-A211-013CD276F42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AC11:AC715</xm:sqref>
        </x14:conditionalFormatting>
        <x14:conditionalFormatting xmlns:xm="http://schemas.microsoft.com/office/excel/2006/main">
          <x14:cfRule type="iconSet" priority="55" id="{6D8AA5DE-ED0C-4F94-BB20-57C1CB4B508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AE11:AE715</xm:sqref>
        </x14:conditionalFormatting>
        <x14:conditionalFormatting xmlns:xm="http://schemas.microsoft.com/office/excel/2006/main">
          <x14:cfRule type="iconSet" priority="53" id="{409F1A99-2C4A-48B2-9D19-0A0609B7C37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AG11:AG715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1ED27-44C0-3546-99BA-96ABA64177F3}">
  <sheetPr codeName="Plan54"/>
  <dimension ref="A1:AH715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C16" sqref="C16"/>
    </sheetView>
  </sheetViews>
  <sheetFormatPr defaultColWidth="8.77734375" defaultRowHeight="49.95" customHeight="1" x14ac:dyDescent="0.3"/>
  <cols>
    <col min="1" max="1" width="8.109375" customWidth="1"/>
    <col min="2" max="2" width="42.44140625" style="9" customWidth="1"/>
    <col min="3" max="3" width="88.109375" style="145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COUNTA(C14:C299)</f>
        <v>18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B12</f>
        <v>Direito Administrativo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507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508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509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510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511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1">
        <v>6</v>
      </c>
      <c r="B13" s="94" t="str">
        <f>IF(Início!C13=0,"",Início!C13)</f>
        <v>Administração Geral e Pública</v>
      </c>
      <c r="C13" s="4" t="s">
        <v>512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317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318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319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320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321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322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323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324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325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326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A24" s="120">
        <v>17</v>
      </c>
      <c r="B24" s="121"/>
      <c r="C24" s="4" t="s">
        <v>327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Top="1" thickBot="1" x14ac:dyDescent="0.35">
      <c r="A25" s="120">
        <v>18</v>
      </c>
      <c r="B25" s="121"/>
      <c r="C25" s="4" t="s">
        <v>328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Top="1" thickBot="1" x14ac:dyDescent="0.35">
      <c r="A26" s="120">
        <v>19</v>
      </c>
      <c r="B26" s="121"/>
      <c r="C26" s="4" t="s">
        <v>329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Top="1" thickBot="1" x14ac:dyDescent="0.35">
      <c r="A27" s="120">
        <v>20</v>
      </c>
      <c r="B27" s="121"/>
      <c r="C27" s="4" t="s">
        <v>330</v>
      </c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Top="1" thickBot="1" x14ac:dyDescent="0.35">
      <c r="A28" s="120">
        <v>21</v>
      </c>
      <c r="B28" s="121"/>
      <c r="C28" s="4" t="s">
        <v>331</v>
      </c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Top="1" thickBot="1" x14ac:dyDescent="0.35">
      <c r="A29" s="120">
        <v>22</v>
      </c>
      <c r="B29" s="121"/>
      <c r="C29" s="4" t="s">
        <v>332</v>
      </c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Top="1" thickBot="1" x14ac:dyDescent="0.35">
      <c r="A30" s="120">
        <v>23</v>
      </c>
      <c r="B30" s="121"/>
      <c r="C30" s="4" t="s">
        <v>333</v>
      </c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Top="1" thickBot="1" x14ac:dyDescent="0.35">
      <c r="A31" s="120">
        <v>24</v>
      </c>
      <c r="B31" s="121"/>
      <c r="C31" s="4" t="s">
        <v>334</v>
      </c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Zuia+2k1d5XTPNRK17JPP1A1a56znleJV/em5hO2n33f8lxHkQtdZbJ2+9ry+Dlz54D0yhpjqIcJFIOHQGhsmg==" saltValue="58tTxMGYqXcXdSjYdqqV4Q==" spinCount="100000" sheet="1" formatCells="0" formatColumns="0" formatRows="0" insertColumns="0" insertRows="0" insertHyperlinks="0" deleteColumns="0" deleteRows="0" sort="0"/>
  <autoFilter ref="A7:AH715" xr:uid="{00000000-0009-0000-0000-00000B000000}">
    <filterColumn colId="8" showButton="0"/>
    <filterColumn colId="11" showButton="0"/>
    <filterColumn colId="13" showButton="0"/>
    <filterColumn colId="15" showButton="0"/>
  </autoFilter>
  <mergeCells count="43">
    <mergeCell ref="U7:V7"/>
    <mergeCell ref="W7:X7"/>
    <mergeCell ref="Y7:Z7"/>
    <mergeCell ref="K7:L7"/>
    <mergeCell ref="M7:N7"/>
    <mergeCell ref="O7:P7"/>
    <mergeCell ref="Q7:R7"/>
    <mergeCell ref="S7:T7"/>
    <mergeCell ref="AC6:AD6"/>
    <mergeCell ref="AE6:AF6"/>
    <mergeCell ref="AG6:AH6"/>
    <mergeCell ref="AA6:AB6"/>
    <mergeCell ref="AG7:AH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83">
      <iconSet iconSet="3Symbols2" showValue="0">
        <cfvo type="percent" val="0"/>
        <cfvo type="num" val="2"/>
        <cfvo type="num" val="3"/>
      </iconSet>
    </cfRule>
  </conditionalFormatting>
  <conditionalFormatting sqref="C37:C715">
    <cfRule type="expression" dxfId="526" priority="82">
      <formula>D37=3</formula>
    </cfRule>
  </conditionalFormatting>
  <conditionalFormatting sqref="C37:C715">
    <cfRule type="expression" dxfId="525" priority="81">
      <formula>D37=1</formula>
    </cfRule>
  </conditionalFormatting>
  <conditionalFormatting sqref="F6">
    <cfRule type="dataBar" priority="8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{9BF1E76E-8EAA-C54E-8061-48E0CF70D02B}</x14:id>
        </ext>
      </extLst>
    </cfRule>
  </conditionalFormatting>
  <conditionalFormatting sqref="F7">
    <cfRule type="cellIs" dxfId="524" priority="78" operator="equal">
      <formula>sim</formula>
    </cfRule>
    <cfRule type="cellIs" dxfId="523" priority="79" operator="equal">
      <formula>"não"</formula>
    </cfRule>
  </conditionalFormatting>
  <conditionalFormatting sqref="F7">
    <cfRule type="cellIs" dxfId="522" priority="77" operator="equal">
      <formula>"sim"</formula>
    </cfRule>
  </conditionalFormatting>
  <conditionalFormatting sqref="F6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{2120D6B7-4F4E-954F-8F8B-17F2A2FA1E67}</x14:id>
        </ext>
      </extLst>
    </cfRule>
  </conditionalFormatting>
  <conditionalFormatting sqref="F6">
    <cfRule type="dataBar" priority="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{52991836-55F0-FA4F-A641-8F2638E5FD45}</x14:id>
        </ext>
      </extLst>
    </cfRule>
  </conditionalFormatting>
  <conditionalFormatting sqref="C4">
    <cfRule type="cellIs" dxfId="521" priority="75" operator="notEqual">
      <formula>""</formula>
    </cfRule>
  </conditionalFormatting>
  <conditionalFormatting sqref="I8:I715">
    <cfRule type="dataBar" priority="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{E6C77920-1B75-B54E-B322-F78592BA2A76}</x14:id>
        </ext>
      </extLst>
    </cfRule>
  </conditionalFormatting>
  <conditionalFormatting sqref="F6">
    <cfRule type="dataBar" priority="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{39292E90-0C11-3446-8CC6-BED2F70CBDAC}</x14:id>
        </ext>
      </extLst>
    </cfRule>
  </conditionalFormatting>
  <conditionalFormatting sqref="D6:E6">
    <cfRule type="expression" dxfId="520" priority="70">
      <formula>AH7=3</formula>
    </cfRule>
  </conditionalFormatting>
  <conditionalFormatting sqref="D6:E6">
    <cfRule type="expression" dxfId="519" priority="69">
      <formula>AH7=1</formula>
    </cfRule>
  </conditionalFormatting>
  <conditionalFormatting sqref="Q8:Q715">
    <cfRule type="cellIs" dxfId="518" priority="60" operator="equal">
      <formula>1</formula>
    </cfRule>
  </conditionalFormatting>
  <conditionalFormatting sqref="S8:S715">
    <cfRule type="cellIs" dxfId="517" priority="68" operator="equal">
      <formula>1</formula>
    </cfRule>
  </conditionalFormatting>
  <conditionalFormatting sqref="O8:O715">
    <cfRule type="cellIs" dxfId="516" priority="58" operator="equal">
      <formula>1</formula>
    </cfRule>
  </conditionalFormatting>
  <conditionalFormatting sqref="U8:U715">
    <cfRule type="cellIs" dxfId="515" priority="66" operator="equal">
      <formula>1</formula>
    </cfRule>
  </conditionalFormatting>
  <conditionalFormatting sqref="W8:W715">
    <cfRule type="cellIs" dxfId="514" priority="64" operator="equal">
      <formula>1</formula>
    </cfRule>
  </conditionalFormatting>
  <conditionalFormatting sqref="Y8:Y715">
    <cfRule type="cellIs" dxfId="513" priority="62" operator="equal">
      <formula>1</formula>
    </cfRule>
  </conditionalFormatting>
  <conditionalFormatting sqref="M8:M715">
    <cfRule type="cellIs" dxfId="512" priority="56" operator="equal">
      <formula>1</formula>
    </cfRule>
  </conditionalFormatting>
  <conditionalFormatting sqref="K8:K715">
    <cfRule type="cellIs" dxfId="511" priority="54" operator="equal">
      <formula>1</formula>
    </cfRule>
  </conditionalFormatting>
  <conditionalFormatting sqref="AA8:AA715">
    <cfRule type="cellIs" dxfId="510" priority="52" operator="equal">
      <formula>1</formula>
    </cfRule>
  </conditionalFormatting>
  <conditionalFormatting sqref="AC8:AC715">
    <cfRule type="cellIs" dxfId="509" priority="50" operator="equal">
      <formula>1</formula>
    </cfRule>
  </conditionalFormatting>
  <conditionalFormatting sqref="AE8:AE715">
    <cfRule type="cellIs" dxfId="508" priority="48" operator="equal">
      <formula>1</formula>
    </cfRule>
  </conditionalFormatting>
  <conditionalFormatting sqref="AG8:AG715">
    <cfRule type="cellIs" dxfId="507" priority="46" operator="equal">
      <formula>1</formula>
    </cfRule>
  </conditionalFormatting>
  <conditionalFormatting sqref="L8:L715">
    <cfRule type="cellIs" dxfId="506" priority="43" operator="equal">
      <formula>sim</formula>
    </cfRule>
    <cfRule type="cellIs" dxfId="505" priority="44" operator="equal">
      <formula>"não"</formula>
    </cfRule>
  </conditionalFormatting>
  <conditionalFormatting sqref="L8:L715">
    <cfRule type="cellIs" dxfId="504" priority="42" operator="equal">
      <formula>"sim"</formula>
    </cfRule>
  </conditionalFormatting>
  <conditionalFormatting sqref="F8:F715">
    <cfRule type="cellIs" dxfId="503" priority="4" operator="equal">
      <formula>sim</formula>
    </cfRule>
    <cfRule type="cellIs" dxfId="502" priority="5" operator="equal">
      <formula>"não"</formula>
    </cfRule>
  </conditionalFormatting>
  <conditionalFormatting sqref="F8:F715">
    <cfRule type="cellIs" dxfId="501" priority="3" operator="equal">
      <formula>"sim"</formula>
    </cfRule>
  </conditionalFormatting>
  <conditionalFormatting sqref="E8:E715">
    <cfRule type="expression" dxfId="500" priority="1251">
      <formula>#REF!=3</formula>
    </cfRule>
  </conditionalFormatting>
  <conditionalFormatting sqref="E8:E715">
    <cfRule type="expression" dxfId="499" priority="1252">
      <formula>#REF!=1</formula>
    </cfRule>
  </conditionalFormatting>
  <conditionalFormatting sqref="L8:L715">
    <cfRule type="expression" dxfId="498" priority="1255">
      <formula>#REF!=1</formula>
    </cfRule>
    <cfRule type="expression" dxfId="497" priority="1256">
      <formula>#REF!=1</formula>
    </cfRule>
    <cfRule type="expression" dxfId="496" priority="1257">
      <formula>#REF!=1</formula>
    </cfRule>
  </conditionalFormatting>
  <conditionalFormatting sqref="N8:N715">
    <cfRule type="expression" dxfId="495" priority="1258">
      <formula>#REF!=1</formula>
    </cfRule>
    <cfRule type="expression" dxfId="494" priority="1259">
      <formula>#REF!=1</formula>
    </cfRule>
    <cfRule type="expression" dxfId="493" priority="1260">
      <formula>#REF!=1</formula>
    </cfRule>
  </conditionalFormatting>
  <conditionalFormatting sqref="P8:P715">
    <cfRule type="expression" dxfId="492" priority="1261">
      <formula>#REF!=1</formula>
    </cfRule>
    <cfRule type="expression" dxfId="491" priority="1262">
      <formula>#REF!=1</formula>
    </cfRule>
    <cfRule type="expression" dxfId="490" priority="1263">
      <formula>#REF!=1</formula>
    </cfRule>
  </conditionalFormatting>
  <conditionalFormatting sqref="R8:R715">
    <cfRule type="expression" dxfId="489" priority="1264">
      <formula>#REF!=1</formula>
    </cfRule>
    <cfRule type="expression" dxfId="488" priority="1265">
      <formula>#REF!=1</formula>
    </cfRule>
    <cfRule type="expression" dxfId="487" priority="1266">
      <formula>#REF!=1</formula>
    </cfRule>
  </conditionalFormatting>
  <conditionalFormatting sqref="T8:T715">
    <cfRule type="expression" dxfId="486" priority="1267">
      <formula>#REF!=1</formula>
    </cfRule>
    <cfRule type="expression" dxfId="485" priority="1268">
      <formula>#REF!=1</formula>
    </cfRule>
    <cfRule type="expression" dxfId="484" priority="1269">
      <formula>#REF!=1</formula>
    </cfRule>
  </conditionalFormatting>
  <conditionalFormatting sqref="V8:V715">
    <cfRule type="expression" dxfId="483" priority="1270">
      <formula>#REF!=1</formula>
    </cfRule>
    <cfRule type="expression" dxfId="482" priority="1271">
      <formula>#REF!=1</formula>
    </cfRule>
    <cfRule type="expression" dxfId="481" priority="1272">
      <formula>#REF!=1</formula>
    </cfRule>
  </conditionalFormatting>
  <conditionalFormatting sqref="X8:X715">
    <cfRule type="expression" dxfId="480" priority="1273">
      <formula>#REF!=1</formula>
    </cfRule>
    <cfRule type="expression" dxfId="479" priority="1274">
      <formula>#REF!=1</formula>
    </cfRule>
    <cfRule type="expression" dxfId="478" priority="1275">
      <formula>#REF!=1</formula>
    </cfRule>
  </conditionalFormatting>
  <conditionalFormatting sqref="Z8:Z715">
    <cfRule type="expression" dxfId="477" priority="1276">
      <formula>#REF!=1</formula>
    </cfRule>
    <cfRule type="expression" dxfId="476" priority="1277">
      <formula>#REF!=1</formula>
    </cfRule>
    <cfRule type="expression" dxfId="475" priority="1278">
      <formula>#REF!=1</formula>
    </cfRule>
  </conditionalFormatting>
  <conditionalFormatting sqref="AB8:AB715">
    <cfRule type="expression" dxfId="474" priority="1279">
      <formula>#REF!=1</formula>
    </cfRule>
    <cfRule type="expression" dxfId="473" priority="1280">
      <formula>#REF!=1</formula>
    </cfRule>
    <cfRule type="expression" dxfId="472" priority="1281">
      <formula>#REF!=1</formula>
    </cfRule>
  </conditionalFormatting>
  <conditionalFormatting sqref="AD8:AD715">
    <cfRule type="expression" dxfId="471" priority="1282">
      <formula>#REF!=1</formula>
    </cfRule>
    <cfRule type="expression" dxfId="470" priority="1283">
      <formula>#REF!=1</formula>
    </cfRule>
    <cfRule type="expression" dxfId="469" priority="1284">
      <formula>#REF!=1</formula>
    </cfRule>
  </conditionalFormatting>
  <conditionalFormatting sqref="AF8:AF715">
    <cfRule type="expression" dxfId="468" priority="1285">
      <formula>#REF!=1</formula>
    </cfRule>
    <cfRule type="expression" dxfId="467" priority="1286">
      <formula>#REF!=1</formula>
    </cfRule>
    <cfRule type="expression" dxfId="466" priority="1287">
      <formula>#REF!=1</formula>
    </cfRule>
  </conditionalFormatting>
  <conditionalFormatting sqref="AH8:AH715">
    <cfRule type="expression" dxfId="465" priority="1288">
      <formula>#REF!=1</formula>
    </cfRule>
    <cfRule type="expression" dxfId="464" priority="1289">
      <formula>#REF!=1</formula>
    </cfRule>
    <cfRule type="expression" dxfId="463" priority="1290">
      <formula>#REF!=1</formula>
    </cfRule>
  </conditionalFormatting>
  <conditionalFormatting sqref="C8:C36">
    <cfRule type="expression" dxfId="462" priority="2">
      <formula>D8=3</formula>
    </cfRule>
  </conditionalFormatting>
  <conditionalFormatting sqref="C8:C36">
    <cfRule type="expression" dxfId="461" priority="1">
      <formula>D8=1</formula>
    </cfRule>
  </conditionalFormatting>
  <dataValidations count="2">
    <dataValidation type="list" allowBlank="1" showInputMessage="1" showErrorMessage="1" sqref="M8:M715 Q8:Q715 O8:O715 Y8:Y715 W8:W715 S8:S715 U8:U715 K8:K715 AG8:AG715 AE8:AE715 AA8:AA715 AC8:AC715" xr:uid="{AB0D8AB5-C719-3643-B9BE-DC0D34C1484C}">
      <formula1>status</formula1>
    </dataValidation>
    <dataValidation type="list" allowBlank="1" showInputMessage="1" showErrorMessage="1" sqref="D8:D715" xr:uid="{8182649E-132D-C046-B546-4E240CFD50BF}">
      <formula1>conteudo</formula1>
    </dataValidation>
  </dataValidations>
  <hyperlinks>
    <hyperlink ref="B8" location="Conteúdo!A1" display="Conteúdo!A1" xr:uid="{68E17728-73A9-FD42-BA02-58850A7D9006}"/>
    <hyperlink ref="B9" location="'2'!A1" display="'2'!A1" xr:uid="{96840043-11B0-464A-9716-83767C648B47}"/>
    <hyperlink ref="B10" location="'3'!A1" display="'3'!A1" xr:uid="{EF9D8CFF-2E5A-884E-9DDD-3B0F1B0B3E91}"/>
    <hyperlink ref="A8" location="Conteúdo!A1" display="Conteúdo!A1" xr:uid="{A3A42EC2-D453-C549-AA87-115203AB4788}"/>
    <hyperlink ref="B11" location="'4'!A1" display="'4'!A1" xr:uid="{BA2F0817-6A7D-284E-B2C6-B65656B89DEF}"/>
    <hyperlink ref="A12:B12" location="'5'!A1" display="'5'!A1" xr:uid="{A448585D-2AD1-2F4A-8BEC-84E08C28FF79}"/>
    <hyperlink ref="A13:B13" location="'6'!A1" display="'6'!A1" xr:uid="{B7A16DEB-B552-4A42-8160-7FC23D959146}"/>
    <hyperlink ref="A14:B14" location="'7'!A1" display="'7'!A1" xr:uid="{FD01F903-D84A-2644-92DC-0AA993F33363}"/>
    <hyperlink ref="A15:B15" location="'8'!A1" display="'8'!A1" xr:uid="{E4B0980F-2BCC-6D41-89F0-DF8B10BB6F40}"/>
    <hyperlink ref="A16:B16" location="'9'!A1" display="'9'!A1" xr:uid="{282BFD15-B452-B64B-A818-C02EA0DE9F24}"/>
    <hyperlink ref="A17:B17" location="'10'!A1" display="'10'!A1" xr:uid="{BA5273F3-4A52-354F-AF3D-1279EF998684}"/>
    <hyperlink ref="A18:B18" location="'11'!A1" display="'11'!A1" xr:uid="{D796497C-7B39-C047-AEEC-D7CA0F4A1FD1}"/>
    <hyperlink ref="A19:B19" location="'12'!A1" display="'12'!A1" xr:uid="{E442E266-6BF7-0E42-862E-3D7103E00122}"/>
    <hyperlink ref="A20:B20" location="'13'!A1" display="'13'!A1" xr:uid="{527D5AC7-7DD9-734C-B591-16A039F98E10}"/>
    <hyperlink ref="A21:B21" location="'14'!A1" display="'14'!A1" xr:uid="{545C969B-14CA-094F-90FC-00A368DCE956}"/>
    <hyperlink ref="A22:B22" location="'15'!A1" display="'15'!A1" xr:uid="{81E8263E-F048-0543-A3AE-4BCE125C5E37}"/>
    <hyperlink ref="A23:B23" location="'16'!A1" display="'16'!A1" xr:uid="{D0BCE5F0-DB07-FF4A-A7AB-EA2C328873B7}"/>
    <hyperlink ref="A9" location="'2'!A1" display="'2'!A1" xr:uid="{1DBC5A6E-F1B0-F047-935A-8279A2995A7E}"/>
    <hyperlink ref="A10" location="'3'!A1" display="'3'!A1" xr:uid="{438634F6-05F3-FA4C-A5AD-E57BC36B20B1}"/>
    <hyperlink ref="A11" location="'4'!A1" display="'4'!A1" xr:uid="{0C42A854-0A0C-A54D-A0F4-C7C13AF77F0C}"/>
    <hyperlink ref="A37:B37" location="'30'!A1" display="'30'!A1" xr:uid="{3592A3C8-5B2C-9D43-8A86-A9EB332DFF37}"/>
    <hyperlink ref="A36:B36" location="'29'!A1" display="'29'!A1" xr:uid="{AA4A4527-B3E1-F34A-A436-F65993A2F843}"/>
    <hyperlink ref="A35:B35" location="'28'!A1" display="'28'!A1" xr:uid="{649D8F2E-66BA-624B-9E93-3DA63EFACE16}"/>
    <hyperlink ref="A34:B34" location="'27'!A1" display="'27'!A1" xr:uid="{828050F9-9399-7B40-B37E-CCC2223F696D}"/>
    <hyperlink ref="A33:B33" location="'26'!A1" display="'26'!A1" xr:uid="{B6FACF57-2BC6-A24B-9F15-7C9ED910A3C7}"/>
    <hyperlink ref="A32:B32" location="'25'!A1" display="'25'!A1" xr:uid="{01CE3295-6F9A-4A4B-93BE-F3A45FBD3983}"/>
    <hyperlink ref="A31:B31" location="'24'!A1" display="'24'!A1" xr:uid="{A57A6468-BD28-3D40-8A4A-1C26814C4089}"/>
    <hyperlink ref="A30:B30" location="'23'!A1" display="'23'!A1" xr:uid="{0165DD9F-FC0C-8E4D-8AEE-BB214D0D72FF}"/>
    <hyperlink ref="A29:B29" location="'22'!A1" display="'22'!A1" xr:uid="{36532E0D-58B3-454F-90CC-5BEDF1BD99A2}"/>
    <hyperlink ref="A28:B28" location="'21'!A1" display="'21'!A1" xr:uid="{E6339B13-C623-104A-9EC0-062514370A88}"/>
    <hyperlink ref="A27:B27" location="'20'!A1" display="'20'!A1" xr:uid="{3BCC6231-0A6A-2748-9C54-5B5178F5B568}"/>
    <hyperlink ref="A26:B26" location="'19'!A1" display="'19'!A1" xr:uid="{3A2AF4F7-FB7D-7946-B81B-438CDC2481A2}"/>
    <hyperlink ref="A25:B25" location="'18'!A1" display="'18'!A1" xr:uid="{23BB75C8-DB03-B74B-B5A8-2EFB23BDF6EE}"/>
    <hyperlink ref="A24:B24" location="'17'!A1" display="'17'!A1" xr:uid="{BB4B801F-47C2-864D-A732-56D89673D3C3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F1E76E-8EAA-C54E-8061-48E0CF70D02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2120D6B7-4F4E-954F-8F8B-17F2A2FA1E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52991836-55F0-FA4F-A641-8F2638E5FD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E6C77920-1B75-B54E-B322-F78592BA2A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39292E90-0C11-3446-8CC6-BED2F70CBD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67" id="{8A996283-443E-084B-9CBF-1024C337DF8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S8:S715</xm:sqref>
        </x14:conditionalFormatting>
        <x14:conditionalFormatting xmlns:xm="http://schemas.microsoft.com/office/excel/2006/main">
          <x14:cfRule type="iconSet" priority="65" id="{22A13C9F-23E4-A346-8F48-9B029F0A7B2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U8:U715</xm:sqref>
        </x14:conditionalFormatting>
        <x14:conditionalFormatting xmlns:xm="http://schemas.microsoft.com/office/excel/2006/main">
          <x14:cfRule type="iconSet" priority="63" id="{C5663BB8-0E87-D24A-B53E-3B31DBC226C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W8:W715</xm:sqref>
        </x14:conditionalFormatting>
        <x14:conditionalFormatting xmlns:xm="http://schemas.microsoft.com/office/excel/2006/main">
          <x14:cfRule type="iconSet" priority="61" id="{35FC23F4-415A-7A4F-976D-6898D5D862E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Y8:Y715</xm:sqref>
        </x14:conditionalFormatting>
        <x14:conditionalFormatting xmlns:xm="http://schemas.microsoft.com/office/excel/2006/main">
          <x14:cfRule type="iconSet" priority="59" id="{F404DEE7-5A71-9242-8B1F-A7522AF83C8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Q8:Q715</xm:sqref>
        </x14:conditionalFormatting>
        <x14:conditionalFormatting xmlns:xm="http://schemas.microsoft.com/office/excel/2006/main">
          <x14:cfRule type="iconSet" priority="57" id="{3562D9B4-FC3A-F644-B1E4-B8A7CB362AB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O8:O715</xm:sqref>
        </x14:conditionalFormatting>
        <x14:conditionalFormatting xmlns:xm="http://schemas.microsoft.com/office/excel/2006/main">
          <x14:cfRule type="iconSet" priority="55" id="{FBF62A2B-1775-6748-8568-B8F4D7C1C8D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M8:M715</xm:sqref>
        </x14:conditionalFormatting>
        <x14:conditionalFormatting xmlns:xm="http://schemas.microsoft.com/office/excel/2006/main">
          <x14:cfRule type="iconSet" priority="53" id="{72292CFC-5436-8748-A990-426D10C379A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K8:K715</xm:sqref>
        </x14:conditionalFormatting>
        <x14:conditionalFormatting xmlns:xm="http://schemas.microsoft.com/office/excel/2006/main">
          <x14:cfRule type="iconSet" priority="51" id="{2B342C5E-CDAA-C94D-A398-AFBDBBB4418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AA8:AA715</xm:sqref>
        </x14:conditionalFormatting>
        <x14:conditionalFormatting xmlns:xm="http://schemas.microsoft.com/office/excel/2006/main">
          <x14:cfRule type="iconSet" priority="49" id="{0F3EC770-3647-A041-98C1-E5500B79377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AC8:AC715</xm:sqref>
        </x14:conditionalFormatting>
        <x14:conditionalFormatting xmlns:xm="http://schemas.microsoft.com/office/excel/2006/main">
          <x14:cfRule type="iconSet" priority="47" id="{6BF10D92-51BF-C84B-93DA-963226640AE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AE8:AE715</xm:sqref>
        </x14:conditionalFormatting>
        <x14:conditionalFormatting xmlns:xm="http://schemas.microsoft.com/office/excel/2006/main">
          <x14:cfRule type="iconSet" priority="45" id="{5FB39392-A869-E54D-B872-9FF579622AA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AG8:AG715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3"/>
  <dimension ref="A1:AH715"/>
  <sheetViews>
    <sheetView showGridLines="0" showRowColHeaders="0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A13" sqref="A13"/>
    </sheetView>
  </sheetViews>
  <sheetFormatPr defaultColWidth="8.77734375" defaultRowHeight="49.95" customHeight="1" x14ac:dyDescent="0.3"/>
  <cols>
    <col min="1" max="1" width="8.109375" customWidth="1"/>
    <col min="2" max="2" width="42.44140625" style="9" customWidth="1"/>
    <col min="3" max="3" width="88.109375" style="145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17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B12</f>
        <v>Direito Administrativo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249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250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251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252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1">
        <v>5</v>
      </c>
      <c r="B12" s="94" t="str">
        <f>IF(Início!C12=0,"",Início!C12)</f>
        <v>Direito Administrativo</v>
      </c>
      <c r="C12" s="4" t="s">
        <v>253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3" t="str">
        <f>IF(Início!C13=0,"",Início!C13)</f>
        <v>Administração Geral e Pública</v>
      </c>
      <c r="C13" s="4" t="s">
        <v>254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255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256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257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258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259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260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261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262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263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264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A24" s="120">
        <v>17</v>
      </c>
      <c r="B24" s="121"/>
      <c r="C24" s="4" t="s">
        <v>265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PW3e7jzY+/ANXs2F5KcaH7Gh4fOc8hQuONMy9lysLVH8uQVCCdhPbhXVYgQ5wH1DR1ebvcKc51NqoUX82bk9tg==" saltValue="Lpc/kAxeV+2dTURVHeViAg==" spinCount="100000" sheet="1" formatCells="0" formatColumns="0" formatRows="0" insertColumns="0" insertRows="0" insertHyperlinks="0" deleteColumns="0" deleteRows="0" sort="0"/>
  <autoFilter ref="A7:AH715" xr:uid="{00000000-0009-0000-0000-00000B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50">
      <iconSet iconSet="3Symbols2" showValue="0">
        <cfvo type="percent" val="0"/>
        <cfvo type="num" val="2"/>
        <cfvo type="num" val="3"/>
      </iconSet>
    </cfRule>
  </conditionalFormatting>
  <conditionalFormatting sqref="C25:C715">
    <cfRule type="expression" dxfId="460" priority="149">
      <formula>D25=3</formula>
    </cfRule>
  </conditionalFormatting>
  <conditionalFormatting sqref="C25:C715">
    <cfRule type="expression" dxfId="459" priority="148">
      <formula>D25=1</formula>
    </cfRule>
  </conditionalFormatting>
  <conditionalFormatting sqref="F6">
    <cfRule type="dataBar" priority="1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{995FD0EB-92A0-49B1-BF68-88A565D8B1F0}</x14:id>
        </ext>
      </extLst>
    </cfRule>
  </conditionalFormatting>
  <conditionalFormatting sqref="F7">
    <cfRule type="cellIs" dxfId="458" priority="145" operator="equal">
      <formula>sim</formula>
    </cfRule>
    <cfRule type="cellIs" dxfId="457" priority="146" operator="equal">
      <formula>"não"</formula>
    </cfRule>
  </conditionalFormatting>
  <conditionalFormatting sqref="F7">
    <cfRule type="cellIs" dxfId="456" priority="144" operator="equal">
      <formula>"sim"</formula>
    </cfRule>
  </conditionalFormatting>
  <conditionalFormatting sqref="F6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{9CE8EB0D-F8C0-4DB3-B5B4-DC071989F0D0}</x14:id>
        </ext>
      </extLst>
    </cfRule>
  </conditionalFormatting>
  <conditionalFormatting sqref="F6">
    <cfRule type="dataBar" priority="15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{1EC29918-F742-43FB-90B7-D31621F99BDD}</x14:id>
        </ext>
      </extLst>
    </cfRule>
  </conditionalFormatting>
  <conditionalFormatting sqref="C4">
    <cfRule type="cellIs" dxfId="455" priority="142" operator="notEqual">
      <formula>""</formula>
    </cfRule>
  </conditionalFormatting>
  <conditionalFormatting sqref="I8:I715">
    <cfRule type="dataBar" priority="1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{F1FB3801-626D-4D87-A362-02E330EB29BD}</x14:id>
        </ext>
      </extLst>
    </cfRule>
  </conditionalFormatting>
  <conditionalFormatting sqref="F6">
    <cfRule type="dataBar" priority="10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{CBA40ED8-7B3E-432E-93ED-D72189088DF1}</x14:id>
        </ext>
      </extLst>
    </cfRule>
  </conditionalFormatting>
  <conditionalFormatting sqref="D6:E6">
    <cfRule type="expression" dxfId="454" priority="79">
      <formula>AH7=3</formula>
    </cfRule>
  </conditionalFormatting>
  <conditionalFormatting sqref="D6:E6">
    <cfRule type="expression" dxfId="453" priority="78">
      <formula>AH7=1</formula>
    </cfRule>
  </conditionalFormatting>
  <conditionalFormatting sqref="Q8:Q715">
    <cfRule type="cellIs" dxfId="452" priority="66" operator="equal">
      <formula>1</formula>
    </cfRule>
  </conditionalFormatting>
  <conditionalFormatting sqref="S8:S715">
    <cfRule type="cellIs" dxfId="451" priority="74" operator="equal">
      <formula>1</formula>
    </cfRule>
  </conditionalFormatting>
  <conditionalFormatting sqref="O8:O715">
    <cfRule type="cellIs" dxfId="450" priority="64" operator="equal">
      <formula>1</formula>
    </cfRule>
  </conditionalFormatting>
  <conditionalFormatting sqref="U8:U715">
    <cfRule type="cellIs" dxfId="449" priority="72" operator="equal">
      <formula>1</formula>
    </cfRule>
  </conditionalFormatting>
  <conditionalFormatting sqref="W8:W715">
    <cfRule type="cellIs" dxfId="448" priority="70" operator="equal">
      <formula>1</formula>
    </cfRule>
  </conditionalFormatting>
  <conditionalFormatting sqref="Y8:Y715">
    <cfRule type="cellIs" dxfId="447" priority="68" operator="equal">
      <formula>1</formula>
    </cfRule>
  </conditionalFormatting>
  <conditionalFormatting sqref="M8:M715">
    <cfRule type="cellIs" dxfId="446" priority="62" operator="equal">
      <formula>1</formula>
    </cfRule>
  </conditionalFormatting>
  <conditionalFormatting sqref="K8:K715">
    <cfRule type="cellIs" dxfId="445" priority="60" operator="equal">
      <formula>1</formula>
    </cfRule>
  </conditionalFormatting>
  <conditionalFormatting sqref="AA8:AA715">
    <cfRule type="cellIs" dxfId="444" priority="58" operator="equal">
      <formula>1</formula>
    </cfRule>
  </conditionalFormatting>
  <conditionalFormatting sqref="AC8:AC715">
    <cfRule type="cellIs" dxfId="443" priority="56" operator="equal">
      <formula>1</formula>
    </cfRule>
  </conditionalFormatting>
  <conditionalFormatting sqref="AE8:AE715">
    <cfRule type="cellIs" dxfId="442" priority="54" operator="equal">
      <formula>1</formula>
    </cfRule>
  </conditionalFormatting>
  <conditionalFormatting sqref="AG8:AG715">
    <cfRule type="cellIs" dxfId="441" priority="52" operator="equal">
      <formula>1</formula>
    </cfRule>
  </conditionalFormatting>
  <conditionalFormatting sqref="L8:L715">
    <cfRule type="cellIs" dxfId="440" priority="49" operator="equal">
      <formula>sim</formula>
    </cfRule>
    <cfRule type="cellIs" dxfId="439" priority="50" operator="equal">
      <formula>"não"</formula>
    </cfRule>
  </conditionalFormatting>
  <conditionalFormatting sqref="L8:L715">
    <cfRule type="cellIs" dxfId="438" priority="48" operator="equal">
      <formula>"sim"</formula>
    </cfRule>
  </conditionalFormatting>
  <conditionalFormatting sqref="F8:F715">
    <cfRule type="cellIs" dxfId="437" priority="4" operator="equal">
      <formula>sim</formula>
    </cfRule>
    <cfRule type="cellIs" dxfId="436" priority="5" operator="equal">
      <formula>"não"</formula>
    </cfRule>
  </conditionalFormatting>
  <conditionalFormatting sqref="F8:F715">
    <cfRule type="cellIs" dxfId="435" priority="3" operator="equal">
      <formula>"sim"</formula>
    </cfRule>
  </conditionalFormatting>
  <conditionalFormatting sqref="E8:E715">
    <cfRule type="expression" dxfId="434" priority="1291">
      <formula>#REF!=3</formula>
    </cfRule>
  </conditionalFormatting>
  <conditionalFormatting sqref="E8:E715">
    <cfRule type="expression" dxfId="433" priority="1292">
      <formula>#REF!=1</formula>
    </cfRule>
  </conditionalFormatting>
  <conditionalFormatting sqref="L8:L715">
    <cfRule type="expression" dxfId="432" priority="1295">
      <formula>#REF!=1</formula>
    </cfRule>
    <cfRule type="expression" dxfId="431" priority="1296">
      <formula>#REF!=1</formula>
    </cfRule>
    <cfRule type="expression" dxfId="430" priority="1297">
      <formula>#REF!=1</formula>
    </cfRule>
  </conditionalFormatting>
  <conditionalFormatting sqref="N8:N715">
    <cfRule type="expression" dxfId="429" priority="1298">
      <formula>#REF!=1</formula>
    </cfRule>
    <cfRule type="expression" dxfId="428" priority="1299">
      <formula>#REF!=1</formula>
    </cfRule>
    <cfRule type="expression" dxfId="427" priority="1300">
      <formula>#REF!=1</formula>
    </cfRule>
  </conditionalFormatting>
  <conditionalFormatting sqref="P8:P715">
    <cfRule type="expression" dxfId="426" priority="1301">
      <formula>#REF!=1</formula>
    </cfRule>
    <cfRule type="expression" dxfId="425" priority="1302">
      <formula>#REF!=1</formula>
    </cfRule>
    <cfRule type="expression" dxfId="424" priority="1303">
      <formula>#REF!=1</formula>
    </cfRule>
  </conditionalFormatting>
  <conditionalFormatting sqref="R8:R715">
    <cfRule type="expression" dxfId="423" priority="1304">
      <formula>#REF!=1</formula>
    </cfRule>
    <cfRule type="expression" dxfId="422" priority="1305">
      <formula>#REF!=1</formula>
    </cfRule>
    <cfRule type="expression" dxfId="421" priority="1306">
      <formula>#REF!=1</formula>
    </cfRule>
  </conditionalFormatting>
  <conditionalFormatting sqref="T8:T715">
    <cfRule type="expression" dxfId="420" priority="1307">
      <formula>#REF!=1</formula>
    </cfRule>
    <cfRule type="expression" dxfId="419" priority="1308">
      <formula>#REF!=1</formula>
    </cfRule>
    <cfRule type="expression" dxfId="418" priority="1309">
      <formula>#REF!=1</formula>
    </cfRule>
  </conditionalFormatting>
  <conditionalFormatting sqref="V8:V715">
    <cfRule type="expression" dxfId="417" priority="1310">
      <formula>#REF!=1</formula>
    </cfRule>
    <cfRule type="expression" dxfId="416" priority="1311">
      <formula>#REF!=1</formula>
    </cfRule>
    <cfRule type="expression" dxfId="415" priority="1312">
      <formula>#REF!=1</formula>
    </cfRule>
  </conditionalFormatting>
  <conditionalFormatting sqref="X8:X715">
    <cfRule type="expression" dxfId="414" priority="1313">
      <formula>#REF!=1</formula>
    </cfRule>
    <cfRule type="expression" dxfId="413" priority="1314">
      <formula>#REF!=1</formula>
    </cfRule>
    <cfRule type="expression" dxfId="412" priority="1315">
      <formula>#REF!=1</formula>
    </cfRule>
  </conditionalFormatting>
  <conditionalFormatting sqref="Z8:Z715">
    <cfRule type="expression" dxfId="411" priority="1316">
      <formula>#REF!=1</formula>
    </cfRule>
    <cfRule type="expression" dxfId="410" priority="1317">
      <formula>#REF!=1</formula>
    </cfRule>
    <cfRule type="expression" dxfId="409" priority="1318">
      <formula>#REF!=1</formula>
    </cfRule>
  </conditionalFormatting>
  <conditionalFormatting sqref="AB8:AB715">
    <cfRule type="expression" dxfId="408" priority="1319">
      <formula>#REF!=1</formula>
    </cfRule>
    <cfRule type="expression" dxfId="407" priority="1320">
      <formula>#REF!=1</formula>
    </cfRule>
    <cfRule type="expression" dxfId="406" priority="1321">
      <formula>#REF!=1</formula>
    </cfRule>
  </conditionalFormatting>
  <conditionalFormatting sqref="AD8:AD715">
    <cfRule type="expression" dxfId="405" priority="1322">
      <formula>#REF!=1</formula>
    </cfRule>
    <cfRule type="expression" dxfId="404" priority="1323">
      <formula>#REF!=1</formula>
    </cfRule>
    <cfRule type="expression" dxfId="403" priority="1324">
      <formula>#REF!=1</formula>
    </cfRule>
  </conditionalFormatting>
  <conditionalFormatting sqref="AF8:AF715">
    <cfRule type="expression" dxfId="402" priority="1325">
      <formula>#REF!=1</formula>
    </cfRule>
    <cfRule type="expression" dxfId="401" priority="1326">
      <formula>#REF!=1</formula>
    </cfRule>
    <cfRule type="expression" dxfId="400" priority="1327">
      <formula>#REF!=1</formula>
    </cfRule>
  </conditionalFormatting>
  <conditionalFormatting sqref="AH8:AH715">
    <cfRule type="expression" dxfId="399" priority="1328">
      <formula>#REF!=1</formula>
    </cfRule>
    <cfRule type="expression" dxfId="398" priority="1329">
      <formula>#REF!=1</formula>
    </cfRule>
    <cfRule type="expression" dxfId="397" priority="1330">
      <formula>#REF!=1</formula>
    </cfRule>
  </conditionalFormatting>
  <conditionalFormatting sqref="C8:C24">
    <cfRule type="expression" dxfId="396" priority="2">
      <formula>D8=3</formula>
    </cfRule>
  </conditionalFormatting>
  <conditionalFormatting sqref="C8:C24">
    <cfRule type="expression" dxfId="395" priority="1">
      <formula>D8=1</formula>
    </cfRule>
  </conditionalFormatting>
  <dataValidations count="2">
    <dataValidation type="list" allowBlank="1" showInputMessage="1" showErrorMessage="1" sqref="D8:D715" xr:uid="{00000000-0002-0000-0B00-000000000000}">
      <formula1>conteudo</formula1>
    </dataValidation>
    <dataValidation type="list" allowBlank="1" showInputMessage="1" showErrorMessage="1" sqref="M8:M715 Q8:Q715 O8:O715 Y8:Y715 W8:W715 S8:S715 U8:U715 K8:K715 AG8:AG715 AE8:AE715 AA8:AA715 AC8:AC715" xr:uid="{00000000-0002-0000-0B00-000001000000}">
      <formula1>status</formula1>
    </dataValidation>
  </dataValidations>
  <hyperlinks>
    <hyperlink ref="B8" location="Conteúdo!A1" display="Conteúdo!A1" xr:uid="{00000000-0004-0000-0B00-000000000000}"/>
    <hyperlink ref="B9" location="'2'!A1" display="'2'!A1" xr:uid="{00000000-0004-0000-0B00-000001000000}"/>
    <hyperlink ref="B10" location="'3'!A1" display="'3'!A1" xr:uid="{00000000-0004-0000-0B00-000002000000}"/>
    <hyperlink ref="A8" location="Conteúdo!A1" display="Conteúdo!A1" xr:uid="{00000000-0004-0000-0B00-000003000000}"/>
    <hyperlink ref="B11" location="'4'!A1" display="'4'!A1" xr:uid="{00000000-0004-0000-0B00-000004000000}"/>
    <hyperlink ref="A12:B12" location="'5'!A1" display="'5'!A1" xr:uid="{00000000-0004-0000-0B00-000005000000}"/>
    <hyperlink ref="A13:B13" location="'6'!A1" display="'6'!A1" xr:uid="{00000000-0004-0000-0B00-000006000000}"/>
    <hyperlink ref="A14:B14" location="'7'!A1" display="'7'!A1" xr:uid="{00000000-0004-0000-0B00-000007000000}"/>
    <hyperlink ref="A15:B15" location="'8'!A1" display="'8'!A1" xr:uid="{00000000-0004-0000-0B00-000008000000}"/>
    <hyperlink ref="A16:B16" location="'9'!A1" display="'9'!A1" xr:uid="{00000000-0004-0000-0B00-000009000000}"/>
    <hyperlink ref="A17:B17" location="'10'!A1" display="'10'!A1" xr:uid="{00000000-0004-0000-0B00-00000A000000}"/>
    <hyperlink ref="A18:B18" location="'11'!A1" display="'11'!A1" xr:uid="{00000000-0004-0000-0B00-00000B000000}"/>
    <hyperlink ref="A19:B19" location="'12'!A1" display="'12'!A1" xr:uid="{00000000-0004-0000-0B00-00000C000000}"/>
    <hyperlink ref="A20:B20" location="'13'!A1" display="'13'!A1" xr:uid="{00000000-0004-0000-0B00-00000D000000}"/>
    <hyperlink ref="A21:B21" location="'14'!A1" display="'14'!A1" xr:uid="{00000000-0004-0000-0B00-00000E000000}"/>
    <hyperlink ref="A22:B22" location="'15'!A1" display="'15'!A1" xr:uid="{00000000-0004-0000-0B00-00000F000000}"/>
    <hyperlink ref="A23:B23" location="'16'!A1" display="'16'!A1" xr:uid="{00000000-0004-0000-0B00-000010000000}"/>
    <hyperlink ref="A9" location="'2'!A1" display="'2'!A1" xr:uid="{00000000-0004-0000-0B00-00001F000000}"/>
    <hyperlink ref="A10" location="'3'!A1" display="'3'!A1" xr:uid="{00000000-0004-0000-0B00-000020000000}"/>
    <hyperlink ref="A11" location="'4'!A1" display="'4'!A1" xr:uid="{00000000-0004-0000-0B00-000021000000}"/>
    <hyperlink ref="A37:B37" location="'30'!A1" display="'30'!A1" xr:uid="{00000000-0004-0000-0B00-00001E000000}"/>
    <hyperlink ref="A36:B36" location="'29'!A1" display="'29'!A1" xr:uid="{00000000-0004-0000-0B00-00001D000000}"/>
    <hyperlink ref="A35:B35" location="'28'!A1" display="'28'!A1" xr:uid="{00000000-0004-0000-0B00-00001C000000}"/>
    <hyperlink ref="A34:B34" location="'27'!A1" display="'27'!A1" xr:uid="{00000000-0004-0000-0B00-00001B000000}"/>
    <hyperlink ref="A33:B33" location="'26'!A1" display="'26'!A1" xr:uid="{00000000-0004-0000-0B00-00001A000000}"/>
    <hyperlink ref="A32:B32" location="'25'!A1" display="'25'!A1" xr:uid="{00000000-0004-0000-0B00-000019000000}"/>
    <hyperlink ref="A31:B31" location="'24'!A1" display="'24'!A1" xr:uid="{00000000-0004-0000-0B00-000018000000}"/>
    <hyperlink ref="A30:B30" location="'23'!A1" display="'23'!A1" xr:uid="{00000000-0004-0000-0B00-000017000000}"/>
    <hyperlink ref="A29:B29" location="'22'!A1" display="'22'!A1" xr:uid="{00000000-0004-0000-0B00-000016000000}"/>
    <hyperlink ref="A28:B28" location="'21'!A1" display="'21'!A1" xr:uid="{00000000-0004-0000-0B00-000015000000}"/>
    <hyperlink ref="A27:B27" location="'20'!A1" display="'20'!A1" xr:uid="{00000000-0004-0000-0B00-000014000000}"/>
    <hyperlink ref="A26:B26" location="'19'!A1" display="'19'!A1" xr:uid="{00000000-0004-0000-0B00-000013000000}"/>
    <hyperlink ref="A25:B25" location="'18'!A1" display="'18'!A1" xr:uid="{00000000-0004-0000-0B00-000012000000}"/>
    <hyperlink ref="A24:B24" location="'17'!A1" display="'17'!A1" xr:uid="{00000000-0004-0000-0B00-00001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5FD0EB-92A0-49B1-BF68-88A565D8B1F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9CE8EB0D-F8C0-4DB3-B5B4-DC071989F0D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1EC29918-F742-43FB-90B7-D31621F99B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1FB3801-626D-4D87-A362-02E330EB29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CBA40ED8-7B3E-432E-93ED-D72189088D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73" id="{4F47F370-2F88-4B30-A386-8D61E633A3D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S8:S715</xm:sqref>
        </x14:conditionalFormatting>
        <x14:conditionalFormatting xmlns:xm="http://schemas.microsoft.com/office/excel/2006/main">
          <x14:cfRule type="iconSet" priority="71" id="{B1DDBD78-BD50-4D37-9ECD-E00A7254CC0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U8:U715</xm:sqref>
        </x14:conditionalFormatting>
        <x14:conditionalFormatting xmlns:xm="http://schemas.microsoft.com/office/excel/2006/main">
          <x14:cfRule type="iconSet" priority="69" id="{2AE33836-B739-4F57-B44A-1B27D24A452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W8:W715</xm:sqref>
        </x14:conditionalFormatting>
        <x14:conditionalFormatting xmlns:xm="http://schemas.microsoft.com/office/excel/2006/main">
          <x14:cfRule type="iconSet" priority="67" id="{AFFB4CDA-51CD-40A5-B91E-A8F673CDA53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Y8:Y715</xm:sqref>
        </x14:conditionalFormatting>
        <x14:conditionalFormatting xmlns:xm="http://schemas.microsoft.com/office/excel/2006/main">
          <x14:cfRule type="iconSet" priority="65" id="{A4511B35-9CB6-44FD-9746-4F3968C4B13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Q8:Q715</xm:sqref>
        </x14:conditionalFormatting>
        <x14:conditionalFormatting xmlns:xm="http://schemas.microsoft.com/office/excel/2006/main">
          <x14:cfRule type="iconSet" priority="63" id="{1DEEB9DF-0628-4D8A-9326-03B6195F027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O8:O715</xm:sqref>
        </x14:conditionalFormatting>
        <x14:conditionalFormatting xmlns:xm="http://schemas.microsoft.com/office/excel/2006/main">
          <x14:cfRule type="iconSet" priority="61" id="{04505101-BC4B-480C-AB1D-13B5EC9B54A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M8:M715</xm:sqref>
        </x14:conditionalFormatting>
        <x14:conditionalFormatting xmlns:xm="http://schemas.microsoft.com/office/excel/2006/main">
          <x14:cfRule type="iconSet" priority="59" id="{2FED9328-AD24-412A-9F16-A491C72B71C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K8:K715</xm:sqref>
        </x14:conditionalFormatting>
        <x14:conditionalFormatting xmlns:xm="http://schemas.microsoft.com/office/excel/2006/main">
          <x14:cfRule type="iconSet" priority="57" id="{126B1155-1434-4D6B-822E-59B7EF45FB1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AA8:AA715</xm:sqref>
        </x14:conditionalFormatting>
        <x14:conditionalFormatting xmlns:xm="http://schemas.microsoft.com/office/excel/2006/main">
          <x14:cfRule type="iconSet" priority="55" id="{2F46E633-AA9D-4819-B645-2C2B9DCFC5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AC8:AC715</xm:sqref>
        </x14:conditionalFormatting>
        <x14:conditionalFormatting xmlns:xm="http://schemas.microsoft.com/office/excel/2006/main">
          <x14:cfRule type="iconSet" priority="53" id="{16CBC726-E31C-410B-85F0-332A338162A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AE8:AE715</xm:sqref>
        </x14:conditionalFormatting>
        <x14:conditionalFormatting xmlns:xm="http://schemas.microsoft.com/office/excel/2006/main">
          <x14:cfRule type="iconSet" priority="51" id="{F6F4C564-1E45-4953-A79F-12A61854A2C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AG8:AG715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52"/>
  <dimension ref="A1:AH715"/>
  <sheetViews>
    <sheetView showGridLines="0" showRowColHeaders="0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A12" sqref="A12"/>
    </sheetView>
  </sheetViews>
  <sheetFormatPr defaultColWidth="8.77734375" defaultRowHeight="49.95" customHeight="1" x14ac:dyDescent="0.3"/>
  <cols>
    <col min="1" max="1" width="8.109375" customWidth="1"/>
    <col min="2" max="2" width="44" style="9" customWidth="1"/>
    <col min="3" max="3" width="88.109375" style="145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COUNTA(C8:C23)</f>
        <v>16</v>
      </c>
      <c r="D2" s="204">
        <f>COUNTIF(D8:D23,"3")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B11</f>
        <v>Direito Constitucional</v>
      </c>
      <c r="D6" s="225" t="s">
        <v>3</v>
      </c>
      <c r="E6" s="227" t="s">
        <v>4</v>
      </c>
      <c r="F6" s="229" t="str">
        <f>IFERROR(SUM(H8:H23)/SUM(G8:G23),"")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228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229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230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1">
        <v>4</v>
      </c>
      <c r="B11" s="94" t="str">
        <f>IF(Início!C11=0,"",Início!C11)</f>
        <v>Direito Constitucional</v>
      </c>
      <c r="C11" s="4" t="s">
        <v>231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3" t="str">
        <f>IF(Início!C12=0,"",Início!C12)</f>
        <v>Direito Administrativo</v>
      </c>
      <c r="C12" s="4" t="s">
        <v>232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3" t="str">
        <f>IF(Início!C13=0,"",Início!C13)</f>
        <v>Administração Geral e Pública</v>
      </c>
      <c r="C13" s="4" t="s">
        <v>233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234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235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236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237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238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239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240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241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242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243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C24" s="4" t="s">
        <v>244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Bot="1" x14ac:dyDescent="0.35">
      <c r="C25" s="4" t="s">
        <v>245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Bot="1" x14ac:dyDescent="0.35">
      <c r="C26" s="4" t="s">
        <v>246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Bot="1" x14ac:dyDescent="0.35">
      <c r="C27" s="4" t="s">
        <v>247</v>
      </c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Bot="1" x14ac:dyDescent="0.35">
      <c r="C28" s="4" t="s">
        <v>248</v>
      </c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Bot="1" x14ac:dyDescent="0.35"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Bot="1" x14ac:dyDescent="0.35"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Bot="1" x14ac:dyDescent="0.35"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Bot="1" x14ac:dyDescent="0.35"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3:34" ht="49.95" customHeight="1" thickBot="1" x14ac:dyDescent="0.35"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3:34" ht="49.95" customHeight="1" thickBot="1" x14ac:dyDescent="0.35"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3:34" ht="49.95" customHeight="1" thickBot="1" x14ac:dyDescent="0.35"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3:34" ht="49.95" customHeight="1" thickBot="1" x14ac:dyDescent="0.35"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3:34" ht="49.95" customHeight="1" thickBot="1" x14ac:dyDescent="0.35"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3:34" ht="49.95" customHeight="1" thickBot="1" x14ac:dyDescent="0.35"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3:34" ht="49.95" customHeight="1" thickBot="1" x14ac:dyDescent="0.35"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3:34" ht="49.95" customHeight="1" thickBot="1" x14ac:dyDescent="0.35"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3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3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3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3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3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3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3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3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mmwrcjohfivAjbTi5SeHQxYW/98KDARkLfAg2eWgaukrsI68UpgfzpwODFfaLPvTRNY+o0ag7vbLAgbAivSzJQ==" saltValue="7wy8h6fFQxhosbahkI9m3w==" spinCount="100000" sheet="1" formatCells="0" formatColumns="0" formatRows="0" insertColumns="0" insertRows="0" insertHyperlinks="0" deleteColumns="0" deleteRows="0" sort="0"/>
  <autoFilter ref="A7:AH23" xr:uid="{00000000-0009-0000-0000-00000C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F6">
    <cfRule type="dataBar" priority="2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{95D63452-F3B1-4551-8338-9B4B2182987A}</x14:id>
        </ext>
      </extLst>
    </cfRule>
  </conditionalFormatting>
  <conditionalFormatting sqref="F7">
    <cfRule type="cellIs" dxfId="394" priority="211" operator="equal">
      <formula>sim</formula>
    </cfRule>
    <cfRule type="cellIs" dxfId="393" priority="212" operator="equal">
      <formula>"não"</formula>
    </cfRule>
  </conditionalFormatting>
  <conditionalFormatting sqref="F7">
    <cfRule type="cellIs" dxfId="392" priority="210" operator="equal">
      <formula>"sim"</formula>
    </cfRule>
  </conditionalFormatting>
  <conditionalFormatting sqref="F6">
    <cfRule type="dataBar" priority="20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{79A452BD-57EB-4166-9D1A-80B401743DED}</x14:id>
        </ext>
      </extLst>
    </cfRule>
  </conditionalFormatting>
  <conditionalFormatting sqref="F6">
    <cfRule type="dataBar" priority="2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{4E2BD7B6-C464-4314-9429-F7F4D55D5616}</x14:id>
        </ext>
      </extLst>
    </cfRule>
  </conditionalFormatting>
  <conditionalFormatting sqref="C4">
    <cfRule type="cellIs" dxfId="391" priority="208" operator="notEqual">
      <formula>""</formula>
    </cfRule>
  </conditionalFormatting>
  <conditionalFormatting sqref="F6">
    <cfRule type="dataBar" priority="1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{6A6A6638-DE3A-4604-8A4A-3887BA191201}</x14:id>
        </ext>
      </extLst>
    </cfRule>
  </conditionalFormatting>
  <conditionalFormatting sqref="D6:E6">
    <cfRule type="expression" dxfId="390" priority="145">
      <formula>AH7=3</formula>
    </cfRule>
  </conditionalFormatting>
  <conditionalFormatting sqref="D6:E6">
    <cfRule type="expression" dxfId="389" priority="144">
      <formula>AH7=1</formula>
    </cfRule>
  </conditionalFormatting>
  <conditionalFormatting sqref="F8">
    <cfRule type="cellIs" dxfId="388" priority="142" operator="equal">
      <formula>sim</formula>
    </cfRule>
    <cfRule type="cellIs" dxfId="387" priority="143" operator="equal">
      <formula>"não"</formula>
    </cfRule>
  </conditionalFormatting>
  <conditionalFormatting sqref="F8">
    <cfRule type="cellIs" dxfId="386" priority="141" operator="equal">
      <formula>"sim"</formula>
    </cfRule>
  </conditionalFormatting>
  <conditionalFormatting sqref="Q8:Q23">
    <cfRule type="cellIs" dxfId="385" priority="132" operator="equal">
      <formula>1</formula>
    </cfRule>
  </conditionalFormatting>
  <conditionalFormatting sqref="S8:S23">
    <cfRule type="cellIs" dxfId="384" priority="140" operator="equal">
      <formula>1</formula>
    </cfRule>
  </conditionalFormatting>
  <conditionalFormatting sqref="O8:O23">
    <cfRule type="cellIs" dxfId="383" priority="130" operator="equal">
      <formula>1</formula>
    </cfRule>
  </conditionalFormatting>
  <conditionalFormatting sqref="U8:U23">
    <cfRule type="cellIs" dxfId="382" priority="138" operator="equal">
      <formula>1</formula>
    </cfRule>
  </conditionalFormatting>
  <conditionalFormatting sqref="W8:W23">
    <cfRule type="cellIs" dxfId="381" priority="136" operator="equal">
      <formula>1</formula>
    </cfRule>
  </conditionalFormatting>
  <conditionalFormatting sqref="Y8:Y23">
    <cfRule type="cellIs" dxfId="380" priority="134" operator="equal">
      <formula>1</formula>
    </cfRule>
  </conditionalFormatting>
  <conditionalFormatting sqref="M8:M23">
    <cfRule type="cellIs" dxfId="379" priority="128" operator="equal">
      <formula>1</formula>
    </cfRule>
  </conditionalFormatting>
  <conditionalFormatting sqref="K8:K23">
    <cfRule type="cellIs" dxfId="378" priority="126" operator="equal">
      <formula>1</formula>
    </cfRule>
  </conditionalFormatting>
  <conditionalFormatting sqref="AA8:AA23">
    <cfRule type="cellIs" dxfId="377" priority="124" operator="equal">
      <formula>1</formula>
    </cfRule>
  </conditionalFormatting>
  <conditionalFormatting sqref="AC8:AC23">
    <cfRule type="cellIs" dxfId="376" priority="122" operator="equal">
      <formula>1</formula>
    </cfRule>
  </conditionalFormatting>
  <conditionalFormatting sqref="AE8:AE23">
    <cfRule type="cellIs" dxfId="375" priority="120" operator="equal">
      <formula>1</formula>
    </cfRule>
  </conditionalFormatting>
  <conditionalFormatting sqref="AG8:AG23">
    <cfRule type="cellIs" dxfId="374" priority="118" operator="equal">
      <formula>1</formula>
    </cfRule>
  </conditionalFormatting>
  <conditionalFormatting sqref="L8:L23">
    <cfRule type="cellIs" dxfId="373" priority="115" operator="equal">
      <formula>sim</formula>
    </cfRule>
    <cfRule type="cellIs" dxfId="372" priority="116" operator="equal">
      <formula>"não"</formula>
    </cfRule>
  </conditionalFormatting>
  <conditionalFormatting sqref="L8:L23">
    <cfRule type="cellIs" dxfId="371" priority="114" operator="equal">
      <formula>"sim"</formula>
    </cfRule>
  </conditionalFormatting>
  <conditionalFormatting sqref="F9:F23">
    <cfRule type="cellIs" dxfId="370" priority="76" operator="equal">
      <formula>sim</formula>
    </cfRule>
    <cfRule type="cellIs" dxfId="369" priority="77" operator="equal">
      <formula>"não"</formula>
    </cfRule>
  </conditionalFormatting>
  <conditionalFormatting sqref="F9:F23">
    <cfRule type="cellIs" dxfId="368" priority="75" operator="equal">
      <formula>"sim"</formula>
    </cfRule>
  </conditionalFormatting>
  <conditionalFormatting sqref="D8:D23">
    <cfRule type="iconSet" priority="797">
      <iconSet iconSet="3Symbols2" showValue="0">
        <cfvo type="percent" val="0"/>
        <cfvo type="num" val="2"/>
        <cfvo type="num" val="3"/>
      </iconSet>
    </cfRule>
  </conditionalFormatting>
  <conditionalFormatting sqref="I8:I23">
    <cfRule type="dataBar" priority="80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{7F5D96A6-58C6-4F38-B6ED-D694B253A5A6}</x14:id>
        </ext>
      </extLst>
    </cfRule>
  </conditionalFormatting>
  <conditionalFormatting sqref="D24:D715">
    <cfRule type="iconSet" priority="74">
      <iconSet iconSet="3Symbols2" showValue="0">
        <cfvo type="percent" val="0"/>
        <cfvo type="num" val="2"/>
        <cfvo type="num" val="3"/>
      </iconSet>
    </cfRule>
  </conditionalFormatting>
  <conditionalFormatting sqref="C29:C715">
    <cfRule type="expression" dxfId="367" priority="73">
      <formula>D29=3</formula>
    </cfRule>
  </conditionalFormatting>
  <conditionalFormatting sqref="C29:C715">
    <cfRule type="expression" dxfId="366" priority="72">
      <formula>D29=1</formula>
    </cfRule>
  </conditionalFormatting>
  <conditionalFormatting sqref="I24:I715">
    <cfRule type="dataBar" priority="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{32D76EF4-33C5-5245-82BA-ACB0F3D99CF4}</x14:id>
        </ext>
      </extLst>
    </cfRule>
  </conditionalFormatting>
  <conditionalFormatting sqref="Q24:Q715">
    <cfRule type="cellIs" dxfId="365" priority="60" operator="equal">
      <formula>1</formula>
    </cfRule>
  </conditionalFormatting>
  <conditionalFormatting sqref="S24:S715">
    <cfRule type="cellIs" dxfId="364" priority="68" operator="equal">
      <formula>1</formula>
    </cfRule>
  </conditionalFormatting>
  <conditionalFormatting sqref="O24:O715">
    <cfRule type="cellIs" dxfId="363" priority="58" operator="equal">
      <formula>1</formula>
    </cfRule>
  </conditionalFormatting>
  <conditionalFormatting sqref="U24:U715">
    <cfRule type="cellIs" dxfId="362" priority="66" operator="equal">
      <formula>1</formula>
    </cfRule>
  </conditionalFormatting>
  <conditionalFormatting sqref="W24:W715">
    <cfRule type="cellIs" dxfId="361" priority="64" operator="equal">
      <formula>1</formula>
    </cfRule>
  </conditionalFormatting>
  <conditionalFormatting sqref="Y24:Y715">
    <cfRule type="cellIs" dxfId="360" priority="62" operator="equal">
      <formula>1</formula>
    </cfRule>
  </conditionalFormatting>
  <conditionalFormatting sqref="M24:M715">
    <cfRule type="cellIs" dxfId="359" priority="56" operator="equal">
      <formula>1</formula>
    </cfRule>
  </conditionalFormatting>
  <conditionalFormatting sqref="K24:K715">
    <cfRule type="cellIs" dxfId="358" priority="54" operator="equal">
      <formula>1</formula>
    </cfRule>
  </conditionalFormatting>
  <conditionalFormatting sqref="AA24:AA715">
    <cfRule type="cellIs" dxfId="357" priority="52" operator="equal">
      <formula>1</formula>
    </cfRule>
  </conditionalFormatting>
  <conditionalFormatting sqref="AC24:AC715">
    <cfRule type="cellIs" dxfId="356" priority="50" operator="equal">
      <formula>1</formula>
    </cfRule>
  </conditionalFormatting>
  <conditionalFormatting sqref="AE24:AE715">
    <cfRule type="cellIs" dxfId="355" priority="48" operator="equal">
      <formula>1</formula>
    </cfRule>
  </conditionalFormatting>
  <conditionalFormatting sqref="AG24:AG715">
    <cfRule type="cellIs" dxfId="354" priority="46" operator="equal">
      <formula>1</formula>
    </cfRule>
  </conditionalFormatting>
  <conditionalFormatting sqref="L24:L715">
    <cfRule type="cellIs" dxfId="353" priority="43" operator="equal">
      <formula>sim</formula>
    </cfRule>
    <cfRule type="cellIs" dxfId="352" priority="44" operator="equal">
      <formula>"não"</formula>
    </cfRule>
  </conditionalFormatting>
  <conditionalFormatting sqref="L24:L715">
    <cfRule type="cellIs" dxfId="351" priority="42" operator="equal">
      <formula>"sim"</formula>
    </cfRule>
  </conditionalFormatting>
  <conditionalFormatting sqref="F24:F715">
    <cfRule type="cellIs" dxfId="350" priority="4" operator="equal">
      <formula>sim</formula>
    </cfRule>
    <cfRule type="cellIs" dxfId="349" priority="5" operator="equal">
      <formula>"não"</formula>
    </cfRule>
  </conditionalFormatting>
  <conditionalFormatting sqref="F24:F715">
    <cfRule type="cellIs" dxfId="348" priority="3" operator="equal">
      <formula>"sim"</formula>
    </cfRule>
  </conditionalFormatting>
  <conditionalFormatting sqref="E8:E715">
    <cfRule type="expression" dxfId="347" priority="1331">
      <formula>#REF!=3</formula>
    </cfRule>
  </conditionalFormatting>
  <conditionalFormatting sqref="E8:E715">
    <cfRule type="expression" dxfId="346" priority="1332">
      <formula>#REF!=1</formula>
    </cfRule>
  </conditionalFormatting>
  <conditionalFormatting sqref="L8:L715">
    <cfRule type="expression" dxfId="345" priority="1335">
      <formula>#REF!=1</formula>
    </cfRule>
    <cfRule type="expression" dxfId="344" priority="1336">
      <formula>#REF!=1</formula>
    </cfRule>
    <cfRule type="expression" dxfId="343" priority="1337">
      <formula>#REF!=1</formula>
    </cfRule>
  </conditionalFormatting>
  <conditionalFormatting sqref="N8:N715">
    <cfRule type="expression" dxfId="342" priority="1338">
      <formula>#REF!=1</formula>
    </cfRule>
    <cfRule type="expression" dxfId="341" priority="1339">
      <formula>#REF!=1</formula>
    </cfRule>
    <cfRule type="expression" dxfId="340" priority="1340">
      <formula>#REF!=1</formula>
    </cfRule>
  </conditionalFormatting>
  <conditionalFormatting sqref="P8:P715">
    <cfRule type="expression" dxfId="339" priority="1341">
      <formula>#REF!=1</formula>
    </cfRule>
    <cfRule type="expression" dxfId="338" priority="1342">
      <formula>#REF!=1</formula>
    </cfRule>
    <cfRule type="expression" dxfId="337" priority="1343">
      <formula>#REF!=1</formula>
    </cfRule>
  </conditionalFormatting>
  <conditionalFormatting sqref="R8:R715">
    <cfRule type="expression" dxfId="336" priority="1344">
      <formula>#REF!=1</formula>
    </cfRule>
    <cfRule type="expression" dxfId="335" priority="1345">
      <formula>#REF!=1</formula>
    </cfRule>
    <cfRule type="expression" dxfId="334" priority="1346">
      <formula>#REF!=1</formula>
    </cfRule>
  </conditionalFormatting>
  <conditionalFormatting sqref="T8:T715">
    <cfRule type="expression" dxfId="333" priority="1347">
      <formula>#REF!=1</formula>
    </cfRule>
    <cfRule type="expression" dxfId="332" priority="1348">
      <formula>#REF!=1</formula>
    </cfRule>
    <cfRule type="expression" dxfId="331" priority="1349">
      <formula>#REF!=1</formula>
    </cfRule>
  </conditionalFormatting>
  <conditionalFormatting sqref="V8:V715">
    <cfRule type="expression" dxfId="330" priority="1350">
      <formula>#REF!=1</formula>
    </cfRule>
    <cfRule type="expression" dxfId="329" priority="1351">
      <formula>#REF!=1</formula>
    </cfRule>
    <cfRule type="expression" dxfId="328" priority="1352">
      <formula>#REF!=1</formula>
    </cfRule>
  </conditionalFormatting>
  <conditionalFormatting sqref="X8:X715">
    <cfRule type="expression" dxfId="327" priority="1353">
      <formula>#REF!=1</formula>
    </cfRule>
    <cfRule type="expression" dxfId="326" priority="1354">
      <formula>#REF!=1</formula>
    </cfRule>
    <cfRule type="expression" dxfId="325" priority="1355">
      <formula>#REF!=1</formula>
    </cfRule>
  </conditionalFormatting>
  <conditionalFormatting sqref="Z8:Z715">
    <cfRule type="expression" dxfId="324" priority="1356">
      <formula>#REF!=1</formula>
    </cfRule>
    <cfRule type="expression" dxfId="323" priority="1357">
      <formula>#REF!=1</formula>
    </cfRule>
    <cfRule type="expression" dxfId="322" priority="1358">
      <formula>#REF!=1</formula>
    </cfRule>
  </conditionalFormatting>
  <conditionalFormatting sqref="AB8:AB715">
    <cfRule type="expression" dxfId="321" priority="1359">
      <formula>#REF!=1</formula>
    </cfRule>
    <cfRule type="expression" dxfId="320" priority="1360">
      <formula>#REF!=1</formula>
    </cfRule>
    <cfRule type="expression" dxfId="319" priority="1361">
      <formula>#REF!=1</formula>
    </cfRule>
  </conditionalFormatting>
  <conditionalFormatting sqref="AD8:AD715">
    <cfRule type="expression" dxfId="318" priority="1362">
      <formula>#REF!=1</formula>
    </cfRule>
    <cfRule type="expression" dxfId="317" priority="1363">
      <formula>#REF!=1</formula>
    </cfRule>
    <cfRule type="expression" dxfId="316" priority="1364">
      <formula>#REF!=1</formula>
    </cfRule>
  </conditionalFormatting>
  <conditionalFormatting sqref="AF8:AF715">
    <cfRule type="expression" dxfId="315" priority="1365">
      <formula>#REF!=1</formula>
    </cfRule>
    <cfRule type="expression" dxfId="314" priority="1366">
      <formula>#REF!=1</formula>
    </cfRule>
    <cfRule type="expression" dxfId="313" priority="1367">
      <formula>#REF!=1</formula>
    </cfRule>
  </conditionalFormatting>
  <conditionalFormatting sqref="AH8:AH715">
    <cfRule type="expression" dxfId="312" priority="1368">
      <formula>#REF!=1</formula>
    </cfRule>
    <cfRule type="expression" dxfId="311" priority="1369">
      <formula>#REF!=1</formula>
    </cfRule>
    <cfRule type="expression" dxfId="310" priority="1370">
      <formula>#REF!=1</formula>
    </cfRule>
  </conditionalFormatting>
  <conditionalFormatting sqref="C8:C28">
    <cfRule type="expression" dxfId="309" priority="2">
      <formula>D8=3</formula>
    </cfRule>
  </conditionalFormatting>
  <conditionalFormatting sqref="C8:C28">
    <cfRule type="expression" dxfId="308" priority="1">
      <formula>D8=1</formula>
    </cfRule>
  </conditionalFormatting>
  <dataValidations count="2">
    <dataValidation type="list" allowBlank="1" showInputMessage="1" showErrorMessage="1" sqref="M8:M715 Q8:Q715 O8:O715 Y8:Y715 W8:W715 S8:S715 U8:U715 K8:K715 AG8:AG715 AE8:AE715 AA8:AA715 AC8:AC715" xr:uid="{00000000-0002-0000-0C00-000000000000}">
      <formula1>status</formula1>
    </dataValidation>
    <dataValidation type="list" allowBlank="1" showInputMessage="1" showErrorMessage="1" sqref="D8:D715" xr:uid="{00000000-0002-0000-0C00-000001000000}">
      <formula1>conteudo</formula1>
    </dataValidation>
  </dataValidations>
  <hyperlinks>
    <hyperlink ref="B8" location="Conteúdo!A1" display="Conteúdo!A1" xr:uid="{00000000-0004-0000-0C00-000000000000}"/>
    <hyperlink ref="B9" location="'2'!A1" display="'2'!A1" xr:uid="{00000000-0004-0000-0C00-000001000000}"/>
    <hyperlink ref="B10" location="'3'!A1" display="'3'!A1" xr:uid="{00000000-0004-0000-0C00-000002000000}"/>
    <hyperlink ref="A8" location="Conteúdo!A1" display="Conteúdo!A1" xr:uid="{00000000-0004-0000-0C00-000003000000}"/>
    <hyperlink ref="B11" location="'4'!A1" display="'4'!A1" xr:uid="{00000000-0004-0000-0C00-000004000000}"/>
    <hyperlink ref="A12:B12" location="'5'!A1" display="'5'!A1" xr:uid="{00000000-0004-0000-0C00-000005000000}"/>
    <hyperlink ref="A13:B13" location="'6'!A1" display="'6'!A1" xr:uid="{00000000-0004-0000-0C00-000006000000}"/>
    <hyperlink ref="A14:B14" location="'7'!A1" display="'7'!A1" xr:uid="{00000000-0004-0000-0C00-000007000000}"/>
    <hyperlink ref="A15:B15" location="'8'!A1" display="'8'!A1" xr:uid="{00000000-0004-0000-0C00-000008000000}"/>
    <hyperlink ref="A16:B16" location="'9'!A1" display="'9'!A1" xr:uid="{00000000-0004-0000-0C00-000009000000}"/>
    <hyperlink ref="A17:B17" location="'10'!A1" display="'10'!A1" xr:uid="{00000000-0004-0000-0C00-00000A000000}"/>
    <hyperlink ref="A18:B18" location="'11'!A1" display="'11'!A1" xr:uid="{00000000-0004-0000-0C00-00000B000000}"/>
    <hyperlink ref="A19:B19" location="'12'!A1" display="'12'!A1" xr:uid="{00000000-0004-0000-0C00-00000C000000}"/>
    <hyperlink ref="A20:B20" location="'13'!A1" display="'13'!A1" xr:uid="{00000000-0004-0000-0C00-00000D000000}"/>
    <hyperlink ref="A21:B21" location="'14'!A1" display="'14'!A1" xr:uid="{00000000-0004-0000-0C00-00000E000000}"/>
    <hyperlink ref="A22:B22" location="'15'!A1" display="'15'!A1" xr:uid="{00000000-0004-0000-0C00-00000F000000}"/>
    <hyperlink ref="A23:B23" location="'16'!A1" display="'16'!A1" xr:uid="{00000000-0004-0000-0C00-000010000000}"/>
    <hyperlink ref="A9" location="'2'!A1" display="'2'!A1" xr:uid="{00000000-0004-0000-0C00-00001F000000}"/>
    <hyperlink ref="A10" location="'3'!A1" display="'3'!A1" xr:uid="{00000000-0004-0000-0C00-000020000000}"/>
    <hyperlink ref="A11" location="'4'!A1" display="'4'!A1" xr:uid="{00000000-0004-0000-0C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D63452-F3B1-4551-8338-9B4B2182987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9A452BD-57EB-4166-9D1A-80B401743D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4E2BD7B6-C464-4314-9429-F7F4D55D561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6A6A6638-DE3A-4604-8A4A-3887BA19120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F5D96A6-58C6-4F38-B6ED-D694B253A5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</xm:sqref>
        </x14:conditionalFormatting>
        <x14:conditionalFormatting xmlns:xm="http://schemas.microsoft.com/office/excel/2006/main">
          <x14:cfRule type="dataBar" id="{32D76EF4-33C5-5245-82BA-ACB0F3D99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I24:I715</xm:sqref>
        </x14:conditionalFormatting>
        <x14:conditionalFormatting xmlns:xm="http://schemas.microsoft.com/office/excel/2006/main">
          <x14:cfRule type="iconSet" priority="839" id="{AF739740-0943-44EE-BFD2-8DE39AD2BAE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S8:S23</xm:sqref>
        </x14:conditionalFormatting>
        <x14:conditionalFormatting xmlns:xm="http://schemas.microsoft.com/office/excel/2006/main">
          <x14:cfRule type="iconSet" priority="840" id="{B3247E96-9EDA-4536-8456-21AB1832DEF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U8:U23</xm:sqref>
        </x14:conditionalFormatting>
        <x14:conditionalFormatting xmlns:xm="http://schemas.microsoft.com/office/excel/2006/main">
          <x14:cfRule type="iconSet" priority="841" id="{D01D27D1-793E-46DA-9DB6-9B781FC0DD2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W8:W23</xm:sqref>
        </x14:conditionalFormatting>
        <x14:conditionalFormatting xmlns:xm="http://schemas.microsoft.com/office/excel/2006/main">
          <x14:cfRule type="iconSet" priority="842" id="{99E81EC1-0DFC-45EB-BFDD-255F5042817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Y8:Y23</xm:sqref>
        </x14:conditionalFormatting>
        <x14:conditionalFormatting xmlns:xm="http://schemas.microsoft.com/office/excel/2006/main">
          <x14:cfRule type="iconSet" priority="843" id="{232E8EE1-371F-4118-AD66-5501BB5BBF0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Q8:Q23</xm:sqref>
        </x14:conditionalFormatting>
        <x14:conditionalFormatting xmlns:xm="http://schemas.microsoft.com/office/excel/2006/main">
          <x14:cfRule type="iconSet" priority="844" id="{D7AA0159-123F-4078-9EF6-AF36F7DDFAD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O8:O23</xm:sqref>
        </x14:conditionalFormatting>
        <x14:conditionalFormatting xmlns:xm="http://schemas.microsoft.com/office/excel/2006/main">
          <x14:cfRule type="iconSet" priority="845" id="{9912D503-6333-4006-8BE8-ED5287BAAD5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M8:M23</xm:sqref>
        </x14:conditionalFormatting>
        <x14:conditionalFormatting xmlns:xm="http://schemas.microsoft.com/office/excel/2006/main">
          <x14:cfRule type="iconSet" priority="846" id="{F77EC3C3-C85C-4D89-BC23-FB97050ACCB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K8:K23</xm:sqref>
        </x14:conditionalFormatting>
        <x14:conditionalFormatting xmlns:xm="http://schemas.microsoft.com/office/excel/2006/main">
          <x14:cfRule type="iconSet" priority="847" id="{D818DF74-2EDC-4085-901A-77C33E61BE9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AA8:AA23</xm:sqref>
        </x14:conditionalFormatting>
        <x14:conditionalFormatting xmlns:xm="http://schemas.microsoft.com/office/excel/2006/main">
          <x14:cfRule type="iconSet" priority="848" id="{9E9EB31E-D73E-4CED-8988-C79A39B206A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AC8:AC23</xm:sqref>
        </x14:conditionalFormatting>
        <x14:conditionalFormatting xmlns:xm="http://schemas.microsoft.com/office/excel/2006/main">
          <x14:cfRule type="iconSet" priority="849" id="{84F67539-7601-43E8-AF8A-7FC7C01A158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AE8:AE23</xm:sqref>
        </x14:conditionalFormatting>
        <x14:conditionalFormatting xmlns:xm="http://schemas.microsoft.com/office/excel/2006/main">
          <x14:cfRule type="iconSet" priority="850" id="{B464EEB7-A591-47BC-87D4-155897A41D5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AG8:AG23</xm:sqref>
        </x14:conditionalFormatting>
        <x14:conditionalFormatting xmlns:xm="http://schemas.microsoft.com/office/excel/2006/main">
          <x14:cfRule type="iconSet" priority="67" id="{F5BFA7F8-A220-5241-A8F4-705CA247B12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S24:S715</xm:sqref>
        </x14:conditionalFormatting>
        <x14:conditionalFormatting xmlns:xm="http://schemas.microsoft.com/office/excel/2006/main">
          <x14:cfRule type="iconSet" priority="65" id="{C9BA6839-3676-1743-94F1-F93E012DA2C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U24:U715</xm:sqref>
        </x14:conditionalFormatting>
        <x14:conditionalFormatting xmlns:xm="http://schemas.microsoft.com/office/excel/2006/main">
          <x14:cfRule type="iconSet" priority="63" id="{2C463A50-FBA0-864B-8950-6E18CA0B6AA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W24:W715</xm:sqref>
        </x14:conditionalFormatting>
        <x14:conditionalFormatting xmlns:xm="http://schemas.microsoft.com/office/excel/2006/main">
          <x14:cfRule type="iconSet" priority="61" id="{D343D09D-EFF6-574C-9C49-4566695F354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Y24:Y715</xm:sqref>
        </x14:conditionalFormatting>
        <x14:conditionalFormatting xmlns:xm="http://schemas.microsoft.com/office/excel/2006/main">
          <x14:cfRule type="iconSet" priority="59" id="{3C952A91-6F17-7547-8FE3-1A358E16250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Q24:Q715</xm:sqref>
        </x14:conditionalFormatting>
        <x14:conditionalFormatting xmlns:xm="http://schemas.microsoft.com/office/excel/2006/main">
          <x14:cfRule type="iconSet" priority="57" id="{19B14B93-0BEF-6C46-8A08-99D8B91A162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O24:O715</xm:sqref>
        </x14:conditionalFormatting>
        <x14:conditionalFormatting xmlns:xm="http://schemas.microsoft.com/office/excel/2006/main">
          <x14:cfRule type="iconSet" priority="55" id="{D3E2D800-1CFE-6D48-83D8-E9C9072BADD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M24:M715</xm:sqref>
        </x14:conditionalFormatting>
        <x14:conditionalFormatting xmlns:xm="http://schemas.microsoft.com/office/excel/2006/main">
          <x14:cfRule type="iconSet" priority="53" id="{91F468BF-A758-0B42-B794-34DCFE3189C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K24:K715</xm:sqref>
        </x14:conditionalFormatting>
        <x14:conditionalFormatting xmlns:xm="http://schemas.microsoft.com/office/excel/2006/main">
          <x14:cfRule type="iconSet" priority="51" id="{7B24567D-1CA8-DA4D-940B-FFF858A45B3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AA24:AA715</xm:sqref>
        </x14:conditionalFormatting>
        <x14:conditionalFormatting xmlns:xm="http://schemas.microsoft.com/office/excel/2006/main">
          <x14:cfRule type="iconSet" priority="49" id="{D2F3EA4D-BAC0-A042-9672-BD18C4B414F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AC24:AC715</xm:sqref>
        </x14:conditionalFormatting>
        <x14:conditionalFormatting xmlns:xm="http://schemas.microsoft.com/office/excel/2006/main">
          <x14:cfRule type="iconSet" priority="47" id="{8356A0D6-DDBD-984C-BD5A-8D3364B004B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AE24:AE715</xm:sqref>
        </x14:conditionalFormatting>
        <x14:conditionalFormatting xmlns:xm="http://schemas.microsoft.com/office/excel/2006/main">
          <x14:cfRule type="iconSet" priority="45" id="{74A29827-1CF0-2743-8356-977D55108FC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AG24:AG715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1"/>
  <dimension ref="A1:AH715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A11" sqref="A11"/>
    </sheetView>
  </sheetViews>
  <sheetFormatPr defaultColWidth="8.77734375" defaultRowHeight="49.95" customHeight="1" x14ac:dyDescent="0.3"/>
  <cols>
    <col min="1" max="1" width="8.109375" customWidth="1"/>
    <col min="2" max="2" width="42.441406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COUNTA(C8:C23)</f>
        <v>16</v>
      </c>
      <c r="D2" s="204">
        <f>COUNTIF(D8:D23,"3")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B10</f>
        <v>Estatística</v>
      </c>
      <c r="D6" s="225" t="s">
        <v>3</v>
      </c>
      <c r="E6" s="227" t="s">
        <v>4</v>
      </c>
      <c r="F6" s="229" t="str">
        <f>IFERROR(SUM(H8:H23)/SUM(G8:G23),"")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489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490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1">
        <v>3</v>
      </c>
      <c r="B10" s="94" t="str">
        <f>IF(Início!C10=0,"",Início!C10)</f>
        <v>Estatística</v>
      </c>
      <c r="C10" s="4" t="s">
        <v>491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3" t="str">
        <f>IF(Início!C11=0,"",Início!C11)</f>
        <v>Direito Constitucional</v>
      </c>
      <c r="C11" s="4" t="s">
        <v>492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3" t="str">
        <f>IF(Início!C12=0,"",Início!C12)</f>
        <v>Direito Administrativo</v>
      </c>
      <c r="C12" s="4" t="s">
        <v>493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3" t="str">
        <f>IF(Início!C13=0,"",Início!C13)</f>
        <v>Administração Geral e Pública</v>
      </c>
      <c r="C13" s="4" t="s">
        <v>494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495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496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497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498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499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500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501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502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503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504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Bot="1" x14ac:dyDescent="0.35"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Bot="1" x14ac:dyDescent="0.35"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Bot="1" x14ac:dyDescent="0.35"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Bot="1" x14ac:dyDescent="0.35"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Bot="1" x14ac:dyDescent="0.35"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Bot="1" x14ac:dyDescent="0.35"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Bot="1" x14ac:dyDescent="0.35"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Bot="1" x14ac:dyDescent="0.35"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3:34" ht="49.95" customHeight="1" thickBot="1" x14ac:dyDescent="0.35"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3:34" ht="49.95" customHeight="1" thickBot="1" x14ac:dyDescent="0.35"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3:34" ht="49.95" customHeight="1" thickBot="1" x14ac:dyDescent="0.35"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3:34" ht="49.95" customHeight="1" thickBot="1" x14ac:dyDescent="0.35"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3:34" ht="49.95" customHeight="1" thickBot="1" x14ac:dyDescent="0.35"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3:34" ht="49.95" customHeight="1" thickBot="1" x14ac:dyDescent="0.35"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3:34" ht="49.95" customHeight="1" thickBot="1" x14ac:dyDescent="0.35"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3:34" ht="49.95" customHeight="1" thickBot="1" x14ac:dyDescent="0.35"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3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3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3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3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3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3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3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3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6uABczByuwnze9obizbeixe4D1hOeFaYm1p1ktDjl912fwBsJxGx1iju+BM+75lLLodPILxUqsBLGyEiSNoxiw==" saltValue="FS59iz3S/uYBx8lPHQpGeg==" spinCount="100000" sheet="1" formatCells="0" formatColumns="0" formatRows="0" insertColumns="0" insertRows="0" insertHyperlinks="0" deleteColumns="0" deleteRows="0" sort="0"/>
  <autoFilter ref="A7:AH23" xr:uid="{00000000-0009-0000-0000-00000D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C8:C23">
    <cfRule type="expression" dxfId="307" priority="213">
      <formula>D8=3</formula>
    </cfRule>
  </conditionalFormatting>
  <conditionalFormatting sqref="C8:C23">
    <cfRule type="expression" dxfId="306" priority="212">
      <formula>D8=1</formula>
    </cfRule>
  </conditionalFormatting>
  <conditionalFormatting sqref="F6">
    <cfRule type="dataBar" priority="21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{33517CA4-F400-43B9-9654-E29A1986D1A1}</x14:id>
        </ext>
      </extLst>
    </cfRule>
  </conditionalFormatting>
  <conditionalFormatting sqref="F7">
    <cfRule type="cellIs" dxfId="305" priority="209" operator="equal">
      <formula>sim</formula>
    </cfRule>
    <cfRule type="cellIs" dxfId="304" priority="210" operator="equal">
      <formula>"não"</formula>
    </cfRule>
  </conditionalFormatting>
  <conditionalFormatting sqref="F7">
    <cfRule type="cellIs" dxfId="303" priority="208" operator="equal">
      <formula>"sim"</formula>
    </cfRule>
  </conditionalFormatting>
  <conditionalFormatting sqref="F6">
    <cfRule type="dataBar" priority="20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{5DF5882E-7FF7-4D78-9A0B-11A2770E87CD}</x14:id>
        </ext>
      </extLst>
    </cfRule>
  </conditionalFormatting>
  <conditionalFormatting sqref="F6">
    <cfRule type="dataBar" priority="2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{703A20F2-96BD-4D95-A5A4-9145E3F3E419}</x14:id>
        </ext>
      </extLst>
    </cfRule>
  </conditionalFormatting>
  <conditionalFormatting sqref="C4">
    <cfRule type="cellIs" dxfId="302" priority="206" operator="notEqual">
      <formula>""</formula>
    </cfRule>
  </conditionalFormatting>
  <conditionalFormatting sqref="F6">
    <cfRule type="dataBar" priority="1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{9F62E1D0-AD69-4D5F-8518-35CBFF17E30F}</x14:id>
        </ext>
      </extLst>
    </cfRule>
  </conditionalFormatting>
  <conditionalFormatting sqref="D6:E6">
    <cfRule type="expression" dxfId="301" priority="143">
      <formula>AH7=3</formula>
    </cfRule>
  </conditionalFormatting>
  <conditionalFormatting sqref="D6:E6">
    <cfRule type="expression" dxfId="300" priority="142">
      <formula>AH7=1</formula>
    </cfRule>
  </conditionalFormatting>
  <conditionalFormatting sqref="Q8:Q23">
    <cfRule type="cellIs" dxfId="299" priority="130" operator="equal">
      <formula>1</formula>
    </cfRule>
  </conditionalFormatting>
  <conditionalFormatting sqref="S8:S23">
    <cfRule type="cellIs" dxfId="298" priority="138" operator="equal">
      <formula>1</formula>
    </cfRule>
  </conditionalFormatting>
  <conditionalFormatting sqref="O8:O23">
    <cfRule type="cellIs" dxfId="297" priority="128" operator="equal">
      <formula>1</formula>
    </cfRule>
  </conditionalFormatting>
  <conditionalFormatting sqref="U8:U23">
    <cfRule type="cellIs" dxfId="296" priority="136" operator="equal">
      <formula>1</formula>
    </cfRule>
  </conditionalFormatting>
  <conditionalFormatting sqref="W8:W23">
    <cfRule type="cellIs" dxfId="295" priority="134" operator="equal">
      <formula>1</formula>
    </cfRule>
  </conditionalFormatting>
  <conditionalFormatting sqref="Y8:Y23">
    <cfRule type="cellIs" dxfId="294" priority="132" operator="equal">
      <formula>1</formula>
    </cfRule>
  </conditionalFormatting>
  <conditionalFormatting sqref="M8:M23">
    <cfRule type="cellIs" dxfId="293" priority="126" operator="equal">
      <formula>1</formula>
    </cfRule>
  </conditionalFormatting>
  <conditionalFormatting sqref="K8:K23">
    <cfRule type="cellIs" dxfId="292" priority="124" operator="equal">
      <formula>1</formula>
    </cfRule>
  </conditionalFormatting>
  <conditionalFormatting sqref="AA8:AA23">
    <cfRule type="cellIs" dxfId="291" priority="122" operator="equal">
      <formula>1</formula>
    </cfRule>
  </conditionalFormatting>
  <conditionalFormatting sqref="AC8:AC23">
    <cfRule type="cellIs" dxfId="290" priority="120" operator="equal">
      <formula>1</formula>
    </cfRule>
  </conditionalFormatting>
  <conditionalFormatting sqref="AE8:AE23">
    <cfRule type="cellIs" dxfId="289" priority="118" operator="equal">
      <formula>1</formula>
    </cfRule>
  </conditionalFormatting>
  <conditionalFormatting sqref="AG8:AG23">
    <cfRule type="cellIs" dxfId="288" priority="116" operator="equal">
      <formula>1</formula>
    </cfRule>
  </conditionalFormatting>
  <conditionalFormatting sqref="L8:L23">
    <cfRule type="cellIs" dxfId="287" priority="113" operator="equal">
      <formula>sim</formula>
    </cfRule>
    <cfRule type="cellIs" dxfId="286" priority="114" operator="equal">
      <formula>"não"</formula>
    </cfRule>
  </conditionalFormatting>
  <conditionalFormatting sqref="L8:L23">
    <cfRule type="cellIs" dxfId="285" priority="112" operator="equal">
      <formula>"sim"</formula>
    </cfRule>
  </conditionalFormatting>
  <conditionalFormatting sqref="F8:F23">
    <cfRule type="cellIs" dxfId="284" priority="74" operator="equal">
      <formula>sim</formula>
    </cfRule>
    <cfRule type="cellIs" dxfId="283" priority="75" operator="equal">
      <formula>"não"</formula>
    </cfRule>
  </conditionalFormatting>
  <conditionalFormatting sqref="F8:F23">
    <cfRule type="cellIs" dxfId="282" priority="73" operator="equal">
      <formula>"sim"</formula>
    </cfRule>
  </conditionalFormatting>
  <conditionalFormatting sqref="D8:D23">
    <cfRule type="iconSet" priority="741">
      <iconSet iconSet="3Symbols2" showValue="0">
        <cfvo type="percent" val="0"/>
        <cfvo type="num" val="2"/>
        <cfvo type="num" val="3"/>
      </iconSet>
    </cfRule>
  </conditionalFormatting>
  <conditionalFormatting sqref="I8:I23">
    <cfRule type="dataBar" priority="7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{D11C3DA5-4D35-4334-95F6-9AD75277E969}</x14:id>
        </ext>
      </extLst>
    </cfRule>
  </conditionalFormatting>
  <conditionalFormatting sqref="D24:D715">
    <cfRule type="iconSet" priority="72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281" priority="71">
      <formula>D8=3</formula>
    </cfRule>
  </conditionalFormatting>
  <conditionalFormatting sqref="C8:C715">
    <cfRule type="expression" dxfId="280" priority="70">
      <formula>D8=1</formula>
    </cfRule>
  </conditionalFormatting>
  <conditionalFormatting sqref="I24:I715">
    <cfRule type="dataBar" priority="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{510E436F-94B3-104E-9F2D-0B8EE6923A2E}</x14:id>
        </ext>
      </extLst>
    </cfRule>
  </conditionalFormatting>
  <conditionalFormatting sqref="Q24:Q715">
    <cfRule type="cellIs" dxfId="279" priority="58" operator="equal">
      <formula>1</formula>
    </cfRule>
  </conditionalFormatting>
  <conditionalFormatting sqref="S24:S715">
    <cfRule type="cellIs" dxfId="278" priority="66" operator="equal">
      <formula>1</formula>
    </cfRule>
  </conditionalFormatting>
  <conditionalFormatting sqref="O24:O715">
    <cfRule type="cellIs" dxfId="277" priority="56" operator="equal">
      <formula>1</formula>
    </cfRule>
  </conditionalFormatting>
  <conditionalFormatting sqref="U24:U715">
    <cfRule type="cellIs" dxfId="276" priority="64" operator="equal">
      <formula>1</formula>
    </cfRule>
  </conditionalFormatting>
  <conditionalFormatting sqref="W24:W715">
    <cfRule type="cellIs" dxfId="275" priority="62" operator="equal">
      <formula>1</formula>
    </cfRule>
  </conditionalFormatting>
  <conditionalFormatting sqref="Y24:Y715">
    <cfRule type="cellIs" dxfId="274" priority="60" operator="equal">
      <formula>1</formula>
    </cfRule>
  </conditionalFormatting>
  <conditionalFormatting sqref="M24:M715">
    <cfRule type="cellIs" dxfId="273" priority="54" operator="equal">
      <formula>1</formula>
    </cfRule>
  </conditionalFormatting>
  <conditionalFormatting sqref="K24:K715">
    <cfRule type="cellIs" dxfId="272" priority="52" operator="equal">
      <formula>1</formula>
    </cfRule>
  </conditionalFormatting>
  <conditionalFormatting sqref="AA24:AA715">
    <cfRule type="cellIs" dxfId="271" priority="50" operator="equal">
      <formula>1</formula>
    </cfRule>
  </conditionalFormatting>
  <conditionalFormatting sqref="AC24:AC715">
    <cfRule type="cellIs" dxfId="270" priority="48" operator="equal">
      <formula>1</formula>
    </cfRule>
  </conditionalFormatting>
  <conditionalFormatting sqref="AE24:AE715">
    <cfRule type="cellIs" dxfId="269" priority="46" operator="equal">
      <formula>1</formula>
    </cfRule>
  </conditionalFormatting>
  <conditionalFormatting sqref="AG24:AG715">
    <cfRule type="cellIs" dxfId="268" priority="44" operator="equal">
      <formula>1</formula>
    </cfRule>
  </conditionalFormatting>
  <conditionalFormatting sqref="L24:L715">
    <cfRule type="cellIs" dxfId="267" priority="41" operator="equal">
      <formula>sim</formula>
    </cfRule>
    <cfRule type="cellIs" dxfId="266" priority="42" operator="equal">
      <formula>"não"</formula>
    </cfRule>
  </conditionalFormatting>
  <conditionalFormatting sqref="L24:L715">
    <cfRule type="cellIs" dxfId="265" priority="40" operator="equal">
      <formula>"sim"</formula>
    </cfRule>
  </conditionalFormatting>
  <conditionalFormatting sqref="F24:F715">
    <cfRule type="cellIs" dxfId="264" priority="2" operator="equal">
      <formula>sim</formula>
    </cfRule>
    <cfRule type="cellIs" dxfId="263" priority="3" operator="equal">
      <formula>"não"</formula>
    </cfRule>
  </conditionalFormatting>
  <conditionalFormatting sqref="F24:F715">
    <cfRule type="cellIs" dxfId="262" priority="1" operator="equal">
      <formula>"sim"</formula>
    </cfRule>
  </conditionalFormatting>
  <conditionalFormatting sqref="E8:E715">
    <cfRule type="expression" dxfId="261" priority="1369">
      <formula>#REF!=3</formula>
    </cfRule>
  </conditionalFormatting>
  <conditionalFormatting sqref="E8:E715">
    <cfRule type="expression" dxfId="260" priority="1370">
      <formula>#REF!=1</formula>
    </cfRule>
  </conditionalFormatting>
  <conditionalFormatting sqref="L8:L715">
    <cfRule type="expression" dxfId="259" priority="1373">
      <formula>#REF!=1</formula>
    </cfRule>
    <cfRule type="expression" dxfId="258" priority="1374">
      <formula>#REF!=1</formula>
    </cfRule>
    <cfRule type="expression" dxfId="257" priority="1375">
      <formula>#REF!=1</formula>
    </cfRule>
  </conditionalFormatting>
  <conditionalFormatting sqref="N8:N715">
    <cfRule type="expression" dxfId="256" priority="1376">
      <formula>#REF!=1</formula>
    </cfRule>
    <cfRule type="expression" dxfId="255" priority="1377">
      <formula>#REF!=1</formula>
    </cfRule>
    <cfRule type="expression" dxfId="254" priority="1378">
      <formula>#REF!=1</formula>
    </cfRule>
  </conditionalFormatting>
  <conditionalFormatting sqref="P8:P715">
    <cfRule type="expression" dxfId="253" priority="1379">
      <formula>#REF!=1</formula>
    </cfRule>
    <cfRule type="expression" dxfId="252" priority="1380">
      <formula>#REF!=1</formula>
    </cfRule>
    <cfRule type="expression" dxfId="251" priority="1381">
      <formula>#REF!=1</formula>
    </cfRule>
  </conditionalFormatting>
  <conditionalFormatting sqref="R8:R715">
    <cfRule type="expression" dxfId="250" priority="1382">
      <formula>#REF!=1</formula>
    </cfRule>
    <cfRule type="expression" dxfId="249" priority="1383">
      <formula>#REF!=1</formula>
    </cfRule>
    <cfRule type="expression" dxfId="248" priority="1384">
      <formula>#REF!=1</formula>
    </cfRule>
  </conditionalFormatting>
  <conditionalFormatting sqref="T8:T715">
    <cfRule type="expression" dxfId="247" priority="1385">
      <formula>#REF!=1</formula>
    </cfRule>
    <cfRule type="expression" dxfId="246" priority="1386">
      <formula>#REF!=1</formula>
    </cfRule>
    <cfRule type="expression" dxfId="245" priority="1387">
      <formula>#REF!=1</formula>
    </cfRule>
  </conditionalFormatting>
  <conditionalFormatting sqref="V8:V715">
    <cfRule type="expression" dxfId="244" priority="1388">
      <formula>#REF!=1</formula>
    </cfRule>
    <cfRule type="expression" dxfId="243" priority="1389">
      <formula>#REF!=1</formula>
    </cfRule>
    <cfRule type="expression" dxfId="242" priority="1390">
      <formula>#REF!=1</formula>
    </cfRule>
  </conditionalFormatting>
  <conditionalFormatting sqref="X8:X715">
    <cfRule type="expression" dxfId="241" priority="1391">
      <formula>#REF!=1</formula>
    </cfRule>
    <cfRule type="expression" dxfId="240" priority="1392">
      <formula>#REF!=1</formula>
    </cfRule>
    <cfRule type="expression" dxfId="239" priority="1393">
      <formula>#REF!=1</formula>
    </cfRule>
  </conditionalFormatting>
  <conditionalFormatting sqref="Z8:Z715">
    <cfRule type="expression" dxfId="238" priority="1394">
      <formula>#REF!=1</formula>
    </cfRule>
    <cfRule type="expression" dxfId="237" priority="1395">
      <formula>#REF!=1</formula>
    </cfRule>
    <cfRule type="expression" dxfId="236" priority="1396">
      <formula>#REF!=1</formula>
    </cfRule>
  </conditionalFormatting>
  <conditionalFormatting sqref="AB8:AB715">
    <cfRule type="expression" dxfId="235" priority="1397">
      <formula>#REF!=1</formula>
    </cfRule>
    <cfRule type="expression" dxfId="234" priority="1398">
      <formula>#REF!=1</formula>
    </cfRule>
    <cfRule type="expression" dxfId="233" priority="1399">
      <formula>#REF!=1</formula>
    </cfRule>
  </conditionalFormatting>
  <conditionalFormatting sqref="AD8:AD715">
    <cfRule type="expression" dxfId="232" priority="1400">
      <formula>#REF!=1</formula>
    </cfRule>
    <cfRule type="expression" dxfId="231" priority="1401">
      <formula>#REF!=1</formula>
    </cfRule>
    <cfRule type="expression" dxfId="230" priority="1402">
      <formula>#REF!=1</formula>
    </cfRule>
  </conditionalFormatting>
  <conditionalFormatting sqref="AF8:AF715">
    <cfRule type="expression" dxfId="229" priority="1403">
      <formula>#REF!=1</formula>
    </cfRule>
    <cfRule type="expression" dxfId="228" priority="1404">
      <formula>#REF!=1</formula>
    </cfRule>
    <cfRule type="expression" dxfId="227" priority="1405">
      <formula>#REF!=1</formula>
    </cfRule>
  </conditionalFormatting>
  <conditionalFormatting sqref="AH8:AH715">
    <cfRule type="expression" dxfId="226" priority="1406">
      <formula>#REF!=1</formula>
    </cfRule>
    <cfRule type="expression" dxfId="225" priority="1407">
      <formula>#REF!=1</formula>
    </cfRule>
    <cfRule type="expression" dxfId="224" priority="1408">
      <formula>#REF!=1</formula>
    </cfRule>
  </conditionalFormatting>
  <dataValidations count="2">
    <dataValidation type="list" allowBlank="1" showInputMessage="1" showErrorMessage="1" sqref="D8:D715" xr:uid="{00000000-0002-0000-0D00-000000000000}">
      <formula1>conteudo</formula1>
    </dataValidation>
    <dataValidation type="list" allowBlank="1" showInputMessage="1" showErrorMessage="1" sqref="M8:M715 Q8:Q715 O8:O715 Y8:Y715 W8:W715 S8:S715 U8:U715 K8:K715 AG8:AG715 AE8:AE715 AA8:AA715 AC8:AC715" xr:uid="{00000000-0002-0000-0D00-000001000000}">
      <formula1>status</formula1>
    </dataValidation>
  </dataValidations>
  <hyperlinks>
    <hyperlink ref="B8" location="Conteúdo!A1" display="Conteúdo!A1" xr:uid="{00000000-0004-0000-0D00-000000000000}"/>
    <hyperlink ref="B9" location="'2'!A1" display="'2'!A1" xr:uid="{00000000-0004-0000-0D00-000001000000}"/>
    <hyperlink ref="B10" location="'3'!A1" display="'3'!A1" xr:uid="{00000000-0004-0000-0D00-000002000000}"/>
    <hyperlink ref="A8" location="Conteúdo!A1" display="Conteúdo!A1" xr:uid="{00000000-0004-0000-0D00-000003000000}"/>
    <hyperlink ref="B11" location="'4'!A1" display="'4'!A1" xr:uid="{00000000-0004-0000-0D00-000004000000}"/>
    <hyperlink ref="A12:B12" location="'5'!A1" display="'5'!A1" xr:uid="{00000000-0004-0000-0D00-000005000000}"/>
    <hyperlink ref="A13:B13" location="'6'!A1" display="'6'!A1" xr:uid="{00000000-0004-0000-0D00-000006000000}"/>
    <hyperlink ref="A14:B14" location="'7'!A1" display="'7'!A1" xr:uid="{00000000-0004-0000-0D00-000007000000}"/>
    <hyperlink ref="A15:B15" location="'8'!A1" display="'8'!A1" xr:uid="{00000000-0004-0000-0D00-000008000000}"/>
    <hyperlink ref="A16:B16" location="'9'!A1" display="'9'!A1" xr:uid="{00000000-0004-0000-0D00-000009000000}"/>
    <hyperlink ref="A17:B17" location="'10'!A1" display="'10'!A1" xr:uid="{00000000-0004-0000-0D00-00000A000000}"/>
    <hyperlink ref="A18:B18" location="'11'!A1" display="'11'!A1" xr:uid="{00000000-0004-0000-0D00-00000B000000}"/>
    <hyperlink ref="A19:B19" location="'12'!A1" display="'12'!A1" xr:uid="{00000000-0004-0000-0D00-00000C000000}"/>
    <hyperlink ref="A20:B20" location="'13'!A1" display="'13'!A1" xr:uid="{00000000-0004-0000-0D00-00000D000000}"/>
    <hyperlink ref="A21:B21" location="'14'!A1" display="'14'!A1" xr:uid="{00000000-0004-0000-0D00-00000E000000}"/>
    <hyperlink ref="A22:B22" location="'15'!A1" display="'15'!A1" xr:uid="{00000000-0004-0000-0D00-00000F000000}"/>
    <hyperlink ref="A23:B23" location="'16'!A1" display="'16'!A1" xr:uid="{00000000-0004-0000-0D00-000010000000}"/>
    <hyperlink ref="A9" location="'2'!A1" display="'2'!A1" xr:uid="{00000000-0004-0000-0D00-00001F000000}"/>
    <hyperlink ref="A10" location="'3'!A1" display="'3'!A1" xr:uid="{00000000-0004-0000-0D00-000020000000}"/>
    <hyperlink ref="A11" location="'4'!A1" display="'4'!A1" xr:uid="{00000000-0004-0000-0D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517CA4-F400-43B9-9654-E29A1986D1A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5DF5882E-7FF7-4D78-9A0B-11A2770E87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03A20F2-96BD-4D95-A5A4-9145E3F3E41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9F62E1D0-AD69-4D5F-8518-35CBFF17E3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D11C3DA5-4D35-4334-95F6-9AD75277E9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</xm:sqref>
        </x14:conditionalFormatting>
        <x14:conditionalFormatting xmlns:xm="http://schemas.microsoft.com/office/excel/2006/main">
          <x14:cfRule type="dataBar" id="{510E436F-94B3-104E-9F2D-0B8EE6923A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I24:I715</xm:sqref>
        </x14:conditionalFormatting>
        <x14:conditionalFormatting xmlns:xm="http://schemas.microsoft.com/office/excel/2006/main">
          <x14:cfRule type="iconSet" priority="783" id="{86155934-F367-4389-ACC7-FB454D4B0C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S8:S23</xm:sqref>
        </x14:conditionalFormatting>
        <x14:conditionalFormatting xmlns:xm="http://schemas.microsoft.com/office/excel/2006/main">
          <x14:cfRule type="iconSet" priority="784" id="{8B112311-F8A6-42A8-8B1C-35D1F855395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U8:U23</xm:sqref>
        </x14:conditionalFormatting>
        <x14:conditionalFormatting xmlns:xm="http://schemas.microsoft.com/office/excel/2006/main">
          <x14:cfRule type="iconSet" priority="785" id="{D0F23415-7951-4380-B221-9E5E99484EE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W8:W23</xm:sqref>
        </x14:conditionalFormatting>
        <x14:conditionalFormatting xmlns:xm="http://schemas.microsoft.com/office/excel/2006/main">
          <x14:cfRule type="iconSet" priority="786" id="{FA596FF2-DA73-4D1D-B9A6-14170336CF6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Y8:Y23</xm:sqref>
        </x14:conditionalFormatting>
        <x14:conditionalFormatting xmlns:xm="http://schemas.microsoft.com/office/excel/2006/main">
          <x14:cfRule type="iconSet" priority="787" id="{B14A2B29-874D-4364-8BA9-B3820D6C03E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Q8:Q23</xm:sqref>
        </x14:conditionalFormatting>
        <x14:conditionalFormatting xmlns:xm="http://schemas.microsoft.com/office/excel/2006/main">
          <x14:cfRule type="iconSet" priority="788" id="{DDFAC961-8495-4493-976C-A220DF0BE8B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O8:O23</xm:sqref>
        </x14:conditionalFormatting>
        <x14:conditionalFormatting xmlns:xm="http://schemas.microsoft.com/office/excel/2006/main">
          <x14:cfRule type="iconSet" priority="789" id="{7FEB3449-C225-42B1-96C9-4F359524EDA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M8:M23</xm:sqref>
        </x14:conditionalFormatting>
        <x14:conditionalFormatting xmlns:xm="http://schemas.microsoft.com/office/excel/2006/main">
          <x14:cfRule type="iconSet" priority="790" id="{B8C582C5-6198-4693-8A2A-871EFCFBC76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K8:K23</xm:sqref>
        </x14:conditionalFormatting>
        <x14:conditionalFormatting xmlns:xm="http://schemas.microsoft.com/office/excel/2006/main">
          <x14:cfRule type="iconSet" priority="791" id="{BAF5662D-79F9-4A6C-AADD-C0943048EBB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AA8:AA23</xm:sqref>
        </x14:conditionalFormatting>
        <x14:conditionalFormatting xmlns:xm="http://schemas.microsoft.com/office/excel/2006/main">
          <x14:cfRule type="iconSet" priority="792" id="{CC896066-6829-413D-B465-1937F8563F7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AC8:AC23</xm:sqref>
        </x14:conditionalFormatting>
        <x14:conditionalFormatting xmlns:xm="http://schemas.microsoft.com/office/excel/2006/main">
          <x14:cfRule type="iconSet" priority="793" id="{FBD64CB0-6B5E-4AA9-B914-0ACE6754FE3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AE8:AE23</xm:sqref>
        </x14:conditionalFormatting>
        <x14:conditionalFormatting xmlns:xm="http://schemas.microsoft.com/office/excel/2006/main">
          <x14:cfRule type="iconSet" priority="794" id="{147F1BD7-E878-4130-B6DC-BCC1FA43737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AG8:AG23</xm:sqref>
        </x14:conditionalFormatting>
        <x14:conditionalFormatting xmlns:xm="http://schemas.microsoft.com/office/excel/2006/main">
          <x14:cfRule type="iconSet" priority="65" id="{9A778A04-DBA2-D847-B5D4-16CC810E9CA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S24:S715</xm:sqref>
        </x14:conditionalFormatting>
        <x14:conditionalFormatting xmlns:xm="http://schemas.microsoft.com/office/excel/2006/main">
          <x14:cfRule type="iconSet" priority="63" id="{75A4A538-C72C-6A48-8069-649F666CF1A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U24:U715</xm:sqref>
        </x14:conditionalFormatting>
        <x14:conditionalFormatting xmlns:xm="http://schemas.microsoft.com/office/excel/2006/main">
          <x14:cfRule type="iconSet" priority="61" id="{14827348-5FBE-6941-A3DC-8CC4F1EFBE4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W24:W715</xm:sqref>
        </x14:conditionalFormatting>
        <x14:conditionalFormatting xmlns:xm="http://schemas.microsoft.com/office/excel/2006/main">
          <x14:cfRule type="iconSet" priority="59" id="{5977227C-9D7A-C74C-9093-BF565E1FE9A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Y24:Y715</xm:sqref>
        </x14:conditionalFormatting>
        <x14:conditionalFormatting xmlns:xm="http://schemas.microsoft.com/office/excel/2006/main">
          <x14:cfRule type="iconSet" priority="57" id="{8F418CA3-8223-5C43-BD55-0678E1E69BE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Q24:Q715</xm:sqref>
        </x14:conditionalFormatting>
        <x14:conditionalFormatting xmlns:xm="http://schemas.microsoft.com/office/excel/2006/main">
          <x14:cfRule type="iconSet" priority="55" id="{95B63215-47B7-134D-9627-212E9B96CD2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O24:O715</xm:sqref>
        </x14:conditionalFormatting>
        <x14:conditionalFormatting xmlns:xm="http://schemas.microsoft.com/office/excel/2006/main">
          <x14:cfRule type="iconSet" priority="53" id="{D27257A9-A05E-D849-9AD3-DDBD75C0180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M24:M715</xm:sqref>
        </x14:conditionalFormatting>
        <x14:conditionalFormatting xmlns:xm="http://schemas.microsoft.com/office/excel/2006/main">
          <x14:cfRule type="iconSet" priority="51" id="{A7F87F29-F8CF-214F-9164-EF7734A4726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K24:K715</xm:sqref>
        </x14:conditionalFormatting>
        <x14:conditionalFormatting xmlns:xm="http://schemas.microsoft.com/office/excel/2006/main">
          <x14:cfRule type="iconSet" priority="49" id="{5FFB1852-E960-B84C-8ACD-390BD91C291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AA24:AA715</xm:sqref>
        </x14:conditionalFormatting>
        <x14:conditionalFormatting xmlns:xm="http://schemas.microsoft.com/office/excel/2006/main">
          <x14:cfRule type="iconSet" priority="47" id="{7D3CA3C7-F93A-5F41-B5C6-080DB9F67B9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AC24:AC715</xm:sqref>
        </x14:conditionalFormatting>
        <x14:conditionalFormatting xmlns:xm="http://schemas.microsoft.com/office/excel/2006/main">
          <x14:cfRule type="iconSet" priority="45" id="{44A03130-68B0-9B43-BCBF-D73E41DCB85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AE24:AE715</xm:sqref>
        </x14:conditionalFormatting>
        <x14:conditionalFormatting xmlns:xm="http://schemas.microsoft.com/office/excel/2006/main">
          <x14:cfRule type="iconSet" priority="43" id="{DF6E8C2F-218F-E948-A7E4-8182621D465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AG24:AG715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50"/>
  <dimension ref="A1:AH715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B10" sqref="B10"/>
    </sheetView>
  </sheetViews>
  <sheetFormatPr defaultColWidth="8.77734375" defaultRowHeight="49.95" customHeight="1" x14ac:dyDescent="0.3"/>
  <cols>
    <col min="1" max="1" width="8.109375" customWidth="1"/>
    <col min="2" max="2" width="44.44140625" style="9" customWidth="1"/>
    <col min="3" max="3" width="88.109375" style="145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COUNTA(C8:C23)</f>
        <v>16</v>
      </c>
      <c r="D2" s="204">
        <f>COUNTIF(D8:D23,"3")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B9</f>
        <v>Raciocínio Lógico-Quantitativo e Matemática</v>
      </c>
      <c r="D6" s="225" t="s">
        <v>3</v>
      </c>
      <c r="E6" s="227" t="s">
        <v>4</v>
      </c>
      <c r="F6" s="229" t="str">
        <f>IFERROR(SUM(H8:H23)/SUM(G8:G23),"")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439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1">
        <v>2</v>
      </c>
      <c r="B9" s="94" t="str">
        <f>IF(Início!C9=0,"",Início!C9)</f>
        <v>Raciocínio Lógico-Quantitativo e Matemática</v>
      </c>
      <c r="C9" s="4" t="s">
        <v>440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>IFERROR(IF(OR($K$5="",F9=""),"",F9+$K$5),"")</f>
        <v/>
      </c>
      <c r="M9" s="103"/>
      <c r="N9" s="83" t="str">
        <f>IFERROR(IF(OR($M$5="",F9=""),"",F9+$M$5),"")</f>
        <v/>
      </c>
      <c r="O9" s="103"/>
      <c r="P9" s="83" t="str">
        <f>IFERROR(IF(OR($O$5="",F9=""),"",F9+$O$5),"")</f>
        <v/>
      </c>
      <c r="Q9" s="103"/>
      <c r="R9" s="83" t="str">
        <f t="shared" ref="R9:R72" si="2">IFERROR(IF(OR($Q$5="",F9=""),"",F9+$Q$5),"")</f>
        <v/>
      </c>
      <c r="S9" s="103"/>
      <c r="T9" s="83" t="str">
        <f t="shared" ref="T9:T72" si="3">IFERROR(IF(OR($S$5="",F9=""),"",F9+$S$5),"")</f>
        <v/>
      </c>
      <c r="U9" s="103"/>
      <c r="V9" s="83" t="str">
        <f t="shared" ref="V9:V72" si="4">IFERROR(IF(OR($U$5="",F9=""),"",F9+$U$5),"")</f>
        <v/>
      </c>
      <c r="W9" s="103"/>
      <c r="X9" s="83" t="str">
        <f t="shared" ref="X9:X72" si="5">IFERROR(IF(OR($W$5="",F9=""),"",F9+$W$5),"")</f>
        <v/>
      </c>
      <c r="Y9" s="103"/>
      <c r="Z9" s="83" t="str">
        <f t="shared" ref="Z9:Z72" si="6">IFERROR(IF(OR($Y$5="",F9=""),"",F9+$Y$5),"")</f>
        <v/>
      </c>
      <c r="AA9" s="103"/>
      <c r="AB9" s="83" t="str">
        <f t="shared" ref="AB9:AB72" si="7">IFERROR(IF(OR(F9="",$AA$5=""),"",F9+$AA$5),"")</f>
        <v/>
      </c>
      <c r="AC9" s="103"/>
      <c r="AD9" s="83" t="str">
        <f t="shared" ref="AD9:AD72" si="8">IFERROR(IF(OR(F9="",$AC$5=""),"",F9+$AC$5),"")</f>
        <v/>
      </c>
      <c r="AE9" s="103"/>
      <c r="AF9" s="83" t="str">
        <f t="shared" ref="AF9:AF72" si="9">IFERROR(IF(OR(F9="",$AE$5=""),"",F9+$AE$5),"")</f>
        <v/>
      </c>
      <c r="AG9" s="103"/>
      <c r="AH9" s="83" t="str">
        <f t="shared" ref="AH9:AH72" si="10">IFERROR(IF(OR(F9="",$AG$5=""),"",F9+$AG$5),"")</f>
        <v/>
      </c>
    </row>
    <row r="10" spans="1:34" ht="49.95" customHeight="1" thickTop="1" thickBot="1" x14ac:dyDescent="0.35">
      <c r="A10" s="92">
        <v>3</v>
      </c>
      <c r="B10" s="93" t="str">
        <f>IF(Início!C10=0,"",Início!C10)</f>
        <v>Estatística</v>
      </c>
      <c r="C10" s="4" t="s">
        <v>441</v>
      </c>
      <c r="D10" s="67"/>
      <c r="E10" s="4"/>
      <c r="F10" s="75"/>
      <c r="G10" s="69"/>
      <c r="H10" s="69"/>
      <c r="I10" s="76" t="str">
        <f t="shared" ref="I10:I73" si="11">IFERROR(H10/G10,"")</f>
        <v/>
      </c>
      <c r="J10" s="84" t="str">
        <f t="shared" si="1"/>
        <v/>
      </c>
      <c r="K10" s="122"/>
      <c r="L10" s="144" t="str">
        <f t="shared" ref="L10:L73" si="12">IFERROR(IF(OR($K$5="",F10=""),"",F10+$K$5),"")</f>
        <v/>
      </c>
      <c r="M10" s="103"/>
      <c r="N10" s="83" t="str">
        <f t="shared" si="0"/>
        <v/>
      </c>
      <c r="O10" s="103"/>
      <c r="P10" s="83" t="str">
        <f>IFERROR(IF(OR($O$5="",F10=""),"",F10+$O$5),"")</f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3" t="str">
        <f>IF(Início!C11=0,"",Início!C11)</f>
        <v>Direito Constitucional</v>
      </c>
      <c r="C11" s="4" t="s">
        <v>442</v>
      </c>
      <c r="D11" s="67"/>
      <c r="E11" s="4"/>
      <c r="F11" s="75"/>
      <c r="G11" s="69"/>
      <c r="H11" s="69"/>
      <c r="I11" s="76" t="str">
        <f t="shared" si="11"/>
        <v/>
      </c>
      <c r="J11" s="84" t="str">
        <f t="shared" si="1"/>
        <v/>
      </c>
      <c r="K11" s="122"/>
      <c r="L11" s="144" t="str">
        <f t="shared" si="12"/>
        <v/>
      </c>
      <c r="M11" s="103"/>
      <c r="N11" s="83" t="str">
        <f t="shared" si="0"/>
        <v/>
      </c>
      <c r="O11" s="103"/>
      <c r="P11" s="83" t="str">
        <f t="shared" ref="P11:P74" si="13">IFERROR(IF(OR($O$5="",F11=""),"",F11+$O$5),"")</f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3" t="str">
        <f>IF(Início!C12=0,"",Início!C12)</f>
        <v>Direito Administrativo</v>
      </c>
      <c r="C12" s="4" t="s">
        <v>443</v>
      </c>
      <c r="D12" s="67"/>
      <c r="E12" s="4"/>
      <c r="F12" s="75"/>
      <c r="G12" s="69"/>
      <c r="H12" s="69"/>
      <c r="I12" s="76" t="str">
        <f t="shared" si="11"/>
        <v/>
      </c>
      <c r="J12" s="84" t="str">
        <f t="shared" si="1"/>
        <v/>
      </c>
      <c r="K12" s="122"/>
      <c r="L12" s="144" t="str">
        <f t="shared" si="12"/>
        <v/>
      </c>
      <c r="M12" s="103"/>
      <c r="N12" s="83" t="str">
        <f t="shared" si="0"/>
        <v/>
      </c>
      <c r="O12" s="103"/>
      <c r="P12" s="83" t="str">
        <f t="shared" si="13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3" t="str">
        <f>IF(Início!C13=0,"",Início!C13)</f>
        <v>Administração Geral e Pública</v>
      </c>
      <c r="C13" s="4" t="s">
        <v>444</v>
      </c>
      <c r="D13" s="67"/>
      <c r="E13" s="4"/>
      <c r="F13" s="75"/>
      <c r="G13" s="69"/>
      <c r="H13" s="69"/>
      <c r="I13" s="76" t="str">
        <f t="shared" si="11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13"/>
        <v/>
      </c>
      <c r="Q13" s="103"/>
      <c r="R13" s="83" t="str">
        <f t="shared" si="2"/>
        <v/>
      </c>
      <c r="S13" s="103"/>
      <c r="T13" s="83" t="str">
        <f>IFERROR(IF(OR($S$5="",F13=""),"",F13+$S$5),"")</f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445</v>
      </c>
      <c r="D14" s="67"/>
      <c r="E14" s="4"/>
      <c r="F14" s="75"/>
      <c r="G14" s="69"/>
      <c r="H14" s="69"/>
      <c r="I14" s="76" t="str">
        <f t="shared" si="11"/>
        <v/>
      </c>
      <c r="J14" s="84" t="str">
        <f t="shared" si="1"/>
        <v/>
      </c>
      <c r="K14" s="122"/>
      <c r="L14" s="144" t="str">
        <f t="shared" si="12"/>
        <v/>
      </c>
      <c r="M14" s="103"/>
      <c r="N14" s="83" t="str">
        <f t="shared" si="0"/>
        <v/>
      </c>
      <c r="O14" s="103"/>
      <c r="P14" s="83" t="str">
        <f t="shared" si="13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446</v>
      </c>
      <c r="D15" s="67"/>
      <c r="E15" s="4"/>
      <c r="F15" s="75"/>
      <c r="G15" s="69"/>
      <c r="H15" s="69"/>
      <c r="I15" s="76" t="str">
        <f t="shared" si="11"/>
        <v/>
      </c>
      <c r="J15" s="84" t="str">
        <f t="shared" si="1"/>
        <v/>
      </c>
      <c r="K15" s="122"/>
      <c r="L15" s="144" t="str">
        <f t="shared" si="12"/>
        <v/>
      </c>
      <c r="M15" s="103"/>
      <c r="N15" s="83" t="str">
        <f t="shared" si="0"/>
        <v/>
      </c>
      <c r="O15" s="103"/>
      <c r="P15" s="83" t="str">
        <f t="shared" si="13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447</v>
      </c>
      <c r="D16" s="67"/>
      <c r="E16" s="4"/>
      <c r="F16" s="75"/>
      <c r="G16" s="69"/>
      <c r="H16" s="69"/>
      <c r="I16" s="76" t="str">
        <f t="shared" si="11"/>
        <v/>
      </c>
      <c r="J16" s="84" t="str">
        <f t="shared" si="1"/>
        <v/>
      </c>
      <c r="K16" s="122"/>
      <c r="L16" s="144" t="str">
        <f t="shared" si="12"/>
        <v/>
      </c>
      <c r="M16" s="103"/>
      <c r="N16" s="83" t="str">
        <f t="shared" si="0"/>
        <v/>
      </c>
      <c r="O16" s="103"/>
      <c r="P16" s="83" t="str">
        <f t="shared" si="13"/>
        <v/>
      </c>
      <c r="Q16" s="103"/>
      <c r="R16" s="83" t="str">
        <f t="shared" si="2"/>
        <v/>
      </c>
      <c r="S16" s="103"/>
      <c r="T16" s="83" t="str">
        <f t="shared" si="3"/>
        <v/>
      </c>
      <c r="U16" s="103"/>
      <c r="V16" s="83" t="str">
        <f t="shared" si="4"/>
        <v/>
      </c>
      <c r="W16" s="103"/>
      <c r="X16" s="83" t="str">
        <f t="shared" si="5"/>
        <v/>
      </c>
      <c r="Y16" s="103"/>
      <c r="Z16" s="83" t="str">
        <f t="shared" si="6"/>
        <v/>
      </c>
      <c r="AA16" s="103"/>
      <c r="AB16" s="83" t="str">
        <f t="shared" si="7"/>
        <v/>
      </c>
      <c r="AC16" s="103"/>
      <c r="AD16" s="83" t="str">
        <f t="shared" si="8"/>
        <v/>
      </c>
      <c r="AE16" s="103"/>
      <c r="AF16" s="83" t="str">
        <f t="shared" si="9"/>
        <v/>
      </c>
      <c r="AG16" s="103"/>
      <c r="AH16" s="83" t="str">
        <f t="shared" si="10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448</v>
      </c>
      <c r="D17" s="67"/>
      <c r="E17" s="4"/>
      <c r="F17" s="75"/>
      <c r="G17" s="69"/>
      <c r="H17" s="69"/>
      <c r="I17" s="76" t="str">
        <f t="shared" si="11"/>
        <v/>
      </c>
      <c r="J17" s="84" t="str">
        <f t="shared" si="1"/>
        <v/>
      </c>
      <c r="K17" s="122"/>
      <c r="L17" s="144" t="str">
        <f t="shared" si="12"/>
        <v/>
      </c>
      <c r="M17" s="103"/>
      <c r="N17" s="83" t="str">
        <f t="shared" si="0"/>
        <v/>
      </c>
      <c r="O17" s="103"/>
      <c r="P17" s="83" t="str">
        <f t="shared" si="13"/>
        <v/>
      </c>
      <c r="Q17" s="103"/>
      <c r="R17" s="83" t="str">
        <f t="shared" si="2"/>
        <v/>
      </c>
      <c r="S17" s="103"/>
      <c r="T17" s="83" t="str">
        <f t="shared" si="3"/>
        <v/>
      </c>
      <c r="U17" s="103"/>
      <c r="V17" s="83" t="str">
        <f t="shared" si="4"/>
        <v/>
      </c>
      <c r="W17" s="103"/>
      <c r="X17" s="83" t="str">
        <f t="shared" si="5"/>
        <v/>
      </c>
      <c r="Y17" s="103"/>
      <c r="Z17" s="83" t="str">
        <f t="shared" si="6"/>
        <v/>
      </c>
      <c r="AA17" s="103"/>
      <c r="AB17" s="83" t="str">
        <f t="shared" si="7"/>
        <v/>
      </c>
      <c r="AC17" s="103"/>
      <c r="AD17" s="83" t="str">
        <f t="shared" si="8"/>
        <v/>
      </c>
      <c r="AE17" s="103"/>
      <c r="AF17" s="83" t="str">
        <f t="shared" si="9"/>
        <v/>
      </c>
      <c r="AG17" s="103"/>
      <c r="AH17" s="83" t="str">
        <f t="shared" si="10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449</v>
      </c>
      <c r="D18" s="67"/>
      <c r="E18" s="4"/>
      <c r="F18" s="75"/>
      <c r="G18" s="69"/>
      <c r="H18" s="69"/>
      <c r="I18" s="76" t="str">
        <f t="shared" si="11"/>
        <v/>
      </c>
      <c r="J18" s="84" t="str">
        <f t="shared" si="1"/>
        <v/>
      </c>
      <c r="K18" s="122"/>
      <c r="L18" s="144" t="str">
        <f t="shared" si="12"/>
        <v/>
      </c>
      <c r="M18" s="103"/>
      <c r="N18" s="83" t="str">
        <f t="shared" si="0"/>
        <v/>
      </c>
      <c r="O18" s="103"/>
      <c r="P18" s="83" t="str">
        <f t="shared" si="13"/>
        <v/>
      </c>
      <c r="Q18" s="103"/>
      <c r="R18" s="83" t="str">
        <f t="shared" si="2"/>
        <v/>
      </c>
      <c r="S18" s="103"/>
      <c r="T18" s="83" t="str">
        <f t="shared" si="3"/>
        <v/>
      </c>
      <c r="U18" s="103"/>
      <c r="V18" s="83" t="str">
        <f t="shared" si="4"/>
        <v/>
      </c>
      <c r="W18" s="103"/>
      <c r="X18" s="83" t="str">
        <f t="shared" si="5"/>
        <v/>
      </c>
      <c r="Y18" s="103"/>
      <c r="Z18" s="83" t="str">
        <f t="shared" si="6"/>
        <v/>
      </c>
      <c r="AA18" s="103"/>
      <c r="AB18" s="83" t="str">
        <f t="shared" si="7"/>
        <v/>
      </c>
      <c r="AC18" s="103"/>
      <c r="AD18" s="83" t="str">
        <f t="shared" si="8"/>
        <v/>
      </c>
      <c r="AE18" s="103"/>
      <c r="AF18" s="83" t="str">
        <f t="shared" si="9"/>
        <v/>
      </c>
      <c r="AG18" s="103"/>
      <c r="AH18" s="83" t="str">
        <f t="shared" si="10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450</v>
      </c>
      <c r="D19" s="67"/>
      <c r="E19" s="4"/>
      <c r="F19" s="75"/>
      <c r="G19" s="69"/>
      <c r="H19" s="69"/>
      <c r="I19" s="76" t="str">
        <f t="shared" si="11"/>
        <v/>
      </c>
      <c r="J19" s="84" t="str">
        <f t="shared" si="1"/>
        <v/>
      </c>
      <c r="K19" s="122"/>
      <c r="L19" s="144" t="str">
        <f t="shared" si="12"/>
        <v/>
      </c>
      <c r="M19" s="103"/>
      <c r="N19" s="83" t="str">
        <f t="shared" si="0"/>
        <v/>
      </c>
      <c r="O19" s="103"/>
      <c r="P19" s="83" t="str">
        <f t="shared" si="13"/>
        <v/>
      </c>
      <c r="Q19" s="103"/>
      <c r="R19" s="83" t="str">
        <f t="shared" si="2"/>
        <v/>
      </c>
      <c r="S19" s="103"/>
      <c r="T19" s="83" t="str">
        <f t="shared" si="3"/>
        <v/>
      </c>
      <c r="U19" s="103"/>
      <c r="V19" s="83" t="str">
        <f t="shared" si="4"/>
        <v/>
      </c>
      <c r="W19" s="103"/>
      <c r="X19" s="83" t="str">
        <f t="shared" si="5"/>
        <v/>
      </c>
      <c r="Y19" s="103"/>
      <c r="Z19" s="83" t="str">
        <f t="shared" si="6"/>
        <v/>
      </c>
      <c r="AA19" s="103"/>
      <c r="AB19" s="83" t="str">
        <f t="shared" si="7"/>
        <v/>
      </c>
      <c r="AC19" s="103"/>
      <c r="AD19" s="83" t="str">
        <f t="shared" si="8"/>
        <v/>
      </c>
      <c r="AE19" s="103"/>
      <c r="AF19" s="83" t="str">
        <f t="shared" si="9"/>
        <v/>
      </c>
      <c r="AG19" s="103"/>
      <c r="AH19" s="83" t="str">
        <f t="shared" si="10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451</v>
      </c>
      <c r="D20" s="67"/>
      <c r="E20" s="4"/>
      <c r="F20" s="75"/>
      <c r="G20" s="69"/>
      <c r="H20" s="69"/>
      <c r="I20" s="76" t="str">
        <f t="shared" si="11"/>
        <v/>
      </c>
      <c r="J20" s="84" t="str">
        <f t="shared" si="1"/>
        <v/>
      </c>
      <c r="K20" s="122"/>
      <c r="L20" s="144" t="str">
        <f t="shared" si="12"/>
        <v/>
      </c>
      <c r="M20" s="103"/>
      <c r="N20" s="83" t="str">
        <f t="shared" si="0"/>
        <v/>
      </c>
      <c r="O20" s="103"/>
      <c r="P20" s="83" t="str">
        <f t="shared" si="13"/>
        <v/>
      </c>
      <c r="Q20" s="103"/>
      <c r="R20" s="83" t="str">
        <f t="shared" si="2"/>
        <v/>
      </c>
      <c r="S20" s="103"/>
      <c r="T20" s="83" t="str">
        <f t="shared" si="3"/>
        <v/>
      </c>
      <c r="U20" s="103"/>
      <c r="V20" s="83" t="str">
        <f t="shared" si="4"/>
        <v/>
      </c>
      <c r="W20" s="103"/>
      <c r="X20" s="83" t="str">
        <f t="shared" si="5"/>
        <v/>
      </c>
      <c r="Y20" s="103"/>
      <c r="Z20" s="83" t="str">
        <f t="shared" si="6"/>
        <v/>
      </c>
      <c r="AA20" s="103"/>
      <c r="AB20" s="83" t="str">
        <f t="shared" si="7"/>
        <v/>
      </c>
      <c r="AC20" s="103"/>
      <c r="AD20" s="83" t="str">
        <f t="shared" si="8"/>
        <v/>
      </c>
      <c r="AE20" s="103"/>
      <c r="AF20" s="83" t="str">
        <f t="shared" si="9"/>
        <v/>
      </c>
      <c r="AG20" s="103"/>
      <c r="AH20" s="83" t="str">
        <f t="shared" si="10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452</v>
      </c>
      <c r="D21" s="67"/>
      <c r="E21" s="4"/>
      <c r="F21" s="75"/>
      <c r="G21" s="69"/>
      <c r="H21" s="69"/>
      <c r="I21" s="76" t="str">
        <f t="shared" si="11"/>
        <v/>
      </c>
      <c r="J21" s="84" t="str">
        <f t="shared" si="1"/>
        <v/>
      </c>
      <c r="K21" s="122"/>
      <c r="L21" s="144" t="str">
        <f t="shared" si="12"/>
        <v/>
      </c>
      <c r="M21" s="103"/>
      <c r="N21" s="83" t="str">
        <f t="shared" si="0"/>
        <v/>
      </c>
      <c r="O21" s="103"/>
      <c r="P21" s="83" t="str">
        <f t="shared" si="13"/>
        <v/>
      </c>
      <c r="Q21" s="103"/>
      <c r="R21" s="83" t="str">
        <f t="shared" si="2"/>
        <v/>
      </c>
      <c r="S21" s="103"/>
      <c r="T21" s="83" t="str">
        <f t="shared" si="3"/>
        <v/>
      </c>
      <c r="U21" s="103"/>
      <c r="V21" s="83" t="str">
        <f t="shared" si="4"/>
        <v/>
      </c>
      <c r="W21" s="103"/>
      <c r="X21" s="83" t="str">
        <f t="shared" si="5"/>
        <v/>
      </c>
      <c r="Y21" s="103"/>
      <c r="Z21" s="83" t="str">
        <f t="shared" si="6"/>
        <v/>
      </c>
      <c r="AA21" s="103"/>
      <c r="AB21" s="83" t="str">
        <f t="shared" si="7"/>
        <v/>
      </c>
      <c r="AC21" s="103"/>
      <c r="AD21" s="83" t="str">
        <f t="shared" si="8"/>
        <v/>
      </c>
      <c r="AE21" s="103"/>
      <c r="AF21" s="83" t="str">
        <f t="shared" si="9"/>
        <v/>
      </c>
      <c r="AG21" s="103"/>
      <c r="AH21" s="83" t="str">
        <f t="shared" si="10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453</v>
      </c>
      <c r="D22" s="67"/>
      <c r="E22" s="4"/>
      <c r="F22" s="75"/>
      <c r="G22" s="69"/>
      <c r="H22" s="69"/>
      <c r="I22" s="76" t="str">
        <f t="shared" si="11"/>
        <v/>
      </c>
      <c r="J22" s="84" t="str">
        <f t="shared" si="1"/>
        <v/>
      </c>
      <c r="K22" s="122"/>
      <c r="L22" s="144" t="str">
        <f t="shared" si="12"/>
        <v/>
      </c>
      <c r="M22" s="103"/>
      <c r="N22" s="83" t="str">
        <f t="shared" si="0"/>
        <v/>
      </c>
      <c r="O22" s="103"/>
      <c r="P22" s="83" t="str">
        <f t="shared" si="13"/>
        <v/>
      </c>
      <c r="Q22" s="103"/>
      <c r="R22" s="83" t="str">
        <f t="shared" si="2"/>
        <v/>
      </c>
      <c r="S22" s="103"/>
      <c r="T22" s="83" t="str">
        <f t="shared" si="3"/>
        <v/>
      </c>
      <c r="U22" s="103"/>
      <c r="V22" s="83" t="str">
        <f t="shared" si="4"/>
        <v/>
      </c>
      <c r="W22" s="103"/>
      <c r="X22" s="83" t="str">
        <f t="shared" si="5"/>
        <v/>
      </c>
      <c r="Y22" s="103"/>
      <c r="Z22" s="83" t="str">
        <f t="shared" si="6"/>
        <v/>
      </c>
      <c r="AA22" s="103"/>
      <c r="AB22" s="83" t="str">
        <f t="shared" si="7"/>
        <v/>
      </c>
      <c r="AC22" s="103"/>
      <c r="AD22" s="83" t="str">
        <f t="shared" si="8"/>
        <v/>
      </c>
      <c r="AE22" s="103"/>
      <c r="AF22" s="83" t="str">
        <f t="shared" si="9"/>
        <v/>
      </c>
      <c r="AG22" s="103"/>
      <c r="AH22" s="83" t="str">
        <f t="shared" si="10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454</v>
      </c>
      <c r="D23" s="67"/>
      <c r="E23" s="4"/>
      <c r="F23" s="75"/>
      <c r="G23" s="69"/>
      <c r="H23" s="69"/>
      <c r="I23" s="76" t="str">
        <f t="shared" si="11"/>
        <v/>
      </c>
      <c r="J23" s="84" t="str">
        <f t="shared" si="1"/>
        <v/>
      </c>
      <c r="K23" s="122"/>
      <c r="L23" s="144" t="str">
        <f t="shared" si="12"/>
        <v/>
      </c>
      <c r="M23" s="103"/>
      <c r="N23" s="83" t="str">
        <f t="shared" si="0"/>
        <v/>
      </c>
      <c r="O23" s="103"/>
      <c r="P23" s="83" t="str">
        <f t="shared" si="13"/>
        <v/>
      </c>
      <c r="Q23" s="103"/>
      <c r="R23" s="83" t="str">
        <f t="shared" si="2"/>
        <v/>
      </c>
      <c r="S23" s="103"/>
      <c r="T23" s="83" t="str">
        <f t="shared" si="3"/>
        <v/>
      </c>
      <c r="U23" s="103"/>
      <c r="V23" s="83" t="str">
        <f t="shared" si="4"/>
        <v/>
      </c>
      <c r="W23" s="103"/>
      <c r="X23" s="83" t="str">
        <f t="shared" si="5"/>
        <v/>
      </c>
      <c r="Y23" s="103"/>
      <c r="Z23" s="83" t="str">
        <f t="shared" si="6"/>
        <v/>
      </c>
      <c r="AA23" s="103"/>
      <c r="AB23" s="83" t="str">
        <f t="shared" si="7"/>
        <v/>
      </c>
      <c r="AC23" s="103"/>
      <c r="AD23" s="83" t="str">
        <f t="shared" si="8"/>
        <v/>
      </c>
      <c r="AE23" s="103"/>
      <c r="AF23" s="83" t="str">
        <f t="shared" si="9"/>
        <v/>
      </c>
      <c r="AG23" s="103"/>
      <c r="AH23" s="83" t="str">
        <f t="shared" si="10"/>
        <v/>
      </c>
    </row>
    <row r="24" spans="1:34" ht="49.95" customHeight="1" thickTop="1" thickBot="1" x14ac:dyDescent="0.35">
      <c r="C24" s="4" t="s">
        <v>455</v>
      </c>
      <c r="D24" s="67"/>
      <c r="E24" s="4"/>
      <c r="F24" s="75"/>
      <c r="G24" s="69"/>
      <c r="H24" s="69"/>
      <c r="I24" s="76" t="str">
        <f t="shared" si="11"/>
        <v/>
      </c>
      <c r="J24" s="84" t="str">
        <f t="shared" si="1"/>
        <v/>
      </c>
      <c r="K24" s="122"/>
      <c r="L24" s="144" t="str">
        <f t="shared" si="12"/>
        <v/>
      </c>
      <c r="M24" s="103"/>
      <c r="N24" s="83" t="str">
        <f t="shared" si="0"/>
        <v/>
      </c>
      <c r="O24" s="103"/>
      <c r="P24" s="83" t="str">
        <f t="shared" si="13"/>
        <v/>
      </c>
      <c r="Q24" s="103"/>
      <c r="R24" s="83" t="str">
        <f t="shared" si="2"/>
        <v/>
      </c>
      <c r="S24" s="103"/>
      <c r="T24" s="83" t="str">
        <f t="shared" si="3"/>
        <v/>
      </c>
      <c r="U24" s="103"/>
      <c r="V24" s="83" t="str">
        <f t="shared" si="4"/>
        <v/>
      </c>
      <c r="W24" s="103"/>
      <c r="X24" s="83" t="str">
        <f t="shared" si="5"/>
        <v/>
      </c>
      <c r="Y24" s="103"/>
      <c r="Z24" s="83" t="str">
        <f t="shared" si="6"/>
        <v/>
      </c>
      <c r="AA24" s="103"/>
      <c r="AB24" s="83" t="str">
        <f t="shared" si="7"/>
        <v/>
      </c>
      <c r="AC24" s="103"/>
      <c r="AD24" s="83" t="str">
        <f t="shared" si="8"/>
        <v/>
      </c>
      <c r="AE24" s="103"/>
      <c r="AF24" s="83" t="str">
        <f t="shared" si="9"/>
        <v/>
      </c>
      <c r="AG24" s="103"/>
      <c r="AH24" s="83" t="str">
        <f t="shared" si="10"/>
        <v/>
      </c>
    </row>
    <row r="25" spans="1:34" ht="49.95" customHeight="1" thickBot="1" x14ac:dyDescent="0.35">
      <c r="C25" s="4" t="s">
        <v>456</v>
      </c>
      <c r="D25" s="67"/>
      <c r="E25" s="4"/>
      <c r="F25" s="75"/>
      <c r="G25" s="69"/>
      <c r="H25" s="69"/>
      <c r="I25" s="76" t="str">
        <f t="shared" si="11"/>
        <v/>
      </c>
      <c r="J25" s="84" t="str">
        <f t="shared" si="1"/>
        <v/>
      </c>
      <c r="K25" s="122"/>
      <c r="L25" s="144" t="str">
        <f t="shared" si="12"/>
        <v/>
      </c>
      <c r="M25" s="103"/>
      <c r="N25" s="83" t="str">
        <f t="shared" si="0"/>
        <v/>
      </c>
      <c r="O25" s="103"/>
      <c r="P25" s="83" t="str">
        <f t="shared" si="13"/>
        <v/>
      </c>
      <c r="Q25" s="103"/>
      <c r="R25" s="83" t="str">
        <f t="shared" si="2"/>
        <v/>
      </c>
      <c r="S25" s="103"/>
      <c r="T25" s="83" t="str">
        <f t="shared" si="3"/>
        <v/>
      </c>
      <c r="U25" s="103"/>
      <c r="V25" s="83" t="str">
        <f t="shared" si="4"/>
        <v/>
      </c>
      <c r="W25" s="103"/>
      <c r="X25" s="83" t="str">
        <f t="shared" si="5"/>
        <v/>
      </c>
      <c r="Y25" s="103"/>
      <c r="Z25" s="83" t="str">
        <f t="shared" si="6"/>
        <v/>
      </c>
      <c r="AA25" s="103"/>
      <c r="AB25" s="83" t="str">
        <f t="shared" si="7"/>
        <v/>
      </c>
      <c r="AC25" s="103"/>
      <c r="AD25" s="83" t="str">
        <f t="shared" si="8"/>
        <v/>
      </c>
      <c r="AE25" s="103"/>
      <c r="AF25" s="83" t="str">
        <f t="shared" si="9"/>
        <v/>
      </c>
      <c r="AG25" s="103"/>
      <c r="AH25" s="83" t="str">
        <f t="shared" si="10"/>
        <v/>
      </c>
    </row>
    <row r="26" spans="1:34" ht="49.95" customHeight="1" thickBot="1" x14ac:dyDescent="0.35">
      <c r="C26" s="4" t="s">
        <v>457</v>
      </c>
      <c r="D26" s="67"/>
      <c r="E26" s="4"/>
      <c r="F26" s="75"/>
      <c r="G26" s="69"/>
      <c r="H26" s="69"/>
      <c r="I26" s="76" t="str">
        <f t="shared" si="11"/>
        <v/>
      </c>
      <c r="J26" s="84" t="str">
        <f t="shared" si="1"/>
        <v/>
      </c>
      <c r="K26" s="122"/>
      <c r="L26" s="144" t="str">
        <f t="shared" si="12"/>
        <v/>
      </c>
      <c r="M26" s="103"/>
      <c r="N26" s="83" t="str">
        <f t="shared" si="0"/>
        <v/>
      </c>
      <c r="O26" s="103"/>
      <c r="P26" s="83" t="str">
        <f t="shared" si="13"/>
        <v/>
      </c>
      <c r="Q26" s="103"/>
      <c r="R26" s="83" t="str">
        <f t="shared" si="2"/>
        <v/>
      </c>
      <c r="S26" s="103"/>
      <c r="T26" s="83" t="str">
        <f t="shared" si="3"/>
        <v/>
      </c>
      <c r="U26" s="103"/>
      <c r="V26" s="83" t="str">
        <f t="shared" si="4"/>
        <v/>
      </c>
      <c r="W26" s="103"/>
      <c r="X26" s="83" t="str">
        <f t="shared" si="5"/>
        <v/>
      </c>
      <c r="Y26" s="103"/>
      <c r="Z26" s="83" t="str">
        <f t="shared" si="6"/>
        <v/>
      </c>
      <c r="AA26" s="103"/>
      <c r="AB26" s="83" t="str">
        <f t="shared" si="7"/>
        <v/>
      </c>
      <c r="AC26" s="103"/>
      <c r="AD26" s="83" t="str">
        <f t="shared" si="8"/>
        <v/>
      </c>
      <c r="AE26" s="103"/>
      <c r="AF26" s="83" t="str">
        <f t="shared" si="9"/>
        <v/>
      </c>
      <c r="AG26" s="103"/>
      <c r="AH26" s="83" t="str">
        <f t="shared" si="10"/>
        <v/>
      </c>
    </row>
    <row r="27" spans="1:34" ht="49.95" customHeight="1" thickBot="1" x14ac:dyDescent="0.35">
      <c r="C27" s="4" t="s">
        <v>458</v>
      </c>
      <c r="D27" s="67"/>
      <c r="E27" s="4"/>
      <c r="F27" s="75"/>
      <c r="G27" s="69"/>
      <c r="H27" s="69"/>
      <c r="I27" s="76" t="str">
        <f t="shared" si="11"/>
        <v/>
      </c>
      <c r="J27" s="84" t="str">
        <f t="shared" si="1"/>
        <v/>
      </c>
      <c r="K27" s="122"/>
      <c r="L27" s="144" t="str">
        <f t="shared" si="12"/>
        <v/>
      </c>
      <c r="M27" s="103"/>
      <c r="N27" s="83" t="str">
        <f t="shared" si="0"/>
        <v/>
      </c>
      <c r="O27" s="103"/>
      <c r="P27" s="83" t="str">
        <f t="shared" si="13"/>
        <v/>
      </c>
      <c r="Q27" s="103"/>
      <c r="R27" s="83" t="str">
        <f t="shared" si="2"/>
        <v/>
      </c>
      <c r="S27" s="103"/>
      <c r="T27" s="83" t="str">
        <f t="shared" si="3"/>
        <v/>
      </c>
      <c r="U27" s="103"/>
      <c r="V27" s="83" t="str">
        <f t="shared" si="4"/>
        <v/>
      </c>
      <c r="W27" s="103"/>
      <c r="X27" s="83" t="str">
        <f t="shared" si="5"/>
        <v/>
      </c>
      <c r="Y27" s="103"/>
      <c r="Z27" s="83" t="str">
        <f t="shared" si="6"/>
        <v/>
      </c>
      <c r="AA27" s="103"/>
      <c r="AB27" s="83" t="str">
        <f t="shared" si="7"/>
        <v/>
      </c>
      <c r="AC27" s="103"/>
      <c r="AD27" s="83" t="str">
        <f t="shared" si="8"/>
        <v/>
      </c>
      <c r="AE27" s="103"/>
      <c r="AF27" s="83" t="str">
        <f t="shared" si="9"/>
        <v/>
      </c>
      <c r="AG27" s="103"/>
      <c r="AH27" s="83" t="str">
        <f t="shared" si="10"/>
        <v/>
      </c>
    </row>
    <row r="28" spans="1:34" ht="49.95" customHeight="1" thickBot="1" x14ac:dyDescent="0.35">
      <c r="C28" s="4" t="s">
        <v>459</v>
      </c>
      <c r="D28" s="67"/>
      <c r="E28" s="4"/>
      <c r="F28" s="75"/>
      <c r="G28" s="69"/>
      <c r="H28" s="69"/>
      <c r="I28" s="76" t="str">
        <f t="shared" si="11"/>
        <v/>
      </c>
      <c r="J28" s="84" t="str">
        <f t="shared" si="1"/>
        <v/>
      </c>
      <c r="K28" s="122"/>
      <c r="L28" s="144" t="str">
        <f t="shared" si="12"/>
        <v/>
      </c>
      <c r="M28" s="103"/>
      <c r="N28" s="83" t="str">
        <f t="shared" si="0"/>
        <v/>
      </c>
      <c r="O28" s="103"/>
      <c r="P28" s="83" t="str">
        <f t="shared" si="13"/>
        <v/>
      </c>
      <c r="Q28" s="103"/>
      <c r="R28" s="83" t="str">
        <f t="shared" si="2"/>
        <v/>
      </c>
      <c r="S28" s="103"/>
      <c r="T28" s="83" t="str">
        <f t="shared" si="3"/>
        <v/>
      </c>
      <c r="U28" s="103"/>
      <c r="V28" s="83" t="str">
        <f t="shared" si="4"/>
        <v/>
      </c>
      <c r="W28" s="103"/>
      <c r="X28" s="83" t="str">
        <f t="shared" si="5"/>
        <v/>
      </c>
      <c r="Y28" s="103"/>
      <c r="Z28" s="83" t="str">
        <f t="shared" si="6"/>
        <v/>
      </c>
      <c r="AA28" s="103"/>
      <c r="AB28" s="83" t="str">
        <f t="shared" si="7"/>
        <v/>
      </c>
      <c r="AC28" s="103"/>
      <c r="AD28" s="83" t="str">
        <f t="shared" si="8"/>
        <v/>
      </c>
      <c r="AE28" s="103"/>
      <c r="AF28" s="83" t="str">
        <f t="shared" si="9"/>
        <v/>
      </c>
      <c r="AG28" s="103"/>
      <c r="AH28" s="83" t="str">
        <f t="shared" si="10"/>
        <v/>
      </c>
    </row>
    <row r="29" spans="1:34" ht="49.95" customHeight="1" thickBot="1" x14ac:dyDescent="0.35">
      <c r="C29" s="4" t="s">
        <v>460</v>
      </c>
      <c r="D29" s="67"/>
      <c r="E29" s="4"/>
      <c r="F29" s="75"/>
      <c r="G29" s="69"/>
      <c r="H29" s="69"/>
      <c r="I29" s="76" t="str">
        <f t="shared" si="11"/>
        <v/>
      </c>
      <c r="J29" s="84" t="str">
        <f t="shared" si="1"/>
        <v/>
      </c>
      <c r="K29" s="122"/>
      <c r="L29" s="144" t="str">
        <f t="shared" si="12"/>
        <v/>
      </c>
      <c r="M29" s="103"/>
      <c r="N29" s="83" t="str">
        <f t="shared" si="0"/>
        <v/>
      </c>
      <c r="O29" s="103"/>
      <c r="P29" s="83" t="str">
        <f t="shared" si="13"/>
        <v/>
      </c>
      <c r="Q29" s="103"/>
      <c r="R29" s="83" t="str">
        <f t="shared" si="2"/>
        <v/>
      </c>
      <c r="S29" s="103"/>
      <c r="T29" s="83" t="str">
        <f t="shared" si="3"/>
        <v/>
      </c>
      <c r="U29" s="103"/>
      <c r="V29" s="83" t="str">
        <f t="shared" si="4"/>
        <v/>
      </c>
      <c r="W29" s="103"/>
      <c r="X29" s="83" t="str">
        <f t="shared" si="5"/>
        <v/>
      </c>
      <c r="Y29" s="103"/>
      <c r="Z29" s="83" t="str">
        <f t="shared" si="6"/>
        <v/>
      </c>
      <c r="AA29" s="103"/>
      <c r="AB29" s="83" t="str">
        <f t="shared" si="7"/>
        <v/>
      </c>
      <c r="AC29" s="103"/>
      <c r="AD29" s="83" t="str">
        <f t="shared" si="8"/>
        <v/>
      </c>
      <c r="AE29" s="103"/>
      <c r="AF29" s="83" t="str">
        <f t="shared" si="9"/>
        <v/>
      </c>
      <c r="AG29" s="103"/>
      <c r="AH29" s="83" t="str">
        <f t="shared" si="10"/>
        <v/>
      </c>
    </row>
    <row r="30" spans="1:34" ht="49.95" customHeight="1" thickBot="1" x14ac:dyDescent="0.35">
      <c r="C30" s="4" t="s">
        <v>461</v>
      </c>
      <c r="D30" s="67"/>
      <c r="E30" s="4"/>
      <c r="F30" s="75"/>
      <c r="G30" s="69"/>
      <c r="H30" s="69"/>
      <c r="I30" s="76" t="str">
        <f t="shared" si="11"/>
        <v/>
      </c>
      <c r="J30" s="84" t="str">
        <f t="shared" si="1"/>
        <v/>
      </c>
      <c r="K30" s="122"/>
      <c r="L30" s="144" t="str">
        <f t="shared" si="12"/>
        <v/>
      </c>
      <c r="M30" s="103"/>
      <c r="N30" s="83" t="str">
        <f t="shared" si="0"/>
        <v/>
      </c>
      <c r="O30" s="103"/>
      <c r="P30" s="83" t="str">
        <f t="shared" si="13"/>
        <v/>
      </c>
      <c r="Q30" s="103"/>
      <c r="R30" s="83" t="str">
        <f t="shared" si="2"/>
        <v/>
      </c>
      <c r="S30" s="103"/>
      <c r="T30" s="83" t="str">
        <f t="shared" si="3"/>
        <v/>
      </c>
      <c r="U30" s="103"/>
      <c r="V30" s="83" t="str">
        <f t="shared" si="4"/>
        <v/>
      </c>
      <c r="W30" s="103"/>
      <c r="X30" s="83" t="str">
        <f t="shared" si="5"/>
        <v/>
      </c>
      <c r="Y30" s="103"/>
      <c r="Z30" s="83" t="str">
        <f t="shared" si="6"/>
        <v/>
      </c>
      <c r="AA30" s="103"/>
      <c r="AB30" s="83" t="str">
        <f t="shared" si="7"/>
        <v/>
      </c>
      <c r="AC30" s="103"/>
      <c r="AD30" s="83" t="str">
        <f t="shared" si="8"/>
        <v/>
      </c>
      <c r="AE30" s="103"/>
      <c r="AF30" s="83" t="str">
        <f t="shared" si="9"/>
        <v/>
      </c>
      <c r="AG30" s="103"/>
      <c r="AH30" s="83" t="str">
        <f t="shared" si="10"/>
        <v/>
      </c>
    </row>
    <row r="31" spans="1:34" ht="49.95" customHeight="1" thickBot="1" x14ac:dyDescent="0.35">
      <c r="C31" s="4"/>
      <c r="D31" s="67"/>
      <c r="E31" s="4"/>
      <c r="F31" s="75"/>
      <c r="G31" s="69"/>
      <c r="H31" s="69"/>
      <c r="I31" s="76" t="str">
        <f t="shared" si="11"/>
        <v/>
      </c>
      <c r="J31" s="84" t="str">
        <f t="shared" si="1"/>
        <v/>
      </c>
      <c r="K31" s="122"/>
      <c r="L31" s="144" t="str">
        <f t="shared" si="12"/>
        <v/>
      </c>
      <c r="M31" s="103"/>
      <c r="N31" s="83" t="str">
        <f t="shared" si="0"/>
        <v/>
      </c>
      <c r="O31" s="103"/>
      <c r="P31" s="83" t="str">
        <f t="shared" si="13"/>
        <v/>
      </c>
      <c r="Q31" s="103"/>
      <c r="R31" s="83" t="str">
        <f t="shared" si="2"/>
        <v/>
      </c>
      <c r="S31" s="103"/>
      <c r="T31" s="83" t="str">
        <f t="shared" si="3"/>
        <v/>
      </c>
      <c r="U31" s="103"/>
      <c r="V31" s="83" t="str">
        <f t="shared" si="4"/>
        <v/>
      </c>
      <c r="W31" s="103"/>
      <c r="X31" s="83" t="str">
        <f t="shared" si="5"/>
        <v/>
      </c>
      <c r="Y31" s="103"/>
      <c r="Z31" s="83" t="str">
        <f t="shared" si="6"/>
        <v/>
      </c>
      <c r="AA31" s="103"/>
      <c r="AB31" s="83" t="str">
        <f t="shared" si="7"/>
        <v/>
      </c>
      <c r="AC31" s="103"/>
      <c r="AD31" s="83" t="str">
        <f t="shared" si="8"/>
        <v/>
      </c>
      <c r="AE31" s="103"/>
      <c r="AF31" s="83" t="str">
        <f t="shared" si="9"/>
        <v/>
      </c>
      <c r="AG31" s="103"/>
      <c r="AH31" s="83" t="str">
        <f t="shared" si="10"/>
        <v/>
      </c>
    </row>
    <row r="32" spans="1:34" ht="49.95" customHeight="1" thickBot="1" x14ac:dyDescent="0.35">
      <c r="C32" s="4"/>
      <c r="D32" s="67"/>
      <c r="E32" s="4"/>
      <c r="F32" s="75"/>
      <c r="G32" s="69"/>
      <c r="H32" s="69"/>
      <c r="I32" s="76" t="str">
        <f t="shared" si="11"/>
        <v/>
      </c>
      <c r="J32" s="84" t="str">
        <f t="shared" si="1"/>
        <v/>
      </c>
      <c r="K32" s="122"/>
      <c r="L32" s="144" t="str">
        <f t="shared" si="12"/>
        <v/>
      </c>
      <c r="M32" s="103"/>
      <c r="N32" s="83" t="str">
        <f t="shared" si="0"/>
        <v/>
      </c>
      <c r="O32" s="103"/>
      <c r="P32" s="83" t="str">
        <f t="shared" si="13"/>
        <v/>
      </c>
      <c r="Q32" s="103"/>
      <c r="R32" s="83" t="str">
        <f t="shared" si="2"/>
        <v/>
      </c>
      <c r="S32" s="103"/>
      <c r="T32" s="83" t="str">
        <f t="shared" si="3"/>
        <v/>
      </c>
      <c r="U32" s="103"/>
      <c r="V32" s="83" t="str">
        <f t="shared" si="4"/>
        <v/>
      </c>
      <c r="W32" s="103"/>
      <c r="X32" s="83" t="str">
        <f t="shared" si="5"/>
        <v/>
      </c>
      <c r="Y32" s="103"/>
      <c r="Z32" s="83" t="str">
        <f t="shared" si="6"/>
        <v/>
      </c>
      <c r="AA32" s="103"/>
      <c r="AB32" s="83" t="str">
        <f t="shared" si="7"/>
        <v/>
      </c>
      <c r="AC32" s="103"/>
      <c r="AD32" s="83" t="str">
        <f t="shared" si="8"/>
        <v/>
      </c>
      <c r="AE32" s="103"/>
      <c r="AF32" s="83" t="str">
        <f t="shared" si="9"/>
        <v/>
      </c>
      <c r="AG32" s="103"/>
      <c r="AH32" s="83" t="str">
        <f t="shared" si="10"/>
        <v/>
      </c>
    </row>
    <row r="33" spans="3:34" ht="49.95" customHeight="1" thickBot="1" x14ac:dyDescent="0.35">
      <c r="C33" s="4"/>
      <c r="D33" s="67"/>
      <c r="E33" s="4"/>
      <c r="F33" s="75"/>
      <c r="G33" s="69"/>
      <c r="H33" s="69"/>
      <c r="I33" s="76" t="str">
        <f t="shared" si="11"/>
        <v/>
      </c>
      <c r="J33" s="84" t="str">
        <f t="shared" si="1"/>
        <v/>
      </c>
      <c r="K33" s="122"/>
      <c r="L33" s="144" t="str">
        <f t="shared" si="12"/>
        <v/>
      </c>
      <c r="M33" s="103"/>
      <c r="N33" s="83" t="str">
        <f t="shared" si="0"/>
        <v/>
      </c>
      <c r="O33" s="103"/>
      <c r="P33" s="83" t="str">
        <f t="shared" si="13"/>
        <v/>
      </c>
      <c r="Q33" s="103"/>
      <c r="R33" s="83" t="str">
        <f t="shared" si="2"/>
        <v/>
      </c>
      <c r="S33" s="103"/>
      <c r="T33" s="83" t="str">
        <f t="shared" si="3"/>
        <v/>
      </c>
      <c r="U33" s="103"/>
      <c r="V33" s="83" t="str">
        <f t="shared" si="4"/>
        <v/>
      </c>
      <c r="W33" s="103"/>
      <c r="X33" s="83" t="str">
        <f t="shared" si="5"/>
        <v/>
      </c>
      <c r="Y33" s="103"/>
      <c r="Z33" s="83" t="str">
        <f t="shared" si="6"/>
        <v/>
      </c>
      <c r="AA33" s="103"/>
      <c r="AB33" s="83" t="str">
        <f t="shared" si="7"/>
        <v/>
      </c>
      <c r="AC33" s="103"/>
      <c r="AD33" s="83" t="str">
        <f t="shared" si="8"/>
        <v/>
      </c>
      <c r="AE33" s="103"/>
      <c r="AF33" s="83" t="str">
        <f t="shared" si="9"/>
        <v/>
      </c>
      <c r="AG33" s="103"/>
      <c r="AH33" s="83" t="str">
        <f t="shared" si="10"/>
        <v/>
      </c>
    </row>
    <row r="34" spans="3:34" ht="49.95" customHeight="1" thickBot="1" x14ac:dyDescent="0.35">
      <c r="C34" s="4"/>
      <c r="D34" s="67"/>
      <c r="E34" s="4"/>
      <c r="F34" s="75"/>
      <c r="G34" s="69"/>
      <c r="H34" s="69"/>
      <c r="I34" s="76" t="str">
        <f t="shared" si="11"/>
        <v/>
      </c>
      <c r="J34" s="84" t="str">
        <f t="shared" si="1"/>
        <v/>
      </c>
      <c r="K34" s="122"/>
      <c r="L34" s="144" t="str">
        <f t="shared" si="12"/>
        <v/>
      </c>
      <c r="M34" s="103"/>
      <c r="N34" s="83" t="str">
        <f t="shared" si="0"/>
        <v/>
      </c>
      <c r="O34" s="103"/>
      <c r="P34" s="83" t="str">
        <f t="shared" si="13"/>
        <v/>
      </c>
      <c r="Q34" s="103"/>
      <c r="R34" s="83" t="str">
        <f t="shared" si="2"/>
        <v/>
      </c>
      <c r="S34" s="103"/>
      <c r="T34" s="83" t="str">
        <f t="shared" si="3"/>
        <v/>
      </c>
      <c r="U34" s="103"/>
      <c r="V34" s="83" t="str">
        <f t="shared" si="4"/>
        <v/>
      </c>
      <c r="W34" s="103"/>
      <c r="X34" s="83" t="str">
        <f t="shared" si="5"/>
        <v/>
      </c>
      <c r="Y34" s="103"/>
      <c r="Z34" s="83" t="str">
        <f t="shared" si="6"/>
        <v/>
      </c>
      <c r="AA34" s="103"/>
      <c r="AB34" s="83" t="str">
        <f t="shared" si="7"/>
        <v/>
      </c>
      <c r="AC34" s="103"/>
      <c r="AD34" s="83" t="str">
        <f t="shared" si="8"/>
        <v/>
      </c>
      <c r="AE34" s="103"/>
      <c r="AF34" s="83" t="str">
        <f t="shared" si="9"/>
        <v/>
      </c>
      <c r="AG34" s="103"/>
      <c r="AH34" s="83" t="str">
        <f t="shared" si="10"/>
        <v/>
      </c>
    </row>
    <row r="35" spans="3:34" ht="49.95" customHeight="1" thickBot="1" x14ac:dyDescent="0.35">
      <c r="C35" s="4"/>
      <c r="D35" s="67"/>
      <c r="E35" s="4"/>
      <c r="F35" s="75"/>
      <c r="G35" s="69"/>
      <c r="H35" s="69"/>
      <c r="I35" s="76" t="str">
        <f t="shared" si="11"/>
        <v/>
      </c>
      <c r="J35" s="84" t="str">
        <f t="shared" si="1"/>
        <v/>
      </c>
      <c r="K35" s="122"/>
      <c r="L35" s="144" t="str">
        <f t="shared" si="12"/>
        <v/>
      </c>
      <c r="M35" s="103"/>
      <c r="N35" s="83" t="str">
        <f t="shared" si="0"/>
        <v/>
      </c>
      <c r="O35" s="103"/>
      <c r="P35" s="83" t="str">
        <f t="shared" si="13"/>
        <v/>
      </c>
      <c r="Q35" s="103"/>
      <c r="R35" s="83" t="str">
        <f t="shared" si="2"/>
        <v/>
      </c>
      <c r="S35" s="103"/>
      <c r="T35" s="83" t="str">
        <f t="shared" si="3"/>
        <v/>
      </c>
      <c r="U35" s="103"/>
      <c r="V35" s="83" t="str">
        <f t="shared" si="4"/>
        <v/>
      </c>
      <c r="W35" s="103"/>
      <c r="X35" s="83" t="str">
        <f t="shared" si="5"/>
        <v/>
      </c>
      <c r="Y35" s="103"/>
      <c r="Z35" s="83" t="str">
        <f t="shared" si="6"/>
        <v/>
      </c>
      <c r="AA35" s="103"/>
      <c r="AB35" s="83" t="str">
        <f t="shared" si="7"/>
        <v/>
      </c>
      <c r="AC35" s="103"/>
      <c r="AD35" s="83" t="str">
        <f t="shared" si="8"/>
        <v/>
      </c>
      <c r="AE35" s="103"/>
      <c r="AF35" s="83" t="str">
        <f t="shared" si="9"/>
        <v/>
      </c>
      <c r="AG35" s="103"/>
      <c r="AH35" s="83" t="str">
        <f t="shared" si="10"/>
        <v/>
      </c>
    </row>
    <row r="36" spans="3:34" ht="49.95" customHeight="1" thickBot="1" x14ac:dyDescent="0.35">
      <c r="C36" s="4"/>
      <c r="D36" s="67"/>
      <c r="E36" s="4"/>
      <c r="F36" s="75"/>
      <c r="G36" s="69"/>
      <c r="H36" s="69"/>
      <c r="I36" s="76" t="str">
        <f t="shared" si="11"/>
        <v/>
      </c>
      <c r="J36" s="84" t="str">
        <f t="shared" si="1"/>
        <v/>
      </c>
      <c r="K36" s="122"/>
      <c r="L36" s="144" t="str">
        <f t="shared" si="12"/>
        <v/>
      </c>
      <c r="M36" s="103"/>
      <c r="N36" s="83" t="str">
        <f t="shared" si="0"/>
        <v/>
      </c>
      <c r="O36" s="103"/>
      <c r="P36" s="83" t="str">
        <f t="shared" si="13"/>
        <v/>
      </c>
      <c r="Q36" s="103"/>
      <c r="R36" s="83" t="str">
        <f t="shared" si="2"/>
        <v/>
      </c>
      <c r="S36" s="103"/>
      <c r="T36" s="83" t="str">
        <f t="shared" si="3"/>
        <v/>
      </c>
      <c r="U36" s="103"/>
      <c r="V36" s="83" t="str">
        <f t="shared" si="4"/>
        <v/>
      </c>
      <c r="W36" s="103"/>
      <c r="X36" s="83" t="str">
        <f t="shared" si="5"/>
        <v/>
      </c>
      <c r="Y36" s="103"/>
      <c r="Z36" s="83" t="str">
        <f t="shared" si="6"/>
        <v/>
      </c>
      <c r="AA36" s="103"/>
      <c r="AB36" s="83" t="str">
        <f t="shared" si="7"/>
        <v/>
      </c>
      <c r="AC36" s="103"/>
      <c r="AD36" s="83" t="str">
        <f t="shared" si="8"/>
        <v/>
      </c>
      <c r="AE36" s="103"/>
      <c r="AF36" s="83" t="str">
        <f t="shared" si="9"/>
        <v/>
      </c>
      <c r="AG36" s="103"/>
      <c r="AH36" s="83" t="str">
        <f t="shared" si="10"/>
        <v/>
      </c>
    </row>
    <row r="37" spans="3:34" ht="49.95" customHeight="1" thickBot="1" x14ac:dyDescent="0.35">
      <c r="C37" s="4"/>
      <c r="D37" s="67"/>
      <c r="E37" s="4"/>
      <c r="F37" s="75"/>
      <c r="G37" s="69"/>
      <c r="H37" s="69"/>
      <c r="I37" s="76" t="str">
        <f t="shared" si="11"/>
        <v/>
      </c>
      <c r="J37" s="84" t="str">
        <f t="shared" si="1"/>
        <v/>
      </c>
      <c r="K37" s="122"/>
      <c r="L37" s="144" t="str">
        <f t="shared" si="12"/>
        <v/>
      </c>
      <c r="M37" s="103"/>
      <c r="N37" s="83" t="str">
        <f t="shared" si="0"/>
        <v/>
      </c>
      <c r="O37" s="103"/>
      <c r="P37" s="83" t="str">
        <f t="shared" si="13"/>
        <v/>
      </c>
      <c r="Q37" s="103"/>
      <c r="R37" s="83" t="str">
        <f t="shared" si="2"/>
        <v/>
      </c>
      <c r="S37" s="103"/>
      <c r="T37" s="83" t="str">
        <f t="shared" si="3"/>
        <v/>
      </c>
      <c r="U37" s="103"/>
      <c r="V37" s="83" t="str">
        <f t="shared" si="4"/>
        <v/>
      </c>
      <c r="W37" s="103"/>
      <c r="X37" s="83" t="str">
        <f t="shared" si="5"/>
        <v/>
      </c>
      <c r="Y37" s="103"/>
      <c r="Z37" s="83" t="str">
        <f t="shared" si="6"/>
        <v/>
      </c>
      <c r="AA37" s="103"/>
      <c r="AB37" s="83" t="str">
        <f t="shared" si="7"/>
        <v/>
      </c>
      <c r="AC37" s="103"/>
      <c r="AD37" s="83" t="str">
        <f t="shared" si="8"/>
        <v/>
      </c>
      <c r="AE37" s="103"/>
      <c r="AF37" s="83" t="str">
        <f t="shared" si="9"/>
        <v/>
      </c>
      <c r="AG37" s="103"/>
      <c r="AH37" s="83" t="str">
        <f t="shared" si="10"/>
        <v/>
      </c>
    </row>
    <row r="38" spans="3:34" ht="49.95" customHeight="1" thickBot="1" x14ac:dyDescent="0.35">
      <c r="C38" s="4"/>
      <c r="D38" s="67"/>
      <c r="E38" s="4"/>
      <c r="F38" s="75"/>
      <c r="G38" s="69"/>
      <c r="H38" s="69"/>
      <c r="I38" s="76" t="str">
        <f t="shared" si="11"/>
        <v/>
      </c>
      <c r="J38" s="84" t="str">
        <f t="shared" si="1"/>
        <v/>
      </c>
      <c r="K38" s="122"/>
      <c r="L38" s="144" t="str">
        <f t="shared" si="12"/>
        <v/>
      </c>
      <c r="M38" s="103"/>
      <c r="N38" s="83" t="str">
        <f t="shared" si="0"/>
        <v/>
      </c>
      <c r="O38" s="103"/>
      <c r="P38" s="83" t="str">
        <f t="shared" si="13"/>
        <v/>
      </c>
      <c r="Q38" s="103"/>
      <c r="R38" s="83" t="str">
        <f t="shared" si="2"/>
        <v/>
      </c>
      <c r="S38" s="103"/>
      <c r="T38" s="83" t="str">
        <f t="shared" si="3"/>
        <v/>
      </c>
      <c r="U38" s="103"/>
      <c r="V38" s="83" t="str">
        <f t="shared" si="4"/>
        <v/>
      </c>
      <c r="W38" s="103"/>
      <c r="X38" s="83" t="str">
        <f t="shared" si="5"/>
        <v/>
      </c>
      <c r="Y38" s="103"/>
      <c r="Z38" s="83" t="str">
        <f t="shared" si="6"/>
        <v/>
      </c>
      <c r="AA38" s="103"/>
      <c r="AB38" s="83" t="str">
        <f t="shared" si="7"/>
        <v/>
      </c>
      <c r="AC38" s="103"/>
      <c r="AD38" s="83" t="str">
        <f t="shared" si="8"/>
        <v/>
      </c>
      <c r="AE38" s="103"/>
      <c r="AF38" s="83" t="str">
        <f t="shared" si="9"/>
        <v/>
      </c>
      <c r="AG38" s="103"/>
      <c r="AH38" s="83" t="str">
        <f t="shared" si="10"/>
        <v/>
      </c>
    </row>
    <row r="39" spans="3:34" ht="49.95" customHeight="1" thickBot="1" x14ac:dyDescent="0.35">
      <c r="C39" s="4"/>
      <c r="D39" s="67"/>
      <c r="E39" s="4"/>
      <c r="F39" s="75"/>
      <c r="G39" s="69"/>
      <c r="H39" s="69"/>
      <c r="I39" s="76" t="str">
        <f t="shared" si="11"/>
        <v/>
      </c>
      <c r="J39" s="84" t="str">
        <f t="shared" si="1"/>
        <v/>
      </c>
      <c r="K39" s="122"/>
      <c r="L39" s="144" t="str">
        <f t="shared" si="12"/>
        <v/>
      </c>
      <c r="M39" s="103"/>
      <c r="N39" s="83" t="str">
        <f t="shared" si="0"/>
        <v/>
      </c>
      <c r="O39" s="103"/>
      <c r="P39" s="83" t="str">
        <f t="shared" si="13"/>
        <v/>
      </c>
      <c r="Q39" s="103"/>
      <c r="R39" s="83" t="str">
        <f t="shared" si="2"/>
        <v/>
      </c>
      <c r="S39" s="103"/>
      <c r="T39" s="83" t="str">
        <f t="shared" si="3"/>
        <v/>
      </c>
      <c r="U39" s="103"/>
      <c r="V39" s="83" t="str">
        <f t="shared" si="4"/>
        <v/>
      </c>
      <c r="W39" s="103"/>
      <c r="X39" s="83" t="str">
        <f t="shared" si="5"/>
        <v/>
      </c>
      <c r="Y39" s="103"/>
      <c r="Z39" s="83" t="str">
        <f t="shared" si="6"/>
        <v/>
      </c>
      <c r="AA39" s="103"/>
      <c r="AB39" s="83" t="str">
        <f t="shared" si="7"/>
        <v/>
      </c>
      <c r="AC39" s="103"/>
      <c r="AD39" s="83" t="str">
        <f t="shared" si="8"/>
        <v/>
      </c>
      <c r="AE39" s="103"/>
      <c r="AF39" s="83" t="str">
        <f t="shared" si="9"/>
        <v/>
      </c>
      <c r="AG39" s="103"/>
      <c r="AH39" s="83" t="str">
        <f t="shared" si="10"/>
        <v/>
      </c>
    </row>
    <row r="40" spans="3:34" ht="49.95" customHeight="1" thickBot="1" x14ac:dyDescent="0.35">
      <c r="C40" s="4"/>
      <c r="D40" s="67"/>
      <c r="E40" s="4"/>
      <c r="F40" s="75"/>
      <c r="G40" s="69"/>
      <c r="H40" s="69"/>
      <c r="I40" s="76" t="str">
        <f t="shared" si="11"/>
        <v/>
      </c>
      <c r="J40" s="84" t="str">
        <f t="shared" si="1"/>
        <v/>
      </c>
      <c r="K40" s="122"/>
      <c r="L40" s="144" t="str">
        <f t="shared" si="12"/>
        <v/>
      </c>
      <c r="M40" s="103"/>
      <c r="N40" s="83" t="str">
        <f t="shared" si="0"/>
        <v/>
      </c>
      <c r="O40" s="103"/>
      <c r="P40" s="83" t="str">
        <f t="shared" si="13"/>
        <v/>
      </c>
      <c r="Q40" s="103"/>
      <c r="R40" s="83" t="str">
        <f t="shared" si="2"/>
        <v/>
      </c>
      <c r="S40" s="103"/>
      <c r="T40" s="83" t="str">
        <f t="shared" si="3"/>
        <v/>
      </c>
      <c r="U40" s="103"/>
      <c r="V40" s="83" t="str">
        <f t="shared" si="4"/>
        <v/>
      </c>
      <c r="W40" s="103"/>
      <c r="X40" s="83" t="str">
        <f t="shared" si="5"/>
        <v/>
      </c>
      <c r="Y40" s="103"/>
      <c r="Z40" s="83" t="str">
        <f t="shared" si="6"/>
        <v/>
      </c>
      <c r="AA40" s="103"/>
      <c r="AB40" s="83" t="str">
        <f t="shared" si="7"/>
        <v/>
      </c>
      <c r="AC40" s="103"/>
      <c r="AD40" s="83" t="str">
        <f t="shared" si="8"/>
        <v/>
      </c>
      <c r="AE40" s="103"/>
      <c r="AF40" s="83" t="str">
        <f t="shared" si="9"/>
        <v/>
      </c>
      <c r="AG40" s="103"/>
      <c r="AH40" s="83" t="str">
        <f t="shared" si="10"/>
        <v/>
      </c>
    </row>
    <row r="41" spans="3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1"/>
        <v/>
      </c>
      <c r="J41" s="84" t="str">
        <f t="shared" si="1"/>
        <v/>
      </c>
      <c r="K41" s="122"/>
      <c r="L41" s="144" t="str">
        <f t="shared" si="12"/>
        <v/>
      </c>
      <c r="M41" s="103"/>
      <c r="N41" s="83" t="str">
        <f t="shared" si="0"/>
        <v/>
      </c>
      <c r="O41" s="103"/>
      <c r="P41" s="83" t="str">
        <f t="shared" si="13"/>
        <v/>
      </c>
      <c r="Q41" s="103"/>
      <c r="R41" s="83" t="str">
        <f t="shared" si="2"/>
        <v/>
      </c>
      <c r="S41" s="103"/>
      <c r="T41" s="83" t="str">
        <f t="shared" si="3"/>
        <v/>
      </c>
      <c r="U41" s="103"/>
      <c r="V41" s="83" t="str">
        <f t="shared" si="4"/>
        <v/>
      </c>
      <c r="W41" s="103"/>
      <c r="X41" s="83" t="str">
        <f t="shared" si="5"/>
        <v/>
      </c>
      <c r="Y41" s="103"/>
      <c r="Z41" s="83" t="str">
        <f t="shared" si="6"/>
        <v/>
      </c>
      <c r="AA41" s="103"/>
      <c r="AB41" s="83" t="str">
        <f t="shared" si="7"/>
        <v/>
      </c>
      <c r="AC41" s="103"/>
      <c r="AD41" s="83" t="str">
        <f t="shared" si="8"/>
        <v/>
      </c>
      <c r="AE41" s="103"/>
      <c r="AF41" s="83" t="str">
        <f t="shared" si="9"/>
        <v/>
      </c>
      <c r="AG41" s="103"/>
      <c r="AH41" s="83" t="str">
        <f t="shared" si="10"/>
        <v/>
      </c>
    </row>
    <row r="42" spans="3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1"/>
        <v/>
      </c>
      <c r="J42" s="84" t="str">
        <f t="shared" si="1"/>
        <v/>
      </c>
      <c r="K42" s="122"/>
      <c r="L42" s="144" t="str">
        <f t="shared" si="12"/>
        <v/>
      </c>
      <c r="M42" s="103"/>
      <c r="N42" s="83" t="str">
        <f t="shared" si="0"/>
        <v/>
      </c>
      <c r="O42" s="103"/>
      <c r="P42" s="83" t="str">
        <f t="shared" si="13"/>
        <v/>
      </c>
      <c r="Q42" s="103"/>
      <c r="R42" s="83" t="str">
        <f t="shared" si="2"/>
        <v/>
      </c>
      <c r="S42" s="103"/>
      <c r="T42" s="83" t="str">
        <f t="shared" si="3"/>
        <v/>
      </c>
      <c r="U42" s="103"/>
      <c r="V42" s="83" t="str">
        <f t="shared" si="4"/>
        <v/>
      </c>
      <c r="W42" s="103"/>
      <c r="X42" s="83" t="str">
        <f t="shared" si="5"/>
        <v/>
      </c>
      <c r="Y42" s="103"/>
      <c r="Z42" s="83" t="str">
        <f t="shared" si="6"/>
        <v/>
      </c>
      <c r="AA42" s="103"/>
      <c r="AB42" s="83" t="str">
        <f t="shared" si="7"/>
        <v/>
      </c>
      <c r="AC42" s="103"/>
      <c r="AD42" s="83" t="str">
        <f t="shared" si="8"/>
        <v/>
      </c>
      <c r="AE42" s="103"/>
      <c r="AF42" s="83" t="str">
        <f t="shared" si="9"/>
        <v/>
      </c>
      <c r="AG42" s="103"/>
      <c r="AH42" s="83" t="str">
        <f t="shared" si="10"/>
        <v/>
      </c>
    </row>
    <row r="43" spans="3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1"/>
        <v/>
      </c>
      <c r="J43" s="84" t="str">
        <f t="shared" si="1"/>
        <v/>
      </c>
      <c r="K43" s="122"/>
      <c r="L43" s="144" t="str">
        <f t="shared" si="12"/>
        <v/>
      </c>
      <c r="M43" s="103"/>
      <c r="N43" s="83" t="str">
        <f t="shared" si="0"/>
        <v/>
      </c>
      <c r="O43" s="103"/>
      <c r="P43" s="83" t="str">
        <f t="shared" si="13"/>
        <v/>
      </c>
      <c r="Q43" s="103"/>
      <c r="R43" s="83" t="str">
        <f t="shared" si="2"/>
        <v/>
      </c>
      <c r="S43" s="103"/>
      <c r="T43" s="83" t="str">
        <f t="shared" si="3"/>
        <v/>
      </c>
      <c r="U43" s="103"/>
      <c r="V43" s="83" t="str">
        <f t="shared" si="4"/>
        <v/>
      </c>
      <c r="W43" s="103"/>
      <c r="X43" s="83" t="str">
        <f t="shared" si="5"/>
        <v/>
      </c>
      <c r="Y43" s="103"/>
      <c r="Z43" s="83" t="str">
        <f t="shared" si="6"/>
        <v/>
      </c>
      <c r="AA43" s="103"/>
      <c r="AB43" s="83" t="str">
        <f t="shared" si="7"/>
        <v/>
      </c>
      <c r="AC43" s="103"/>
      <c r="AD43" s="83" t="str">
        <f t="shared" si="8"/>
        <v/>
      </c>
      <c r="AE43" s="103"/>
      <c r="AF43" s="83" t="str">
        <f t="shared" si="9"/>
        <v/>
      </c>
      <c r="AG43" s="103"/>
      <c r="AH43" s="83" t="str">
        <f t="shared" si="10"/>
        <v/>
      </c>
    </row>
    <row r="44" spans="3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1"/>
        <v/>
      </c>
      <c r="J44" s="84" t="str">
        <f t="shared" si="1"/>
        <v/>
      </c>
      <c r="K44" s="122"/>
      <c r="L44" s="144" t="str">
        <f t="shared" si="12"/>
        <v/>
      </c>
      <c r="M44" s="103"/>
      <c r="N44" s="83" t="str">
        <f t="shared" si="0"/>
        <v/>
      </c>
      <c r="O44" s="103"/>
      <c r="P44" s="83" t="str">
        <f t="shared" si="13"/>
        <v/>
      </c>
      <c r="Q44" s="103"/>
      <c r="R44" s="83" t="str">
        <f t="shared" si="2"/>
        <v/>
      </c>
      <c r="S44" s="103"/>
      <c r="T44" s="83" t="str">
        <f t="shared" si="3"/>
        <v/>
      </c>
      <c r="U44" s="103"/>
      <c r="V44" s="83" t="str">
        <f t="shared" si="4"/>
        <v/>
      </c>
      <c r="W44" s="103"/>
      <c r="X44" s="83" t="str">
        <f t="shared" si="5"/>
        <v/>
      </c>
      <c r="Y44" s="103"/>
      <c r="Z44" s="83" t="str">
        <f t="shared" si="6"/>
        <v/>
      </c>
      <c r="AA44" s="103"/>
      <c r="AB44" s="83" t="str">
        <f t="shared" si="7"/>
        <v/>
      </c>
      <c r="AC44" s="103"/>
      <c r="AD44" s="83" t="str">
        <f t="shared" si="8"/>
        <v/>
      </c>
      <c r="AE44" s="103"/>
      <c r="AF44" s="83" t="str">
        <f t="shared" si="9"/>
        <v/>
      </c>
      <c r="AG44" s="103"/>
      <c r="AH44" s="83" t="str">
        <f t="shared" si="10"/>
        <v/>
      </c>
    </row>
    <row r="45" spans="3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1"/>
        <v/>
      </c>
      <c r="J45" s="84" t="str">
        <f t="shared" si="1"/>
        <v/>
      </c>
      <c r="K45" s="122"/>
      <c r="L45" s="144" t="str">
        <f t="shared" si="12"/>
        <v/>
      </c>
      <c r="M45" s="103"/>
      <c r="N45" s="83" t="str">
        <f t="shared" si="0"/>
        <v/>
      </c>
      <c r="O45" s="103"/>
      <c r="P45" s="83" t="str">
        <f t="shared" si="13"/>
        <v/>
      </c>
      <c r="Q45" s="103"/>
      <c r="R45" s="83" t="str">
        <f t="shared" si="2"/>
        <v/>
      </c>
      <c r="S45" s="103"/>
      <c r="T45" s="83" t="str">
        <f t="shared" si="3"/>
        <v/>
      </c>
      <c r="U45" s="103"/>
      <c r="V45" s="83" t="str">
        <f t="shared" si="4"/>
        <v/>
      </c>
      <c r="W45" s="103"/>
      <c r="X45" s="83" t="str">
        <f t="shared" si="5"/>
        <v/>
      </c>
      <c r="Y45" s="103"/>
      <c r="Z45" s="83" t="str">
        <f t="shared" si="6"/>
        <v/>
      </c>
      <c r="AA45" s="103"/>
      <c r="AB45" s="83" t="str">
        <f t="shared" si="7"/>
        <v/>
      </c>
      <c r="AC45" s="103"/>
      <c r="AD45" s="83" t="str">
        <f t="shared" si="8"/>
        <v/>
      </c>
      <c r="AE45" s="103"/>
      <c r="AF45" s="83" t="str">
        <f t="shared" si="9"/>
        <v/>
      </c>
      <c r="AG45" s="103"/>
      <c r="AH45" s="83" t="str">
        <f t="shared" si="10"/>
        <v/>
      </c>
    </row>
    <row r="46" spans="3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1"/>
        <v/>
      </c>
      <c r="J46" s="84" t="str">
        <f t="shared" si="1"/>
        <v/>
      </c>
      <c r="K46" s="122"/>
      <c r="L46" s="144" t="str">
        <f t="shared" si="12"/>
        <v/>
      </c>
      <c r="M46" s="103"/>
      <c r="N46" s="83" t="str">
        <f t="shared" si="0"/>
        <v/>
      </c>
      <c r="O46" s="103"/>
      <c r="P46" s="83" t="str">
        <f t="shared" si="13"/>
        <v/>
      </c>
      <c r="Q46" s="103"/>
      <c r="R46" s="83" t="str">
        <f t="shared" si="2"/>
        <v/>
      </c>
      <c r="S46" s="103"/>
      <c r="T46" s="83" t="str">
        <f t="shared" si="3"/>
        <v/>
      </c>
      <c r="U46" s="103"/>
      <c r="V46" s="83" t="str">
        <f t="shared" si="4"/>
        <v/>
      </c>
      <c r="W46" s="103"/>
      <c r="X46" s="83" t="str">
        <f t="shared" si="5"/>
        <v/>
      </c>
      <c r="Y46" s="103"/>
      <c r="Z46" s="83" t="str">
        <f t="shared" si="6"/>
        <v/>
      </c>
      <c r="AA46" s="103"/>
      <c r="AB46" s="83" t="str">
        <f t="shared" si="7"/>
        <v/>
      </c>
      <c r="AC46" s="103"/>
      <c r="AD46" s="83" t="str">
        <f t="shared" si="8"/>
        <v/>
      </c>
      <c r="AE46" s="103"/>
      <c r="AF46" s="83" t="str">
        <f t="shared" si="9"/>
        <v/>
      </c>
      <c r="AG46" s="103"/>
      <c r="AH46" s="83" t="str">
        <f t="shared" si="10"/>
        <v/>
      </c>
    </row>
    <row r="47" spans="3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1"/>
        <v/>
      </c>
      <c r="J47" s="84" t="str">
        <f t="shared" si="1"/>
        <v/>
      </c>
      <c r="K47" s="122"/>
      <c r="L47" s="144" t="str">
        <f t="shared" si="12"/>
        <v/>
      </c>
      <c r="M47" s="103"/>
      <c r="N47" s="83" t="str">
        <f t="shared" si="0"/>
        <v/>
      </c>
      <c r="O47" s="103"/>
      <c r="P47" s="83" t="str">
        <f t="shared" si="13"/>
        <v/>
      </c>
      <c r="Q47" s="103"/>
      <c r="R47" s="83" t="str">
        <f t="shared" si="2"/>
        <v/>
      </c>
      <c r="S47" s="103"/>
      <c r="T47" s="83" t="str">
        <f t="shared" si="3"/>
        <v/>
      </c>
      <c r="U47" s="103"/>
      <c r="V47" s="83" t="str">
        <f t="shared" si="4"/>
        <v/>
      </c>
      <c r="W47" s="103"/>
      <c r="X47" s="83" t="str">
        <f t="shared" si="5"/>
        <v/>
      </c>
      <c r="Y47" s="103"/>
      <c r="Z47" s="83" t="str">
        <f t="shared" si="6"/>
        <v/>
      </c>
      <c r="AA47" s="103"/>
      <c r="AB47" s="83" t="str">
        <f t="shared" si="7"/>
        <v/>
      </c>
      <c r="AC47" s="103"/>
      <c r="AD47" s="83" t="str">
        <f t="shared" si="8"/>
        <v/>
      </c>
      <c r="AE47" s="103"/>
      <c r="AF47" s="83" t="str">
        <f t="shared" si="9"/>
        <v/>
      </c>
      <c r="AG47" s="103"/>
      <c r="AH47" s="83" t="str">
        <f t="shared" si="10"/>
        <v/>
      </c>
    </row>
    <row r="48" spans="3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1"/>
        <v/>
      </c>
      <c r="J48" s="84" t="str">
        <f t="shared" si="1"/>
        <v/>
      </c>
      <c r="K48" s="122"/>
      <c r="L48" s="144" t="str">
        <f t="shared" si="12"/>
        <v/>
      </c>
      <c r="M48" s="103"/>
      <c r="N48" s="83" t="str">
        <f t="shared" si="0"/>
        <v/>
      </c>
      <c r="O48" s="103"/>
      <c r="P48" s="83" t="str">
        <f t="shared" si="13"/>
        <v/>
      </c>
      <c r="Q48" s="103"/>
      <c r="R48" s="83" t="str">
        <f t="shared" si="2"/>
        <v/>
      </c>
      <c r="S48" s="103"/>
      <c r="T48" s="83" t="str">
        <f t="shared" si="3"/>
        <v/>
      </c>
      <c r="U48" s="103"/>
      <c r="V48" s="83" t="str">
        <f t="shared" si="4"/>
        <v/>
      </c>
      <c r="W48" s="103"/>
      <c r="X48" s="83" t="str">
        <f t="shared" si="5"/>
        <v/>
      </c>
      <c r="Y48" s="103"/>
      <c r="Z48" s="83" t="str">
        <f t="shared" si="6"/>
        <v/>
      </c>
      <c r="AA48" s="103"/>
      <c r="AB48" s="83" t="str">
        <f t="shared" si="7"/>
        <v/>
      </c>
      <c r="AC48" s="103"/>
      <c r="AD48" s="83" t="str">
        <f t="shared" si="8"/>
        <v/>
      </c>
      <c r="AE48" s="103"/>
      <c r="AF48" s="83" t="str">
        <f t="shared" si="9"/>
        <v/>
      </c>
      <c r="AG48" s="103"/>
      <c r="AH48" s="83" t="str">
        <f t="shared" si="10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1"/>
        <v/>
      </c>
      <c r="J49" s="84" t="str">
        <f t="shared" si="1"/>
        <v/>
      </c>
      <c r="K49" s="122"/>
      <c r="L49" s="144" t="str">
        <f t="shared" si="12"/>
        <v/>
      </c>
      <c r="M49" s="103"/>
      <c r="N49" s="83" t="str">
        <f t="shared" si="0"/>
        <v/>
      </c>
      <c r="O49" s="103"/>
      <c r="P49" s="83" t="str">
        <f t="shared" si="13"/>
        <v/>
      </c>
      <c r="Q49" s="103"/>
      <c r="R49" s="83" t="str">
        <f t="shared" si="2"/>
        <v/>
      </c>
      <c r="S49" s="103"/>
      <c r="T49" s="83" t="str">
        <f t="shared" si="3"/>
        <v/>
      </c>
      <c r="U49" s="103"/>
      <c r="V49" s="83" t="str">
        <f t="shared" si="4"/>
        <v/>
      </c>
      <c r="W49" s="103"/>
      <c r="X49" s="83" t="str">
        <f t="shared" si="5"/>
        <v/>
      </c>
      <c r="Y49" s="103"/>
      <c r="Z49" s="83" t="str">
        <f t="shared" si="6"/>
        <v/>
      </c>
      <c r="AA49" s="103"/>
      <c r="AB49" s="83" t="str">
        <f t="shared" si="7"/>
        <v/>
      </c>
      <c r="AC49" s="103"/>
      <c r="AD49" s="83" t="str">
        <f t="shared" si="8"/>
        <v/>
      </c>
      <c r="AE49" s="103"/>
      <c r="AF49" s="83" t="str">
        <f t="shared" si="9"/>
        <v/>
      </c>
      <c r="AG49" s="103"/>
      <c r="AH49" s="83" t="str">
        <f t="shared" si="10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1"/>
        <v/>
      </c>
      <c r="J50" s="84" t="str">
        <f t="shared" si="1"/>
        <v/>
      </c>
      <c r="K50" s="122"/>
      <c r="L50" s="144" t="str">
        <f t="shared" si="12"/>
        <v/>
      </c>
      <c r="M50" s="103"/>
      <c r="N50" s="83" t="str">
        <f t="shared" si="0"/>
        <v/>
      </c>
      <c r="O50" s="103"/>
      <c r="P50" s="83" t="str">
        <f t="shared" si="13"/>
        <v/>
      </c>
      <c r="Q50" s="103"/>
      <c r="R50" s="83" t="str">
        <f t="shared" si="2"/>
        <v/>
      </c>
      <c r="S50" s="103"/>
      <c r="T50" s="83" t="str">
        <f t="shared" si="3"/>
        <v/>
      </c>
      <c r="U50" s="103"/>
      <c r="V50" s="83" t="str">
        <f t="shared" si="4"/>
        <v/>
      </c>
      <c r="W50" s="103"/>
      <c r="X50" s="83" t="str">
        <f t="shared" si="5"/>
        <v/>
      </c>
      <c r="Y50" s="103"/>
      <c r="Z50" s="83" t="str">
        <f t="shared" si="6"/>
        <v/>
      </c>
      <c r="AA50" s="103"/>
      <c r="AB50" s="83" t="str">
        <f t="shared" si="7"/>
        <v/>
      </c>
      <c r="AC50" s="103"/>
      <c r="AD50" s="83" t="str">
        <f t="shared" si="8"/>
        <v/>
      </c>
      <c r="AE50" s="103"/>
      <c r="AF50" s="83" t="str">
        <f t="shared" si="9"/>
        <v/>
      </c>
      <c r="AG50" s="103"/>
      <c r="AH50" s="83" t="str">
        <f t="shared" si="10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1"/>
        <v/>
      </c>
      <c r="J51" s="84" t="str">
        <f t="shared" si="1"/>
        <v/>
      </c>
      <c r="K51" s="122"/>
      <c r="L51" s="144" t="str">
        <f t="shared" si="12"/>
        <v/>
      </c>
      <c r="M51" s="103"/>
      <c r="N51" s="83" t="str">
        <f t="shared" si="0"/>
        <v/>
      </c>
      <c r="O51" s="103"/>
      <c r="P51" s="83" t="str">
        <f t="shared" si="13"/>
        <v/>
      </c>
      <c r="Q51" s="103"/>
      <c r="R51" s="83" t="str">
        <f t="shared" si="2"/>
        <v/>
      </c>
      <c r="S51" s="103"/>
      <c r="T51" s="83" t="str">
        <f t="shared" si="3"/>
        <v/>
      </c>
      <c r="U51" s="103"/>
      <c r="V51" s="83" t="str">
        <f t="shared" si="4"/>
        <v/>
      </c>
      <c r="W51" s="103"/>
      <c r="X51" s="83" t="str">
        <f t="shared" si="5"/>
        <v/>
      </c>
      <c r="Y51" s="103"/>
      <c r="Z51" s="83" t="str">
        <f t="shared" si="6"/>
        <v/>
      </c>
      <c r="AA51" s="103"/>
      <c r="AB51" s="83" t="str">
        <f t="shared" si="7"/>
        <v/>
      </c>
      <c r="AC51" s="103"/>
      <c r="AD51" s="83" t="str">
        <f t="shared" si="8"/>
        <v/>
      </c>
      <c r="AE51" s="103"/>
      <c r="AF51" s="83" t="str">
        <f t="shared" si="9"/>
        <v/>
      </c>
      <c r="AG51" s="103"/>
      <c r="AH51" s="83" t="str">
        <f t="shared" si="10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1"/>
        <v/>
      </c>
      <c r="J52" s="84" t="str">
        <f t="shared" si="1"/>
        <v/>
      </c>
      <c r="K52" s="122"/>
      <c r="L52" s="144" t="str">
        <f t="shared" si="12"/>
        <v/>
      </c>
      <c r="M52" s="103"/>
      <c r="N52" s="83" t="str">
        <f t="shared" si="0"/>
        <v/>
      </c>
      <c r="O52" s="103"/>
      <c r="P52" s="83" t="str">
        <f t="shared" si="13"/>
        <v/>
      </c>
      <c r="Q52" s="103"/>
      <c r="R52" s="83" t="str">
        <f t="shared" si="2"/>
        <v/>
      </c>
      <c r="S52" s="103"/>
      <c r="T52" s="83" t="str">
        <f t="shared" si="3"/>
        <v/>
      </c>
      <c r="U52" s="103"/>
      <c r="V52" s="83" t="str">
        <f t="shared" si="4"/>
        <v/>
      </c>
      <c r="W52" s="103"/>
      <c r="X52" s="83" t="str">
        <f t="shared" si="5"/>
        <v/>
      </c>
      <c r="Y52" s="103"/>
      <c r="Z52" s="83" t="str">
        <f t="shared" si="6"/>
        <v/>
      </c>
      <c r="AA52" s="103"/>
      <c r="AB52" s="83" t="str">
        <f t="shared" si="7"/>
        <v/>
      </c>
      <c r="AC52" s="103"/>
      <c r="AD52" s="83" t="str">
        <f t="shared" si="8"/>
        <v/>
      </c>
      <c r="AE52" s="103"/>
      <c r="AF52" s="83" t="str">
        <f t="shared" si="9"/>
        <v/>
      </c>
      <c r="AG52" s="103"/>
      <c r="AH52" s="83" t="str">
        <f t="shared" si="10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1"/>
        <v/>
      </c>
      <c r="J53" s="84" t="str">
        <f t="shared" si="1"/>
        <v/>
      </c>
      <c r="K53" s="122"/>
      <c r="L53" s="144" t="str">
        <f t="shared" si="12"/>
        <v/>
      </c>
      <c r="M53" s="103"/>
      <c r="N53" s="83" t="str">
        <f t="shared" si="0"/>
        <v/>
      </c>
      <c r="O53" s="103"/>
      <c r="P53" s="83" t="str">
        <f t="shared" si="13"/>
        <v/>
      </c>
      <c r="Q53" s="103"/>
      <c r="R53" s="83" t="str">
        <f t="shared" si="2"/>
        <v/>
      </c>
      <c r="S53" s="103"/>
      <c r="T53" s="83" t="str">
        <f t="shared" si="3"/>
        <v/>
      </c>
      <c r="U53" s="103"/>
      <c r="V53" s="83" t="str">
        <f t="shared" si="4"/>
        <v/>
      </c>
      <c r="W53" s="103"/>
      <c r="X53" s="83" t="str">
        <f t="shared" si="5"/>
        <v/>
      </c>
      <c r="Y53" s="103"/>
      <c r="Z53" s="83" t="str">
        <f t="shared" si="6"/>
        <v/>
      </c>
      <c r="AA53" s="103"/>
      <c r="AB53" s="83" t="str">
        <f t="shared" si="7"/>
        <v/>
      </c>
      <c r="AC53" s="103"/>
      <c r="AD53" s="83" t="str">
        <f t="shared" si="8"/>
        <v/>
      </c>
      <c r="AE53" s="103"/>
      <c r="AF53" s="83" t="str">
        <f t="shared" si="9"/>
        <v/>
      </c>
      <c r="AG53" s="103"/>
      <c r="AH53" s="83" t="str">
        <f t="shared" si="10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1"/>
        <v/>
      </c>
      <c r="J54" s="84" t="str">
        <f t="shared" si="1"/>
        <v/>
      </c>
      <c r="K54" s="122"/>
      <c r="L54" s="144" t="str">
        <f t="shared" si="12"/>
        <v/>
      </c>
      <c r="M54" s="103"/>
      <c r="N54" s="83" t="str">
        <f t="shared" si="0"/>
        <v/>
      </c>
      <c r="O54" s="103"/>
      <c r="P54" s="83" t="str">
        <f t="shared" si="13"/>
        <v/>
      </c>
      <c r="Q54" s="103"/>
      <c r="R54" s="83" t="str">
        <f t="shared" si="2"/>
        <v/>
      </c>
      <c r="S54" s="103"/>
      <c r="T54" s="83" t="str">
        <f t="shared" si="3"/>
        <v/>
      </c>
      <c r="U54" s="103"/>
      <c r="V54" s="83" t="str">
        <f t="shared" si="4"/>
        <v/>
      </c>
      <c r="W54" s="103"/>
      <c r="X54" s="83" t="str">
        <f t="shared" si="5"/>
        <v/>
      </c>
      <c r="Y54" s="103"/>
      <c r="Z54" s="83" t="str">
        <f t="shared" si="6"/>
        <v/>
      </c>
      <c r="AA54" s="103"/>
      <c r="AB54" s="83" t="str">
        <f t="shared" si="7"/>
        <v/>
      </c>
      <c r="AC54" s="103"/>
      <c r="AD54" s="83" t="str">
        <f t="shared" si="8"/>
        <v/>
      </c>
      <c r="AE54" s="103"/>
      <c r="AF54" s="83" t="str">
        <f t="shared" si="9"/>
        <v/>
      </c>
      <c r="AG54" s="103"/>
      <c r="AH54" s="83" t="str">
        <f t="shared" si="10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1"/>
        <v/>
      </c>
      <c r="J55" s="84" t="str">
        <f t="shared" si="1"/>
        <v/>
      </c>
      <c r="K55" s="122"/>
      <c r="L55" s="144" t="str">
        <f t="shared" si="12"/>
        <v/>
      </c>
      <c r="M55" s="103"/>
      <c r="N55" s="83" t="str">
        <f t="shared" si="0"/>
        <v/>
      </c>
      <c r="O55" s="103"/>
      <c r="P55" s="83" t="str">
        <f t="shared" si="13"/>
        <v/>
      </c>
      <c r="Q55" s="103"/>
      <c r="R55" s="83" t="str">
        <f t="shared" si="2"/>
        <v/>
      </c>
      <c r="S55" s="103"/>
      <c r="T55" s="83" t="str">
        <f t="shared" si="3"/>
        <v/>
      </c>
      <c r="U55" s="103"/>
      <c r="V55" s="83" t="str">
        <f t="shared" si="4"/>
        <v/>
      </c>
      <c r="W55" s="103"/>
      <c r="X55" s="83" t="str">
        <f t="shared" si="5"/>
        <v/>
      </c>
      <c r="Y55" s="103"/>
      <c r="Z55" s="83" t="str">
        <f t="shared" si="6"/>
        <v/>
      </c>
      <c r="AA55" s="103"/>
      <c r="AB55" s="83" t="str">
        <f t="shared" si="7"/>
        <v/>
      </c>
      <c r="AC55" s="103"/>
      <c r="AD55" s="83" t="str">
        <f t="shared" si="8"/>
        <v/>
      </c>
      <c r="AE55" s="103"/>
      <c r="AF55" s="83" t="str">
        <f t="shared" si="9"/>
        <v/>
      </c>
      <c r="AG55" s="103"/>
      <c r="AH55" s="83" t="str">
        <f t="shared" si="10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1"/>
        <v/>
      </c>
      <c r="J56" s="84" t="str">
        <f t="shared" si="1"/>
        <v/>
      </c>
      <c r="K56" s="122"/>
      <c r="L56" s="144" t="str">
        <f t="shared" si="12"/>
        <v/>
      </c>
      <c r="M56" s="103"/>
      <c r="N56" s="83" t="str">
        <f t="shared" si="0"/>
        <v/>
      </c>
      <c r="O56" s="103"/>
      <c r="P56" s="83" t="str">
        <f t="shared" si="13"/>
        <v/>
      </c>
      <c r="Q56" s="103"/>
      <c r="R56" s="83" t="str">
        <f t="shared" si="2"/>
        <v/>
      </c>
      <c r="S56" s="103"/>
      <c r="T56" s="83" t="str">
        <f t="shared" si="3"/>
        <v/>
      </c>
      <c r="U56" s="103"/>
      <c r="V56" s="83" t="str">
        <f t="shared" si="4"/>
        <v/>
      </c>
      <c r="W56" s="103"/>
      <c r="X56" s="83" t="str">
        <f t="shared" si="5"/>
        <v/>
      </c>
      <c r="Y56" s="103"/>
      <c r="Z56" s="83" t="str">
        <f t="shared" si="6"/>
        <v/>
      </c>
      <c r="AA56" s="103"/>
      <c r="AB56" s="83" t="str">
        <f t="shared" si="7"/>
        <v/>
      </c>
      <c r="AC56" s="103"/>
      <c r="AD56" s="83" t="str">
        <f t="shared" si="8"/>
        <v/>
      </c>
      <c r="AE56" s="103"/>
      <c r="AF56" s="83" t="str">
        <f t="shared" si="9"/>
        <v/>
      </c>
      <c r="AG56" s="103"/>
      <c r="AH56" s="83" t="str">
        <f t="shared" si="10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1"/>
        <v/>
      </c>
      <c r="J57" s="84" t="str">
        <f t="shared" si="1"/>
        <v/>
      </c>
      <c r="K57" s="122"/>
      <c r="L57" s="144" t="str">
        <f t="shared" si="12"/>
        <v/>
      </c>
      <c r="M57" s="103"/>
      <c r="N57" s="83" t="str">
        <f t="shared" si="0"/>
        <v/>
      </c>
      <c r="O57" s="103"/>
      <c r="P57" s="83" t="str">
        <f t="shared" si="13"/>
        <v/>
      </c>
      <c r="Q57" s="103"/>
      <c r="R57" s="83" t="str">
        <f t="shared" si="2"/>
        <v/>
      </c>
      <c r="S57" s="103"/>
      <c r="T57" s="83" t="str">
        <f t="shared" si="3"/>
        <v/>
      </c>
      <c r="U57" s="103"/>
      <c r="V57" s="83" t="str">
        <f t="shared" si="4"/>
        <v/>
      </c>
      <c r="W57" s="103"/>
      <c r="X57" s="83" t="str">
        <f t="shared" si="5"/>
        <v/>
      </c>
      <c r="Y57" s="103"/>
      <c r="Z57" s="83" t="str">
        <f t="shared" si="6"/>
        <v/>
      </c>
      <c r="AA57" s="103"/>
      <c r="AB57" s="83" t="str">
        <f t="shared" si="7"/>
        <v/>
      </c>
      <c r="AC57" s="103"/>
      <c r="AD57" s="83" t="str">
        <f t="shared" si="8"/>
        <v/>
      </c>
      <c r="AE57" s="103"/>
      <c r="AF57" s="83" t="str">
        <f t="shared" si="9"/>
        <v/>
      </c>
      <c r="AG57" s="103"/>
      <c r="AH57" s="83" t="str">
        <f t="shared" si="10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1"/>
        <v/>
      </c>
      <c r="J58" s="84" t="str">
        <f t="shared" si="1"/>
        <v/>
      </c>
      <c r="K58" s="122"/>
      <c r="L58" s="144" t="str">
        <f t="shared" si="12"/>
        <v/>
      </c>
      <c r="M58" s="103"/>
      <c r="N58" s="83" t="str">
        <f t="shared" si="0"/>
        <v/>
      </c>
      <c r="O58" s="103"/>
      <c r="P58" s="83" t="str">
        <f t="shared" si="13"/>
        <v/>
      </c>
      <c r="Q58" s="103"/>
      <c r="R58" s="83" t="str">
        <f t="shared" si="2"/>
        <v/>
      </c>
      <c r="S58" s="103"/>
      <c r="T58" s="83" t="str">
        <f t="shared" si="3"/>
        <v/>
      </c>
      <c r="U58" s="103"/>
      <c r="V58" s="83" t="str">
        <f t="shared" si="4"/>
        <v/>
      </c>
      <c r="W58" s="103"/>
      <c r="X58" s="83" t="str">
        <f t="shared" si="5"/>
        <v/>
      </c>
      <c r="Y58" s="103"/>
      <c r="Z58" s="83" t="str">
        <f t="shared" si="6"/>
        <v/>
      </c>
      <c r="AA58" s="103"/>
      <c r="AB58" s="83" t="str">
        <f t="shared" si="7"/>
        <v/>
      </c>
      <c r="AC58" s="103"/>
      <c r="AD58" s="83" t="str">
        <f t="shared" si="8"/>
        <v/>
      </c>
      <c r="AE58" s="103"/>
      <c r="AF58" s="83" t="str">
        <f t="shared" si="9"/>
        <v/>
      </c>
      <c r="AG58" s="103"/>
      <c r="AH58" s="83" t="str">
        <f t="shared" si="10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1"/>
        <v/>
      </c>
      <c r="J59" s="84" t="str">
        <f t="shared" si="1"/>
        <v/>
      </c>
      <c r="K59" s="122"/>
      <c r="L59" s="144" t="str">
        <f t="shared" si="12"/>
        <v/>
      </c>
      <c r="M59" s="103"/>
      <c r="N59" s="83" t="str">
        <f t="shared" si="0"/>
        <v/>
      </c>
      <c r="O59" s="103"/>
      <c r="P59" s="83" t="str">
        <f t="shared" si="13"/>
        <v/>
      </c>
      <c r="Q59" s="103"/>
      <c r="R59" s="83" t="str">
        <f t="shared" si="2"/>
        <v/>
      </c>
      <c r="S59" s="103"/>
      <c r="T59" s="83" t="str">
        <f t="shared" si="3"/>
        <v/>
      </c>
      <c r="U59" s="103"/>
      <c r="V59" s="83" t="str">
        <f t="shared" si="4"/>
        <v/>
      </c>
      <c r="W59" s="103"/>
      <c r="X59" s="83" t="str">
        <f t="shared" si="5"/>
        <v/>
      </c>
      <c r="Y59" s="103"/>
      <c r="Z59" s="83" t="str">
        <f t="shared" si="6"/>
        <v/>
      </c>
      <c r="AA59" s="103"/>
      <c r="AB59" s="83" t="str">
        <f t="shared" si="7"/>
        <v/>
      </c>
      <c r="AC59" s="103"/>
      <c r="AD59" s="83" t="str">
        <f t="shared" si="8"/>
        <v/>
      </c>
      <c r="AE59" s="103"/>
      <c r="AF59" s="83" t="str">
        <f t="shared" si="9"/>
        <v/>
      </c>
      <c r="AG59" s="103"/>
      <c r="AH59" s="83" t="str">
        <f t="shared" si="10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1"/>
        <v/>
      </c>
      <c r="J60" s="84" t="str">
        <f t="shared" si="1"/>
        <v/>
      </c>
      <c r="K60" s="122"/>
      <c r="L60" s="144" t="str">
        <f t="shared" si="12"/>
        <v/>
      </c>
      <c r="M60" s="103"/>
      <c r="N60" s="83" t="str">
        <f t="shared" si="0"/>
        <v/>
      </c>
      <c r="O60" s="103"/>
      <c r="P60" s="83" t="str">
        <f t="shared" si="13"/>
        <v/>
      </c>
      <c r="Q60" s="103"/>
      <c r="R60" s="83" t="str">
        <f t="shared" si="2"/>
        <v/>
      </c>
      <c r="S60" s="103"/>
      <c r="T60" s="83" t="str">
        <f t="shared" si="3"/>
        <v/>
      </c>
      <c r="U60" s="103"/>
      <c r="V60" s="83" t="str">
        <f t="shared" si="4"/>
        <v/>
      </c>
      <c r="W60" s="103"/>
      <c r="X60" s="83" t="str">
        <f t="shared" si="5"/>
        <v/>
      </c>
      <c r="Y60" s="103"/>
      <c r="Z60" s="83" t="str">
        <f t="shared" si="6"/>
        <v/>
      </c>
      <c r="AA60" s="103"/>
      <c r="AB60" s="83" t="str">
        <f t="shared" si="7"/>
        <v/>
      </c>
      <c r="AC60" s="103"/>
      <c r="AD60" s="83" t="str">
        <f t="shared" si="8"/>
        <v/>
      </c>
      <c r="AE60" s="103"/>
      <c r="AF60" s="83" t="str">
        <f t="shared" si="9"/>
        <v/>
      </c>
      <c r="AG60" s="103"/>
      <c r="AH60" s="83" t="str">
        <f t="shared" si="10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1"/>
        <v/>
      </c>
      <c r="J61" s="84" t="str">
        <f t="shared" si="1"/>
        <v/>
      </c>
      <c r="K61" s="122"/>
      <c r="L61" s="144" t="str">
        <f t="shared" si="12"/>
        <v/>
      </c>
      <c r="M61" s="103"/>
      <c r="N61" s="83" t="str">
        <f t="shared" si="0"/>
        <v/>
      </c>
      <c r="O61" s="103"/>
      <c r="P61" s="83" t="str">
        <f t="shared" si="13"/>
        <v/>
      </c>
      <c r="Q61" s="103"/>
      <c r="R61" s="83" t="str">
        <f t="shared" si="2"/>
        <v/>
      </c>
      <c r="S61" s="103"/>
      <c r="T61" s="83" t="str">
        <f t="shared" si="3"/>
        <v/>
      </c>
      <c r="U61" s="103"/>
      <c r="V61" s="83" t="str">
        <f t="shared" si="4"/>
        <v/>
      </c>
      <c r="W61" s="103"/>
      <c r="X61" s="83" t="str">
        <f t="shared" si="5"/>
        <v/>
      </c>
      <c r="Y61" s="103"/>
      <c r="Z61" s="83" t="str">
        <f t="shared" si="6"/>
        <v/>
      </c>
      <c r="AA61" s="103"/>
      <c r="AB61" s="83" t="str">
        <f t="shared" si="7"/>
        <v/>
      </c>
      <c r="AC61" s="103"/>
      <c r="AD61" s="83" t="str">
        <f t="shared" si="8"/>
        <v/>
      </c>
      <c r="AE61" s="103"/>
      <c r="AF61" s="83" t="str">
        <f t="shared" si="9"/>
        <v/>
      </c>
      <c r="AG61" s="103"/>
      <c r="AH61" s="83" t="str">
        <f t="shared" si="10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1"/>
        <v/>
      </c>
      <c r="J62" s="84" t="str">
        <f t="shared" si="1"/>
        <v/>
      </c>
      <c r="K62" s="122"/>
      <c r="L62" s="144" t="str">
        <f t="shared" si="12"/>
        <v/>
      </c>
      <c r="M62" s="103"/>
      <c r="N62" s="83" t="str">
        <f t="shared" si="0"/>
        <v/>
      </c>
      <c r="O62" s="103"/>
      <c r="P62" s="83" t="str">
        <f t="shared" si="13"/>
        <v/>
      </c>
      <c r="Q62" s="103"/>
      <c r="R62" s="83" t="str">
        <f t="shared" si="2"/>
        <v/>
      </c>
      <c r="S62" s="103"/>
      <c r="T62" s="83" t="str">
        <f t="shared" si="3"/>
        <v/>
      </c>
      <c r="U62" s="103"/>
      <c r="V62" s="83" t="str">
        <f t="shared" si="4"/>
        <v/>
      </c>
      <c r="W62" s="103"/>
      <c r="X62" s="83" t="str">
        <f t="shared" si="5"/>
        <v/>
      </c>
      <c r="Y62" s="103"/>
      <c r="Z62" s="83" t="str">
        <f t="shared" si="6"/>
        <v/>
      </c>
      <c r="AA62" s="103"/>
      <c r="AB62" s="83" t="str">
        <f t="shared" si="7"/>
        <v/>
      </c>
      <c r="AC62" s="103"/>
      <c r="AD62" s="83" t="str">
        <f t="shared" si="8"/>
        <v/>
      </c>
      <c r="AE62" s="103"/>
      <c r="AF62" s="83" t="str">
        <f t="shared" si="9"/>
        <v/>
      </c>
      <c r="AG62" s="103"/>
      <c r="AH62" s="83" t="str">
        <f t="shared" si="10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1"/>
        <v/>
      </c>
      <c r="J63" s="84" t="str">
        <f t="shared" si="1"/>
        <v/>
      </c>
      <c r="K63" s="122"/>
      <c r="L63" s="144" t="str">
        <f t="shared" si="12"/>
        <v/>
      </c>
      <c r="M63" s="103"/>
      <c r="N63" s="83" t="str">
        <f t="shared" si="0"/>
        <v/>
      </c>
      <c r="O63" s="103"/>
      <c r="P63" s="83" t="str">
        <f t="shared" si="13"/>
        <v/>
      </c>
      <c r="Q63" s="103"/>
      <c r="R63" s="83" t="str">
        <f t="shared" si="2"/>
        <v/>
      </c>
      <c r="S63" s="103"/>
      <c r="T63" s="83" t="str">
        <f t="shared" si="3"/>
        <v/>
      </c>
      <c r="U63" s="103"/>
      <c r="V63" s="83" t="str">
        <f t="shared" si="4"/>
        <v/>
      </c>
      <c r="W63" s="103"/>
      <c r="X63" s="83" t="str">
        <f t="shared" si="5"/>
        <v/>
      </c>
      <c r="Y63" s="103"/>
      <c r="Z63" s="83" t="str">
        <f t="shared" si="6"/>
        <v/>
      </c>
      <c r="AA63" s="103"/>
      <c r="AB63" s="83" t="str">
        <f t="shared" si="7"/>
        <v/>
      </c>
      <c r="AC63" s="103"/>
      <c r="AD63" s="83" t="str">
        <f t="shared" si="8"/>
        <v/>
      </c>
      <c r="AE63" s="103"/>
      <c r="AF63" s="83" t="str">
        <f t="shared" si="9"/>
        <v/>
      </c>
      <c r="AG63" s="103"/>
      <c r="AH63" s="83" t="str">
        <f t="shared" si="10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1"/>
        <v/>
      </c>
      <c r="J64" s="84" t="str">
        <f t="shared" si="1"/>
        <v/>
      </c>
      <c r="K64" s="122"/>
      <c r="L64" s="144" t="str">
        <f t="shared" si="12"/>
        <v/>
      </c>
      <c r="M64" s="103"/>
      <c r="N64" s="83" t="str">
        <f t="shared" si="0"/>
        <v/>
      </c>
      <c r="O64" s="103"/>
      <c r="P64" s="83" t="str">
        <f t="shared" si="13"/>
        <v/>
      </c>
      <c r="Q64" s="103"/>
      <c r="R64" s="83" t="str">
        <f t="shared" si="2"/>
        <v/>
      </c>
      <c r="S64" s="103"/>
      <c r="T64" s="83" t="str">
        <f t="shared" si="3"/>
        <v/>
      </c>
      <c r="U64" s="103"/>
      <c r="V64" s="83" t="str">
        <f t="shared" si="4"/>
        <v/>
      </c>
      <c r="W64" s="103"/>
      <c r="X64" s="83" t="str">
        <f t="shared" si="5"/>
        <v/>
      </c>
      <c r="Y64" s="103"/>
      <c r="Z64" s="83" t="str">
        <f t="shared" si="6"/>
        <v/>
      </c>
      <c r="AA64" s="103"/>
      <c r="AB64" s="83" t="str">
        <f t="shared" si="7"/>
        <v/>
      </c>
      <c r="AC64" s="103"/>
      <c r="AD64" s="83" t="str">
        <f t="shared" si="8"/>
        <v/>
      </c>
      <c r="AE64" s="103"/>
      <c r="AF64" s="83" t="str">
        <f t="shared" si="9"/>
        <v/>
      </c>
      <c r="AG64" s="103"/>
      <c r="AH64" s="83" t="str">
        <f t="shared" si="10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1"/>
        <v/>
      </c>
      <c r="J65" s="84" t="str">
        <f t="shared" si="1"/>
        <v/>
      </c>
      <c r="K65" s="122"/>
      <c r="L65" s="144" t="str">
        <f t="shared" si="12"/>
        <v/>
      </c>
      <c r="M65" s="103"/>
      <c r="N65" s="83" t="str">
        <f t="shared" si="0"/>
        <v/>
      </c>
      <c r="O65" s="103"/>
      <c r="P65" s="83" t="str">
        <f t="shared" si="13"/>
        <v/>
      </c>
      <c r="Q65" s="103"/>
      <c r="R65" s="83" t="str">
        <f t="shared" si="2"/>
        <v/>
      </c>
      <c r="S65" s="103"/>
      <c r="T65" s="83" t="str">
        <f t="shared" si="3"/>
        <v/>
      </c>
      <c r="U65" s="103"/>
      <c r="V65" s="83" t="str">
        <f t="shared" si="4"/>
        <v/>
      </c>
      <c r="W65" s="103"/>
      <c r="X65" s="83" t="str">
        <f t="shared" si="5"/>
        <v/>
      </c>
      <c r="Y65" s="103"/>
      <c r="Z65" s="83" t="str">
        <f t="shared" si="6"/>
        <v/>
      </c>
      <c r="AA65" s="103"/>
      <c r="AB65" s="83" t="str">
        <f t="shared" si="7"/>
        <v/>
      </c>
      <c r="AC65" s="103"/>
      <c r="AD65" s="83" t="str">
        <f t="shared" si="8"/>
        <v/>
      </c>
      <c r="AE65" s="103"/>
      <c r="AF65" s="83" t="str">
        <f t="shared" si="9"/>
        <v/>
      </c>
      <c r="AG65" s="103"/>
      <c r="AH65" s="83" t="str">
        <f t="shared" si="10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1"/>
        <v/>
      </c>
      <c r="J66" s="84" t="str">
        <f t="shared" si="1"/>
        <v/>
      </c>
      <c r="K66" s="122"/>
      <c r="L66" s="144" t="str">
        <f t="shared" si="12"/>
        <v/>
      </c>
      <c r="M66" s="103"/>
      <c r="N66" s="83" t="str">
        <f t="shared" si="0"/>
        <v/>
      </c>
      <c r="O66" s="103"/>
      <c r="P66" s="83" t="str">
        <f t="shared" si="13"/>
        <v/>
      </c>
      <c r="Q66" s="103"/>
      <c r="R66" s="83" t="str">
        <f t="shared" si="2"/>
        <v/>
      </c>
      <c r="S66" s="103"/>
      <c r="T66" s="83" t="str">
        <f t="shared" si="3"/>
        <v/>
      </c>
      <c r="U66" s="103"/>
      <c r="V66" s="83" t="str">
        <f t="shared" si="4"/>
        <v/>
      </c>
      <c r="W66" s="103"/>
      <c r="X66" s="83" t="str">
        <f t="shared" si="5"/>
        <v/>
      </c>
      <c r="Y66" s="103"/>
      <c r="Z66" s="83" t="str">
        <f t="shared" si="6"/>
        <v/>
      </c>
      <c r="AA66" s="103"/>
      <c r="AB66" s="83" t="str">
        <f t="shared" si="7"/>
        <v/>
      </c>
      <c r="AC66" s="103"/>
      <c r="AD66" s="83" t="str">
        <f t="shared" si="8"/>
        <v/>
      </c>
      <c r="AE66" s="103"/>
      <c r="AF66" s="83" t="str">
        <f t="shared" si="9"/>
        <v/>
      </c>
      <c r="AG66" s="103"/>
      <c r="AH66" s="83" t="str">
        <f t="shared" si="10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1"/>
        <v/>
      </c>
      <c r="J67" s="84" t="str">
        <f t="shared" si="1"/>
        <v/>
      </c>
      <c r="K67" s="122"/>
      <c r="L67" s="144" t="str">
        <f t="shared" si="12"/>
        <v/>
      </c>
      <c r="M67" s="103"/>
      <c r="N67" s="83" t="str">
        <f t="shared" si="0"/>
        <v/>
      </c>
      <c r="O67" s="103"/>
      <c r="P67" s="83" t="str">
        <f t="shared" si="13"/>
        <v/>
      </c>
      <c r="Q67" s="103"/>
      <c r="R67" s="83" t="str">
        <f t="shared" si="2"/>
        <v/>
      </c>
      <c r="S67" s="103"/>
      <c r="T67" s="83" t="str">
        <f t="shared" si="3"/>
        <v/>
      </c>
      <c r="U67" s="103"/>
      <c r="V67" s="83" t="str">
        <f t="shared" si="4"/>
        <v/>
      </c>
      <c r="W67" s="103"/>
      <c r="X67" s="83" t="str">
        <f t="shared" si="5"/>
        <v/>
      </c>
      <c r="Y67" s="103"/>
      <c r="Z67" s="83" t="str">
        <f t="shared" si="6"/>
        <v/>
      </c>
      <c r="AA67" s="103"/>
      <c r="AB67" s="83" t="str">
        <f t="shared" si="7"/>
        <v/>
      </c>
      <c r="AC67" s="103"/>
      <c r="AD67" s="83" t="str">
        <f t="shared" si="8"/>
        <v/>
      </c>
      <c r="AE67" s="103"/>
      <c r="AF67" s="83" t="str">
        <f t="shared" si="9"/>
        <v/>
      </c>
      <c r="AG67" s="103"/>
      <c r="AH67" s="83" t="str">
        <f t="shared" si="10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1"/>
        <v/>
      </c>
      <c r="J68" s="84" t="str">
        <f t="shared" si="1"/>
        <v/>
      </c>
      <c r="K68" s="122"/>
      <c r="L68" s="144" t="str">
        <f t="shared" si="12"/>
        <v/>
      </c>
      <c r="M68" s="103"/>
      <c r="N68" s="83" t="str">
        <f t="shared" si="0"/>
        <v/>
      </c>
      <c r="O68" s="103"/>
      <c r="P68" s="83" t="str">
        <f t="shared" si="13"/>
        <v/>
      </c>
      <c r="Q68" s="103"/>
      <c r="R68" s="83" t="str">
        <f t="shared" si="2"/>
        <v/>
      </c>
      <c r="S68" s="103"/>
      <c r="T68" s="83" t="str">
        <f t="shared" si="3"/>
        <v/>
      </c>
      <c r="U68" s="103"/>
      <c r="V68" s="83" t="str">
        <f t="shared" si="4"/>
        <v/>
      </c>
      <c r="W68" s="103"/>
      <c r="X68" s="83" t="str">
        <f t="shared" si="5"/>
        <v/>
      </c>
      <c r="Y68" s="103"/>
      <c r="Z68" s="83" t="str">
        <f t="shared" si="6"/>
        <v/>
      </c>
      <c r="AA68" s="103"/>
      <c r="AB68" s="83" t="str">
        <f t="shared" si="7"/>
        <v/>
      </c>
      <c r="AC68" s="103"/>
      <c r="AD68" s="83" t="str">
        <f t="shared" si="8"/>
        <v/>
      </c>
      <c r="AE68" s="103"/>
      <c r="AF68" s="83" t="str">
        <f t="shared" si="9"/>
        <v/>
      </c>
      <c r="AG68" s="103"/>
      <c r="AH68" s="83" t="str">
        <f t="shared" si="10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1"/>
        <v/>
      </c>
      <c r="J69" s="84" t="str">
        <f t="shared" si="1"/>
        <v/>
      </c>
      <c r="K69" s="122"/>
      <c r="L69" s="144" t="str">
        <f t="shared" si="12"/>
        <v/>
      </c>
      <c r="M69" s="103"/>
      <c r="N69" s="83" t="str">
        <f t="shared" si="0"/>
        <v/>
      </c>
      <c r="O69" s="103"/>
      <c r="P69" s="83" t="str">
        <f t="shared" si="13"/>
        <v/>
      </c>
      <c r="Q69" s="103"/>
      <c r="R69" s="83" t="str">
        <f t="shared" si="2"/>
        <v/>
      </c>
      <c r="S69" s="103"/>
      <c r="T69" s="83" t="str">
        <f t="shared" si="3"/>
        <v/>
      </c>
      <c r="U69" s="103"/>
      <c r="V69" s="83" t="str">
        <f t="shared" si="4"/>
        <v/>
      </c>
      <c r="W69" s="103"/>
      <c r="X69" s="83" t="str">
        <f t="shared" si="5"/>
        <v/>
      </c>
      <c r="Y69" s="103"/>
      <c r="Z69" s="83" t="str">
        <f t="shared" si="6"/>
        <v/>
      </c>
      <c r="AA69" s="103"/>
      <c r="AB69" s="83" t="str">
        <f t="shared" si="7"/>
        <v/>
      </c>
      <c r="AC69" s="103"/>
      <c r="AD69" s="83" t="str">
        <f t="shared" si="8"/>
        <v/>
      </c>
      <c r="AE69" s="103"/>
      <c r="AF69" s="83" t="str">
        <f t="shared" si="9"/>
        <v/>
      </c>
      <c r="AG69" s="103"/>
      <c r="AH69" s="83" t="str">
        <f t="shared" si="10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1"/>
        <v/>
      </c>
      <c r="J70" s="84" t="str">
        <f t="shared" si="1"/>
        <v/>
      </c>
      <c r="K70" s="122"/>
      <c r="L70" s="144" t="str">
        <f t="shared" si="12"/>
        <v/>
      </c>
      <c r="M70" s="103"/>
      <c r="N70" s="83" t="str">
        <f t="shared" si="0"/>
        <v/>
      </c>
      <c r="O70" s="103"/>
      <c r="P70" s="83" t="str">
        <f t="shared" si="13"/>
        <v/>
      </c>
      <c r="Q70" s="103"/>
      <c r="R70" s="83" t="str">
        <f t="shared" si="2"/>
        <v/>
      </c>
      <c r="S70" s="103"/>
      <c r="T70" s="83" t="str">
        <f t="shared" si="3"/>
        <v/>
      </c>
      <c r="U70" s="103"/>
      <c r="V70" s="83" t="str">
        <f t="shared" si="4"/>
        <v/>
      </c>
      <c r="W70" s="103"/>
      <c r="X70" s="83" t="str">
        <f t="shared" si="5"/>
        <v/>
      </c>
      <c r="Y70" s="103"/>
      <c r="Z70" s="83" t="str">
        <f t="shared" si="6"/>
        <v/>
      </c>
      <c r="AA70" s="103"/>
      <c r="AB70" s="83" t="str">
        <f t="shared" si="7"/>
        <v/>
      </c>
      <c r="AC70" s="103"/>
      <c r="AD70" s="83" t="str">
        <f t="shared" si="8"/>
        <v/>
      </c>
      <c r="AE70" s="103"/>
      <c r="AF70" s="83" t="str">
        <f t="shared" si="9"/>
        <v/>
      </c>
      <c r="AG70" s="103"/>
      <c r="AH70" s="83" t="str">
        <f t="shared" si="10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1"/>
        <v/>
      </c>
      <c r="J71" s="84" t="str">
        <f t="shared" si="1"/>
        <v/>
      </c>
      <c r="K71" s="122"/>
      <c r="L71" s="144" t="str">
        <f t="shared" si="12"/>
        <v/>
      </c>
      <c r="M71" s="103"/>
      <c r="N71" s="83" t="str">
        <f t="shared" si="0"/>
        <v/>
      </c>
      <c r="O71" s="103"/>
      <c r="P71" s="83" t="str">
        <f t="shared" si="13"/>
        <v/>
      </c>
      <c r="Q71" s="103"/>
      <c r="R71" s="83" t="str">
        <f t="shared" si="2"/>
        <v/>
      </c>
      <c r="S71" s="103"/>
      <c r="T71" s="83" t="str">
        <f t="shared" si="3"/>
        <v/>
      </c>
      <c r="U71" s="103"/>
      <c r="V71" s="83" t="str">
        <f t="shared" si="4"/>
        <v/>
      </c>
      <c r="W71" s="103"/>
      <c r="X71" s="83" t="str">
        <f t="shared" si="5"/>
        <v/>
      </c>
      <c r="Y71" s="103"/>
      <c r="Z71" s="83" t="str">
        <f t="shared" si="6"/>
        <v/>
      </c>
      <c r="AA71" s="103"/>
      <c r="AB71" s="83" t="str">
        <f t="shared" si="7"/>
        <v/>
      </c>
      <c r="AC71" s="103"/>
      <c r="AD71" s="83" t="str">
        <f t="shared" si="8"/>
        <v/>
      </c>
      <c r="AE71" s="103"/>
      <c r="AF71" s="83" t="str">
        <f t="shared" si="9"/>
        <v/>
      </c>
      <c r="AG71" s="103"/>
      <c r="AH71" s="83" t="str">
        <f t="shared" si="10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1"/>
        <v/>
      </c>
      <c r="J72" s="84" t="str">
        <f t="shared" si="1"/>
        <v/>
      </c>
      <c r="K72" s="122"/>
      <c r="L72" s="144" t="str">
        <f t="shared" si="1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13"/>
        <v/>
      </c>
      <c r="Q72" s="103"/>
      <c r="R72" s="83" t="str">
        <f t="shared" si="2"/>
        <v/>
      </c>
      <c r="S72" s="103"/>
      <c r="T72" s="83" t="str">
        <f t="shared" si="3"/>
        <v/>
      </c>
      <c r="U72" s="103"/>
      <c r="V72" s="83" t="str">
        <f t="shared" si="4"/>
        <v/>
      </c>
      <c r="W72" s="103"/>
      <c r="X72" s="83" t="str">
        <f t="shared" si="5"/>
        <v/>
      </c>
      <c r="Y72" s="103"/>
      <c r="Z72" s="83" t="str">
        <f t="shared" si="6"/>
        <v/>
      </c>
      <c r="AA72" s="103"/>
      <c r="AB72" s="83" t="str">
        <f t="shared" si="7"/>
        <v/>
      </c>
      <c r="AC72" s="103"/>
      <c r="AD72" s="83" t="str">
        <f t="shared" si="8"/>
        <v/>
      </c>
      <c r="AE72" s="103"/>
      <c r="AF72" s="83" t="str">
        <f t="shared" si="9"/>
        <v/>
      </c>
      <c r="AG72" s="103"/>
      <c r="AH72" s="83" t="str">
        <f t="shared" si="10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1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si="12"/>
        <v/>
      </c>
      <c r="M73" s="103"/>
      <c r="N73" s="83" t="str">
        <f t="shared" si="14"/>
        <v/>
      </c>
      <c r="O73" s="103"/>
      <c r="P73" s="83" t="str">
        <f t="shared" si="13"/>
        <v/>
      </c>
      <c r="Q73" s="103"/>
      <c r="R73" s="83" t="str">
        <f t="shared" ref="R73:R136" si="16">IFERROR(IF(OR($Q$5="",F73=""),"",F73+$Q$5),"")</f>
        <v/>
      </c>
      <c r="S73" s="103"/>
      <c r="T73" s="83" t="str">
        <f t="shared" ref="T73:T136" si="17">IFERROR(IF(OR($S$5="",F73=""),"",F73+$S$5),"")</f>
        <v/>
      </c>
      <c r="U73" s="103"/>
      <c r="V73" s="83" t="str">
        <f t="shared" ref="V73:V136" si="18">IFERROR(IF(OR($U$5="",F73=""),"",F73+$U$5),"")</f>
        <v/>
      </c>
      <c r="W73" s="103"/>
      <c r="X73" s="83" t="str">
        <f t="shared" ref="X73:X136" si="19">IFERROR(IF(OR($W$5="",F73=""),"",F73+$W$5),"")</f>
        <v/>
      </c>
      <c r="Y73" s="103"/>
      <c r="Z73" s="83" t="str">
        <f t="shared" ref="Z73:Z136" si="20">IFERROR(IF(OR($Y$5="",F73=""),"",F73+$Y$5),"")</f>
        <v/>
      </c>
      <c r="AA73" s="103"/>
      <c r="AB73" s="83" t="str">
        <f t="shared" ref="AB73:AB136" si="21">IFERROR(IF(OR(F73="",$AA$5=""),"",F73+$AA$5),"")</f>
        <v/>
      </c>
      <c r="AC73" s="103"/>
      <c r="AD73" s="83" t="str">
        <f t="shared" ref="AD73:AD136" si="22">IFERROR(IF(OR(F73="",$AC$5=""),"",F73+$AC$5),"")</f>
        <v/>
      </c>
      <c r="AE73" s="103"/>
      <c r="AF73" s="83" t="str">
        <f t="shared" ref="AF73:AF136" si="23">IFERROR(IF(OR(F73="",$AE$5=""),"",F73+$AE$5),"")</f>
        <v/>
      </c>
      <c r="AG73" s="103"/>
      <c r="AH73" s="83" t="str">
        <f t="shared" ref="AH73:AH136" si="24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5">IFERROR(H74/G74,"")</f>
        <v/>
      </c>
      <c r="J74" s="84" t="str">
        <f t="shared" si="15"/>
        <v/>
      </c>
      <c r="K74" s="122"/>
      <c r="L74" s="144" t="str">
        <f t="shared" ref="L74:L137" si="26">IFERROR(IF(OR($K$5="",F74=""),"",F74+$K$5),"")</f>
        <v/>
      </c>
      <c r="M74" s="103"/>
      <c r="N74" s="83" t="str">
        <f t="shared" si="14"/>
        <v/>
      </c>
      <c r="O74" s="103"/>
      <c r="P74" s="83" t="str">
        <f t="shared" si="13"/>
        <v/>
      </c>
      <c r="Q74" s="103"/>
      <c r="R74" s="83" t="str">
        <f t="shared" si="16"/>
        <v/>
      </c>
      <c r="S74" s="103"/>
      <c r="T74" s="83" t="str">
        <f t="shared" si="17"/>
        <v/>
      </c>
      <c r="U74" s="103"/>
      <c r="V74" s="83" t="str">
        <f t="shared" si="18"/>
        <v/>
      </c>
      <c r="W74" s="103"/>
      <c r="X74" s="83" t="str">
        <f t="shared" si="19"/>
        <v/>
      </c>
      <c r="Y74" s="103"/>
      <c r="Z74" s="83" t="str">
        <f t="shared" si="20"/>
        <v/>
      </c>
      <c r="AA74" s="103"/>
      <c r="AB74" s="83" t="str">
        <f t="shared" si="21"/>
        <v/>
      </c>
      <c r="AC74" s="103"/>
      <c r="AD74" s="83" t="str">
        <f t="shared" si="22"/>
        <v/>
      </c>
      <c r="AE74" s="103"/>
      <c r="AF74" s="83" t="str">
        <f t="shared" si="23"/>
        <v/>
      </c>
      <c r="AG74" s="103"/>
      <c r="AH74" s="83" t="str">
        <f t="shared" si="24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5"/>
        <v/>
      </c>
      <c r="J75" s="84" t="str">
        <f t="shared" si="15"/>
        <v/>
      </c>
      <c r="K75" s="122"/>
      <c r="L75" s="144" t="str">
        <f t="shared" si="26"/>
        <v/>
      </c>
      <c r="M75" s="103"/>
      <c r="N75" s="83" t="str">
        <f t="shared" si="14"/>
        <v/>
      </c>
      <c r="O75" s="103"/>
      <c r="P75" s="83" t="str">
        <f t="shared" ref="P75:P138" si="27">IFERROR(IF(OR($O$5="",F75=""),"",F75+$O$5),"")</f>
        <v/>
      </c>
      <c r="Q75" s="103"/>
      <c r="R75" s="83" t="str">
        <f t="shared" si="16"/>
        <v/>
      </c>
      <c r="S75" s="103"/>
      <c r="T75" s="83" t="str">
        <f t="shared" si="17"/>
        <v/>
      </c>
      <c r="U75" s="103"/>
      <c r="V75" s="83" t="str">
        <f t="shared" si="18"/>
        <v/>
      </c>
      <c r="W75" s="103"/>
      <c r="X75" s="83" t="str">
        <f t="shared" si="19"/>
        <v/>
      </c>
      <c r="Y75" s="103"/>
      <c r="Z75" s="83" t="str">
        <f t="shared" si="20"/>
        <v/>
      </c>
      <c r="AA75" s="103"/>
      <c r="AB75" s="83" t="str">
        <f t="shared" si="21"/>
        <v/>
      </c>
      <c r="AC75" s="103"/>
      <c r="AD75" s="83" t="str">
        <f t="shared" si="22"/>
        <v/>
      </c>
      <c r="AE75" s="103"/>
      <c r="AF75" s="83" t="str">
        <f t="shared" si="23"/>
        <v/>
      </c>
      <c r="AG75" s="103"/>
      <c r="AH75" s="83" t="str">
        <f t="shared" si="24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5"/>
        <v/>
      </c>
      <c r="J76" s="84" t="str">
        <f t="shared" si="15"/>
        <v/>
      </c>
      <c r="K76" s="122"/>
      <c r="L76" s="144" t="str">
        <f t="shared" si="26"/>
        <v/>
      </c>
      <c r="M76" s="103"/>
      <c r="N76" s="83" t="str">
        <f t="shared" si="14"/>
        <v/>
      </c>
      <c r="O76" s="103"/>
      <c r="P76" s="83" t="str">
        <f t="shared" si="27"/>
        <v/>
      </c>
      <c r="Q76" s="103"/>
      <c r="R76" s="83" t="str">
        <f t="shared" si="16"/>
        <v/>
      </c>
      <c r="S76" s="103"/>
      <c r="T76" s="83" t="str">
        <f t="shared" si="17"/>
        <v/>
      </c>
      <c r="U76" s="103"/>
      <c r="V76" s="83" t="str">
        <f t="shared" si="18"/>
        <v/>
      </c>
      <c r="W76" s="103"/>
      <c r="X76" s="83" t="str">
        <f t="shared" si="19"/>
        <v/>
      </c>
      <c r="Y76" s="103"/>
      <c r="Z76" s="83" t="str">
        <f t="shared" si="20"/>
        <v/>
      </c>
      <c r="AA76" s="103"/>
      <c r="AB76" s="83" t="str">
        <f t="shared" si="21"/>
        <v/>
      </c>
      <c r="AC76" s="103"/>
      <c r="AD76" s="83" t="str">
        <f t="shared" si="22"/>
        <v/>
      </c>
      <c r="AE76" s="103"/>
      <c r="AF76" s="83" t="str">
        <f t="shared" si="23"/>
        <v/>
      </c>
      <c r="AG76" s="103"/>
      <c r="AH76" s="83" t="str">
        <f t="shared" si="24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5"/>
        <v/>
      </c>
      <c r="J77" s="84" t="str">
        <f t="shared" si="15"/>
        <v/>
      </c>
      <c r="K77" s="122"/>
      <c r="L77" s="144" t="str">
        <f t="shared" si="26"/>
        <v/>
      </c>
      <c r="M77" s="103"/>
      <c r="N77" s="83" t="str">
        <f t="shared" si="14"/>
        <v/>
      </c>
      <c r="O77" s="103"/>
      <c r="P77" s="83" t="str">
        <f t="shared" si="27"/>
        <v/>
      </c>
      <c r="Q77" s="103"/>
      <c r="R77" s="83" t="str">
        <f t="shared" si="16"/>
        <v/>
      </c>
      <c r="S77" s="103"/>
      <c r="T77" s="83" t="str">
        <f t="shared" si="17"/>
        <v/>
      </c>
      <c r="U77" s="103"/>
      <c r="V77" s="83" t="str">
        <f t="shared" si="18"/>
        <v/>
      </c>
      <c r="W77" s="103"/>
      <c r="X77" s="83" t="str">
        <f t="shared" si="19"/>
        <v/>
      </c>
      <c r="Y77" s="103"/>
      <c r="Z77" s="83" t="str">
        <f t="shared" si="20"/>
        <v/>
      </c>
      <c r="AA77" s="103"/>
      <c r="AB77" s="83" t="str">
        <f t="shared" si="21"/>
        <v/>
      </c>
      <c r="AC77" s="103"/>
      <c r="AD77" s="83" t="str">
        <f t="shared" si="22"/>
        <v/>
      </c>
      <c r="AE77" s="103"/>
      <c r="AF77" s="83" t="str">
        <f t="shared" si="23"/>
        <v/>
      </c>
      <c r="AG77" s="103"/>
      <c r="AH77" s="83" t="str">
        <f t="shared" si="24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5"/>
        <v/>
      </c>
      <c r="J78" s="84" t="str">
        <f t="shared" si="15"/>
        <v/>
      </c>
      <c r="K78" s="122"/>
      <c r="L78" s="144" t="str">
        <f t="shared" si="26"/>
        <v/>
      </c>
      <c r="M78" s="103"/>
      <c r="N78" s="83" t="str">
        <f t="shared" si="14"/>
        <v/>
      </c>
      <c r="O78" s="103"/>
      <c r="P78" s="83" t="str">
        <f t="shared" si="27"/>
        <v/>
      </c>
      <c r="Q78" s="103"/>
      <c r="R78" s="83" t="str">
        <f t="shared" si="16"/>
        <v/>
      </c>
      <c r="S78" s="103"/>
      <c r="T78" s="83" t="str">
        <f t="shared" si="17"/>
        <v/>
      </c>
      <c r="U78" s="103"/>
      <c r="V78" s="83" t="str">
        <f t="shared" si="18"/>
        <v/>
      </c>
      <c r="W78" s="103"/>
      <c r="X78" s="83" t="str">
        <f t="shared" si="19"/>
        <v/>
      </c>
      <c r="Y78" s="103"/>
      <c r="Z78" s="83" t="str">
        <f t="shared" si="20"/>
        <v/>
      </c>
      <c r="AA78" s="103"/>
      <c r="AB78" s="83" t="str">
        <f t="shared" si="21"/>
        <v/>
      </c>
      <c r="AC78" s="103"/>
      <c r="AD78" s="83" t="str">
        <f t="shared" si="22"/>
        <v/>
      </c>
      <c r="AE78" s="103"/>
      <c r="AF78" s="83" t="str">
        <f t="shared" si="23"/>
        <v/>
      </c>
      <c r="AG78" s="103"/>
      <c r="AH78" s="83" t="str">
        <f t="shared" si="24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5"/>
        <v/>
      </c>
      <c r="J79" s="84" t="str">
        <f t="shared" si="15"/>
        <v/>
      </c>
      <c r="K79" s="122"/>
      <c r="L79" s="144" t="str">
        <f t="shared" si="26"/>
        <v/>
      </c>
      <c r="M79" s="103"/>
      <c r="N79" s="83" t="str">
        <f t="shared" si="14"/>
        <v/>
      </c>
      <c r="O79" s="103"/>
      <c r="P79" s="83" t="str">
        <f t="shared" si="27"/>
        <v/>
      </c>
      <c r="Q79" s="103"/>
      <c r="R79" s="83" t="str">
        <f t="shared" si="16"/>
        <v/>
      </c>
      <c r="S79" s="103"/>
      <c r="T79" s="83" t="str">
        <f t="shared" si="17"/>
        <v/>
      </c>
      <c r="U79" s="103"/>
      <c r="V79" s="83" t="str">
        <f t="shared" si="18"/>
        <v/>
      </c>
      <c r="W79" s="103"/>
      <c r="X79" s="83" t="str">
        <f t="shared" si="19"/>
        <v/>
      </c>
      <c r="Y79" s="103"/>
      <c r="Z79" s="83" t="str">
        <f t="shared" si="20"/>
        <v/>
      </c>
      <c r="AA79" s="103"/>
      <c r="AB79" s="83" t="str">
        <f t="shared" si="21"/>
        <v/>
      </c>
      <c r="AC79" s="103"/>
      <c r="AD79" s="83" t="str">
        <f t="shared" si="22"/>
        <v/>
      </c>
      <c r="AE79" s="103"/>
      <c r="AF79" s="83" t="str">
        <f t="shared" si="23"/>
        <v/>
      </c>
      <c r="AG79" s="103"/>
      <c r="AH79" s="83" t="str">
        <f t="shared" si="24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5"/>
        <v/>
      </c>
      <c r="J80" s="84" t="str">
        <f t="shared" si="15"/>
        <v/>
      </c>
      <c r="K80" s="122"/>
      <c r="L80" s="144" t="str">
        <f t="shared" si="26"/>
        <v/>
      </c>
      <c r="M80" s="103"/>
      <c r="N80" s="83" t="str">
        <f t="shared" si="14"/>
        <v/>
      </c>
      <c r="O80" s="103"/>
      <c r="P80" s="83" t="str">
        <f t="shared" si="27"/>
        <v/>
      </c>
      <c r="Q80" s="103"/>
      <c r="R80" s="83" t="str">
        <f t="shared" si="16"/>
        <v/>
      </c>
      <c r="S80" s="103"/>
      <c r="T80" s="83" t="str">
        <f t="shared" si="17"/>
        <v/>
      </c>
      <c r="U80" s="103"/>
      <c r="V80" s="83" t="str">
        <f t="shared" si="18"/>
        <v/>
      </c>
      <c r="W80" s="103"/>
      <c r="X80" s="83" t="str">
        <f t="shared" si="19"/>
        <v/>
      </c>
      <c r="Y80" s="103"/>
      <c r="Z80" s="83" t="str">
        <f t="shared" si="20"/>
        <v/>
      </c>
      <c r="AA80" s="103"/>
      <c r="AB80" s="83" t="str">
        <f t="shared" si="21"/>
        <v/>
      </c>
      <c r="AC80" s="103"/>
      <c r="AD80" s="83" t="str">
        <f t="shared" si="22"/>
        <v/>
      </c>
      <c r="AE80" s="103"/>
      <c r="AF80" s="83" t="str">
        <f t="shared" si="23"/>
        <v/>
      </c>
      <c r="AG80" s="103"/>
      <c r="AH80" s="83" t="str">
        <f t="shared" si="24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5"/>
        <v/>
      </c>
      <c r="J81" s="84" t="str">
        <f t="shared" si="15"/>
        <v/>
      </c>
      <c r="K81" s="122"/>
      <c r="L81" s="144" t="str">
        <f t="shared" si="26"/>
        <v/>
      </c>
      <c r="M81" s="103"/>
      <c r="N81" s="83" t="str">
        <f t="shared" si="14"/>
        <v/>
      </c>
      <c r="O81" s="103"/>
      <c r="P81" s="83" t="str">
        <f t="shared" si="27"/>
        <v/>
      </c>
      <c r="Q81" s="103"/>
      <c r="R81" s="83" t="str">
        <f t="shared" si="16"/>
        <v/>
      </c>
      <c r="S81" s="103"/>
      <c r="T81" s="83" t="str">
        <f t="shared" si="17"/>
        <v/>
      </c>
      <c r="U81" s="103"/>
      <c r="V81" s="83" t="str">
        <f t="shared" si="18"/>
        <v/>
      </c>
      <c r="W81" s="103"/>
      <c r="X81" s="83" t="str">
        <f t="shared" si="19"/>
        <v/>
      </c>
      <c r="Y81" s="103"/>
      <c r="Z81" s="83" t="str">
        <f t="shared" si="20"/>
        <v/>
      </c>
      <c r="AA81" s="103"/>
      <c r="AB81" s="83" t="str">
        <f t="shared" si="21"/>
        <v/>
      </c>
      <c r="AC81" s="103"/>
      <c r="AD81" s="83" t="str">
        <f t="shared" si="22"/>
        <v/>
      </c>
      <c r="AE81" s="103"/>
      <c r="AF81" s="83" t="str">
        <f t="shared" si="23"/>
        <v/>
      </c>
      <c r="AG81" s="103"/>
      <c r="AH81" s="83" t="str">
        <f t="shared" si="24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5"/>
        <v/>
      </c>
      <c r="J82" s="84" t="str">
        <f t="shared" si="15"/>
        <v/>
      </c>
      <c r="K82" s="122"/>
      <c r="L82" s="144" t="str">
        <f t="shared" si="26"/>
        <v/>
      </c>
      <c r="M82" s="103"/>
      <c r="N82" s="83" t="str">
        <f t="shared" si="14"/>
        <v/>
      </c>
      <c r="O82" s="103"/>
      <c r="P82" s="83" t="str">
        <f t="shared" si="27"/>
        <v/>
      </c>
      <c r="Q82" s="103"/>
      <c r="R82" s="83" t="str">
        <f t="shared" si="16"/>
        <v/>
      </c>
      <c r="S82" s="103"/>
      <c r="T82" s="83" t="str">
        <f t="shared" si="17"/>
        <v/>
      </c>
      <c r="U82" s="103"/>
      <c r="V82" s="83" t="str">
        <f t="shared" si="18"/>
        <v/>
      </c>
      <c r="W82" s="103"/>
      <c r="X82" s="83" t="str">
        <f t="shared" si="19"/>
        <v/>
      </c>
      <c r="Y82" s="103"/>
      <c r="Z82" s="83" t="str">
        <f t="shared" si="20"/>
        <v/>
      </c>
      <c r="AA82" s="103"/>
      <c r="AB82" s="83" t="str">
        <f t="shared" si="21"/>
        <v/>
      </c>
      <c r="AC82" s="103"/>
      <c r="AD82" s="83" t="str">
        <f t="shared" si="22"/>
        <v/>
      </c>
      <c r="AE82" s="103"/>
      <c r="AF82" s="83" t="str">
        <f t="shared" si="23"/>
        <v/>
      </c>
      <c r="AG82" s="103"/>
      <c r="AH82" s="83" t="str">
        <f t="shared" si="24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5"/>
        <v/>
      </c>
      <c r="J83" s="84" t="str">
        <f t="shared" si="15"/>
        <v/>
      </c>
      <c r="K83" s="122"/>
      <c r="L83" s="144" t="str">
        <f t="shared" si="26"/>
        <v/>
      </c>
      <c r="M83" s="103"/>
      <c r="N83" s="83" t="str">
        <f t="shared" si="14"/>
        <v/>
      </c>
      <c r="O83" s="103"/>
      <c r="P83" s="83" t="str">
        <f t="shared" si="27"/>
        <v/>
      </c>
      <c r="Q83" s="103"/>
      <c r="R83" s="83" t="str">
        <f t="shared" si="16"/>
        <v/>
      </c>
      <c r="S83" s="103"/>
      <c r="T83" s="83" t="str">
        <f t="shared" si="17"/>
        <v/>
      </c>
      <c r="U83" s="103"/>
      <c r="V83" s="83" t="str">
        <f t="shared" si="18"/>
        <v/>
      </c>
      <c r="W83" s="103"/>
      <c r="X83" s="83" t="str">
        <f t="shared" si="19"/>
        <v/>
      </c>
      <c r="Y83" s="103"/>
      <c r="Z83" s="83" t="str">
        <f t="shared" si="20"/>
        <v/>
      </c>
      <c r="AA83" s="103"/>
      <c r="AB83" s="83" t="str">
        <f t="shared" si="21"/>
        <v/>
      </c>
      <c r="AC83" s="103"/>
      <c r="AD83" s="83" t="str">
        <f t="shared" si="22"/>
        <v/>
      </c>
      <c r="AE83" s="103"/>
      <c r="AF83" s="83" t="str">
        <f t="shared" si="23"/>
        <v/>
      </c>
      <c r="AG83" s="103"/>
      <c r="AH83" s="83" t="str">
        <f t="shared" si="24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5"/>
        <v/>
      </c>
      <c r="J84" s="84" t="str">
        <f t="shared" si="15"/>
        <v/>
      </c>
      <c r="K84" s="122"/>
      <c r="L84" s="144" t="str">
        <f t="shared" si="26"/>
        <v/>
      </c>
      <c r="M84" s="103"/>
      <c r="N84" s="83" t="str">
        <f t="shared" si="14"/>
        <v/>
      </c>
      <c r="O84" s="103"/>
      <c r="P84" s="83" t="str">
        <f t="shared" si="27"/>
        <v/>
      </c>
      <c r="Q84" s="103"/>
      <c r="R84" s="83" t="str">
        <f t="shared" si="16"/>
        <v/>
      </c>
      <c r="S84" s="103"/>
      <c r="T84" s="83" t="str">
        <f t="shared" si="17"/>
        <v/>
      </c>
      <c r="U84" s="103"/>
      <c r="V84" s="83" t="str">
        <f t="shared" si="18"/>
        <v/>
      </c>
      <c r="W84" s="103"/>
      <c r="X84" s="83" t="str">
        <f t="shared" si="19"/>
        <v/>
      </c>
      <c r="Y84" s="103"/>
      <c r="Z84" s="83" t="str">
        <f t="shared" si="20"/>
        <v/>
      </c>
      <c r="AA84" s="103"/>
      <c r="AB84" s="83" t="str">
        <f t="shared" si="21"/>
        <v/>
      </c>
      <c r="AC84" s="103"/>
      <c r="AD84" s="83" t="str">
        <f t="shared" si="22"/>
        <v/>
      </c>
      <c r="AE84" s="103"/>
      <c r="AF84" s="83" t="str">
        <f t="shared" si="23"/>
        <v/>
      </c>
      <c r="AG84" s="103"/>
      <c r="AH84" s="83" t="str">
        <f t="shared" si="24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5"/>
        <v/>
      </c>
      <c r="J85" s="84" t="str">
        <f t="shared" si="15"/>
        <v/>
      </c>
      <c r="K85" s="122"/>
      <c r="L85" s="144" t="str">
        <f t="shared" si="26"/>
        <v/>
      </c>
      <c r="M85" s="103"/>
      <c r="N85" s="83" t="str">
        <f t="shared" si="14"/>
        <v/>
      </c>
      <c r="O85" s="103"/>
      <c r="P85" s="83" t="str">
        <f t="shared" si="27"/>
        <v/>
      </c>
      <c r="Q85" s="103"/>
      <c r="R85" s="83" t="str">
        <f t="shared" si="16"/>
        <v/>
      </c>
      <c r="S85" s="103"/>
      <c r="T85" s="83" t="str">
        <f t="shared" si="17"/>
        <v/>
      </c>
      <c r="U85" s="103"/>
      <c r="V85" s="83" t="str">
        <f t="shared" si="18"/>
        <v/>
      </c>
      <c r="W85" s="103"/>
      <c r="X85" s="83" t="str">
        <f t="shared" si="19"/>
        <v/>
      </c>
      <c r="Y85" s="103"/>
      <c r="Z85" s="83" t="str">
        <f t="shared" si="20"/>
        <v/>
      </c>
      <c r="AA85" s="103"/>
      <c r="AB85" s="83" t="str">
        <f t="shared" si="21"/>
        <v/>
      </c>
      <c r="AC85" s="103"/>
      <c r="AD85" s="83" t="str">
        <f t="shared" si="22"/>
        <v/>
      </c>
      <c r="AE85" s="103"/>
      <c r="AF85" s="83" t="str">
        <f t="shared" si="23"/>
        <v/>
      </c>
      <c r="AG85" s="103"/>
      <c r="AH85" s="83" t="str">
        <f t="shared" si="24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5"/>
        <v/>
      </c>
      <c r="J86" s="84" t="str">
        <f t="shared" si="15"/>
        <v/>
      </c>
      <c r="K86" s="122"/>
      <c r="L86" s="144" t="str">
        <f t="shared" si="26"/>
        <v/>
      </c>
      <c r="M86" s="103"/>
      <c r="N86" s="83" t="str">
        <f t="shared" si="14"/>
        <v/>
      </c>
      <c r="O86" s="103"/>
      <c r="P86" s="83" t="str">
        <f t="shared" si="27"/>
        <v/>
      </c>
      <c r="Q86" s="103"/>
      <c r="R86" s="83" t="str">
        <f t="shared" si="16"/>
        <v/>
      </c>
      <c r="S86" s="103"/>
      <c r="T86" s="83" t="str">
        <f t="shared" si="17"/>
        <v/>
      </c>
      <c r="U86" s="103"/>
      <c r="V86" s="83" t="str">
        <f t="shared" si="18"/>
        <v/>
      </c>
      <c r="W86" s="103"/>
      <c r="X86" s="83" t="str">
        <f t="shared" si="19"/>
        <v/>
      </c>
      <c r="Y86" s="103"/>
      <c r="Z86" s="83" t="str">
        <f t="shared" si="20"/>
        <v/>
      </c>
      <c r="AA86" s="103"/>
      <c r="AB86" s="83" t="str">
        <f t="shared" si="21"/>
        <v/>
      </c>
      <c r="AC86" s="103"/>
      <c r="AD86" s="83" t="str">
        <f t="shared" si="22"/>
        <v/>
      </c>
      <c r="AE86" s="103"/>
      <c r="AF86" s="83" t="str">
        <f t="shared" si="23"/>
        <v/>
      </c>
      <c r="AG86" s="103"/>
      <c r="AH86" s="83" t="str">
        <f t="shared" si="24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5"/>
        <v/>
      </c>
      <c r="J87" s="84" t="str">
        <f t="shared" si="15"/>
        <v/>
      </c>
      <c r="K87" s="122"/>
      <c r="L87" s="144" t="str">
        <f t="shared" si="26"/>
        <v/>
      </c>
      <c r="M87" s="103"/>
      <c r="N87" s="83" t="str">
        <f t="shared" si="14"/>
        <v/>
      </c>
      <c r="O87" s="103"/>
      <c r="P87" s="83" t="str">
        <f t="shared" si="27"/>
        <v/>
      </c>
      <c r="Q87" s="103"/>
      <c r="R87" s="83" t="str">
        <f t="shared" si="16"/>
        <v/>
      </c>
      <c r="S87" s="103"/>
      <c r="T87" s="83" t="str">
        <f t="shared" si="17"/>
        <v/>
      </c>
      <c r="U87" s="103"/>
      <c r="V87" s="83" t="str">
        <f t="shared" si="18"/>
        <v/>
      </c>
      <c r="W87" s="103"/>
      <c r="X87" s="83" t="str">
        <f t="shared" si="19"/>
        <v/>
      </c>
      <c r="Y87" s="103"/>
      <c r="Z87" s="83" t="str">
        <f t="shared" si="20"/>
        <v/>
      </c>
      <c r="AA87" s="103"/>
      <c r="AB87" s="83" t="str">
        <f t="shared" si="21"/>
        <v/>
      </c>
      <c r="AC87" s="103"/>
      <c r="AD87" s="83" t="str">
        <f t="shared" si="22"/>
        <v/>
      </c>
      <c r="AE87" s="103"/>
      <c r="AF87" s="83" t="str">
        <f t="shared" si="23"/>
        <v/>
      </c>
      <c r="AG87" s="103"/>
      <c r="AH87" s="83" t="str">
        <f t="shared" si="24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5"/>
        <v/>
      </c>
      <c r="J88" s="84" t="str">
        <f t="shared" si="15"/>
        <v/>
      </c>
      <c r="K88" s="122"/>
      <c r="L88" s="144" t="str">
        <f t="shared" si="26"/>
        <v/>
      </c>
      <c r="M88" s="103"/>
      <c r="N88" s="83" t="str">
        <f t="shared" si="14"/>
        <v/>
      </c>
      <c r="O88" s="103"/>
      <c r="P88" s="83" t="str">
        <f t="shared" si="27"/>
        <v/>
      </c>
      <c r="Q88" s="103"/>
      <c r="R88" s="83" t="str">
        <f t="shared" si="16"/>
        <v/>
      </c>
      <c r="S88" s="103"/>
      <c r="T88" s="83" t="str">
        <f t="shared" si="17"/>
        <v/>
      </c>
      <c r="U88" s="103"/>
      <c r="V88" s="83" t="str">
        <f t="shared" si="18"/>
        <v/>
      </c>
      <c r="W88" s="103"/>
      <c r="X88" s="83" t="str">
        <f t="shared" si="19"/>
        <v/>
      </c>
      <c r="Y88" s="103"/>
      <c r="Z88" s="83" t="str">
        <f t="shared" si="20"/>
        <v/>
      </c>
      <c r="AA88" s="103"/>
      <c r="AB88" s="83" t="str">
        <f t="shared" si="21"/>
        <v/>
      </c>
      <c r="AC88" s="103"/>
      <c r="AD88" s="83" t="str">
        <f t="shared" si="22"/>
        <v/>
      </c>
      <c r="AE88" s="103"/>
      <c r="AF88" s="83" t="str">
        <f t="shared" si="23"/>
        <v/>
      </c>
      <c r="AG88" s="103"/>
      <c r="AH88" s="83" t="str">
        <f t="shared" si="24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5"/>
        <v/>
      </c>
      <c r="J89" s="84" t="str">
        <f t="shared" si="15"/>
        <v/>
      </c>
      <c r="K89" s="122"/>
      <c r="L89" s="144" t="str">
        <f t="shared" si="26"/>
        <v/>
      </c>
      <c r="M89" s="103"/>
      <c r="N89" s="83" t="str">
        <f t="shared" si="14"/>
        <v/>
      </c>
      <c r="O89" s="103"/>
      <c r="P89" s="83" t="str">
        <f t="shared" si="27"/>
        <v/>
      </c>
      <c r="Q89" s="103"/>
      <c r="R89" s="83" t="str">
        <f t="shared" si="16"/>
        <v/>
      </c>
      <c r="S89" s="103"/>
      <c r="T89" s="83" t="str">
        <f t="shared" si="17"/>
        <v/>
      </c>
      <c r="U89" s="103"/>
      <c r="V89" s="83" t="str">
        <f t="shared" si="18"/>
        <v/>
      </c>
      <c r="W89" s="103"/>
      <c r="X89" s="83" t="str">
        <f t="shared" si="19"/>
        <v/>
      </c>
      <c r="Y89" s="103"/>
      <c r="Z89" s="83" t="str">
        <f t="shared" si="20"/>
        <v/>
      </c>
      <c r="AA89" s="103"/>
      <c r="AB89" s="83" t="str">
        <f t="shared" si="21"/>
        <v/>
      </c>
      <c r="AC89" s="103"/>
      <c r="AD89" s="83" t="str">
        <f t="shared" si="22"/>
        <v/>
      </c>
      <c r="AE89" s="103"/>
      <c r="AF89" s="83" t="str">
        <f t="shared" si="23"/>
        <v/>
      </c>
      <c r="AG89" s="103"/>
      <c r="AH89" s="83" t="str">
        <f t="shared" si="24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5"/>
        <v/>
      </c>
      <c r="J90" s="84" t="str">
        <f t="shared" si="15"/>
        <v/>
      </c>
      <c r="K90" s="122"/>
      <c r="L90" s="144" t="str">
        <f t="shared" si="26"/>
        <v/>
      </c>
      <c r="M90" s="103"/>
      <c r="N90" s="83" t="str">
        <f t="shared" si="14"/>
        <v/>
      </c>
      <c r="O90" s="103"/>
      <c r="P90" s="83" t="str">
        <f t="shared" si="27"/>
        <v/>
      </c>
      <c r="Q90" s="103"/>
      <c r="R90" s="83" t="str">
        <f t="shared" si="16"/>
        <v/>
      </c>
      <c r="S90" s="103"/>
      <c r="T90" s="83" t="str">
        <f t="shared" si="17"/>
        <v/>
      </c>
      <c r="U90" s="103"/>
      <c r="V90" s="83" t="str">
        <f t="shared" si="18"/>
        <v/>
      </c>
      <c r="W90" s="103"/>
      <c r="X90" s="83" t="str">
        <f t="shared" si="19"/>
        <v/>
      </c>
      <c r="Y90" s="103"/>
      <c r="Z90" s="83" t="str">
        <f t="shared" si="20"/>
        <v/>
      </c>
      <c r="AA90" s="103"/>
      <c r="AB90" s="83" t="str">
        <f t="shared" si="21"/>
        <v/>
      </c>
      <c r="AC90" s="103"/>
      <c r="AD90" s="83" t="str">
        <f t="shared" si="22"/>
        <v/>
      </c>
      <c r="AE90" s="103"/>
      <c r="AF90" s="83" t="str">
        <f t="shared" si="23"/>
        <v/>
      </c>
      <c r="AG90" s="103"/>
      <c r="AH90" s="83" t="str">
        <f t="shared" si="24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5"/>
        <v/>
      </c>
      <c r="J91" s="84" t="str">
        <f t="shared" si="15"/>
        <v/>
      </c>
      <c r="K91" s="122"/>
      <c r="L91" s="144" t="str">
        <f t="shared" si="26"/>
        <v/>
      </c>
      <c r="M91" s="103"/>
      <c r="N91" s="83" t="str">
        <f t="shared" si="14"/>
        <v/>
      </c>
      <c r="O91" s="103"/>
      <c r="P91" s="83" t="str">
        <f t="shared" si="27"/>
        <v/>
      </c>
      <c r="Q91" s="103"/>
      <c r="R91" s="83" t="str">
        <f t="shared" si="16"/>
        <v/>
      </c>
      <c r="S91" s="103"/>
      <c r="T91" s="83" t="str">
        <f t="shared" si="17"/>
        <v/>
      </c>
      <c r="U91" s="103"/>
      <c r="V91" s="83" t="str">
        <f t="shared" si="18"/>
        <v/>
      </c>
      <c r="W91" s="103"/>
      <c r="X91" s="83" t="str">
        <f t="shared" si="19"/>
        <v/>
      </c>
      <c r="Y91" s="103"/>
      <c r="Z91" s="83" t="str">
        <f t="shared" si="20"/>
        <v/>
      </c>
      <c r="AA91" s="103"/>
      <c r="AB91" s="83" t="str">
        <f t="shared" si="21"/>
        <v/>
      </c>
      <c r="AC91" s="103"/>
      <c r="AD91" s="83" t="str">
        <f t="shared" si="22"/>
        <v/>
      </c>
      <c r="AE91" s="103"/>
      <c r="AF91" s="83" t="str">
        <f t="shared" si="23"/>
        <v/>
      </c>
      <c r="AG91" s="103"/>
      <c r="AH91" s="83" t="str">
        <f t="shared" si="24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5"/>
        <v/>
      </c>
      <c r="J92" s="84" t="str">
        <f t="shared" si="15"/>
        <v/>
      </c>
      <c r="K92" s="122"/>
      <c r="L92" s="144" t="str">
        <f t="shared" si="26"/>
        <v/>
      </c>
      <c r="M92" s="103"/>
      <c r="N92" s="83" t="str">
        <f t="shared" si="14"/>
        <v/>
      </c>
      <c r="O92" s="103"/>
      <c r="P92" s="83" t="str">
        <f t="shared" si="27"/>
        <v/>
      </c>
      <c r="Q92" s="103"/>
      <c r="R92" s="83" t="str">
        <f t="shared" si="16"/>
        <v/>
      </c>
      <c r="S92" s="103"/>
      <c r="T92" s="83" t="str">
        <f t="shared" si="17"/>
        <v/>
      </c>
      <c r="U92" s="103"/>
      <c r="V92" s="83" t="str">
        <f t="shared" si="18"/>
        <v/>
      </c>
      <c r="W92" s="103"/>
      <c r="X92" s="83" t="str">
        <f t="shared" si="19"/>
        <v/>
      </c>
      <c r="Y92" s="103"/>
      <c r="Z92" s="83" t="str">
        <f t="shared" si="20"/>
        <v/>
      </c>
      <c r="AA92" s="103"/>
      <c r="AB92" s="83" t="str">
        <f t="shared" si="21"/>
        <v/>
      </c>
      <c r="AC92" s="103"/>
      <c r="AD92" s="83" t="str">
        <f t="shared" si="22"/>
        <v/>
      </c>
      <c r="AE92" s="103"/>
      <c r="AF92" s="83" t="str">
        <f t="shared" si="23"/>
        <v/>
      </c>
      <c r="AG92" s="103"/>
      <c r="AH92" s="83" t="str">
        <f t="shared" si="24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5"/>
        <v/>
      </c>
      <c r="J93" s="84" t="str">
        <f t="shared" si="15"/>
        <v/>
      </c>
      <c r="K93" s="122"/>
      <c r="L93" s="144" t="str">
        <f t="shared" si="26"/>
        <v/>
      </c>
      <c r="M93" s="103"/>
      <c r="N93" s="83" t="str">
        <f t="shared" si="14"/>
        <v/>
      </c>
      <c r="O93" s="103"/>
      <c r="P93" s="83" t="str">
        <f t="shared" si="27"/>
        <v/>
      </c>
      <c r="Q93" s="103"/>
      <c r="R93" s="83" t="str">
        <f t="shared" si="16"/>
        <v/>
      </c>
      <c r="S93" s="103"/>
      <c r="T93" s="83" t="str">
        <f t="shared" si="17"/>
        <v/>
      </c>
      <c r="U93" s="103"/>
      <c r="V93" s="83" t="str">
        <f t="shared" si="18"/>
        <v/>
      </c>
      <c r="W93" s="103"/>
      <c r="X93" s="83" t="str">
        <f t="shared" si="19"/>
        <v/>
      </c>
      <c r="Y93" s="103"/>
      <c r="Z93" s="83" t="str">
        <f t="shared" si="20"/>
        <v/>
      </c>
      <c r="AA93" s="103"/>
      <c r="AB93" s="83" t="str">
        <f t="shared" si="21"/>
        <v/>
      </c>
      <c r="AC93" s="103"/>
      <c r="AD93" s="83" t="str">
        <f t="shared" si="22"/>
        <v/>
      </c>
      <c r="AE93" s="103"/>
      <c r="AF93" s="83" t="str">
        <f t="shared" si="23"/>
        <v/>
      </c>
      <c r="AG93" s="103"/>
      <c r="AH93" s="83" t="str">
        <f t="shared" si="24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5"/>
        <v/>
      </c>
      <c r="J94" s="84" t="str">
        <f t="shared" si="15"/>
        <v/>
      </c>
      <c r="K94" s="122"/>
      <c r="L94" s="144" t="str">
        <f t="shared" si="26"/>
        <v/>
      </c>
      <c r="M94" s="103"/>
      <c r="N94" s="83" t="str">
        <f t="shared" si="14"/>
        <v/>
      </c>
      <c r="O94" s="103"/>
      <c r="P94" s="83" t="str">
        <f t="shared" si="27"/>
        <v/>
      </c>
      <c r="Q94" s="103"/>
      <c r="R94" s="83" t="str">
        <f t="shared" si="16"/>
        <v/>
      </c>
      <c r="S94" s="103"/>
      <c r="T94" s="83" t="str">
        <f t="shared" si="17"/>
        <v/>
      </c>
      <c r="U94" s="103"/>
      <c r="V94" s="83" t="str">
        <f t="shared" si="18"/>
        <v/>
      </c>
      <c r="W94" s="103"/>
      <c r="X94" s="83" t="str">
        <f t="shared" si="19"/>
        <v/>
      </c>
      <c r="Y94" s="103"/>
      <c r="Z94" s="83" t="str">
        <f t="shared" si="20"/>
        <v/>
      </c>
      <c r="AA94" s="103"/>
      <c r="AB94" s="83" t="str">
        <f t="shared" si="21"/>
        <v/>
      </c>
      <c r="AC94" s="103"/>
      <c r="AD94" s="83" t="str">
        <f t="shared" si="22"/>
        <v/>
      </c>
      <c r="AE94" s="103"/>
      <c r="AF94" s="83" t="str">
        <f t="shared" si="23"/>
        <v/>
      </c>
      <c r="AG94" s="103"/>
      <c r="AH94" s="83" t="str">
        <f t="shared" si="24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5"/>
        <v/>
      </c>
      <c r="J95" s="84" t="str">
        <f t="shared" si="15"/>
        <v/>
      </c>
      <c r="K95" s="122"/>
      <c r="L95" s="144" t="str">
        <f t="shared" si="26"/>
        <v/>
      </c>
      <c r="M95" s="103"/>
      <c r="N95" s="83" t="str">
        <f t="shared" si="14"/>
        <v/>
      </c>
      <c r="O95" s="103"/>
      <c r="P95" s="83" t="str">
        <f t="shared" si="27"/>
        <v/>
      </c>
      <c r="Q95" s="103"/>
      <c r="R95" s="83" t="str">
        <f t="shared" si="16"/>
        <v/>
      </c>
      <c r="S95" s="103"/>
      <c r="T95" s="83" t="str">
        <f t="shared" si="17"/>
        <v/>
      </c>
      <c r="U95" s="103"/>
      <c r="V95" s="83" t="str">
        <f t="shared" si="18"/>
        <v/>
      </c>
      <c r="W95" s="103"/>
      <c r="X95" s="83" t="str">
        <f t="shared" si="19"/>
        <v/>
      </c>
      <c r="Y95" s="103"/>
      <c r="Z95" s="83" t="str">
        <f t="shared" si="20"/>
        <v/>
      </c>
      <c r="AA95" s="103"/>
      <c r="AB95" s="83" t="str">
        <f t="shared" si="21"/>
        <v/>
      </c>
      <c r="AC95" s="103"/>
      <c r="AD95" s="83" t="str">
        <f t="shared" si="22"/>
        <v/>
      </c>
      <c r="AE95" s="103"/>
      <c r="AF95" s="83" t="str">
        <f t="shared" si="23"/>
        <v/>
      </c>
      <c r="AG95" s="103"/>
      <c r="AH95" s="83" t="str">
        <f t="shared" si="24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5"/>
        <v/>
      </c>
      <c r="J96" s="84" t="str">
        <f t="shared" si="15"/>
        <v/>
      </c>
      <c r="K96" s="122"/>
      <c r="L96" s="144" t="str">
        <f t="shared" si="26"/>
        <v/>
      </c>
      <c r="M96" s="103"/>
      <c r="N96" s="83" t="str">
        <f t="shared" si="14"/>
        <v/>
      </c>
      <c r="O96" s="103"/>
      <c r="P96" s="83" t="str">
        <f t="shared" si="27"/>
        <v/>
      </c>
      <c r="Q96" s="103"/>
      <c r="R96" s="83" t="str">
        <f t="shared" si="16"/>
        <v/>
      </c>
      <c r="S96" s="103"/>
      <c r="T96" s="83" t="str">
        <f t="shared" si="17"/>
        <v/>
      </c>
      <c r="U96" s="103"/>
      <c r="V96" s="83" t="str">
        <f t="shared" si="18"/>
        <v/>
      </c>
      <c r="W96" s="103"/>
      <c r="X96" s="83" t="str">
        <f t="shared" si="19"/>
        <v/>
      </c>
      <c r="Y96" s="103"/>
      <c r="Z96" s="83" t="str">
        <f t="shared" si="20"/>
        <v/>
      </c>
      <c r="AA96" s="103"/>
      <c r="AB96" s="83" t="str">
        <f t="shared" si="21"/>
        <v/>
      </c>
      <c r="AC96" s="103"/>
      <c r="AD96" s="83" t="str">
        <f t="shared" si="22"/>
        <v/>
      </c>
      <c r="AE96" s="103"/>
      <c r="AF96" s="83" t="str">
        <f t="shared" si="23"/>
        <v/>
      </c>
      <c r="AG96" s="103"/>
      <c r="AH96" s="83" t="str">
        <f t="shared" si="24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5"/>
        <v/>
      </c>
      <c r="J97" s="84" t="str">
        <f t="shared" si="15"/>
        <v/>
      </c>
      <c r="K97" s="122"/>
      <c r="L97" s="144" t="str">
        <f t="shared" si="26"/>
        <v/>
      </c>
      <c r="M97" s="103"/>
      <c r="N97" s="83" t="str">
        <f t="shared" si="14"/>
        <v/>
      </c>
      <c r="O97" s="103"/>
      <c r="P97" s="83" t="str">
        <f t="shared" si="27"/>
        <v/>
      </c>
      <c r="Q97" s="103"/>
      <c r="R97" s="83" t="str">
        <f t="shared" si="16"/>
        <v/>
      </c>
      <c r="S97" s="103"/>
      <c r="T97" s="83" t="str">
        <f t="shared" si="17"/>
        <v/>
      </c>
      <c r="U97" s="103"/>
      <c r="V97" s="83" t="str">
        <f t="shared" si="18"/>
        <v/>
      </c>
      <c r="W97" s="103"/>
      <c r="X97" s="83" t="str">
        <f t="shared" si="19"/>
        <v/>
      </c>
      <c r="Y97" s="103"/>
      <c r="Z97" s="83" t="str">
        <f t="shared" si="20"/>
        <v/>
      </c>
      <c r="AA97" s="103"/>
      <c r="AB97" s="83" t="str">
        <f t="shared" si="21"/>
        <v/>
      </c>
      <c r="AC97" s="103"/>
      <c r="AD97" s="83" t="str">
        <f t="shared" si="22"/>
        <v/>
      </c>
      <c r="AE97" s="103"/>
      <c r="AF97" s="83" t="str">
        <f t="shared" si="23"/>
        <v/>
      </c>
      <c r="AG97" s="103"/>
      <c r="AH97" s="83" t="str">
        <f t="shared" si="24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5"/>
        <v/>
      </c>
      <c r="J98" s="84" t="str">
        <f t="shared" si="15"/>
        <v/>
      </c>
      <c r="K98" s="122"/>
      <c r="L98" s="144" t="str">
        <f t="shared" si="26"/>
        <v/>
      </c>
      <c r="M98" s="103"/>
      <c r="N98" s="83" t="str">
        <f t="shared" si="14"/>
        <v/>
      </c>
      <c r="O98" s="103"/>
      <c r="P98" s="83" t="str">
        <f t="shared" si="27"/>
        <v/>
      </c>
      <c r="Q98" s="103"/>
      <c r="R98" s="83" t="str">
        <f t="shared" si="16"/>
        <v/>
      </c>
      <c r="S98" s="103"/>
      <c r="T98" s="83" t="str">
        <f t="shared" si="17"/>
        <v/>
      </c>
      <c r="U98" s="103"/>
      <c r="V98" s="83" t="str">
        <f t="shared" si="18"/>
        <v/>
      </c>
      <c r="W98" s="103"/>
      <c r="X98" s="83" t="str">
        <f t="shared" si="19"/>
        <v/>
      </c>
      <c r="Y98" s="103"/>
      <c r="Z98" s="83" t="str">
        <f t="shared" si="20"/>
        <v/>
      </c>
      <c r="AA98" s="103"/>
      <c r="AB98" s="83" t="str">
        <f t="shared" si="21"/>
        <v/>
      </c>
      <c r="AC98" s="103"/>
      <c r="AD98" s="83" t="str">
        <f t="shared" si="22"/>
        <v/>
      </c>
      <c r="AE98" s="103"/>
      <c r="AF98" s="83" t="str">
        <f t="shared" si="23"/>
        <v/>
      </c>
      <c r="AG98" s="103"/>
      <c r="AH98" s="83" t="str">
        <f t="shared" si="24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5"/>
        <v/>
      </c>
      <c r="J99" s="84" t="str">
        <f t="shared" si="15"/>
        <v/>
      </c>
      <c r="K99" s="122"/>
      <c r="L99" s="144" t="str">
        <f t="shared" si="26"/>
        <v/>
      </c>
      <c r="M99" s="103"/>
      <c r="N99" s="83" t="str">
        <f t="shared" si="14"/>
        <v/>
      </c>
      <c r="O99" s="103"/>
      <c r="P99" s="83" t="str">
        <f t="shared" si="27"/>
        <v/>
      </c>
      <c r="Q99" s="103"/>
      <c r="R99" s="83" t="str">
        <f t="shared" si="16"/>
        <v/>
      </c>
      <c r="S99" s="103"/>
      <c r="T99" s="83" t="str">
        <f t="shared" si="17"/>
        <v/>
      </c>
      <c r="U99" s="103"/>
      <c r="V99" s="83" t="str">
        <f t="shared" si="18"/>
        <v/>
      </c>
      <c r="W99" s="103"/>
      <c r="X99" s="83" t="str">
        <f t="shared" si="19"/>
        <v/>
      </c>
      <c r="Y99" s="103"/>
      <c r="Z99" s="83" t="str">
        <f t="shared" si="20"/>
        <v/>
      </c>
      <c r="AA99" s="103"/>
      <c r="AB99" s="83" t="str">
        <f t="shared" si="21"/>
        <v/>
      </c>
      <c r="AC99" s="103"/>
      <c r="AD99" s="83" t="str">
        <f t="shared" si="22"/>
        <v/>
      </c>
      <c r="AE99" s="103"/>
      <c r="AF99" s="83" t="str">
        <f t="shared" si="23"/>
        <v/>
      </c>
      <c r="AG99" s="103"/>
      <c r="AH99" s="83" t="str">
        <f t="shared" si="24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5"/>
        <v/>
      </c>
      <c r="J100" s="84" t="str">
        <f t="shared" si="15"/>
        <v/>
      </c>
      <c r="K100" s="122"/>
      <c r="L100" s="144" t="str">
        <f t="shared" si="26"/>
        <v/>
      </c>
      <c r="M100" s="103"/>
      <c r="N100" s="83" t="str">
        <f t="shared" si="14"/>
        <v/>
      </c>
      <c r="O100" s="103"/>
      <c r="P100" s="83" t="str">
        <f t="shared" si="27"/>
        <v/>
      </c>
      <c r="Q100" s="103"/>
      <c r="R100" s="83" t="str">
        <f t="shared" si="16"/>
        <v/>
      </c>
      <c r="S100" s="103"/>
      <c r="T100" s="83" t="str">
        <f t="shared" si="17"/>
        <v/>
      </c>
      <c r="U100" s="103"/>
      <c r="V100" s="83" t="str">
        <f t="shared" si="18"/>
        <v/>
      </c>
      <c r="W100" s="103"/>
      <c r="X100" s="83" t="str">
        <f t="shared" si="19"/>
        <v/>
      </c>
      <c r="Y100" s="103"/>
      <c r="Z100" s="83" t="str">
        <f t="shared" si="20"/>
        <v/>
      </c>
      <c r="AA100" s="103"/>
      <c r="AB100" s="83" t="str">
        <f t="shared" si="21"/>
        <v/>
      </c>
      <c r="AC100" s="103"/>
      <c r="AD100" s="83" t="str">
        <f t="shared" si="22"/>
        <v/>
      </c>
      <c r="AE100" s="103"/>
      <c r="AF100" s="83" t="str">
        <f t="shared" si="23"/>
        <v/>
      </c>
      <c r="AG100" s="103"/>
      <c r="AH100" s="83" t="str">
        <f t="shared" si="24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5"/>
        <v/>
      </c>
      <c r="J101" s="84" t="str">
        <f t="shared" si="15"/>
        <v/>
      </c>
      <c r="K101" s="122"/>
      <c r="L101" s="144" t="str">
        <f t="shared" si="26"/>
        <v/>
      </c>
      <c r="M101" s="103"/>
      <c r="N101" s="83" t="str">
        <f t="shared" si="14"/>
        <v/>
      </c>
      <c r="O101" s="103"/>
      <c r="P101" s="83" t="str">
        <f t="shared" si="27"/>
        <v/>
      </c>
      <c r="Q101" s="103"/>
      <c r="R101" s="83" t="str">
        <f t="shared" si="16"/>
        <v/>
      </c>
      <c r="S101" s="103"/>
      <c r="T101" s="83" t="str">
        <f t="shared" si="17"/>
        <v/>
      </c>
      <c r="U101" s="103"/>
      <c r="V101" s="83" t="str">
        <f t="shared" si="18"/>
        <v/>
      </c>
      <c r="W101" s="103"/>
      <c r="X101" s="83" t="str">
        <f t="shared" si="19"/>
        <v/>
      </c>
      <c r="Y101" s="103"/>
      <c r="Z101" s="83" t="str">
        <f t="shared" si="20"/>
        <v/>
      </c>
      <c r="AA101" s="103"/>
      <c r="AB101" s="83" t="str">
        <f t="shared" si="21"/>
        <v/>
      </c>
      <c r="AC101" s="103"/>
      <c r="AD101" s="83" t="str">
        <f t="shared" si="22"/>
        <v/>
      </c>
      <c r="AE101" s="103"/>
      <c r="AF101" s="83" t="str">
        <f t="shared" si="23"/>
        <v/>
      </c>
      <c r="AG101" s="103"/>
      <c r="AH101" s="83" t="str">
        <f t="shared" si="24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5"/>
        <v/>
      </c>
      <c r="J102" s="84" t="str">
        <f t="shared" si="15"/>
        <v/>
      </c>
      <c r="K102" s="122"/>
      <c r="L102" s="144" t="str">
        <f t="shared" si="26"/>
        <v/>
      </c>
      <c r="M102" s="103"/>
      <c r="N102" s="83" t="str">
        <f t="shared" si="14"/>
        <v/>
      </c>
      <c r="O102" s="103"/>
      <c r="P102" s="83" t="str">
        <f t="shared" si="27"/>
        <v/>
      </c>
      <c r="Q102" s="103"/>
      <c r="R102" s="83" t="str">
        <f t="shared" si="16"/>
        <v/>
      </c>
      <c r="S102" s="103"/>
      <c r="T102" s="83" t="str">
        <f t="shared" si="17"/>
        <v/>
      </c>
      <c r="U102" s="103"/>
      <c r="V102" s="83" t="str">
        <f t="shared" si="18"/>
        <v/>
      </c>
      <c r="W102" s="103"/>
      <c r="X102" s="83" t="str">
        <f t="shared" si="19"/>
        <v/>
      </c>
      <c r="Y102" s="103"/>
      <c r="Z102" s="83" t="str">
        <f t="shared" si="20"/>
        <v/>
      </c>
      <c r="AA102" s="103"/>
      <c r="AB102" s="83" t="str">
        <f t="shared" si="21"/>
        <v/>
      </c>
      <c r="AC102" s="103"/>
      <c r="AD102" s="83" t="str">
        <f t="shared" si="22"/>
        <v/>
      </c>
      <c r="AE102" s="103"/>
      <c r="AF102" s="83" t="str">
        <f t="shared" si="23"/>
        <v/>
      </c>
      <c r="AG102" s="103"/>
      <c r="AH102" s="83" t="str">
        <f t="shared" si="24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5"/>
        <v/>
      </c>
      <c r="J103" s="84" t="str">
        <f t="shared" si="15"/>
        <v/>
      </c>
      <c r="K103" s="122"/>
      <c r="L103" s="144" t="str">
        <f t="shared" si="26"/>
        <v/>
      </c>
      <c r="M103" s="103"/>
      <c r="N103" s="83" t="str">
        <f t="shared" si="14"/>
        <v/>
      </c>
      <c r="O103" s="103"/>
      <c r="P103" s="83" t="str">
        <f t="shared" si="27"/>
        <v/>
      </c>
      <c r="Q103" s="103"/>
      <c r="R103" s="83" t="str">
        <f t="shared" si="16"/>
        <v/>
      </c>
      <c r="S103" s="103"/>
      <c r="T103" s="83" t="str">
        <f t="shared" si="17"/>
        <v/>
      </c>
      <c r="U103" s="103"/>
      <c r="V103" s="83" t="str">
        <f t="shared" si="18"/>
        <v/>
      </c>
      <c r="W103" s="103"/>
      <c r="X103" s="83" t="str">
        <f t="shared" si="19"/>
        <v/>
      </c>
      <c r="Y103" s="103"/>
      <c r="Z103" s="83" t="str">
        <f t="shared" si="20"/>
        <v/>
      </c>
      <c r="AA103" s="103"/>
      <c r="AB103" s="83" t="str">
        <f t="shared" si="21"/>
        <v/>
      </c>
      <c r="AC103" s="103"/>
      <c r="AD103" s="83" t="str">
        <f t="shared" si="22"/>
        <v/>
      </c>
      <c r="AE103" s="103"/>
      <c r="AF103" s="83" t="str">
        <f t="shared" si="23"/>
        <v/>
      </c>
      <c r="AG103" s="103"/>
      <c r="AH103" s="83" t="str">
        <f t="shared" si="24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5"/>
        <v/>
      </c>
      <c r="J104" s="84" t="str">
        <f t="shared" si="15"/>
        <v/>
      </c>
      <c r="K104" s="122"/>
      <c r="L104" s="144" t="str">
        <f t="shared" si="26"/>
        <v/>
      </c>
      <c r="M104" s="103"/>
      <c r="N104" s="83" t="str">
        <f t="shared" si="14"/>
        <v/>
      </c>
      <c r="O104" s="103"/>
      <c r="P104" s="83" t="str">
        <f t="shared" si="27"/>
        <v/>
      </c>
      <c r="Q104" s="103"/>
      <c r="R104" s="83" t="str">
        <f t="shared" si="16"/>
        <v/>
      </c>
      <c r="S104" s="103"/>
      <c r="T104" s="83" t="str">
        <f t="shared" si="17"/>
        <v/>
      </c>
      <c r="U104" s="103"/>
      <c r="V104" s="83" t="str">
        <f t="shared" si="18"/>
        <v/>
      </c>
      <c r="W104" s="103"/>
      <c r="X104" s="83" t="str">
        <f t="shared" si="19"/>
        <v/>
      </c>
      <c r="Y104" s="103"/>
      <c r="Z104" s="83" t="str">
        <f t="shared" si="20"/>
        <v/>
      </c>
      <c r="AA104" s="103"/>
      <c r="AB104" s="83" t="str">
        <f t="shared" si="21"/>
        <v/>
      </c>
      <c r="AC104" s="103"/>
      <c r="AD104" s="83" t="str">
        <f t="shared" si="22"/>
        <v/>
      </c>
      <c r="AE104" s="103"/>
      <c r="AF104" s="83" t="str">
        <f t="shared" si="23"/>
        <v/>
      </c>
      <c r="AG104" s="103"/>
      <c r="AH104" s="83" t="str">
        <f t="shared" si="24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5"/>
        <v/>
      </c>
      <c r="J105" s="84" t="str">
        <f t="shared" si="15"/>
        <v/>
      </c>
      <c r="K105" s="122"/>
      <c r="L105" s="144" t="str">
        <f t="shared" si="26"/>
        <v/>
      </c>
      <c r="M105" s="103"/>
      <c r="N105" s="83" t="str">
        <f t="shared" si="14"/>
        <v/>
      </c>
      <c r="O105" s="103"/>
      <c r="P105" s="83" t="str">
        <f t="shared" si="27"/>
        <v/>
      </c>
      <c r="Q105" s="103"/>
      <c r="R105" s="83" t="str">
        <f t="shared" si="16"/>
        <v/>
      </c>
      <c r="S105" s="103"/>
      <c r="T105" s="83" t="str">
        <f t="shared" si="17"/>
        <v/>
      </c>
      <c r="U105" s="103"/>
      <c r="V105" s="83" t="str">
        <f t="shared" si="18"/>
        <v/>
      </c>
      <c r="W105" s="103"/>
      <c r="X105" s="83" t="str">
        <f t="shared" si="19"/>
        <v/>
      </c>
      <c r="Y105" s="103"/>
      <c r="Z105" s="83" t="str">
        <f t="shared" si="20"/>
        <v/>
      </c>
      <c r="AA105" s="103"/>
      <c r="AB105" s="83" t="str">
        <f t="shared" si="21"/>
        <v/>
      </c>
      <c r="AC105" s="103"/>
      <c r="AD105" s="83" t="str">
        <f t="shared" si="22"/>
        <v/>
      </c>
      <c r="AE105" s="103"/>
      <c r="AF105" s="83" t="str">
        <f t="shared" si="23"/>
        <v/>
      </c>
      <c r="AG105" s="103"/>
      <c r="AH105" s="83" t="str">
        <f t="shared" si="24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5"/>
        <v/>
      </c>
      <c r="J106" s="84" t="str">
        <f t="shared" si="15"/>
        <v/>
      </c>
      <c r="K106" s="122"/>
      <c r="L106" s="144" t="str">
        <f t="shared" si="26"/>
        <v/>
      </c>
      <c r="M106" s="103"/>
      <c r="N106" s="83" t="str">
        <f t="shared" si="14"/>
        <v/>
      </c>
      <c r="O106" s="103"/>
      <c r="P106" s="83" t="str">
        <f t="shared" si="27"/>
        <v/>
      </c>
      <c r="Q106" s="103"/>
      <c r="R106" s="83" t="str">
        <f t="shared" si="16"/>
        <v/>
      </c>
      <c r="S106" s="103"/>
      <c r="T106" s="83" t="str">
        <f t="shared" si="17"/>
        <v/>
      </c>
      <c r="U106" s="103"/>
      <c r="V106" s="83" t="str">
        <f t="shared" si="18"/>
        <v/>
      </c>
      <c r="W106" s="103"/>
      <c r="X106" s="83" t="str">
        <f t="shared" si="19"/>
        <v/>
      </c>
      <c r="Y106" s="103"/>
      <c r="Z106" s="83" t="str">
        <f t="shared" si="20"/>
        <v/>
      </c>
      <c r="AA106" s="103"/>
      <c r="AB106" s="83" t="str">
        <f t="shared" si="21"/>
        <v/>
      </c>
      <c r="AC106" s="103"/>
      <c r="AD106" s="83" t="str">
        <f t="shared" si="22"/>
        <v/>
      </c>
      <c r="AE106" s="103"/>
      <c r="AF106" s="83" t="str">
        <f t="shared" si="23"/>
        <v/>
      </c>
      <c r="AG106" s="103"/>
      <c r="AH106" s="83" t="str">
        <f t="shared" si="24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5"/>
        <v/>
      </c>
      <c r="J107" s="84" t="str">
        <f t="shared" si="15"/>
        <v/>
      </c>
      <c r="K107" s="122"/>
      <c r="L107" s="144" t="str">
        <f t="shared" si="26"/>
        <v/>
      </c>
      <c r="M107" s="103"/>
      <c r="N107" s="83" t="str">
        <f t="shared" si="14"/>
        <v/>
      </c>
      <c r="O107" s="103"/>
      <c r="P107" s="83" t="str">
        <f t="shared" si="27"/>
        <v/>
      </c>
      <c r="Q107" s="103"/>
      <c r="R107" s="83" t="str">
        <f t="shared" si="16"/>
        <v/>
      </c>
      <c r="S107" s="103"/>
      <c r="T107" s="83" t="str">
        <f t="shared" si="17"/>
        <v/>
      </c>
      <c r="U107" s="103"/>
      <c r="V107" s="83" t="str">
        <f t="shared" si="18"/>
        <v/>
      </c>
      <c r="W107" s="103"/>
      <c r="X107" s="83" t="str">
        <f t="shared" si="19"/>
        <v/>
      </c>
      <c r="Y107" s="103"/>
      <c r="Z107" s="83" t="str">
        <f t="shared" si="20"/>
        <v/>
      </c>
      <c r="AA107" s="103"/>
      <c r="AB107" s="83" t="str">
        <f t="shared" si="21"/>
        <v/>
      </c>
      <c r="AC107" s="103"/>
      <c r="AD107" s="83" t="str">
        <f t="shared" si="22"/>
        <v/>
      </c>
      <c r="AE107" s="103"/>
      <c r="AF107" s="83" t="str">
        <f t="shared" si="23"/>
        <v/>
      </c>
      <c r="AG107" s="103"/>
      <c r="AH107" s="83" t="str">
        <f t="shared" si="24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5"/>
        <v/>
      </c>
      <c r="J108" s="84" t="str">
        <f t="shared" si="15"/>
        <v/>
      </c>
      <c r="K108" s="122"/>
      <c r="L108" s="144" t="str">
        <f t="shared" si="26"/>
        <v/>
      </c>
      <c r="M108" s="103"/>
      <c r="N108" s="83" t="str">
        <f t="shared" si="14"/>
        <v/>
      </c>
      <c r="O108" s="103"/>
      <c r="P108" s="83" t="str">
        <f t="shared" si="27"/>
        <v/>
      </c>
      <c r="Q108" s="103"/>
      <c r="R108" s="83" t="str">
        <f t="shared" si="16"/>
        <v/>
      </c>
      <c r="S108" s="103"/>
      <c r="T108" s="83" t="str">
        <f t="shared" si="17"/>
        <v/>
      </c>
      <c r="U108" s="103"/>
      <c r="V108" s="83" t="str">
        <f t="shared" si="18"/>
        <v/>
      </c>
      <c r="W108" s="103"/>
      <c r="X108" s="83" t="str">
        <f t="shared" si="19"/>
        <v/>
      </c>
      <c r="Y108" s="103"/>
      <c r="Z108" s="83" t="str">
        <f t="shared" si="20"/>
        <v/>
      </c>
      <c r="AA108" s="103"/>
      <c r="AB108" s="83" t="str">
        <f t="shared" si="21"/>
        <v/>
      </c>
      <c r="AC108" s="103"/>
      <c r="AD108" s="83" t="str">
        <f t="shared" si="22"/>
        <v/>
      </c>
      <c r="AE108" s="103"/>
      <c r="AF108" s="83" t="str">
        <f t="shared" si="23"/>
        <v/>
      </c>
      <c r="AG108" s="103"/>
      <c r="AH108" s="83" t="str">
        <f t="shared" si="24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5"/>
        <v/>
      </c>
      <c r="J109" s="84" t="str">
        <f t="shared" si="15"/>
        <v/>
      </c>
      <c r="K109" s="122"/>
      <c r="L109" s="144" t="str">
        <f t="shared" si="26"/>
        <v/>
      </c>
      <c r="M109" s="103"/>
      <c r="N109" s="83" t="str">
        <f t="shared" si="14"/>
        <v/>
      </c>
      <c r="O109" s="103"/>
      <c r="P109" s="83" t="str">
        <f t="shared" si="27"/>
        <v/>
      </c>
      <c r="Q109" s="103"/>
      <c r="R109" s="83" t="str">
        <f t="shared" si="16"/>
        <v/>
      </c>
      <c r="S109" s="103"/>
      <c r="T109" s="83" t="str">
        <f t="shared" si="17"/>
        <v/>
      </c>
      <c r="U109" s="103"/>
      <c r="V109" s="83" t="str">
        <f t="shared" si="18"/>
        <v/>
      </c>
      <c r="W109" s="103"/>
      <c r="X109" s="83" t="str">
        <f t="shared" si="19"/>
        <v/>
      </c>
      <c r="Y109" s="103"/>
      <c r="Z109" s="83" t="str">
        <f t="shared" si="20"/>
        <v/>
      </c>
      <c r="AA109" s="103"/>
      <c r="AB109" s="83" t="str">
        <f t="shared" si="21"/>
        <v/>
      </c>
      <c r="AC109" s="103"/>
      <c r="AD109" s="83" t="str">
        <f t="shared" si="22"/>
        <v/>
      </c>
      <c r="AE109" s="103"/>
      <c r="AF109" s="83" t="str">
        <f t="shared" si="23"/>
        <v/>
      </c>
      <c r="AG109" s="103"/>
      <c r="AH109" s="83" t="str">
        <f t="shared" si="24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5"/>
        <v/>
      </c>
      <c r="J110" s="84" t="str">
        <f t="shared" si="15"/>
        <v/>
      </c>
      <c r="K110" s="122"/>
      <c r="L110" s="144" t="str">
        <f t="shared" si="26"/>
        <v/>
      </c>
      <c r="M110" s="103"/>
      <c r="N110" s="83" t="str">
        <f t="shared" si="14"/>
        <v/>
      </c>
      <c r="O110" s="103"/>
      <c r="P110" s="83" t="str">
        <f t="shared" si="27"/>
        <v/>
      </c>
      <c r="Q110" s="103"/>
      <c r="R110" s="83" t="str">
        <f t="shared" si="16"/>
        <v/>
      </c>
      <c r="S110" s="103"/>
      <c r="T110" s="83" t="str">
        <f t="shared" si="17"/>
        <v/>
      </c>
      <c r="U110" s="103"/>
      <c r="V110" s="83" t="str">
        <f t="shared" si="18"/>
        <v/>
      </c>
      <c r="W110" s="103"/>
      <c r="X110" s="83" t="str">
        <f t="shared" si="19"/>
        <v/>
      </c>
      <c r="Y110" s="103"/>
      <c r="Z110" s="83" t="str">
        <f t="shared" si="20"/>
        <v/>
      </c>
      <c r="AA110" s="103"/>
      <c r="AB110" s="83" t="str">
        <f t="shared" si="21"/>
        <v/>
      </c>
      <c r="AC110" s="103"/>
      <c r="AD110" s="83" t="str">
        <f t="shared" si="22"/>
        <v/>
      </c>
      <c r="AE110" s="103"/>
      <c r="AF110" s="83" t="str">
        <f t="shared" si="23"/>
        <v/>
      </c>
      <c r="AG110" s="103"/>
      <c r="AH110" s="83" t="str">
        <f t="shared" si="24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5"/>
        <v/>
      </c>
      <c r="J111" s="84" t="str">
        <f t="shared" si="15"/>
        <v/>
      </c>
      <c r="K111" s="122"/>
      <c r="L111" s="144" t="str">
        <f t="shared" si="26"/>
        <v/>
      </c>
      <c r="M111" s="103"/>
      <c r="N111" s="83" t="str">
        <f t="shared" si="14"/>
        <v/>
      </c>
      <c r="O111" s="103"/>
      <c r="P111" s="83" t="str">
        <f t="shared" si="27"/>
        <v/>
      </c>
      <c r="Q111" s="103"/>
      <c r="R111" s="83" t="str">
        <f t="shared" si="16"/>
        <v/>
      </c>
      <c r="S111" s="103"/>
      <c r="T111" s="83" t="str">
        <f t="shared" si="17"/>
        <v/>
      </c>
      <c r="U111" s="103"/>
      <c r="V111" s="83" t="str">
        <f t="shared" si="18"/>
        <v/>
      </c>
      <c r="W111" s="103"/>
      <c r="X111" s="83" t="str">
        <f t="shared" si="19"/>
        <v/>
      </c>
      <c r="Y111" s="103"/>
      <c r="Z111" s="83" t="str">
        <f t="shared" si="20"/>
        <v/>
      </c>
      <c r="AA111" s="103"/>
      <c r="AB111" s="83" t="str">
        <f t="shared" si="21"/>
        <v/>
      </c>
      <c r="AC111" s="103"/>
      <c r="AD111" s="83" t="str">
        <f t="shared" si="22"/>
        <v/>
      </c>
      <c r="AE111" s="103"/>
      <c r="AF111" s="83" t="str">
        <f t="shared" si="23"/>
        <v/>
      </c>
      <c r="AG111" s="103"/>
      <c r="AH111" s="83" t="str">
        <f t="shared" si="24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5"/>
        <v/>
      </c>
      <c r="J112" s="84" t="str">
        <f t="shared" si="15"/>
        <v/>
      </c>
      <c r="K112" s="122"/>
      <c r="L112" s="144" t="str">
        <f t="shared" si="26"/>
        <v/>
      </c>
      <c r="M112" s="103"/>
      <c r="N112" s="83" t="str">
        <f t="shared" si="14"/>
        <v/>
      </c>
      <c r="O112" s="103"/>
      <c r="P112" s="83" t="str">
        <f t="shared" si="27"/>
        <v/>
      </c>
      <c r="Q112" s="103"/>
      <c r="R112" s="83" t="str">
        <f t="shared" si="16"/>
        <v/>
      </c>
      <c r="S112" s="103"/>
      <c r="T112" s="83" t="str">
        <f t="shared" si="17"/>
        <v/>
      </c>
      <c r="U112" s="103"/>
      <c r="V112" s="83" t="str">
        <f t="shared" si="18"/>
        <v/>
      </c>
      <c r="W112" s="103"/>
      <c r="X112" s="83" t="str">
        <f t="shared" si="19"/>
        <v/>
      </c>
      <c r="Y112" s="103"/>
      <c r="Z112" s="83" t="str">
        <f t="shared" si="20"/>
        <v/>
      </c>
      <c r="AA112" s="103"/>
      <c r="AB112" s="83" t="str">
        <f t="shared" si="21"/>
        <v/>
      </c>
      <c r="AC112" s="103"/>
      <c r="AD112" s="83" t="str">
        <f t="shared" si="22"/>
        <v/>
      </c>
      <c r="AE112" s="103"/>
      <c r="AF112" s="83" t="str">
        <f t="shared" si="23"/>
        <v/>
      </c>
      <c r="AG112" s="103"/>
      <c r="AH112" s="83" t="str">
        <f t="shared" si="24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5"/>
        <v/>
      </c>
      <c r="J113" s="84" t="str">
        <f t="shared" si="15"/>
        <v/>
      </c>
      <c r="K113" s="122"/>
      <c r="L113" s="144" t="str">
        <f t="shared" si="26"/>
        <v/>
      </c>
      <c r="M113" s="103"/>
      <c r="N113" s="83" t="str">
        <f t="shared" si="14"/>
        <v/>
      </c>
      <c r="O113" s="103"/>
      <c r="P113" s="83" t="str">
        <f t="shared" si="27"/>
        <v/>
      </c>
      <c r="Q113" s="103"/>
      <c r="R113" s="83" t="str">
        <f t="shared" si="16"/>
        <v/>
      </c>
      <c r="S113" s="103"/>
      <c r="T113" s="83" t="str">
        <f t="shared" si="17"/>
        <v/>
      </c>
      <c r="U113" s="103"/>
      <c r="V113" s="83" t="str">
        <f t="shared" si="18"/>
        <v/>
      </c>
      <c r="W113" s="103"/>
      <c r="X113" s="83" t="str">
        <f t="shared" si="19"/>
        <v/>
      </c>
      <c r="Y113" s="103"/>
      <c r="Z113" s="83" t="str">
        <f t="shared" si="20"/>
        <v/>
      </c>
      <c r="AA113" s="103"/>
      <c r="AB113" s="83" t="str">
        <f t="shared" si="21"/>
        <v/>
      </c>
      <c r="AC113" s="103"/>
      <c r="AD113" s="83" t="str">
        <f t="shared" si="22"/>
        <v/>
      </c>
      <c r="AE113" s="103"/>
      <c r="AF113" s="83" t="str">
        <f t="shared" si="23"/>
        <v/>
      </c>
      <c r="AG113" s="103"/>
      <c r="AH113" s="83" t="str">
        <f t="shared" si="24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5"/>
        <v/>
      </c>
      <c r="J114" s="84" t="str">
        <f t="shared" si="15"/>
        <v/>
      </c>
      <c r="K114" s="122"/>
      <c r="L114" s="144" t="str">
        <f t="shared" si="26"/>
        <v/>
      </c>
      <c r="M114" s="103"/>
      <c r="N114" s="83" t="str">
        <f t="shared" si="14"/>
        <v/>
      </c>
      <c r="O114" s="103"/>
      <c r="P114" s="83" t="str">
        <f t="shared" si="27"/>
        <v/>
      </c>
      <c r="Q114" s="103"/>
      <c r="R114" s="83" t="str">
        <f t="shared" si="16"/>
        <v/>
      </c>
      <c r="S114" s="103"/>
      <c r="T114" s="83" t="str">
        <f t="shared" si="17"/>
        <v/>
      </c>
      <c r="U114" s="103"/>
      <c r="V114" s="83" t="str">
        <f t="shared" si="18"/>
        <v/>
      </c>
      <c r="W114" s="103"/>
      <c r="X114" s="83" t="str">
        <f t="shared" si="19"/>
        <v/>
      </c>
      <c r="Y114" s="103"/>
      <c r="Z114" s="83" t="str">
        <f t="shared" si="20"/>
        <v/>
      </c>
      <c r="AA114" s="103"/>
      <c r="AB114" s="83" t="str">
        <f t="shared" si="21"/>
        <v/>
      </c>
      <c r="AC114" s="103"/>
      <c r="AD114" s="83" t="str">
        <f t="shared" si="22"/>
        <v/>
      </c>
      <c r="AE114" s="103"/>
      <c r="AF114" s="83" t="str">
        <f t="shared" si="23"/>
        <v/>
      </c>
      <c r="AG114" s="103"/>
      <c r="AH114" s="83" t="str">
        <f t="shared" si="24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5"/>
        <v/>
      </c>
      <c r="J115" s="84" t="str">
        <f t="shared" si="15"/>
        <v/>
      </c>
      <c r="K115" s="122"/>
      <c r="L115" s="144" t="str">
        <f t="shared" si="26"/>
        <v/>
      </c>
      <c r="M115" s="103"/>
      <c r="N115" s="83" t="str">
        <f t="shared" si="14"/>
        <v/>
      </c>
      <c r="O115" s="103"/>
      <c r="P115" s="83" t="str">
        <f t="shared" si="27"/>
        <v/>
      </c>
      <c r="Q115" s="103"/>
      <c r="R115" s="83" t="str">
        <f t="shared" si="16"/>
        <v/>
      </c>
      <c r="S115" s="103"/>
      <c r="T115" s="83" t="str">
        <f t="shared" si="17"/>
        <v/>
      </c>
      <c r="U115" s="103"/>
      <c r="V115" s="83" t="str">
        <f t="shared" si="18"/>
        <v/>
      </c>
      <c r="W115" s="103"/>
      <c r="X115" s="83" t="str">
        <f t="shared" si="19"/>
        <v/>
      </c>
      <c r="Y115" s="103"/>
      <c r="Z115" s="83" t="str">
        <f t="shared" si="20"/>
        <v/>
      </c>
      <c r="AA115" s="103"/>
      <c r="AB115" s="83" t="str">
        <f t="shared" si="21"/>
        <v/>
      </c>
      <c r="AC115" s="103"/>
      <c r="AD115" s="83" t="str">
        <f t="shared" si="22"/>
        <v/>
      </c>
      <c r="AE115" s="103"/>
      <c r="AF115" s="83" t="str">
        <f t="shared" si="23"/>
        <v/>
      </c>
      <c r="AG115" s="103"/>
      <c r="AH115" s="83" t="str">
        <f t="shared" si="24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5"/>
        <v/>
      </c>
      <c r="J116" s="84" t="str">
        <f t="shared" si="15"/>
        <v/>
      </c>
      <c r="K116" s="122"/>
      <c r="L116" s="144" t="str">
        <f t="shared" si="26"/>
        <v/>
      </c>
      <c r="M116" s="103"/>
      <c r="N116" s="83" t="str">
        <f t="shared" si="14"/>
        <v/>
      </c>
      <c r="O116" s="103"/>
      <c r="P116" s="83" t="str">
        <f t="shared" si="27"/>
        <v/>
      </c>
      <c r="Q116" s="103"/>
      <c r="R116" s="83" t="str">
        <f t="shared" si="16"/>
        <v/>
      </c>
      <c r="S116" s="103"/>
      <c r="T116" s="83" t="str">
        <f t="shared" si="17"/>
        <v/>
      </c>
      <c r="U116" s="103"/>
      <c r="V116" s="83" t="str">
        <f t="shared" si="18"/>
        <v/>
      </c>
      <c r="W116" s="103"/>
      <c r="X116" s="83" t="str">
        <f t="shared" si="19"/>
        <v/>
      </c>
      <c r="Y116" s="103"/>
      <c r="Z116" s="83" t="str">
        <f t="shared" si="20"/>
        <v/>
      </c>
      <c r="AA116" s="103"/>
      <c r="AB116" s="83" t="str">
        <f t="shared" si="21"/>
        <v/>
      </c>
      <c r="AC116" s="103"/>
      <c r="AD116" s="83" t="str">
        <f t="shared" si="22"/>
        <v/>
      </c>
      <c r="AE116" s="103"/>
      <c r="AF116" s="83" t="str">
        <f t="shared" si="23"/>
        <v/>
      </c>
      <c r="AG116" s="103"/>
      <c r="AH116" s="83" t="str">
        <f t="shared" si="24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5"/>
        <v/>
      </c>
      <c r="J117" s="84" t="str">
        <f t="shared" si="15"/>
        <v/>
      </c>
      <c r="K117" s="122"/>
      <c r="L117" s="144" t="str">
        <f t="shared" si="26"/>
        <v/>
      </c>
      <c r="M117" s="103"/>
      <c r="N117" s="83" t="str">
        <f t="shared" si="14"/>
        <v/>
      </c>
      <c r="O117" s="103"/>
      <c r="P117" s="83" t="str">
        <f t="shared" si="27"/>
        <v/>
      </c>
      <c r="Q117" s="103"/>
      <c r="R117" s="83" t="str">
        <f t="shared" si="16"/>
        <v/>
      </c>
      <c r="S117" s="103"/>
      <c r="T117" s="83" t="str">
        <f t="shared" si="17"/>
        <v/>
      </c>
      <c r="U117" s="103"/>
      <c r="V117" s="83" t="str">
        <f t="shared" si="18"/>
        <v/>
      </c>
      <c r="W117" s="103"/>
      <c r="X117" s="83" t="str">
        <f t="shared" si="19"/>
        <v/>
      </c>
      <c r="Y117" s="103"/>
      <c r="Z117" s="83" t="str">
        <f t="shared" si="20"/>
        <v/>
      </c>
      <c r="AA117" s="103"/>
      <c r="AB117" s="83" t="str">
        <f t="shared" si="21"/>
        <v/>
      </c>
      <c r="AC117" s="103"/>
      <c r="AD117" s="83" t="str">
        <f t="shared" si="22"/>
        <v/>
      </c>
      <c r="AE117" s="103"/>
      <c r="AF117" s="83" t="str">
        <f t="shared" si="23"/>
        <v/>
      </c>
      <c r="AG117" s="103"/>
      <c r="AH117" s="83" t="str">
        <f t="shared" si="24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5"/>
        <v/>
      </c>
      <c r="J118" s="84" t="str">
        <f t="shared" si="15"/>
        <v/>
      </c>
      <c r="K118" s="122"/>
      <c r="L118" s="144" t="str">
        <f t="shared" si="26"/>
        <v/>
      </c>
      <c r="M118" s="103"/>
      <c r="N118" s="83" t="str">
        <f t="shared" si="14"/>
        <v/>
      </c>
      <c r="O118" s="103"/>
      <c r="P118" s="83" t="str">
        <f t="shared" si="27"/>
        <v/>
      </c>
      <c r="Q118" s="103"/>
      <c r="R118" s="83" t="str">
        <f t="shared" si="16"/>
        <v/>
      </c>
      <c r="S118" s="103"/>
      <c r="T118" s="83" t="str">
        <f t="shared" si="17"/>
        <v/>
      </c>
      <c r="U118" s="103"/>
      <c r="V118" s="83" t="str">
        <f t="shared" si="18"/>
        <v/>
      </c>
      <c r="W118" s="103"/>
      <c r="X118" s="83" t="str">
        <f t="shared" si="19"/>
        <v/>
      </c>
      <c r="Y118" s="103"/>
      <c r="Z118" s="83" t="str">
        <f t="shared" si="20"/>
        <v/>
      </c>
      <c r="AA118" s="103"/>
      <c r="AB118" s="83" t="str">
        <f t="shared" si="21"/>
        <v/>
      </c>
      <c r="AC118" s="103"/>
      <c r="AD118" s="83" t="str">
        <f t="shared" si="22"/>
        <v/>
      </c>
      <c r="AE118" s="103"/>
      <c r="AF118" s="83" t="str">
        <f t="shared" si="23"/>
        <v/>
      </c>
      <c r="AG118" s="103"/>
      <c r="AH118" s="83" t="str">
        <f t="shared" si="24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5"/>
        <v/>
      </c>
      <c r="J119" s="84" t="str">
        <f t="shared" si="15"/>
        <v/>
      </c>
      <c r="K119" s="122"/>
      <c r="L119" s="144" t="str">
        <f t="shared" si="26"/>
        <v/>
      </c>
      <c r="M119" s="103"/>
      <c r="N119" s="83" t="str">
        <f t="shared" si="14"/>
        <v/>
      </c>
      <c r="O119" s="103"/>
      <c r="P119" s="83" t="str">
        <f t="shared" si="27"/>
        <v/>
      </c>
      <c r="Q119" s="103"/>
      <c r="R119" s="83" t="str">
        <f t="shared" si="16"/>
        <v/>
      </c>
      <c r="S119" s="103"/>
      <c r="T119" s="83" t="str">
        <f t="shared" si="17"/>
        <v/>
      </c>
      <c r="U119" s="103"/>
      <c r="V119" s="83" t="str">
        <f t="shared" si="18"/>
        <v/>
      </c>
      <c r="W119" s="103"/>
      <c r="X119" s="83" t="str">
        <f t="shared" si="19"/>
        <v/>
      </c>
      <c r="Y119" s="103"/>
      <c r="Z119" s="83" t="str">
        <f t="shared" si="20"/>
        <v/>
      </c>
      <c r="AA119" s="103"/>
      <c r="AB119" s="83" t="str">
        <f t="shared" si="21"/>
        <v/>
      </c>
      <c r="AC119" s="103"/>
      <c r="AD119" s="83" t="str">
        <f t="shared" si="22"/>
        <v/>
      </c>
      <c r="AE119" s="103"/>
      <c r="AF119" s="83" t="str">
        <f t="shared" si="23"/>
        <v/>
      </c>
      <c r="AG119" s="103"/>
      <c r="AH119" s="83" t="str">
        <f t="shared" si="24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5"/>
        <v/>
      </c>
      <c r="J120" s="84" t="str">
        <f t="shared" si="15"/>
        <v/>
      </c>
      <c r="K120" s="122"/>
      <c r="L120" s="144" t="str">
        <f t="shared" si="26"/>
        <v/>
      </c>
      <c r="M120" s="103"/>
      <c r="N120" s="83" t="str">
        <f t="shared" si="14"/>
        <v/>
      </c>
      <c r="O120" s="103"/>
      <c r="P120" s="83" t="str">
        <f t="shared" si="27"/>
        <v/>
      </c>
      <c r="Q120" s="103"/>
      <c r="R120" s="83" t="str">
        <f t="shared" si="16"/>
        <v/>
      </c>
      <c r="S120" s="103"/>
      <c r="T120" s="83" t="str">
        <f t="shared" si="17"/>
        <v/>
      </c>
      <c r="U120" s="103"/>
      <c r="V120" s="83" t="str">
        <f t="shared" si="18"/>
        <v/>
      </c>
      <c r="W120" s="103"/>
      <c r="X120" s="83" t="str">
        <f t="shared" si="19"/>
        <v/>
      </c>
      <c r="Y120" s="103"/>
      <c r="Z120" s="83" t="str">
        <f t="shared" si="20"/>
        <v/>
      </c>
      <c r="AA120" s="103"/>
      <c r="AB120" s="83" t="str">
        <f t="shared" si="21"/>
        <v/>
      </c>
      <c r="AC120" s="103"/>
      <c r="AD120" s="83" t="str">
        <f t="shared" si="22"/>
        <v/>
      </c>
      <c r="AE120" s="103"/>
      <c r="AF120" s="83" t="str">
        <f t="shared" si="23"/>
        <v/>
      </c>
      <c r="AG120" s="103"/>
      <c r="AH120" s="83" t="str">
        <f t="shared" si="24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5"/>
        <v/>
      </c>
      <c r="J121" s="84" t="str">
        <f t="shared" si="15"/>
        <v/>
      </c>
      <c r="K121" s="122"/>
      <c r="L121" s="144" t="str">
        <f t="shared" si="26"/>
        <v/>
      </c>
      <c r="M121" s="103"/>
      <c r="N121" s="83" t="str">
        <f t="shared" si="14"/>
        <v/>
      </c>
      <c r="O121" s="103"/>
      <c r="P121" s="83" t="str">
        <f t="shared" si="27"/>
        <v/>
      </c>
      <c r="Q121" s="103"/>
      <c r="R121" s="83" t="str">
        <f t="shared" si="16"/>
        <v/>
      </c>
      <c r="S121" s="103"/>
      <c r="T121" s="83" t="str">
        <f t="shared" si="17"/>
        <v/>
      </c>
      <c r="U121" s="103"/>
      <c r="V121" s="83" t="str">
        <f t="shared" si="18"/>
        <v/>
      </c>
      <c r="W121" s="103"/>
      <c r="X121" s="83" t="str">
        <f t="shared" si="19"/>
        <v/>
      </c>
      <c r="Y121" s="103"/>
      <c r="Z121" s="83" t="str">
        <f t="shared" si="20"/>
        <v/>
      </c>
      <c r="AA121" s="103"/>
      <c r="AB121" s="83" t="str">
        <f t="shared" si="21"/>
        <v/>
      </c>
      <c r="AC121" s="103"/>
      <c r="AD121" s="83" t="str">
        <f t="shared" si="22"/>
        <v/>
      </c>
      <c r="AE121" s="103"/>
      <c r="AF121" s="83" t="str">
        <f t="shared" si="23"/>
        <v/>
      </c>
      <c r="AG121" s="103"/>
      <c r="AH121" s="83" t="str">
        <f t="shared" si="24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5"/>
        <v/>
      </c>
      <c r="J122" s="84" t="str">
        <f t="shared" si="15"/>
        <v/>
      </c>
      <c r="K122" s="122"/>
      <c r="L122" s="144" t="str">
        <f t="shared" si="26"/>
        <v/>
      </c>
      <c r="M122" s="103"/>
      <c r="N122" s="83" t="str">
        <f t="shared" si="14"/>
        <v/>
      </c>
      <c r="O122" s="103"/>
      <c r="P122" s="83" t="str">
        <f t="shared" si="27"/>
        <v/>
      </c>
      <c r="Q122" s="103"/>
      <c r="R122" s="83" t="str">
        <f t="shared" si="16"/>
        <v/>
      </c>
      <c r="S122" s="103"/>
      <c r="T122" s="83" t="str">
        <f t="shared" si="17"/>
        <v/>
      </c>
      <c r="U122" s="103"/>
      <c r="V122" s="83" t="str">
        <f t="shared" si="18"/>
        <v/>
      </c>
      <c r="W122" s="103"/>
      <c r="X122" s="83" t="str">
        <f t="shared" si="19"/>
        <v/>
      </c>
      <c r="Y122" s="103"/>
      <c r="Z122" s="83" t="str">
        <f t="shared" si="20"/>
        <v/>
      </c>
      <c r="AA122" s="103"/>
      <c r="AB122" s="83" t="str">
        <f t="shared" si="21"/>
        <v/>
      </c>
      <c r="AC122" s="103"/>
      <c r="AD122" s="83" t="str">
        <f t="shared" si="22"/>
        <v/>
      </c>
      <c r="AE122" s="103"/>
      <c r="AF122" s="83" t="str">
        <f t="shared" si="23"/>
        <v/>
      </c>
      <c r="AG122" s="103"/>
      <c r="AH122" s="83" t="str">
        <f t="shared" si="24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5"/>
        <v/>
      </c>
      <c r="J123" s="84" t="str">
        <f t="shared" si="15"/>
        <v/>
      </c>
      <c r="K123" s="122"/>
      <c r="L123" s="144" t="str">
        <f t="shared" si="26"/>
        <v/>
      </c>
      <c r="M123" s="103"/>
      <c r="N123" s="83" t="str">
        <f t="shared" si="14"/>
        <v/>
      </c>
      <c r="O123" s="103"/>
      <c r="P123" s="83" t="str">
        <f t="shared" si="27"/>
        <v/>
      </c>
      <c r="Q123" s="103"/>
      <c r="R123" s="83" t="str">
        <f t="shared" si="16"/>
        <v/>
      </c>
      <c r="S123" s="103"/>
      <c r="T123" s="83" t="str">
        <f t="shared" si="17"/>
        <v/>
      </c>
      <c r="U123" s="103"/>
      <c r="V123" s="83" t="str">
        <f t="shared" si="18"/>
        <v/>
      </c>
      <c r="W123" s="103"/>
      <c r="X123" s="83" t="str">
        <f t="shared" si="19"/>
        <v/>
      </c>
      <c r="Y123" s="103"/>
      <c r="Z123" s="83" t="str">
        <f t="shared" si="20"/>
        <v/>
      </c>
      <c r="AA123" s="103"/>
      <c r="AB123" s="83" t="str">
        <f t="shared" si="21"/>
        <v/>
      </c>
      <c r="AC123" s="103"/>
      <c r="AD123" s="83" t="str">
        <f t="shared" si="22"/>
        <v/>
      </c>
      <c r="AE123" s="103"/>
      <c r="AF123" s="83" t="str">
        <f t="shared" si="23"/>
        <v/>
      </c>
      <c r="AG123" s="103"/>
      <c r="AH123" s="83" t="str">
        <f t="shared" si="24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5"/>
        <v/>
      </c>
      <c r="J124" s="84" t="str">
        <f t="shared" si="15"/>
        <v/>
      </c>
      <c r="K124" s="122"/>
      <c r="L124" s="144" t="str">
        <f t="shared" si="26"/>
        <v/>
      </c>
      <c r="M124" s="103"/>
      <c r="N124" s="83" t="str">
        <f t="shared" si="14"/>
        <v/>
      </c>
      <c r="O124" s="103"/>
      <c r="P124" s="83" t="str">
        <f t="shared" si="27"/>
        <v/>
      </c>
      <c r="Q124" s="103"/>
      <c r="R124" s="83" t="str">
        <f t="shared" si="16"/>
        <v/>
      </c>
      <c r="S124" s="103"/>
      <c r="T124" s="83" t="str">
        <f t="shared" si="17"/>
        <v/>
      </c>
      <c r="U124" s="103"/>
      <c r="V124" s="83" t="str">
        <f t="shared" si="18"/>
        <v/>
      </c>
      <c r="W124" s="103"/>
      <c r="X124" s="83" t="str">
        <f t="shared" si="19"/>
        <v/>
      </c>
      <c r="Y124" s="103"/>
      <c r="Z124" s="83" t="str">
        <f t="shared" si="20"/>
        <v/>
      </c>
      <c r="AA124" s="103"/>
      <c r="AB124" s="83" t="str">
        <f t="shared" si="21"/>
        <v/>
      </c>
      <c r="AC124" s="103"/>
      <c r="AD124" s="83" t="str">
        <f t="shared" si="22"/>
        <v/>
      </c>
      <c r="AE124" s="103"/>
      <c r="AF124" s="83" t="str">
        <f t="shared" si="23"/>
        <v/>
      </c>
      <c r="AG124" s="103"/>
      <c r="AH124" s="83" t="str">
        <f t="shared" si="24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5"/>
        <v/>
      </c>
      <c r="J125" s="84" t="str">
        <f t="shared" si="15"/>
        <v/>
      </c>
      <c r="K125" s="122"/>
      <c r="L125" s="144" t="str">
        <f t="shared" si="26"/>
        <v/>
      </c>
      <c r="M125" s="103"/>
      <c r="N125" s="83" t="str">
        <f t="shared" si="14"/>
        <v/>
      </c>
      <c r="O125" s="103"/>
      <c r="P125" s="83" t="str">
        <f t="shared" si="27"/>
        <v/>
      </c>
      <c r="Q125" s="103"/>
      <c r="R125" s="83" t="str">
        <f t="shared" si="16"/>
        <v/>
      </c>
      <c r="S125" s="103"/>
      <c r="T125" s="83" t="str">
        <f t="shared" si="17"/>
        <v/>
      </c>
      <c r="U125" s="103"/>
      <c r="V125" s="83" t="str">
        <f t="shared" si="18"/>
        <v/>
      </c>
      <c r="W125" s="103"/>
      <c r="X125" s="83" t="str">
        <f t="shared" si="19"/>
        <v/>
      </c>
      <c r="Y125" s="103"/>
      <c r="Z125" s="83" t="str">
        <f t="shared" si="20"/>
        <v/>
      </c>
      <c r="AA125" s="103"/>
      <c r="AB125" s="83" t="str">
        <f t="shared" si="21"/>
        <v/>
      </c>
      <c r="AC125" s="103"/>
      <c r="AD125" s="83" t="str">
        <f t="shared" si="22"/>
        <v/>
      </c>
      <c r="AE125" s="103"/>
      <c r="AF125" s="83" t="str">
        <f t="shared" si="23"/>
        <v/>
      </c>
      <c r="AG125" s="103"/>
      <c r="AH125" s="83" t="str">
        <f t="shared" si="24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5"/>
        <v/>
      </c>
      <c r="J126" s="84" t="str">
        <f t="shared" si="15"/>
        <v/>
      </c>
      <c r="K126" s="122"/>
      <c r="L126" s="144" t="str">
        <f t="shared" si="26"/>
        <v/>
      </c>
      <c r="M126" s="103"/>
      <c r="N126" s="83" t="str">
        <f t="shared" si="14"/>
        <v/>
      </c>
      <c r="O126" s="103"/>
      <c r="P126" s="83" t="str">
        <f t="shared" si="27"/>
        <v/>
      </c>
      <c r="Q126" s="103"/>
      <c r="R126" s="83" t="str">
        <f t="shared" si="16"/>
        <v/>
      </c>
      <c r="S126" s="103"/>
      <c r="T126" s="83" t="str">
        <f t="shared" si="17"/>
        <v/>
      </c>
      <c r="U126" s="103"/>
      <c r="V126" s="83" t="str">
        <f t="shared" si="18"/>
        <v/>
      </c>
      <c r="W126" s="103"/>
      <c r="X126" s="83" t="str">
        <f t="shared" si="19"/>
        <v/>
      </c>
      <c r="Y126" s="103"/>
      <c r="Z126" s="83" t="str">
        <f t="shared" si="20"/>
        <v/>
      </c>
      <c r="AA126" s="103"/>
      <c r="AB126" s="83" t="str">
        <f t="shared" si="21"/>
        <v/>
      </c>
      <c r="AC126" s="103"/>
      <c r="AD126" s="83" t="str">
        <f t="shared" si="22"/>
        <v/>
      </c>
      <c r="AE126" s="103"/>
      <c r="AF126" s="83" t="str">
        <f t="shared" si="23"/>
        <v/>
      </c>
      <c r="AG126" s="103"/>
      <c r="AH126" s="83" t="str">
        <f t="shared" si="24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5"/>
        <v/>
      </c>
      <c r="J127" s="84" t="str">
        <f t="shared" si="15"/>
        <v/>
      </c>
      <c r="K127" s="122"/>
      <c r="L127" s="144" t="str">
        <f t="shared" si="26"/>
        <v/>
      </c>
      <c r="M127" s="103"/>
      <c r="N127" s="83" t="str">
        <f t="shared" si="14"/>
        <v/>
      </c>
      <c r="O127" s="103"/>
      <c r="P127" s="83" t="str">
        <f t="shared" si="27"/>
        <v/>
      </c>
      <c r="Q127" s="103"/>
      <c r="R127" s="83" t="str">
        <f t="shared" si="16"/>
        <v/>
      </c>
      <c r="S127" s="103"/>
      <c r="T127" s="83" t="str">
        <f t="shared" si="17"/>
        <v/>
      </c>
      <c r="U127" s="103"/>
      <c r="V127" s="83" t="str">
        <f t="shared" si="18"/>
        <v/>
      </c>
      <c r="W127" s="103"/>
      <c r="X127" s="83" t="str">
        <f t="shared" si="19"/>
        <v/>
      </c>
      <c r="Y127" s="103"/>
      <c r="Z127" s="83" t="str">
        <f t="shared" si="20"/>
        <v/>
      </c>
      <c r="AA127" s="103"/>
      <c r="AB127" s="83" t="str">
        <f t="shared" si="21"/>
        <v/>
      </c>
      <c r="AC127" s="103"/>
      <c r="AD127" s="83" t="str">
        <f t="shared" si="22"/>
        <v/>
      </c>
      <c r="AE127" s="103"/>
      <c r="AF127" s="83" t="str">
        <f t="shared" si="23"/>
        <v/>
      </c>
      <c r="AG127" s="103"/>
      <c r="AH127" s="83" t="str">
        <f t="shared" si="24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5"/>
        <v/>
      </c>
      <c r="J128" s="84" t="str">
        <f t="shared" si="15"/>
        <v/>
      </c>
      <c r="K128" s="122"/>
      <c r="L128" s="144" t="str">
        <f t="shared" si="26"/>
        <v/>
      </c>
      <c r="M128" s="103"/>
      <c r="N128" s="83" t="str">
        <f t="shared" si="14"/>
        <v/>
      </c>
      <c r="O128" s="103"/>
      <c r="P128" s="83" t="str">
        <f t="shared" si="27"/>
        <v/>
      </c>
      <c r="Q128" s="103"/>
      <c r="R128" s="83" t="str">
        <f t="shared" si="16"/>
        <v/>
      </c>
      <c r="S128" s="103"/>
      <c r="T128" s="83" t="str">
        <f t="shared" si="17"/>
        <v/>
      </c>
      <c r="U128" s="103"/>
      <c r="V128" s="83" t="str">
        <f t="shared" si="18"/>
        <v/>
      </c>
      <c r="W128" s="103"/>
      <c r="X128" s="83" t="str">
        <f t="shared" si="19"/>
        <v/>
      </c>
      <c r="Y128" s="103"/>
      <c r="Z128" s="83" t="str">
        <f t="shared" si="20"/>
        <v/>
      </c>
      <c r="AA128" s="103"/>
      <c r="AB128" s="83" t="str">
        <f t="shared" si="21"/>
        <v/>
      </c>
      <c r="AC128" s="103"/>
      <c r="AD128" s="83" t="str">
        <f t="shared" si="22"/>
        <v/>
      </c>
      <c r="AE128" s="103"/>
      <c r="AF128" s="83" t="str">
        <f t="shared" si="23"/>
        <v/>
      </c>
      <c r="AG128" s="103"/>
      <c r="AH128" s="83" t="str">
        <f t="shared" si="24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5"/>
        <v/>
      </c>
      <c r="J129" s="84" t="str">
        <f t="shared" si="15"/>
        <v/>
      </c>
      <c r="K129" s="122"/>
      <c r="L129" s="144" t="str">
        <f t="shared" si="26"/>
        <v/>
      </c>
      <c r="M129" s="103"/>
      <c r="N129" s="83" t="str">
        <f t="shared" si="14"/>
        <v/>
      </c>
      <c r="O129" s="103"/>
      <c r="P129" s="83" t="str">
        <f t="shared" si="27"/>
        <v/>
      </c>
      <c r="Q129" s="103"/>
      <c r="R129" s="83" t="str">
        <f t="shared" si="16"/>
        <v/>
      </c>
      <c r="S129" s="103"/>
      <c r="T129" s="83" t="str">
        <f t="shared" si="17"/>
        <v/>
      </c>
      <c r="U129" s="103"/>
      <c r="V129" s="83" t="str">
        <f t="shared" si="18"/>
        <v/>
      </c>
      <c r="W129" s="103"/>
      <c r="X129" s="83" t="str">
        <f t="shared" si="19"/>
        <v/>
      </c>
      <c r="Y129" s="103"/>
      <c r="Z129" s="83" t="str">
        <f t="shared" si="20"/>
        <v/>
      </c>
      <c r="AA129" s="103"/>
      <c r="AB129" s="83" t="str">
        <f t="shared" si="21"/>
        <v/>
      </c>
      <c r="AC129" s="103"/>
      <c r="AD129" s="83" t="str">
        <f t="shared" si="22"/>
        <v/>
      </c>
      <c r="AE129" s="103"/>
      <c r="AF129" s="83" t="str">
        <f t="shared" si="23"/>
        <v/>
      </c>
      <c r="AG129" s="103"/>
      <c r="AH129" s="83" t="str">
        <f t="shared" si="24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5"/>
        <v/>
      </c>
      <c r="J130" s="84" t="str">
        <f t="shared" si="15"/>
        <v/>
      </c>
      <c r="K130" s="122"/>
      <c r="L130" s="144" t="str">
        <f t="shared" si="26"/>
        <v/>
      </c>
      <c r="M130" s="103"/>
      <c r="N130" s="83" t="str">
        <f t="shared" si="14"/>
        <v/>
      </c>
      <c r="O130" s="103"/>
      <c r="P130" s="83" t="str">
        <f t="shared" si="27"/>
        <v/>
      </c>
      <c r="Q130" s="103"/>
      <c r="R130" s="83" t="str">
        <f t="shared" si="16"/>
        <v/>
      </c>
      <c r="S130" s="103"/>
      <c r="T130" s="83" t="str">
        <f t="shared" si="17"/>
        <v/>
      </c>
      <c r="U130" s="103"/>
      <c r="V130" s="83" t="str">
        <f t="shared" si="18"/>
        <v/>
      </c>
      <c r="W130" s="103"/>
      <c r="X130" s="83" t="str">
        <f t="shared" si="19"/>
        <v/>
      </c>
      <c r="Y130" s="103"/>
      <c r="Z130" s="83" t="str">
        <f t="shared" si="20"/>
        <v/>
      </c>
      <c r="AA130" s="103"/>
      <c r="AB130" s="83" t="str">
        <f t="shared" si="21"/>
        <v/>
      </c>
      <c r="AC130" s="103"/>
      <c r="AD130" s="83" t="str">
        <f t="shared" si="22"/>
        <v/>
      </c>
      <c r="AE130" s="103"/>
      <c r="AF130" s="83" t="str">
        <f t="shared" si="23"/>
        <v/>
      </c>
      <c r="AG130" s="103"/>
      <c r="AH130" s="83" t="str">
        <f t="shared" si="24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5"/>
        <v/>
      </c>
      <c r="J131" s="84" t="str">
        <f t="shared" si="15"/>
        <v/>
      </c>
      <c r="K131" s="122"/>
      <c r="L131" s="144" t="str">
        <f t="shared" si="26"/>
        <v/>
      </c>
      <c r="M131" s="103"/>
      <c r="N131" s="83" t="str">
        <f t="shared" si="14"/>
        <v/>
      </c>
      <c r="O131" s="103"/>
      <c r="P131" s="83" t="str">
        <f t="shared" si="27"/>
        <v/>
      </c>
      <c r="Q131" s="103"/>
      <c r="R131" s="83" t="str">
        <f t="shared" si="16"/>
        <v/>
      </c>
      <c r="S131" s="103"/>
      <c r="T131" s="83" t="str">
        <f t="shared" si="17"/>
        <v/>
      </c>
      <c r="U131" s="103"/>
      <c r="V131" s="83" t="str">
        <f t="shared" si="18"/>
        <v/>
      </c>
      <c r="W131" s="103"/>
      <c r="X131" s="83" t="str">
        <f t="shared" si="19"/>
        <v/>
      </c>
      <c r="Y131" s="103"/>
      <c r="Z131" s="83" t="str">
        <f t="shared" si="20"/>
        <v/>
      </c>
      <c r="AA131" s="103"/>
      <c r="AB131" s="83" t="str">
        <f t="shared" si="21"/>
        <v/>
      </c>
      <c r="AC131" s="103"/>
      <c r="AD131" s="83" t="str">
        <f t="shared" si="22"/>
        <v/>
      </c>
      <c r="AE131" s="103"/>
      <c r="AF131" s="83" t="str">
        <f t="shared" si="23"/>
        <v/>
      </c>
      <c r="AG131" s="103"/>
      <c r="AH131" s="83" t="str">
        <f t="shared" si="24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5"/>
        <v/>
      </c>
      <c r="J132" s="84" t="str">
        <f t="shared" si="15"/>
        <v/>
      </c>
      <c r="K132" s="122"/>
      <c r="L132" s="144" t="str">
        <f t="shared" si="26"/>
        <v/>
      </c>
      <c r="M132" s="103"/>
      <c r="N132" s="83" t="str">
        <f t="shared" si="14"/>
        <v/>
      </c>
      <c r="O132" s="103"/>
      <c r="P132" s="83" t="str">
        <f t="shared" si="27"/>
        <v/>
      </c>
      <c r="Q132" s="103"/>
      <c r="R132" s="83" t="str">
        <f t="shared" si="16"/>
        <v/>
      </c>
      <c r="S132" s="103"/>
      <c r="T132" s="83" t="str">
        <f t="shared" si="17"/>
        <v/>
      </c>
      <c r="U132" s="103"/>
      <c r="V132" s="83" t="str">
        <f t="shared" si="18"/>
        <v/>
      </c>
      <c r="W132" s="103"/>
      <c r="X132" s="83" t="str">
        <f t="shared" si="19"/>
        <v/>
      </c>
      <c r="Y132" s="103"/>
      <c r="Z132" s="83" t="str">
        <f t="shared" si="20"/>
        <v/>
      </c>
      <c r="AA132" s="103"/>
      <c r="AB132" s="83" t="str">
        <f t="shared" si="21"/>
        <v/>
      </c>
      <c r="AC132" s="103"/>
      <c r="AD132" s="83" t="str">
        <f t="shared" si="22"/>
        <v/>
      </c>
      <c r="AE132" s="103"/>
      <c r="AF132" s="83" t="str">
        <f t="shared" si="23"/>
        <v/>
      </c>
      <c r="AG132" s="103"/>
      <c r="AH132" s="83" t="str">
        <f t="shared" si="24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5"/>
        <v/>
      </c>
      <c r="J133" s="84" t="str">
        <f t="shared" si="15"/>
        <v/>
      </c>
      <c r="K133" s="122"/>
      <c r="L133" s="144" t="str">
        <f t="shared" si="26"/>
        <v/>
      </c>
      <c r="M133" s="103"/>
      <c r="N133" s="83" t="str">
        <f t="shared" si="14"/>
        <v/>
      </c>
      <c r="O133" s="103"/>
      <c r="P133" s="83" t="str">
        <f t="shared" si="27"/>
        <v/>
      </c>
      <c r="Q133" s="103"/>
      <c r="R133" s="83" t="str">
        <f t="shared" si="16"/>
        <v/>
      </c>
      <c r="S133" s="103"/>
      <c r="T133" s="83" t="str">
        <f t="shared" si="17"/>
        <v/>
      </c>
      <c r="U133" s="103"/>
      <c r="V133" s="83" t="str">
        <f t="shared" si="18"/>
        <v/>
      </c>
      <c r="W133" s="103"/>
      <c r="X133" s="83" t="str">
        <f t="shared" si="19"/>
        <v/>
      </c>
      <c r="Y133" s="103"/>
      <c r="Z133" s="83" t="str">
        <f t="shared" si="20"/>
        <v/>
      </c>
      <c r="AA133" s="103"/>
      <c r="AB133" s="83" t="str">
        <f t="shared" si="21"/>
        <v/>
      </c>
      <c r="AC133" s="103"/>
      <c r="AD133" s="83" t="str">
        <f t="shared" si="22"/>
        <v/>
      </c>
      <c r="AE133" s="103"/>
      <c r="AF133" s="83" t="str">
        <f t="shared" si="23"/>
        <v/>
      </c>
      <c r="AG133" s="103"/>
      <c r="AH133" s="83" t="str">
        <f t="shared" si="24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5"/>
        <v/>
      </c>
      <c r="J134" s="84" t="str">
        <f t="shared" si="15"/>
        <v/>
      </c>
      <c r="K134" s="122"/>
      <c r="L134" s="144" t="str">
        <f t="shared" si="26"/>
        <v/>
      </c>
      <c r="M134" s="103"/>
      <c r="N134" s="83" t="str">
        <f t="shared" si="14"/>
        <v/>
      </c>
      <c r="O134" s="103"/>
      <c r="P134" s="83" t="str">
        <f t="shared" si="27"/>
        <v/>
      </c>
      <c r="Q134" s="103"/>
      <c r="R134" s="83" t="str">
        <f t="shared" si="16"/>
        <v/>
      </c>
      <c r="S134" s="103"/>
      <c r="T134" s="83" t="str">
        <f t="shared" si="17"/>
        <v/>
      </c>
      <c r="U134" s="103"/>
      <c r="V134" s="83" t="str">
        <f t="shared" si="18"/>
        <v/>
      </c>
      <c r="W134" s="103"/>
      <c r="X134" s="83" t="str">
        <f t="shared" si="19"/>
        <v/>
      </c>
      <c r="Y134" s="103"/>
      <c r="Z134" s="83" t="str">
        <f t="shared" si="20"/>
        <v/>
      </c>
      <c r="AA134" s="103"/>
      <c r="AB134" s="83" t="str">
        <f t="shared" si="21"/>
        <v/>
      </c>
      <c r="AC134" s="103"/>
      <c r="AD134" s="83" t="str">
        <f t="shared" si="22"/>
        <v/>
      </c>
      <c r="AE134" s="103"/>
      <c r="AF134" s="83" t="str">
        <f t="shared" si="23"/>
        <v/>
      </c>
      <c r="AG134" s="103"/>
      <c r="AH134" s="83" t="str">
        <f t="shared" si="24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5"/>
        <v/>
      </c>
      <c r="J135" s="84" t="str">
        <f t="shared" si="15"/>
        <v/>
      </c>
      <c r="K135" s="122"/>
      <c r="L135" s="144" t="str">
        <f t="shared" si="26"/>
        <v/>
      </c>
      <c r="M135" s="103"/>
      <c r="N135" s="83" t="str">
        <f t="shared" si="14"/>
        <v/>
      </c>
      <c r="O135" s="103"/>
      <c r="P135" s="83" t="str">
        <f t="shared" si="27"/>
        <v/>
      </c>
      <c r="Q135" s="103"/>
      <c r="R135" s="83" t="str">
        <f t="shared" si="16"/>
        <v/>
      </c>
      <c r="S135" s="103"/>
      <c r="T135" s="83" t="str">
        <f t="shared" si="17"/>
        <v/>
      </c>
      <c r="U135" s="103"/>
      <c r="V135" s="83" t="str">
        <f t="shared" si="18"/>
        <v/>
      </c>
      <c r="W135" s="103"/>
      <c r="X135" s="83" t="str">
        <f t="shared" si="19"/>
        <v/>
      </c>
      <c r="Y135" s="103"/>
      <c r="Z135" s="83" t="str">
        <f t="shared" si="20"/>
        <v/>
      </c>
      <c r="AA135" s="103"/>
      <c r="AB135" s="83" t="str">
        <f t="shared" si="21"/>
        <v/>
      </c>
      <c r="AC135" s="103"/>
      <c r="AD135" s="83" t="str">
        <f t="shared" si="22"/>
        <v/>
      </c>
      <c r="AE135" s="103"/>
      <c r="AF135" s="83" t="str">
        <f t="shared" si="23"/>
        <v/>
      </c>
      <c r="AG135" s="103"/>
      <c r="AH135" s="83" t="str">
        <f t="shared" si="24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5"/>
        <v/>
      </c>
      <c r="J136" s="84" t="str">
        <f t="shared" si="15"/>
        <v/>
      </c>
      <c r="K136" s="122"/>
      <c r="L136" s="144" t="str">
        <f t="shared" si="2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27"/>
        <v/>
      </c>
      <c r="Q136" s="103"/>
      <c r="R136" s="83" t="str">
        <f t="shared" si="16"/>
        <v/>
      </c>
      <c r="S136" s="103"/>
      <c r="T136" s="83" t="str">
        <f t="shared" si="17"/>
        <v/>
      </c>
      <c r="U136" s="103"/>
      <c r="V136" s="83" t="str">
        <f t="shared" si="18"/>
        <v/>
      </c>
      <c r="W136" s="103"/>
      <c r="X136" s="83" t="str">
        <f t="shared" si="19"/>
        <v/>
      </c>
      <c r="Y136" s="103"/>
      <c r="Z136" s="83" t="str">
        <f t="shared" si="20"/>
        <v/>
      </c>
      <c r="AA136" s="103"/>
      <c r="AB136" s="83" t="str">
        <f t="shared" si="21"/>
        <v/>
      </c>
      <c r="AC136" s="103"/>
      <c r="AD136" s="83" t="str">
        <f t="shared" si="22"/>
        <v/>
      </c>
      <c r="AE136" s="103"/>
      <c r="AF136" s="83" t="str">
        <f t="shared" si="23"/>
        <v/>
      </c>
      <c r="AG136" s="103"/>
      <c r="AH136" s="83" t="str">
        <f t="shared" si="24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5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si="26"/>
        <v/>
      </c>
      <c r="M137" s="103"/>
      <c r="N137" s="83" t="str">
        <f t="shared" si="28"/>
        <v/>
      </c>
      <c r="O137" s="103"/>
      <c r="P137" s="83" t="str">
        <f t="shared" si="27"/>
        <v/>
      </c>
      <c r="Q137" s="103"/>
      <c r="R137" s="83" t="str">
        <f t="shared" ref="R137:R200" si="30">IFERROR(IF(OR($Q$5="",F137=""),"",F137+$Q$5),"")</f>
        <v/>
      </c>
      <c r="S137" s="103"/>
      <c r="T137" s="83" t="str">
        <f t="shared" ref="T137:T200" si="31">IFERROR(IF(OR($S$5="",F137=""),"",F137+$S$5),"")</f>
        <v/>
      </c>
      <c r="U137" s="103"/>
      <c r="V137" s="83" t="str">
        <f t="shared" ref="V137:V200" si="32">IFERROR(IF(OR($U$5="",F137=""),"",F137+$U$5),"")</f>
        <v/>
      </c>
      <c r="W137" s="103"/>
      <c r="X137" s="83" t="str">
        <f t="shared" ref="X137:X200" si="33">IFERROR(IF(OR($W$5="",F137=""),"",F137+$W$5),"")</f>
        <v/>
      </c>
      <c r="Y137" s="103"/>
      <c r="Z137" s="83" t="str">
        <f t="shared" ref="Z137:Z200" si="34">IFERROR(IF(OR($Y$5="",F137=""),"",F137+$Y$5),"")</f>
        <v/>
      </c>
      <c r="AA137" s="103"/>
      <c r="AB137" s="83" t="str">
        <f t="shared" ref="AB137:AB200" si="35">IFERROR(IF(OR(F137="",$AA$5=""),"",F137+$AA$5),"")</f>
        <v/>
      </c>
      <c r="AC137" s="103"/>
      <c r="AD137" s="83" t="str">
        <f t="shared" ref="AD137:AD200" si="36">IFERROR(IF(OR(F137="",$AC$5=""),"",F137+$AC$5),"")</f>
        <v/>
      </c>
      <c r="AE137" s="103"/>
      <c r="AF137" s="83" t="str">
        <f t="shared" ref="AF137:AF200" si="37">IFERROR(IF(OR(F137="",$AE$5=""),"",F137+$AE$5),"")</f>
        <v/>
      </c>
      <c r="AG137" s="103"/>
      <c r="AH137" s="83" t="str">
        <f t="shared" ref="AH137:AH200" si="38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39">IFERROR(H138/G138,"")</f>
        <v/>
      </c>
      <c r="J138" s="84" t="str">
        <f t="shared" si="29"/>
        <v/>
      </c>
      <c r="K138" s="122"/>
      <c r="L138" s="144" t="str">
        <f t="shared" ref="L138:L201" si="40">IFERROR(IF(OR($K$5="",F138=""),"",F138+$K$5),"")</f>
        <v/>
      </c>
      <c r="M138" s="103"/>
      <c r="N138" s="83" t="str">
        <f t="shared" si="28"/>
        <v/>
      </c>
      <c r="O138" s="103"/>
      <c r="P138" s="83" t="str">
        <f t="shared" si="27"/>
        <v/>
      </c>
      <c r="Q138" s="103"/>
      <c r="R138" s="83" t="str">
        <f t="shared" si="30"/>
        <v/>
      </c>
      <c r="S138" s="103"/>
      <c r="T138" s="83" t="str">
        <f t="shared" si="31"/>
        <v/>
      </c>
      <c r="U138" s="103"/>
      <c r="V138" s="83" t="str">
        <f t="shared" si="32"/>
        <v/>
      </c>
      <c r="W138" s="103"/>
      <c r="X138" s="83" t="str">
        <f t="shared" si="33"/>
        <v/>
      </c>
      <c r="Y138" s="103"/>
      <c r="Z138" s="83" t="str">
        <f t="shared" si="34"/>
        <v/>
      </c>
      <c r="AA138" s="103"/>
      <c r="AB138" s="83" t="str">
        <f t="shared" si="35"/>
        <v/>
      </c>
      <c r="AC138" s="103"/>
      <c r="AD138" s="83" t="str">
        <f t="shared" si="36"/>
        <v/>
      </c>
      <c r="AE138" s="103"/>
      <c r="AF138" s="83" t="str">
        <f t="shared" si="37"/>
        <v/>
      </c>
      <c r="AG138" s="103"/>
      <c r="AH138" s="83" t="str">
        <f t="shared" si="38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39"/>
        <v/>
      </c>
      <c r="J139" s="84" t="str">
        <f t="shared" si="29"/>
        <v/>
      </c>
      <c r="K139" s="122"/>
      <c r="L139" s="144" t="str">
        <f t="shared" si="40"/>
        <v/>
      </c>
      <c r="M139" s="103"/>
      <c r="N139" s="83" t="str">
        <f t="shared" si="28"/>
        <v/>
      </c>
      <c r="O139" s="103"/>
      <c r="P139" s="83" t="str">
        <f t="shared" ref="P139:P202" si="41">IFERROR(IF(OR($O$5="",F139=""),"",F139+$O$5),"")</f>
        <v/>
      </c>
      <c r="Q139" s="103"/>
      <c r="R139" s="83" t="str">
        <f t="shared" si="30"/>
        <v/>
      </c>
      <c r="S139" s="103"/>
      <c r="T139" s="83" t="str">
        <f t="shared" si="31"/>
        <v/>
      </c>
      <c r="U139" s="103"/>
      <c r="V139" s="83" t="str">
        <f t="shared" si="32"/>
        <v/>
      </c>
      <c r="W139" s="103"/>
      <c r="X139" s="83" t="str">
        <f t="shared" si="33"/>
        <v/>
      </c>
      <c r="Y139" s="103"/>
      <c r="Z139" s="83" t="str">
        <f t="shared" si="34"/>
        <v/>
      </c>
      <c r="AA139" s="103"/>
      <c r="AB139" s="83" t="str">
        <f t="shared" si="35"/>
        <v/>
      </c>
      <c r="AC139" s="103"/>
      <c r="AD139" s="83" t="str">
        <f t="shared" si="36"/>
        <v/>
      </c>
      <c r="AE139" s="103"/>
      <c r="AF139" s="83" t="str">
        <f t="shared" si="37"/>
        <v/>
      </c>
      <c r="AG139" s="103"/>
      <c r="AH139" s="83" t="str">
        <f t="shared" si="38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39"/>
        <v/>
      </c>
      <c r="J140" s="84" t="str">
        <f t="shared" si="29"/>
        <v/>
      </c>
      <c r="K140" s="122"/>
      <c r="L140" s="144" t="str">
        <f t="shared" si="40"/>
        <v/>
      </c>
      <c r="M140" s="103"/>
      <c r="N140" s="83" t="str">
        <f t="shared" si="28"/>
        <v/>
      </c>
      <c r="O140" s="103"/>
      <c r="P140" s="83" t="str">
        <f t="shared" si="41"/>
        <v/>
      </c>
      <c r="Q140" s="103"/>
      <c r="R140" s="83" t="str">
        <f t="shared" si="30"/>
        <v/>
      </c>
      <c r="S140" s="103"/>
      <c r="T140" s="83" t="str">
        <f t="shared" si="31"/>
        <v/>
      </c>
      <c r="U140" s="103"/>
      <c r="V140" s="83" t="str">
        <f t="shared" si="32"/>
        <v/>
      </c>
      <c r="W140" s="103"/>
      <c r="X140" s="83" t="str">
        <f t="shared" si="33"/>
        <v/>
      </c>
      <c r="Y140" s="103"/>
      <c r="Z140" s="83" t="str">
        <f t="shared" si="34"/>
        <v/>
      </c>
      <c r="AA140" s="103"/>
      <c r="AB140" s="83" t="str">
        <f t="shared" si="35"/>
        <v/>
      </c>
      <c r="AC140" s="103"/>
      <c r="AD140" s="83" t="str">
        <f t="shared" si="36"/>
        <v/>
      </c>
      <c r="AE140" s="103"/>
      <c r="AF140" s="83" t="str">
        <f t="shared" si="37"/>
        <v/>
      </c>
      <c r="AG140" s="103"/>
      <c r="AH140" s="83" t="str">
        <f t="shared" si="38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39"/>
        <v/>
      </c>
      <c r="J141" s="84" t="str">
        <f t="shared" si="29"/>
        <v/>
      </c>
      <c r="K141" s="122"/>
      <c r="L141" s="144" t="str">
        <f t="shared" si="40"/>
        <v/>
      </c>
      <c r="M141" s="103"/>
      <c r="N141" s="83" t="str">
        <f t="shared" si="28"/>
        <v/>
      </c>
      <c r="O141" s="103"/>
      <c r="P141" s="83" t="str">
        <f t="shared" si="41"/>
        <v/>
      </c>
      <c r="Q141" s="103"/>
      <c r="R141" s="83" t="str">
        <f t="shared" si="30"/>
        <v/>
      </c>
      <c r="S141" s="103"/>
      <c r="T141" s="83" t="str">
        <f t="shared" si="31"/>
        <v/>
      </c>
      <c r="U141" s="103"/>
      <c r="V141" s="83" t="str">
        <f t="shared" si="32"/>
        <v/>
      </c>
      <c r="W141" s="103"/>
      <c r="X141" s="83" t="str">
        <f t="shared" si="33"/>
        <v/>
      </c>
      <c r="Y141" s="103"/>
      <c r="Z141" s="83" t="str">
        <f t="shared" si="34"/>
        <v/>
      </c>
      <c r="AA141" s="103"/>
      <c r="AB141" s="83" t="str">
        <f t="shared" si="35"/>
        <v/>
      </c>
      <c r="AC141" s="103"/>
      <c r="AD141" s="83" t="str">
        <f t="shared" si="36"/>
        <v/>
      </c>
      <c r="AE141" s="103"/>
      <c r="AF141" s="83" t="str">
        <f t="shared" si="37"/>
        <v/>
      </c>
      <c r="AG141" s="103"/>
      <c r="AH141" s="83" t="str">
        <f t="shared" si="38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39"/>
        <v/>
      </c>
      <c r="J142" s="84" t="str">
        <f t="shared" si="29"/>
        <v/>
      </c>
      <c r="K142" s="122"/>
      <c r="L142" s="144" t="str">
        <f t="shared" si="40"/>
        <v/>
      </c>
      <c r="M142" s="103"/>
      <c r="N142" s="83" t="str">
        <f t="shared" si="28"/>
        <v/>
      </c>
      <c r="O142" s="103"/>
      <c r="P142" s="83" t="str">
        <f t="shared" si="41"/>
        <v/>
      </c>
      <c r="Q142" s="103"/>
      <c r="R142" s="83" t="str">
        <f t="shared" si="30"/>
        <v/>
      </c>
      <c r="S142" s="103"/>
      <c r="T142" s="83" t="str">
        <f t="shared" si="31"/>
        <v/>
      </c>
      <c r="U142" s="103"/>
      <c r="V142" s="83" t="str">
        <f t="shared" si="32"/>
        <v/>
      </c>
      <c r="W142" s="103"/>
      <c r="X142" s="83" t="str">
        <f t="shared" si="33"/>
        <v/>
      </c>
      <c r="Y142" s="103"/>
      <c r="Z142" s="83" t="str">
        <f t="shared" si="34"/>
        <v/>
      </c>
      <c r="AA142" s="103"/>
      <c r="AB142" s="83" t="str">
        <f t="shared" si="35"/>
        <v/>
      </c>
      <c r="AC142" s="103"/>
      <c r="AD142" s="83" t="str">
        <f t="shared" si="36"/>
        <v/>
      </c>
      <c r="AE142" s="103"/>
      <c r="AF142" s="83" t="str">
        <f t="shared" si="37"/>
        <v/>
      </c>
      <c r="AG142" s="103"/>
      <c r="AH142" s="83" t="str">
        <f t="shared" si="38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39"/>
        <v/>
      </c>
      <c r="J143" s="84" t="str">
        <f t="shared" si="29"/>
        <v/>
      </c>
      <c r="K143" s="122"/>
      <c r="L143" s="144" t="str">
        <f t="shared" si="40"/>
        <v/>
      </c>
      <c r="M143" s="103"/>
      <c r="N143" s="83" t="str">
        <f t="shared" si="28"/>
        <v/>
      </c>
      <c r="O143" s="103"/>
      <c r="P143" s="83" t="str">
        <f t="shared" si="41"/>
        <v/>
      </c>
      <c r="Q143" s="103"/>
      <c r="R143" s="83" t="str">
        <f t="shared" si="30"/>
        <v/>
      </c>
      <c r="S143" s="103"/>
      <c r="T143" s="83" t="str">
        <f t="shared" si="31"/>
        <v/>
      </c>
      <c r="U143" s="103"/>
      <c r="V143" s="83" t="str">
        <f t="shared" si="32"/>
        <v/>
      </c>
      <c r="W143" s="103"/>
      <c r="X143" s="83" t="str">
        <f t="shared" si="33"/>
        <v/>
      </c>
      <c r="Y143" s="103"/>
      <c r="Z143" s="83" t="str">
        <f t="shared" si="34"/>
        <v/>
      </c>
      <c r="AA143" s="103"/>
      <c r="AB143" s="83" t="str">
        <f t="shared" si="35"/>
        <v/>
      </c>
      <c r="AC143" s="103"/>
      <c r="AD143" s="83" t="str">
        <f t="shared" si="36"/>
        <v/>
      </c>
      <c r="AE143" s="103"/>
      <c r="AF143" s="83" t="str">
        <f t="shared" si="37"/>
        <v/>
      </c>
      <c r="AG143" s="103"/>
      <c r="AH143" s="83" t="str">
        <f t="shared" si="38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39"/>
        <v/>
      </c>
      <c r="J144" s="84" t="str">
        <f t="shared" si="29"/>
        <v/>
      </c>
      <c r="K144" s="122"/>
      <c r="L144" s="144" t="str">
        <f t="shared" si="40"/>
        <v/>
      </c>
      <c r="M144" s="103"/>
      <c r="N144" s="83" t="str">
        <f t="shared" si="28"/>
        <v/>
      </c>
      <c r="O144" s="103"/>
      <c r="P144" s="83" t="str">
        <f t="shared" si="41"/>
        <v/>
      </c>
      <c r="Q144" s="103"/>
      <c r="R144" s="83" t="str">
        <f t="shared" si="30"/>
        <v/>
      </c>
      <c r="S144" s="103"/>
      <c r="T144" s="83" t="str">
        <f t="shared" si="31"/>
        <v/>
      </c>
      <c r="U144" s="103"/>
      <c r="V144" s="83" t="str">
        <f t="shared" si="32"/>
        <v/>
      </c>
      <c r="W144" s="103"/>
      <c r="X144" s="83" t="str">
        <f t="shared" si="33"/>
        <v/>
      </c>
      <c r="Y144" s="103"/>
      <c r="Z144" s="83" t="str">
        <f t="shared" si="34"/>
        <v/>
      </c>
      <c r="AA144" s="103"/>
      <c r="AB144" s="83" t="str">
        <f t="shared" si="35"/>
        <v/>
      </c>
      <c r="AC144" s="103"/>
      <c r="AD144" s="83" t="str">
        <f t="shared" si="36"/>
        <v/>
      </c>
      <c r="AE144" s="103"/>
      <c r="AF144" s="83" t="str">
        <f t="shared" si="37"/>
        <v/>
      </c>
      <c r="AG144" s="103"/>
      <c r="AH144" s="83" t="str">
        <f t="shared" si="38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39"/>
        <v/>
      </c>
      <c r="J145" s="84" t="str">
        <f t="shared" si="29"/>
        <v/>
      </c>
      <c r="K145" s="122"/>
      <c r="L145" s="144" t="str">
        <f t="shared" si="40"/>
        <v/>
      </c>
      <c r="M145" s="103"/>
      <c r="N145" s="83" t="str">
        <f t="shared" si="28"/>
        <v/>
      </c>
      <c r="O145" s="103"/>
      <c r="P145" s="83" t="str">
        <f t="shared" si="41"/>
        <v/>
      </c>
      <c r="Q145" s="103"/>
      <c r="R145" s="83" t="str">
        <f t="shared" si="30"/>
        <v/>
      </c>
      <c r="S145" s="103"/>
      <c r="T145" s="83" t="str">
        <f t="shared" si="31"/>
        <v/>
      </c>
      <c r="U145" s="103"/>
      <c r="V145" s="83" t="str">
        <f t="shared" si="32"/>
        <v/>
      </c>
      <c r="W145" s="103"/>
      <c r="X145" s="83" t="str">
        <f t="shared" si="33"/>
        <v/>
      </c>
      <c r="Y145" s="103"/>
      <c r="Z145" s="83" t="str">
        <f t="shared" si="34"/>
        <v/>
      </c>
      <c r="AA145" s="103"/>
      <c r="AB145" s="83" t="str">
        <f t="shared" si="35"/>
        <v/>
      </c>
      <c r="AC145" s="103"/>
      <c r="AD145" s="83" t="str">
        <f t="shared" si="36"/>
        <v/>
      </c>
      <c r="AE145" s="103"/>
      <c r="AF145" s="83" t="str">
        <f t="shared" si="37"/>
        <v/>
      </c>
      <c r="AG145" s="103"/>
      <c r="AH145" s="83" t="str">
        <f t="shared" si="38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39"/>
        <v/>
      </c>
      <c r="J146" s="84" t="str">
        <f t="shared" si="29"/>
        <v/>
      </c>
      <c r="K146" s="122"/>
      <c r="L146" s="144" t="str">
        <f t="shared" si="40"/>
        <v/>
      </c>
      <c r="M146" s="103"/>
      <c r="N146" s="83" t="str">
        <f t="shared" si="28"/>
        <v/>
      </c>
      <c r="O146" s="103"/>
      <c r="P146" s="83" t="str">
        <f t="shared" si="41"/>
        <v/>
      </c>
      <c r="Q146" s="103"/>
      <c r="R146" s="83" t="str">
        <f t="shared" si="30"/>
        <v/>
      </c>
      <c r="S146" s="103"/>
      <c r="T146" s="83" t="str">
        <f t="shared" si="31"/>
        <v/>
      </c>
      <c r="U146" s="103"/>
      <c r="V146" s="83" t="str">
        <f t="shared" si="32"/>
        <v/>
      </c>
      <c r="W146" s="103"/>
      <c r="X146" s="83" t="str">
        <f t="shared" si="33"/>
        <v/>
      </c>
      <c r="Y146" s="103"/>
      <c r="Z146" s="83" t="str">
        <f t="shared" si="34"/>
        <v/>
      </c>
      <c r="AA146" s="103"/>
      <c r="AB146" s="83" t="str">
        <f t="shared" si="35"/>
        <v/>
      </c>
      <c r="AC146" s="103"/>
      <c r="AD146" s="83" t="str">
        <f t="shared" si="36"/>
        <v/>
      </c>
      <c r="AE146" s="103"/>
      <c r="AF146" s="83" t="str">
        <f t="shared" si="37"/>
        <v/>
      </c>
      <c r="AG146" s="103"/>
      <c r="AH146" s="83" t="str">
        <f t="shared" si="38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39"/>
        <v/>
      </c>
      <c r="J147" s="84" t="str">
        <f t="shared" si="29"/>
        <v/>
      </c>
      <c r="K147" s="122"/>
      <c r="L147" s="144" t="str">
        <f t="shared" si="40"/>
        <v/>
      </c>
      <c r="M147" s="103"/>
      <c r="N147" s="83" t="str">
        <f t="shared" si="28"/>
        <v/>
      </c>
      <c r="O147" s="103"/>
      <c r="P147" s="83" t="str">
        <f t="shared" si="41"/>
        <v/>
      </c>
      <c r="Q147" s="103"/>
      <c r="R147" s="83" t="str">
        <f t="shared" si="30"/>
        <v/>
      </c>
      <c r="S147" s="103"/>
      <c r="T147" s="83" t="str">
        <f t="shared" si="31"/>
        <v/>
      </c>
      <c r="U147" s="103"/>
      <c r="V147" s="83" t="str">
        <f t="shared" si="32"/>
        <v/>
      </c>
      <c r="W147" s="103"/>
      <c r="X147" s="83" t="str">
        <f t="shared" si="33"/>
        <v/>
      </c>
      <c r="Y147" s="103"/>
      <c r="Z147" s="83" t="str">
        <f t="shared" si="34"/>
        <v/>
      </c>
      <c r="AA147" s="103"/>
      <c r="AB147" s="83" t="str">
        <f t="shared" si="35"/>
        <v/>
      </c>
      <c r="AC147" s="103"/>
      <c r="AD147" s="83" t="str">
        <f t="shared" si="36"/>
        <v/>
      </c>
      <c r="AE147" s="103"/>
      <c r="AF147" s="83" t="str">
        <f t="shared" si="37"/>
        <v/>
      </c>
      <c r="AG147" s="103"/>
      <c r="AH147" s="83" t="str">
        <f t="shared" si="38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39"/>
        <v/>
      </c>
      <c r="J148" s="84" t="str">
        <f t="shared" si="29"/>
        <v/>
      </c>
      <c r="K148" s="122"/>
      <c r="L148" s="144" t="str">
        <f t="shared" si="40"/>
        <v/>
      </c>
      <c r="M148" s="103"/>
      <c r="N148" s="83" t="str">
        <f t="shared" si="28"/>
        <v/>
      </c>
      <c r="O148" s="103"/>
      <c r="P148" s="83" t="str">
        <f t="shared" si="41"/>
        <v/>
      </c>
      <c r="Q148" s="103"/>
      <c r="R148" s="83" t="str">
        <f t="shared" si="30"/>
        <v/>
      </c>
      <c r="S148" s="103"/>
      <c r="T148" s="83" t="str">
        <f t="shared" si="31"/>
        <v/>
      </c>
      <c r="U148" s="103"/>
      <c r="V148" s="83" t="str">
        <f t="shared" si="32"/>
        <v/>
      </c>
      <c r="W148" s="103"/>
      <c r="X148" s="83" t="str">
        <f t="shared" si="33"/>
        <v/>
      </c>
      <c r="Y148" s="103"/>
      <c r="Z148" s="83" t="str">
        <f t="shared" si="34"/>
        <v/>
      </c>
      <c r="AA148" s="103"/>
      <c r="AB148" s="83" t="str">
        <f t="shared" si="35"/>
        <v/>
      </c>
      <c r="AC148" s="103"/>
      <c r="AD148" s="83" t="str">
        <f t="shared" si="36"/>
        <v/>
      </c>
      <c r="AE148" s="103"/>
      <c r="AF148" s="83" t="str">
        <f t="shared" si="37"/>
        <v/>
      </c>
      <c r="AG148" s="103"/>
      <c r="AH148" s="83" t="str">
        <f t="shared" si="38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39"/>
        <v/>
      </c>
      <c r="J149" s="84" t="str">
        <f t="shared" si="29"/>
        <v/>
      </c>
      <c r="K149" s="122"/>
      <c r="L149" s="144" t="str">
        <f t="shared" si="40"/>
        <v/>
      </c>
      <c r="M149" s="103"/>
      <c r="N149" s="83" t="str">
        <f t="shared" si="28"/>
        <v/>
      </c>
      <c r="O149" s="103"/>
      <c r="P149" s="83" t="str">
        <f t="shared" si="41"/>
        <v/>
      </c>
      <c r="Q149" s="103"/>
      <c r="R149" s="83" t="str">
        <f t="shared" si="30"/>
        <v/>
      </c>
      <c r="S149" s="103"/>
      <c r="T149" s="83" t="str">
        <f t="shared" si="31"/>
        <v/>
      </c>
      <c r="U149" s="103"/>
      <c r="V149" s="83" t="str">
        <f t="shared" si="32"/>
        <v/>
      </c>
      <c r="W149" s="103"/>
      <c r="X149" s="83" t="str">
        <f t="shared" si="33"/>
        <v/>
      </c>
      <c r="Y149" s="103"/>
      <c r="Z149" s="83" t="str">
        <f t="shared" si="34"/>
        <v/>
      </c>
      <c r="AA149" s="103"/>
      <c r="AB149" s="83" t="str">
        <f t="shared" si="35"/>
        <v/>
      </c>
      <c r="AC149" s="103"/>
      <c r="AD149" s="83" t="str">
        <f t="shared" si="36"/>
        <v/>
      </c>
      <c r="AE149" s="103"/>
      <c r="AF149" s="83" t="str">
        <f t="shared" si="37"/>
        <v/>
      </c>
      <c r="AG149" s="103"/>
      <c r="AH149" s="83" t="str">
        <f t="shared" si="38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39"/>
        <v/>
      </c>
      <c r="J150" s="84" t="str">
        <f t="shared" si="29"/>
        <v/>
      </c>
      <c r="K150" s="122"/>
      <c r="L150" s="144" t="str">
        <f t="shared" si="40"/>
        <v/>
      </c>
      <c r="M150" s="103"/>
      <c r="N150" s="83" t="str">
        <f t="shared" si="28"/>
        <v/>
      </c>
      <c r="O150" s="103"/>
      <c r="P150" s="83" t="str">
        <f t="shared" si="41"/>
        <v/>
      </c>
      <c r="Q150" s="103"/>
      <c r="R150" s="83" t="str">
        <f t="shared" si="30"/>
        <v/>
      </c>
      <c r="S150" s="103"/>
      <c r="T150" s="83" t="str">
        <f t="shared" si="31"/>
        <v/>
      </c>
      <c r="U150" s="103"/>
      <c r="V150" s="83" t="str">
        <f t="shared" si="32"/>
        <v/>
      </c>
      <c r="W150" s="103"/>
      <c r="X150" s="83" t="str">
        <f t="shared" si="33"/>
        <v/>
      </c>
      <c r="Y150" s="103"/>
      <c r="Z150" s="83" t="str">
        <f t="shared" si="34"/>
        <v/>
      </c>
      <c r="AA150" s="103"/>
      <c r="AB150" s="83" t="str">
        <f t="shared" si="35"/>
        <v/>
      </c>
      <c r="AC150" s="103"/>
      <c r="AD150" s="83" t="str">
        <f t="shared" si="36"/>
        <v/>
      </c>
      <c r="AE150" s="103"/>
      <c r="AF150" s="83" t="str">
        <f t="shared" si="37"/>
        <v/>
      </c>
      <c r="AG150" s="103"/>
      <c r="AH150" s="83" t="str">
        <f t="shared" si="38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39"/>
        <v/>
      </c>
      <c r="J151" s="84" t="str">
        <f t="shared" si="29"/>
        <v/>
      </c>
      <c r="K151" s="122"/>
      <c r="L151" s="144" t="str">
        <f t="shared" si="40"/>
        <v/>
      </c>
      <c r="M151" s="103"/>
      <c r="N151" s="83" t="str">
        <f t="shared" si="28"/>
        <v/>
      </c>
      <c r="O151" s="103"/>
      <c r="P151" s="83" t="str">
        <f t="shared" si="41"/>
        <v/>
      </c>
      <c r="Q151" s="103"/>
      <c r="R151" s="83" t="str">
        <f t="shared" si="30"/>
        <v/>
      </c>
      <c r="S151" s="103"/>
      <c r="T151" s="83" t="str">
        <f t="shared" si="31"/>
        <v/>
      </c>
      <c r="U151" s="103"/>
      <c r="V151" s="83" t="str">
        <f t="shared" si="32"/>
        <v/>
      </c>
      <c r="W151" s="103"/>
      <c r="X151" s="83" t="str">
        <f t="shared" si="33"/>
        <v/>
      </c>
      <c r="Y151" s="103"/>
      <c r="Z151" s="83" t="str">
        <f t="shared" si="34"/>
        <v/>
      </c>
      <c r="AA151" s="103"/>
      <c r="AB151" s="83" t="str">
        <f t="shared" si="35"/>
        <v/>
      </c>
      <c r="AC151" s="103"/>
      <c r="AD151" s="83" t="str">
        <f t="shared" si="36"/>
        <v/>
      </c>
      <c r="AE151" s="103"/>
      <c r="AF151" s="83" t="str">
        <f t="shared" si="37"/>
        <v/>
      </c>
      <c r="AG151" s="103"/>
      <c r="AH151" s="83" t="str">
        <f t="shared" si="38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39"/>
        <v/>
      </c>
      <c r="J152" s="84" t="str">
        <f t="shared" si="29"/>
        <v/>
      </c>
      <c r="K152" s="122"/>
      <c r="L152" s="144" t="str">
        <f t="shared" si="40"/>
        <v/>
      </c>
      <c r="M152" s="103"/>
      <c r="N152" s="83" t="str">
        <f t="shared" si="28"/>
        <v/>
      </c>
      <c r="O152" s="103"/>
      <c r="P152" s="83" t="str">
        <f t="shared" si="41"/>
        <v/>
      </c>
      <c r="Q152" s="103"/>
      <c r="R152" s="83" t="str">
        <f t="shared" si="30"/>
        <v/>
      </c>
      <c r="S152" s="103"/>
      <c r="T152" s="83" t="str">
        <f t="shared" si="31"/>
        <v/>
      </c>
      <c r="U152" s="103"/>
      <c r="V152" s="83" t="str">
        <f t="shared" si="32"/>
        <v/>
      </c>
      <c r="W152" s="103"/>
      <c r="X152" s="83" t="str">
        <f t="shared" si="33"/>
        <v/>
      </c>
      <c r="Y152" s="103"/>
      <c r="Z152" s="83" t="str">
        <f t="shared" si="34"/>
        <v/>
      </c>
      <c r="AA152" s="103"/>
      <c r="AB152" s="83" t="str">
        <f t="shared" si="35"/>
        <v/>
      </c>
      <c r="AC152" s="103"/>
      <c r="AD152" s="83" t="str">
        <f t="shared" si="36"/>
        <v/>
      </c>
      <c r="AE152" s="103"/>
      <c r="AF152" s="83" t="str">
        <f t="shared" si="37"/>
        <v/>
      </c>
      <c r="AG152" s="103"/>
      <c r="AH152" s="83" t="str">
        <f t="shared" si="38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39"/>
        <v/>
      </c>
      <c r="J153" s="84" t="str">
        <f t="shared" si="29"/>
        <v/>
      </c>
      <c r="K153" s="122"/>
      <c r="L153" s="144" t="str">
        <f t="shared" si="40"/>
        <v/>
      </c>
      <c r="M153" s="103"/>
      <c r="N153" s="83" t="str">
        <f t="shared" si="28"/>
        <v/>
      </c>
      <c r="O153" s="103"/>
      <c r="P153" s="83" t="str">
        <f t="shared" si="41"/>
        <v/>
      </c>
      <c r="Q153" s="103"/>
      <c r="R153" s="83" t="str">
        <f t="shared" si="30"/>
        <v/>
      </c>
      <c r="S153" s="103"/>
      <c r="T153" s="83" t="str">
        <f t="shared" si="31"/>
        <v/>
      </c>
      <c r="U153" s="103"/>
      <c r="V153" s="83" t="str">
        <f t="shared" si="32"/>
        <v/>
      </c>
      <c r="W153" s="103"/>
      <c r="X153" s="83" t="str">
        <f t="shared" si="33"/>
        <v/>
      </c>
      <c r="Y153" s="103"/>
      <c r="Z153" s="83" t="str">
        <f t="shared" si="34"/>
        <v/>
      </c>
      <c r="AA153" s="103"/>
      <c r="AB153" s="83" t="str">
        <f t="shared" si="35"/>
        <v/>
      </c>
      <c r="AC153" s="103"/>
      <c r="AD153" s="83" t="str">
        <f t="shared" si="36"/>
        <v/>
      </c>
      <c r="AE153" s="103"/>
      <c r="AF153" s="83" t="str">
        <f t="shared" si="37"/>
        <v/>
      </c>
      <c r="AG153" s="103"/>
      <c r="AH153" s="83" t="str">
        <f t="shared" si="38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39"/>
        <v/>
      </c>
      <c r="J154" s="84" t="str">
        <f t="shared" si="29"/>
        <v/>
      </c>
      <c r="K154" s="122"/>
      <c r="L154" s="144" t="str">
        <f t="shared" si="40"/>
        <v/>
      </c>
      <c r="M154" s="103"/>
      <c r="N154" s="83" t="str">
        <f t="shared" si="28"/>
        <v/>
      </c>
      <c r="O154" s="103"/>
      <c r="P154" s="83" t="str">
        <f t="shared" si="41"/>
        <v/>
      </c>
      <c r="Q154" s="103"/>
      <c r="R154" s="83" t="str">
        <f t="shared" si="30"/>
        <v/>
      </c>
      <c r="S154" s="103"/>
      <c r="T154" s="83" t="str">
        <f t="shared" si="31"/>
        <v/>
      </c>
      <c r="U154" s="103"/>
      <c r="V154" s="83" t="str">
        <f t="shared" si="32"/>
        <v/>
      </c>
      <c r="W154" s="103"/>
      <c r="X154" s="83" t="str">
        <f t="shared" si="33"/>
        <v/>
      </c>
      <c r="Y154" s="103"/>
      <c r="Z154" s="83" t="str">
        <f t="shared" si="34"/>
        <v/>
      </c>
      <c r="AA154" s="103"/>
      <c r="AB154" s="83" t="str">
        <f t="shared" si="35"/>
        <v/>
      </c>
      <c r="AC154" s="103"/>
      <c r="AD154" s="83" t="str">
        <f t="shared" si="36"/>
        <v/>
      </c>
      <c r="AE154" s="103"/>
      <c r="AF154" s="83" t="str">
        <f t="shared" si="37"/>
        <v/>
      </c>
      <c r="AG154" s="103"/>
      <c r="AH154" s="83" t="str">
        <f t="shared" si="38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39"/>
        <v/>
      </c>
      <c r="J155" s="84" t="str">
        <f t="shared" si="29"/>
        <v/>
      </c>
      <c r="K155" s="122"/>
      <c r="L155" s="144" t="str">
        <f t="shared" si="40"/>
        <v/>
      </c>
      <c r="M155" s="103"/>
      <c r="N155" s="83" t="str">
        <f t="shared" si="28"/>
        <v/>
      </c>
      <c r="O155" s="103"/>
      <c r="P155" s="83" t="str">
        <f t="shared" si="41"/>
        <v/>
      </c>
      <c r="Q155" s="103"/>
      <c r="R155" s="83" t="str">
        <f t="shared" si="30"/>
        <v/>
      </c>
      <c r="S155" s="103"/>
      <c r="T155" s="83" t="str">
        <f t="shared" si="31"/>
        <v/>
      </c>
      <c r="U155" s="103"/>
      <c r="V155" s="83" t="str">
        <f t="shared" si="32"/>
        <v/>
      </c>
      <c r="W155" s="103"/>
      <c r="X155" s="83" t="str">
        <f t="shared" si="33"/>
        <v/>
      </c>
      <c r="Y155" s="103"/>
      <c r="Z155" s="83" t="str">
        <f t="shared" si="34"/>
        <v/>
      </c>
      <c r="AA155" s="103"/>
      <c r="AB155" s="83" t="str">
        <f t="shared" si="35"/>
        <v/>
      </c>
      <c r="AC155" s="103"/>
      <c r="AD155" s="83" t="str">
        <f t="shared" si="36"/>
        <v/>
      </c>
      <c r="AE155" s="103"/>
      <c r="AF155" s="83" t="str">
        <f t="shared" si="37"/>
        <v/>
      </c>
      <c r="AG155" s="103"/>
      <c r="AH155" s="83" t="str">
        <f t="shared" si="38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39"/>
        <v/>
      </c>
      <c r="J156" s="84" t="str">
        <f t="shared" si="29"/>
        <v/>
      </c>
      <c r="K156" s="122"/>
      <c r="L156" s="144" t="str">
        <f t="shared" si="40"/>
        <v/>
      </c>
      <c r="M156" s="103"/>
      <c r="N156" s="83" t="str">
        <f t="shared" si="28"/>
        <v/>
      </c>
      <c r="O156" s="103"/>
      <c r="P156" s="83" t="str">
        <f t="shared" si="41"/>
        <v/>
      </c>
      <c r="Q156" s="103"/>
      <c r="R156" s="83" t="str">
        <f t="shared" si="30"/>
        <v/>
      </c>
      <c r="S156" s="103"/>
      <c r="T156" s="83" t="str">
        <f t="shared" si="31"/>
        <v/>
      </c>
      <c r="U156" s="103"/>
      <c r="V156" s="83" t="str">
        <f t="shared" si="32"/>
        <v/>
      </c>
      <c r="W156" s="103"/>
      <c r="X156" s="83" t="str">
        <f t="shared" si="33"/>
        <v/>
      </c>
      <c r="Y156" s="103"/>
      <c r="Z156" s="83" t="str">
        <f t="shared" si="34"/>
        <v/>
      </c>
      <c r="AA156" s="103"/>
      <c r="AB156" s="83" t="str">
        <f t="shared" si="35"/>
        <v/>
      </c>
      <c r="AC156" s="103"/>
      <c r="AD156" s="83" t="str">
        <f t="shared" si="36"/>
        <v/>
      </c>
      <c r="AE156" s="103"/>
      <c r="AF156" s="83" t="str">
        <f t="shared" si="37"/>
        <v/>
      </c>
      <c r="AG156" s="103"/>
      <c r="AH156" s="83" t="str">
        <f t="shared" si="38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39"/>
        <v/>
      </c>
      <c r="J157" s="84" t="str">
        <f t="shared" si="29"/>
        <v/>
      </c>
      <c r="K157" s="122"/>
      <c r="L157" s="144" t="str">
        <f t="shared" si="40"/>
        <v/>
      </c>
      <c r="M157" s="103"/>
      <c r="N157" s="83" t="str">
        <f t="shared" si="28"/>
        <v/>
      </c>
      <c r="O157" s="103"/>
      <c r="P157" s="83" t="str">
        <f t="shared" si="41"/>
        <v/>
      </c>
      <c r="Q157" s="103"/>
      <c r="R157" s="83" t="str">
        <f t="shared" si="30"/>
        <v/>
      </c>
      <c r="S157" s="103"/>
      <c r="T157" s="83" t="str">
        <f t="shared" si="31"/>
        <v/>
      </c>
      <c r="U157" s="103"/>
      <c r="V157" s="83" t="str">
        <f t="shared" si="32"/>
        <v/>
      </c>
      <c r="W157" s="103"/>
      <c r="X157" s="83" t="str">
        <f t="shared" si="33"/>
        <v/>
      </c>
      <c r="Y157" s="103"/>
      <c r="Z157" s="83" t="str">
        <f t="shared" si="34"/>
        <v/>
      </c>
      <c r="AA157" s="103"/>
      <c r="AB157" s="83" t="str">
        <f t="shared" si="35"/>
        <v/>
      </c>
      <c r="AC157" s="103"/>
      <c r="AD157" s="83" t="str">
        <f t="shared" si="36"/>
        <v/>
      </c>
      <c r="AE157" s="103"/>
      <c r="AF157" s="83" t="str">
        <f t="shared" si="37"/>
        <v/>
      </c>
      <c r="AG157" s="103"/>
      <c r="AH157" s="83" t="str">
        <f t="shared" si="38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39"/>
        <v/>
      </c>
      <c r="J158" s="84" t="str">
        <f t="shared" si="29"/>
        <v/>
      </c>
      <c r="K158" s="122"/>
      <c r="L158" s="144" t="str">
        <f t="shared" si="40"/>
        <v/>
      </c>
      <c r="M158" s="103"/>
      <c r="N158" s="83" t="str">
        <f t="shared" si="28"/>
        <v/>
      </c>
      <c r="O158" s="103"/>
      <c r="P158" s="83" t="str">
        <f t="shared" si="41"/>
        <v/>
      </c>
      <c r="Q158" s="103"/>
      <c r="R158" s="83" t="str">
        <f t="shared" si="30"/>
        <v/>
      </c>
      <c r="S158" s="103"/>
      <c r="T158" s="83" t="str">
        <f t="shared" si="31"/>
        <v/>
      </c>
      <c r="U158" s="103"/>
      <c r="V158" s="83" t="str">
        <f t="shared" si="32"/>
        <v/>
      </c>
      <c r="W158" s="103"/>
      <c r="X158" s="83" t="str">
        <f t="shared" si="33"/>
        <v/>
      </c>
      <c r="Y158" s="103"/>
      <c r="Z158" s="83" t="str">
        <f t="shared" si="34"/>
        <v/>
      </c>
      <c r="AA158" s="103"/>
      <c r="AB158" s="83" t="str">
        <f t="shared" si="35"/>
        <v/>
      </c>
      <c r="AC158" s="103"/>
      <c r="AD158" s="83" t="str">
        <f t="shared" si="36"/>
        <v/>
      </c>
      <c r="AE158" s="103"/>
      <c r="AF158" s="83" t="str">
        <f t="shared" si="37"/>
        <v/>
      </c>
      <c r="AG158" s="103"/>
      <c r="AH158" s="83" t="str">
        <f t="shared" si="38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39"/>
        <v/>
      </c>
      <c r="J159" s="84" t="str">
        <f t="shared" si="29"/>
        <v/>
      </c>
      <c r="K159" s="122"/>
      <c r="L159" s="144" t="str">
        <f t="shared" si="40"/>
        <v/>
      </c>
      <c r="M159" s="103"/>
      <c r="N159" s="83" t="str">
        <f t="shared" si="28"/>
        <v/>
      </c>
      <c r="O159" s="103"/>
      <c r="P159" s="83" t="str">
        <f t="shared" si="41"/>
        <v/>
      </c>
      <c r="Q159" s="103"/>
      <c r="R159" s="83" t="str">
        <f t="shared" si="30"/>
        <v/>
      </c>
      <c r="S159" s="103"/>
      <c r="T159" s="83" t="str">
        <f t="shared" si="31"/>
        <v/>
      </c>
      <c r="U159" s="103"/>
      <c r="V159" s="83" t="str">
        <f t="shared" si="32"/>
        <v/>
      </c>
      <c r="W159" s="103"/>
      <c r="X159" s="83" t="str">
        <f t="shared" si="33"/>
        <v/>
      </c>
      <c r="Y159" s="103"/>
      <c r="Z159" s="83" t="str">
        <f t="shared" si="34"/>
        <v/>
      </c>
      <c r="AA159" s="103"/>
      <c r="AB159" s="83" t="str">
        <f t="shared" si="35"/>
        <v/>
      </c>
      <c r="AC159" s="103"/>
      <c r="AD159" s="83" t="str">
        <f t="shared" si="36"/>
        <v/>
      </c>
      <c r="AE159" s="103"/>
      <c r="AF159" s="83" t="str">
        <f t="shared" si="37"/>
        <v/>
      </c>
      <c r="AG159" s="103"/>
      <c r="AH159" s="83" t="str">
        <f t="shared" si="38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39"/>
        <v/>
      </c>
      <c r="J160" s="84" t="str">
        <f t="shared" si="29"/>
        <v/>
      </c>
      <c r="K160" s="122"/>
      <c r="L160" s="144" t="str">
        <f t="shared" si="40"/>
        <v/>
      </c>
      <c r="M160" s="103"/>
      <c r="N160" s="83" t="str">
        <f t="shared" si="28"/>
        <v/>
      </c>
      <c r="O160" s="103"/>
      <c r="P160" s="83" t="str">
        <f t="shared" si="41"/>
        <v/>
      </c>
      <c r="Q160" s="103"/>
      <c r="R160" s="83" t="str">
        <f t="shared" si="30"/>
        <v/>
      </c>
      <c r="S160" s="103"/>
      <c r="T160" s="83" t="str">
        <f t="shared" si="31"/>
        <v/>
      </c>
      <c r="U160" s="103"/>
      <c r="V160" s="83" t="str">
        <f t="shared" si="32"/>
        <v/>
      </c>
      <c r="W160" s="103"/>
      <c r="X160" s="83" t="str">
        <f t="shared" si="33"/>
        <v/>
      </c>
      <c r="Y160" s="103"/>
      <c r="Z160" s="83" t="str">
        <f t="shared" si="34"/>
        <v/>
      </c>
      <c r="AA160" s="103"/>
      <c r="AB160" s="83" t="str">
        <f t="shared" si="35"/>
        <v/>
      </c>
      <c r="AC160" s="103"/>
      <c r="AD160" s="83" t="str">
        <f t="shared" si="36"/>
        <v/>
      </c>
      <c r="AE160" s="103"/>
      <c r="AF160" s="83" t="str">
        <f t="shared" si="37"/>
        <v/>
      </c>
      <c r="AG160" s="103"/>
      <c r="AH160" s="83" t="str">
        <f t="shared" si="38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39"/>
        <v/>
      </c>
      <c r="J161" s="84" t="str">
        <f t="shared" si="29"/>
        <v/>
      </c>
      <c r="K161" s="122"/>
      <c r="L161" s="144" t="str">
        <f t="shared" si="40"/>
        <v/>
      </c>
      <c r="M161" s="103"/>
      <c r="N161" s="83" t="str">
        <f t="shared" si="28"/>
        <v/>
      </c>
      <c r="O161" s="103"/>
      <c r="P161" s="83" t="str">
        <f t="shared" si="41"/>
        <v/>
      </c>
      <c r="Q161" s="103"/>
      <c r="R161" s="83" t="str">
        <f t="shared" si="30"/>
        <v/>
      </c>
      <c r="S161" s="103"/>
      <c r="T161" s="83" t="str">
        <f t="shared" si="31"/>
        <v/>
      </c>
      <c r="U161" s="103"/>
      <c r="V161" s="83" t="str">
        <f t="shared" si="32"/>
        <v/>
      </c>
      <c r="W161" s="103"/>
      <c r="X161" s="83" t="str">
        <f t="shared" si="33"/>
        <v/>
      </c>
      <c r="Y161" s="103"/>
      <c r="Z161" s="83" t="str">
        <f t="shared" si="34"/>
        <v/>
      </c>
      <c r="AA161" s="103"/>
      <c r="AB161" s="83" t="str">
        <f t="shared" si="35"/>
        <v/>
      </c>
      <c r="AC161" s="103"/>
      <c r="AD161" s="83" t="str">
        <f t="shared" si="36"/>
        <v/>
      </c>
      <c r="AE161" s="103"/>
      <c r="AF161" s="83" t="str">
        <f t="shared" si="37"/>
        <v/>
      </c>
      <c r="AG161" s="103"/>
      <c r="AH161" s="83" t="str">
        <f t="shared" si="38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39"/>
        <v/>
      </c>
      <c r="J162" s="84" t="str">
        <f t="shared" si="29"/>
        <v/>
      </c>
      <c r="K162" s="122"/>
      <c r="L162" s="144" t="str">
        <f t="shared" si="40"/>
        <v/>
      </c>
      <c r="M162" s="103"/>
      <c r="N162" s="83" t="str">
        <f t="shared" si="28"/>
        <v/>
      </c>
      <c r="O162" s="103"/>
      <c r="P162" s="83" t="str">
        <f t="shared" si="41"/>
        <v/>
      </c>
      <c r="Q162" s="103"/>
      <c r="R162" s="83" t="str">
        <f t="shared" si="30"/>
        <v/>
      </c>
      <c r="S162" s="103"/>
      <c r="T162" s="83" t="str">
        <f t="shared" si="31"/>
        <v/>
      </c>
      <c r="U162" s="103"/>
      <c r="V162" s="83" t="str">
        <f t="shared" si="32"/>
        <v/>
      </c>
      <c r="W162" s="103"/>
      <c r="X162" s="83" t="str">
        <f t="shared" si="33"/>
        <v/>
      </c>
      <c r="Y162" s="103"/>
      <c r="Z162" s="83" t="str">
        <f t="shared" si="34"/>
        <v/>
      </c>
      <c r="AA162" s="103"/>
      <c r="AB162" s="83" t="str">
        <f t="shared" si="35"/>
        <v/>
      </c>
      <c r="AC162" s="103"/>
      <c r="AD162" s="83" t="str">
        <f t="shared" si="36"/>
        <v/>
      </c>
      <c r="AE162" s="103"/>
      <c r="AF162" s="83" t="str">
        <f t="shared" si="37"/>
        <v/>
      </c>
      <c r="AG162" s="103"/>
      <c r="AH162" s="83" t="str">
        <f t="shared" si="38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39"/>
        <v/>
      </c>
      <c r="J163" s="84" t="str">
        <f t="shared" si="29"/>
        <v/>
      </c>
      <c r="K163" s="122"/>
      <c r="L163" s="144" t="str">
        <f t="shared" si="40"/>
        <v/>
      </c>
      <c r="M163" s="103"/>
      <c r="N163" s="83" t="str">
        <f t="shared" si="28"/>
        <v/>
      </c>
      <c r="O163" s="103"/>
      <c r="P163" s="83" t="str">
        <f t="shared" si="41"/>
        <v/>
      </c>
      <c r="Q163" s="103"/>
      <c r="R163" s="83" t="str">
        <f t="shared" si="30"/>
        <v/>
      </c>
      <c r="S163" s="103"/>
      <c r="T163" s="83" t="str">
        <f t="shared" si="31"/>
        <v/>
      </c>
      <c r="U163" s="103"/>
      <c r="V163" s="83" t="str">
        <f t="shared" si="32"/>
        <v/>
      </c>
      <c r="W163" s="103"/>
      <c r="X163" s="83" t="str">
        <f t="shared" si="33"/>
        <v/>
      </c>
      <c r="Y163" s="103"/>
      <c r="Z163" s="83" t="str">
        <f t="shared" si="34"/>
        <v/>
      </c>
      <c r="AA163" s="103"/>
      <c r="AB163" s="83" t="str">
        <f t="shared" si="35"/>
        <v/>
      </c>
      <c r="AC163" s="103"/>
      <c r="AD163" s="83" t="str">
        <f t="shared" si="36"/>
        <v/>
      </c>
      <c r="AE163" s="103"/>
      <c r="AF163" s="83" t="str">
        <f t="shared" si="37"/>
        <v/>
      </c>
      <c r="AG163" s="103"/>
      <c r="AH163" s="83" t="str">
        <f t="shared" si="38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39"/>
        <v/>
      </c>
      <c r="J164" s="84" t="str">
        <f t="shared" si="29"/>
        <v/>
      </c>
      <c r="K164" s="122"/>
      <c r="L164" s="144" t="str">
        <f t="shared" si="40"/>
        <v/>
      </c>
      <c r="M164" s="103"/>
      <c r="N164" s="83" t="str">
        <f t="shared" si="28"/>
        <v/>
      </c>
      <c r="O164" s="103"/>
      <c r="P164" s="83" t="str">
        <f t="shared" si="41"/>
        <v/>
      </c>
      <c r="Q164" s="103"/>
      <c r="R164" s="83" t="str">
        <f t="shared" si="30"/>
        <v/>
      </c>
      <c r="S164" s="103"/>
      <c r="T164" s="83" t="str">
        <f t="shared" si="31"/>
        <v/>
      </c>
      <c r="U164" s="103"/>
      <c r="V164" s="83" t="str">
        <f t="shared" si="32"/>
        <v/>
      </c>
      <c r="W164" s="103"/>
      <c r="X164" s="83" t="str">
        <f t="shared" si="33"/>
        <v/>
      </c>
      <c r="Y164" s="103"/>
      <c r="Z164" s="83" t="str">
        <f t="shared" si="34"/>
        <v/>
      </c>
      <c r="AA164" s="103"/>
      <c r="AB164" s="83" t="str">
        <f t="shared" si="35"/>
        <v/>
      </c>
      <c r="AC164" s="103"/>
      <c r="AD164" s="83" t="str">
        <f t="shared" si="36"/>
        <v/>
      </c>
      <c r="AE164" s="103"/>
      <c r="AF164" s="83" t="str">
        <f t="shared" si="37"/>
        <v/>
      </c>
      <c r="AG164" s="103"/>
      <c r="AH164" s="83" t="str">
        <f t="shared" si="38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39"/>
        <v/>
      </c>
      <c r="J165" s="84" t="str">
        <f t="shared" si="29"/>
        <v/>
      </c>
      <c r="K165" s="122"/>
      <c r="L165" s="144" t="str">
        <f t="shared" si="40"/>
        <v/>
      </c>
      <c r="M165" s="103"/>
      <c r="N165" s="83" t="str">
        <f t="shared" si="28"/>
        <v/>
      </c>
      <c r="O165" s="103"/>
      <c r="P165" s="83" t="str">
        <f t="shared" si="41"/>
        <v/>
      </c>
      <c r="Q165" s="103"/>
      <c r="R165" s="83" t="str">
        <f t="shared" si="30"/>
        <v/>
      </c>
      <c r="S165" s="103"/>
      <c r="T165" s="83" t="str">
        <f t="shared" si="31"/>
        <v/>
      </c>
      <c r="U165" s="103"/>
      <c r="V165" s="83" t="str">
        <f t="shared" si="32"/>
        <v/>
      </c>
      <c r="W165" s="103"/>
      <c r="X165" s="83" t="str">
        <f t="shared" si="33"/>
        <v/>
      </c>
      <c r="Y165" s="103"/>
      <c r="Z165" s="83" t="str">
        <f t="shared" si="34"/>
        <v/>
      </c>
      <c r="AA165" s="103"/>
      <c r="AB165" s="83" t="str">
        <f t="shared" si="35"/>
        <v/>
      </c>
      <c r="AC165" s="103"/>
      <c r="AD165" s="83" t="str">
        <f t="shared" si="36"/>
        <v/>
      </c>
      <c r="AE165" s="103"/>
      <c r="AF165" s="83" t="str">
        <f t="shared" si="37"/>
        <v/>
      </c>
      <c r="AG165" s="103"/>
      <c r="AH165" s="83" t="str">
        <f t="shared" si="38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39"/>
        <v/>
      </c>
      <c r="J166" s="84" t="str">
        <f t="shared" si="29"/>
        <v/>
      </c>
      <c r="K166" s="122"/>
      <c r="L166" s="144" t="str">
        <f t="shared" si="40"/>
        <v/>
      </c>
      <c r="M166" s="103"/>
      <c r="N166" s="83" t="str">
        <f t="shared" si="28"/>
        <v/>
      </c>
      <c r="O166" s="103"/>
      <c r="P166" s="83" t="str">
        <f t="shared" si="41"/>
        <v/>
      </c>
      <c r="Q166" s="103"/>
      <c r="R166" s="83" t="str">
        <f t="shared" si="30"/>
        <v/>
      </c>
      <c r="S166" s="103"/>
      <c r="T166" s="83" t="str">
        <f t="shared" si="31"/>
        <v/>
      </c>
      <c r="U166" s="103"/>
      <c r="V166" s="83" t="str">
        <f t="shared" si="32"/>
        <v/>
      </c>
      <c r="W166" s="103"/>
      <c r="X166" s="83" t="str">
        <f t="shared" si="33"/>
        <v/>
      </c>
      <c r="Y166" s="103"/>
      <c r="Z166" s="83" t="str">
        <f t="shared" si="34"/>
        <v/>
      </c>
      <c r="AA166" s="103"/>
      <c r="AB166" s="83" t="str">
        <f t="shared" si="35"/>
        <v/>
      </c>
      <c r="AC166" s="103"/>
      <c r="AD166" s="83" t="str">
        <f t="shared" si="36"/>
        <v/>
      </c>
      <c r="AE166" s="103"/>
      <c r="AF166" s="83" t="str">
        <f t="shared" si="37"/>
        <v/>
      </c>
      <c r="AG166" s="103"/>
      <c r="AH166" s="83" t="str">
        <f t="shared" si="38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39"/>
        <v/>
      </c>
      <c r="J167" s="84" t="str">
        <f t="shared" si="29"/>
        <v/>
      </c>
      <c r="K167" s="122"/>
      <c r="L167" s="144" t="str">
        <f t="shared" si="40"/>
        <v/>
      </c>
      <c r="M167" s="103"/>
      <c r="N167" s="83" t="str">
        <f t="shared" si="28"/>
        <v/>
      </c>
      <c r="O167" s="103"/>
      <c r="P167" s="83" t="str">
        <f t="shared" si="41"/>
        <v/>
      </c>
      <c r="Q167" s="103"/>
      <c r="R167" s="83" t="str">
        <f t="shared" si="30"/>
        <v/>
      </c>
      <c r="S167" s="103"/>
      <c r="T167" s="83" t="str">
        <f t="shared" si="31"/>
        <v/>
      </c>
      <c r="U167" s="103"/>
      <c r="V167" s="83" t="str">
        <f t="shared" si="32"/>
        <v/>
      </c>
      <c r="W167" s="103"/>
      <c r="X167" s="83" t="str">
        <f t="shared" si="33"/>
        <v/>
      </c>
      <c r="Y167" s="103"/>
      <c r="Z167" s="83" t="str">
        <f t="shared" si="34"/>
        <v/>
      </c>
      <c r="AA167" s="103"/>
      <c r="AB167" s="83" t="str">
        <f t="shared" si="35"/>
        <v/>
      </c>
      <c r="AC167" s="103"/>
      <c r="AD167" s="83" t="str">
        <f t="shared" si="36"/>
        <v/>
      </c>
      <c r="AE167" s="103"/>
      <c r="AF167" s="83" t="str">
        <f t="shared" si="37"/>
        <v/>
      </c>
      <c r="AG167" s="103"/>
      <c r="AH167" s="83" t="str">
        <f t="shared" si="38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39"/>
        <v/>
      </c>
      <c r="J168" s="84" t="str">
        <f t="shared" si="29"/>
        <v/>
      </c>
      <c r="K168" s="122"/>
      <c r="L168" s="144" t="str">
        <f t="shared" si="40"/>
        <v/>
      </c>
      <c r="M168" s="103"/>
      <c r="N168" s="83" t="str">
        <f t="shared" si="28"/>
        <v/>
      </c>
      <c r="O168" s="103"/>
      <c r="P168" s="83" t="str">
        <f t="shared" si="41"/>
        <v/>
      </c>
      <c r="Q168" s="103"/>
      <c r="R168" s="83" t="str">
        <f t="shared" si="30"/>
        <v/>
      </c>
      <c r="S168" s="103"/>
      <c r="T168" s="83" t="str">
        <f t="shared" si="31"/>
        <v/>
      </c>
      <c r="U168" s="103"/>
      <c r="V168" s="83" t="str">
        <f t="shared" si="32"/>
        <v/>
      </c>
      <c r="W168" s="103"/>
      <c r="X168" s="83" t="str">
        <f t="shared" si="33"/>
        <v/>
      </c>
      <c r="Y168" s="103"/>
      <c r="Z168" s="83" t="str">
        <f t="shared" si="34"/>
        <v/>
      </c>
      <c r="AA168" s="103"/>
      <c r="AB168" s="83" t="str">
        <f t="shared" si="35"/>
        <v/>
      </c>
      <c r="AC168" s="103"/>
      <c r="AD168" s="83" t="str">
        <f t="shared" si="36"/>
        <v/>
      </c>
      <c r="AE168" s="103"/>
      <c r="AF168" s="83" t="str">
        <f t="shared" si="37"/>
        <v/>
      </c>
      <c r="AG168" s="103"/>
      <c r="AH168" s="83" t="str">
        <f t="shared" si="38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39"/>
        <v/>
      </c>
      <c r="J169" s="84" t="str">
        <f t="shared" si="29"/>
        <v/>
      </c>
      <c r="K169" s="122"/>
      <c r="L169" s="144" t="str">
        <f t="shared" si="40"/>
        <v/>
      </c>
      <c r="M169" s="103"/>
      <c r="N169" s="83" t="str">
        <f t="shared" si="28"/>
        <v/>
      </c>
      <c r="O169" s="103"/>
      <c r="P169" s="83" t="str">
        <f t="shared" si="41"/>
        <v/>
      </c>
      <c r="Q169" s="103"/>
      <c r="R169" s="83" t="str">
        <f t="shared" si="30"/>
        <v/>
      </c>
      <c r="S169" s="103"/>
      <c r="T169" s="83" t="str">
        <f t="shared" si="31"/>
        <v/>
      </c>
      <c r="U169" s="103"/>
      <c r="V169" s="83" t="str">
        <f t="shared" si="32"/>
        <v/>
      </c>
      <c r="W169" s="103"/>
      <c r="X169" s="83" t="str">
        <f t="shared" si="33"/>
        <v/>
      </c>
      <c r="Y169" s="103"/>
      <c r="Z169" s="83" t="str">
        <f t="shared" si="34"/>
        <v/>
      </c>
      <c r="AA169" s="103"/>
      <c r="AB169" s="83" t="str">
        <f t="shared" si="35"/>
        <v/>
      </c>
      <c r="AC169" s="103"/>
      <c r="AD169" s="83" t="str">
        <f t="shared" si="36"/>
        <v/>
      </c>
      <c r="AE169" s="103"/>
      <c r="AF169" s="83" t="str">
        <f t="shared" si="37"/>
        <v/>
      </c>
      <c r="AG169" s="103"/>
      <c r="AH169" s="83" t="str">
        <f t="shared" si="38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39"/>
        <v/>
      </c>
      <c r="J170" s="84" t="str">
        <f t="shared" si="29"/>
        <v/>
      </c>
      <c r="K170" s="122"/>
      <c r="L170" s="144" t="str">
        <f t="shared" si="40"/>
        <v/>
      </c>
      <c r="M170" s="103"/>
      <c r="N170" s="83" t="str">
        <f t="shared" si="28"/>
        <v/>
      </c>
      <c r="O170" s="103"/>
      <c r="P170" s="83" t="str">
        <f t="shared" si="41"/>
        <v/>
      </c>
      <c r="Q170" s="103"/>
      <c r="R170" s="83" t="str">
        <f t="shared" si="30"/>
        <v/>
      </c>
      <c r="S170" s="103"/>
      <c r="T170" s="83" t="str">
        <f t="shared" si="31"/>
        <v/>
      </c>
      <c r="U170" s="103"/>
      <c r="V170" s="83" t="str">
        <f t="shared" si="32"/>
        <v/>
      </c>
      <c r="W170" s="103"/>
      <c r="X170" s="83" t="str">
        <f t="shared" si="33"/>
        <v/>
      </c>
      <c r="Y170" s="103"/>
      <c r="Z170" s="83" t="str">
        <f t="shared" si="34"/>
        <v/>
      </c>
      <c r="AA170" s="103"/>
      <c r="AB170" s="83" t="str">
        <f t="shared" si="35"/>
        <v/>
      </c>
      <c r="AC170" s="103"/>
      <c r="AD170" s="83" t="str">
        <f t="shared" si="36"/>
        <v/>
      </c>
      <c r="AE170" s="103"/>
      <c r="AF170" s="83" t="str">
        <f t="shared" si="37"/>
        <v/>
      </c>
      <c r="AG170" s="103"/>
      <c r="AH170" s="83" t="str">
        <f t="shared" si="38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39"/>
        <v/>
      </c>
      <c r="J171" s="84" t="str">
        <f t="shared" si="29"/>
        <v/>
      </c>
      <c r="K171" s="122"/>
      <c r="L171" s="144" t="str">
        <f t="shared" si="40"/>
        <v/>
      </c>
      <c r="M171" s="103"/>
      <c r="N171" s="83" t="str">
        <f t="shared" si="28"/>
        <v/>
      </c>
      <c r="O171" s="103"/>
      <c r="P171" s="83" t="str">
        <f t="shared" si="41"/>
        <v/>
      </c>
      <c r="Q171" s="103"/>
      <c r="R171" s="83" t="str">
        <f t="shared" si="30"/>
        <v/>
      </c>
      <c r="S171" s="103"/>
      <c r="T171" s="83" t="str">
        <f t="shared" si="31"/>
        <v/>
      </c>
      <c r="U171" s="103"/>
      <c r="V171" s="83" t="str">
        <f t="shared" si="32"/>
        <v/>
      </c>
      <c r="W171" s="103"/>
      <c r="X171" s="83" t="str">
        <f t="shared" si="33"/>
        <v/>
      </c>
      <c r="Y171" s="103"/>
      <c r="Z171" s="83" t="str">
        <f t="shared" si="34"/>
        <v/>
      </c>
      <c r="AA171" s="103"/>
      <c r="AB171" s="83" t="str">
        <f t="shared" si="35"/>
        <v/>
      </c>
      <c r="AC171" s="103"/>
      <c r="AD171" s="83" t="str">
        <f t="shared" si="36"/>
        <v/>
      </c>
      <c r="AE171" s="103"/>
      <c r="AF171" s="83" t="str">
        <f t="shared" si="37"/>
        <v/>
      </c>
      <c r="AG171" s="103"/>
      <c r="AH171" s="83" t="str">
        <f t="shared" si="38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39"/>
        <v/>
      </c>
      <c r="J172" s="84" t="str">
        <f t="shared" si="29"/>
        <v/>
      </c>
      <c r="K172" s="122"/>
      <c r="L172" s="144" t="str">
        <f t="shared" si="40"/>
        <v/>
      </c>
      <c r="M172" s="103"/>
      <c r="N172" s="83" t="str">
        <f t="shared" si="28"/>
        <v/>
      </c>
      <c r="O172" s="103"/>
      <c r="P172" s="83" t="str">
        <f t="shared" si="41"/>
        <v/>
      </c>
      <c r="Q172" s="103"/>
      <c r="R172" s="83" t="str">
        <f t="shared" si="30"/>
        <v/>
      </c>
      <c r="S172" s="103"/>
      <c r="T172" s="83" t="str">
        <f t="shared" si="31"/>
        <v/>
      </c>
      <c r="U172" s="103"/>
      <c r="V172" s="83" t="str">
        <f t="shared" si="32"/>
        <v/>
      </c>
      <c r="W172" s="103"/>
      <c r="X172" s="83" t="str">
        <f t="shared" si="33"/>
        <v/>
      </c>
      <c r="Y172" s="103"/>
      <c r="Z172" s="83" t="str">
        <f t="shared" si="34"/>
        <v/>
      </c>
      <c r="AA172" s="103"/>
      <c r="AB172" s="83" t="str">
        <f t="shared" si="35"/>
        <v/>
      </c>
      <c r="AC172" s="103"/>
      <c r="AD172" s="83" t="str">
        <f t="shared" si="36"/>
        <v/>
      </c>
      <c r="AE172" s="103"/>
      <c r="AF172" s="83" t="str">
        <f t="shared" si="37"/>
        <v/>
      </c>
      <c r="AG172" s="103"/>
      <c r="AH172" s="83" t="str">
        <f t="shared" si="38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39"/>
        <v/>
      </c>
      <c r="J173" s="84" t="str">
        <f t="shared" si="29"/>
        <v/>
      </c>
      <c r="K173" s="122"/>
      <c r="L173" s="144" t="str">
        <f t="shared" si="40"/>
        <v/>
      </c>
      <c r="M173" s="103"/>
      <c r="N173" s="83" t="str">
        <f t="shared" si="28"/>
        <v/>
      </c>
      <c r="O173" s="103"/>
      <c r="P173" s="83" t="str">
        <f t="shared" si="41"/>
        <v/>
      </c>
      <c r="Q173" s="103"/>
      <c r="R173" s="83" t="str">
        <f t="shared" si="30"/>
        <v/>
      </c>
      <c r="S173" s="103"/>
      <c r="T173" s="83" t="str">
        <f t="shared" si="31"/>
        <v/>
      </c>
      <c r="U173" s="103"/>
      <c r="V173" s="83" t="str">
        <f t="shared" si="32"/>
        <v/>
      </c>
      <c r="W173" s="103"/>
      <c r="X173" s="83" t="str">
        <f t="shared" si="33"/>
        <v/>
      </c>
      <c r="Y173" s="103"/>
      <c r="Z173" s="83" t="str">
        <f t="shared" si="34"/>
        <v/>
      </c>
      <c r="AA173" s="103"/>
      <c r="AB173" s="83" t="str">
        <f t="shared" si="35"/>
        <v/>
      </c>
      <c r="AC173" s="103"/>
      <c r="AD173" s="83" t="str">
        <f t="shared" si="36"/>
        <v/>
      </c>
      <c r="AE173" s="103"/>
      <c r="AF173" s="83" t="str">
        <f t="shared" si="37"/>
        <v/>
      </c>
      <c r="AG173" s="103"/>
      <c r="AH173" s="83" t="str">
        <f t="shared" si="38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39"/>
        <v/>
      </c>
      <c r="J174" s="84" t="str">
        <f t="shared" si="29"/>
        <v/>
      </c>
      <c r="K174" s="122"/>
      <c r="L174" s="144" t="str">
        <f t="shared" si="40"/>
        <v/>
      </c>
      <c r="M174" s="103"/>
      <c r="N174" s="83" t="str">
        <f t="shared" si="28"/>
        <v/>
      </c>
      <c r="O174" s="103"/>
      <c r="P174" s="83" t="str">
        <f t="shared" si="41"/>
        <v/>
      </c>
      <c r="Q174" s="103"/>
      <c r="R174" s="83" t="str">
        <f t="shared" si="30"/>
        <v/>
      </c>
      <c r="S174" s="103"/>
      <c r="T174" s="83" t="str">
        <f t="shared" si="31"/>
        <v/>
      </c>
      <c r="U174" s="103"/>
      <c r="V174" s="83" t="str">
        <f t="shared" si="32"/>
        <v/>
      </c>
      <c r="W174" s="103"/>
      <c r="X174" s="83" t="str">
        <f t="shared" si="33"/>
        <v/>
      </c>
      <c r="Y174" s="103"/>
      <c r="Z174" s="83" t="str">
        <f t="shared" si="34"/>
        <v/>
      </c>
      <c r="AA174" s="103"/>
      <c r="AB174" s="83" t="str">
        <f t="shared" si="35"/>
        <v/>
      </c>
      <c r="AC174" s="103"/>
      <c r="AD174" s="83" t="str">
        <f t="shared" si="36"/>
        <v/>
      </c>
      <c r="AE174" s="103"/>
      <c r="AF174" s="83" t="str">
        <f t="shared" si="37"/>
        <v/>
      </c>
      <c r="AG174" s="103"/>
      <c r="AH174" s="83" t="str">
        <f t="shared" si="38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39"/>
        <v/>
      </c>
      <c r="J175" s="84" t="str">
        <f t="shared" si="29"/>
        <v/>
      </c>
      <c r="K175" s="122"/>
      <c r="L175" s="144" t="str">
        <f t="shared" si="40"/>
        <v/>
      </c>
      <c r="M175" s="103"/>
      <c r="N175" s="83" t="str">
        <f t="shared" si="28"/>
        <v/>
      </c>
      <c r="O175" s="103"/>
      <c r="P175" s="83" t="str">
        <f t="shared" si="41"/>
        <v/>
      </c>
      <c r="Q175" s="103"/>
      <c r="R175" s="83" t="str">
        <f t="shared" si="30"/>
        <v/>
      </c>
      <c r="S175" s="103"/>
      <c r="T175" s="83" t="str">
        <f t="shared" si="31"/>
        <v/>
      </c>
      <c r="U175" s="103"/>
      <c r="V175" s="83" t="str">
        <f t="shared" si="32"/>
        <v/>
      </c>
      <c r="W175" s="103"/>
      <c r="X175" s="83" t="str">
        <f t="shared" si="33"/>
        <v/>
      </c>
      <c r="Y175" s="103"/>
      <c r="Z175" s="83" t="str">
        <f t="shared" si="34"/>
        <v/>
      </c>
      <c r="AA175" s="103"/>
      <c r="AB175" s="83" t="str">
        <f t="shared" si="35"/>
        <v/>
      </c>
      <c r="AC175" s="103"/>
      <c r="AD175" s="83" t="str">
        <f t="shared" si="36"/>
        <v/>
      </c>
      <c r="AE175" s="103"/>
      <c r="AF175" s="83" t="str">
        <f t="shared" si="37"/>
        <v/>
      </c>
      <c r="AG175" s="103"/>
      <c r="AH175" s="83" t="str">
        <f t="shared" si="38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39"/>
        <v/>
      </c>
      <c r="J176" s="84" t="str">
        <f t="shared" si="29"/>
        <v/>
      </c>
      <c r="K176" s="122"/>
      <c r="L176" s="144" t="str">
        <f t="shared" si="40"/>
        <v/>
      </c>
      <c r="M176" s="103"/>
      <c r="N176" s="83" t="str">
        <f t="shared" si="28"/>
        <v/>
      </c>
      <c r="O176" s="103"/>
      <c r="P176" s="83" t="str">
        <f t="shared" si="41"/>
        <v/>
      </c>
      <c r="Q176" s="103"/>
      <c r="R176" s="83" t="str">
        <f t="shared" si="30"/>
        <v/>
      </c>
      <c r="S176" s="103"/>
      <c r="T176" s="83" t="str">
        <f t="shared" si="31"/>
        <v/>
      </c>
      <c r="U176" s="103"/>
      <c r="V176" s="83" t="str">
        <f t="shared" si="32"/>
        <v/>
      </c>
      <c r="W176" s="103"/>
      <c r="X176" s="83" t="str">
        <f t="shared" si="33"/>
        <v/>
      </c>
      <c r="Y176" s="103"/>
      <c r="Z176" s="83" t="str">
        <f t="shared" si="34"/>
        <v/>
      </c>
      <c r="AA176" s="103"/>
      <c r="AB176" s="83" t="str">
        <f t="shared" si="35"/>
        <v/>
      </c>
      <c r="AC176" s="103"/>
      <c r="AD176" s="83" t="str">
        <f t="shared" si="36"/>
        <v/>
      </c>
      <c r="AE176" s="103"/>
      <c r="AF176" s="83" t="str">
        <f t="shared" si="37"/>
        <v/>
      </c>
      <c r="AG176" s="103"/>
      <c r="AH176" s="83" t="str">
        <f t="shared" si="38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39"/>
        <v/>
      </c>
      <c r="J177" s="84" t="str">
        <f t="shared" si="29"/>
        <v/>
      </c>
      <c r="K177" s="122"/>
      <c r="L177" s="144" t="str">
        <f t="shared" si="40"/>
        <v/>
      </c>
      <c r="M177" s="103"/>
      <c r="N177" s="83" t="str">
        <f t="shared" si="28"/>
        <v/>
      </c>
      <c r="O177" s="103"/>
      <c r="P177" s="83" t="str">
        <f t="shared" si="41"/>
        <v/>
      </c>
      <c r="Q177" s="103"/>
      <c r="R177" s="83" t="str">
        <f t="shared" si="30"/>
        <v/>
      </c>
      <c r="S177" s="103"/>
      <c r="T177" s="83" t="str">
        <f t="shared" si="31"/>
        <v/>
      </c>
      <c r="U177" s="103"/>
      <c r="V177" s="83" t="str">
        <f t="shared" si="32"/>
        <v/>
      </c>
      <c r="W177" s="103"/>
      <c r="X177" s="83" t="str">
        <f t="shared" si="33"/>
        <v/>
      </c>
      <c r="Y177" s="103"/>
      <c r="Z177" s="83" t="str">
        <f t="shared" si="34"/>
        <v/>
      </c>
      <c r="AA177" s="103"/>
      <c r="AB177" s="83" t="str">
        <f t="shared" si="35"/>
        <v/>
      </c>
      <c r="AC177" s="103"/>
      <c r="AD177" s="83" t="str">
        <f t="shared" si="36"/>
        <v/>
      </c>
      <c r="AE177" s="103"/>
      <c r="AF177" s="83" t="str">
        <f t="shared" si="37"/>
        <v/>
      </c>
      <c r="AG177" s="103"/>
      <c r="AH177" s="83" t="str">
        <f t="shared" si="38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39"/>
        <v/>
      </c>
      <c r="J178" s="84" t="str">
        <f t="shared" si="29"/>
        <v/>
      </c>
      <c r="K178" s="122"/>
      <c r="L178" s="144" t="str">
        <f t="shared" si="40"/>
        <v/>
      </c>
      <c r="M178" s="103"/>
      <c r="N178" s="83" t="str">
        <f t="shared" si="28"/>
        <v/>
      </c>
      <c r="O178" s="103"/>
      <c r="P178" s="83" t="str">
        <f t="shared" si="41"/>
        <v/>
      </c>
      <c r="Q178" s="103"/>
      <c r="R178" s="83" t="str">
        <f t="shared" si="30"/>
        <v/>
      </c>
      <c r="S178" s="103"/>
      <c r="T178" s="83" t="str">
        <f t="shared" si="31"/>
        <v/>
      </c>
      <c r="U178" s="103"/>
      <c r="V178" s="83" t="str">
        <f t="shared" si="32"/>
        <v/>
      </c>
      <c r="W178" s="103"/>
      <c r="X178" s="83" t="str">
        <f t="shared" si="33"/>
        <v/>
      </c>
      <c r="Y178" s="103"/>
      <c r="Z178" s="83" t="str">
        <f t="shared" si="34"/>
        <v/>
      </c>
      <c r="AA178" s="103"/>
      <c r="AB178" s="83" t="str">
        <f t="shared" si="35"/>
        <v/>
      </c>
      <c r="AC178" s="103"/>
      <c r="AD178" s="83" t="str">
        <f t="shared" si="36"/>
        <v/>
      </c>
      <c r="AE178" s="103"/>
      <c r="AF178" s="83" t="str">
        <f t="shared" si="37"/>
        <v/>
      </c>
      <c r="AG178" s="103"/>
      <c r="AH178" s="83" t="str">
        <f t="shared" si="38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39"/>
        <v/>
      </c>
      <c r="J179" s="84" t="str">
        <f t="shared" si="29"/>
        <v/>
      </c>
      <c r="K179" s="122"/>
      <c r="L179" s="144" t="str">
        <f t="shared" si="40"/>
        <v/>
      </c>
      <c r="M179" s="103"/>
      <c r="N179" s="83" t="str">
        <f t="shared" si="28"/>
        <v/>
      </c>
      <c r="O179" s="103"/>
      <c r="P179" s="83" t="str">
        <f t="shared" si="41"/>
        <v/>
      </c>
      <c r="Q179" s="103"/>
      <c r="R179" s="83" t="str">
        <f t="shared" si="30"/>
        <v/>
      </c>
      <c r="S179" s="103"/>
      <c r="T179" s="83" t="str">
        <f t="shared" si="31"/>
        <v/>
      </c>
      <c r="U179" s="103"/>
      <c r="V179" s="83" t="str">
        <f t="shared" si="32"/>
        <v/>
      </c>
      <c r="W179" s="103"/>
      <c r="X179" s="83" t="str">
        <f t="shared" si="33"/>
        <v/>
      </c>
      <c r="Y179" s="103"/>
      <c r="Z179" s="83" t="str">
        <f t="shared" si="34"/>
        <v/>
      </c>
      <c r="AA179" s="103"/>
      <c r="AB179" s="83" t="str">
        <f t="shared" si="35"/>
        <v/>
      </c>
      <c r="AC179" s="103"/>
      <c r="AD179" s="83" t="str">
        <f t="shared" si="36"/>
        <v/>
      </c>
      <c r="AE179" s="103"/>
      <c r="AF179" s="83" t="str">
        <f t="shared" si="37"/>
        <v/>
      </c>
      <c r="AG179" s="103"/>
      <c r="AH179" s="83" t="str">
        <f t="shared" si="38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39"/>
        <v/>
      </c>
      <c r="J180" s="84" t="str">
        <f t="shared" si="29"/>
        <v/>
      </c>
      <c r="K180" s="122"/>
      <c r="L180" s="144" t="str">
        <f t="shared" si="40"/>
        <v/>
      </c>
      <c r="M180" s="103"/>
      <c r="N180" s="83" t="str">
        <f t="shared" si="28"/>
        <v/>
      </c>
      <c r="O180" s="103"/>
      <c r="P180" s="83" t="str">
        <f t="shared" si="41"/>
        <v/>
      </c>
      <c r="Q180" s="103"/>
      <c r="R180" s="83" t="str">
        <f t="shared" si="30"/>
        <v/>
      </c>
      <c r="S180" s="103"/>
      <c r="T180" s="83" t="str">
        <f t="shared" si="31"/>
        <v/>
      </c>
      <c r="U180" s="103"/>
      <c r="V180" s="83" t="str">
        <f t="shared" si="32"/>
        <v/>
      </c>
      <c r="W180" s="103"/>
      <c r="X180" s="83" t="str">
        <f t="shared" si="33"/>
        <v/>
      </c>
      <c r="Y180" s="103"/>
      <c r="Z180" s="83" t="str">
        <f t="shared" si="34"/>
        <v/>
      </c>
      <c r="AA180" s="103"/>
      <c r="AB180" s="83" t="str">
        <f t="shared" si="35"/>
        <v/>
      </c>
      <c r="AC180" s="103"/>
      <c r="AD180" s="83" t="str">
        <f t="shared" si="36"/>
        <v/>
      </c>
      <c r="AE180" s="103"/>
      <c r="AF180" s="83" t="str">
        <f t="shared" si="37"/>
        <v/>
      </c>
      <c r="AG180" s="103"/>
      <c r="AH180" s="83" t="str">
        <f t="shared" si="38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39"/>
        <v/>
      </c>
      <c r="J181" s="84" t="str">
        <f t="shared" si="29"/>
        <v/>
      </c>
      <c r="K181" s="122"/>
      <c r="L181" s="144" t="str">
        <f t="shared" si="40"/>
        <v/>
      </c>
      <c r="M181" s="103"/>
      <c r="N181" s="83" t="str">
        <f t="shared" si="28"/>
        <v/>
      </c>
      <c r="O181" s="103"/>
      <c r="P181" s="83" t="str">
        <f t="shared" si="41"/>
        <v/>
      </c>
      <c r="Q181" s="103"/>
      <c r="R181" s="83" t="str">
        <f t="shared" si="30"/>
        <v/>
      </c>
      <c r="S181" s="103"/>
      <c r="T181" s="83" t="str">
        <f t="shared" si="31"/>
        <v/>
      </c>
      <c r="U181" s="103"/>
      <c r="V181" s="83" t="str">
        <f t="shared" si="32"/>
        <v/>
      </c>
      <c r="W181" s="103"/>
      <c r="X181" s="83" t="str">
        <f t="shared" si="33"/>
        <v/>
      </c>
      <c r="Y181" s="103"/>
      <c r="Z181" s="83" t="str">
        <f t="shared" si="34"/>
        <v/>
      </c>
      <c r="AA181" s="103"/>
      <c r="AB181" s="83" t="str">
        <f t="shared" si="35"/>
        <v/>
      </c>
      <c r="AC181" s="103"/>
      <c r="AD181" s="83" t="str">
        <f t="shared" si="36"/>
        <v/>
      </c>
      <c r="AE181" s="103"/>
      <c r="AF181" s="83" t="str">
        <f t="shared" si="37"/>
        <v/>
      </c>
      <c r="AG181" s="103"/>
      <c r="AH181" s="83" t="str">
        <f t="shared" si="38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39"/>
        <v/>
      </c>
      <c r="J182" s="84" t="str">
        <f t="shared" si="29"/>
        <v/>
      </c>
      <c r="K182" s="122"/>
      <c r="L182" s="144" t="str">
        <f t="shared" si="40"/>
        <v/>
      </c>
      <c r="M182" s="103"/>
      <c r="N182" s="83" t="str">
        <f t="shared" si="28"/>
        <v/>
      </c>
      <c r="O182" s="103"/>
      <c r="P182" s="83" t="str">
        <f t="shared" si="41"/>
        <v/>
      </c>
      <c r="Q182" s="103"/>
      <c r="R182" s="83" t="str">
        <f t="shared" si="30"/>
        <v/>
      </c>
      <c r="S182" s="103"/>
      <c r="T182" s="83" t="str">
        <f t="shared" si="31"/>
        <v/>
      </c>
      <c r="U182" s="103"/>
      <c r="V182" s="83" t="str">
        <f t="shared" si="32"/>
        <v/>
      </c>
      <c r="W182" s="103"/>
      <c r="X182" s="83" t="str">
        <f t="shared" si="33"/>
        <v/>
      </c>
      <c r="Y182" s="103"/>
      <c r="Z182" s="83" t="str">
        <f t="shared" si="34"/>
        <v/>
      </c>
      <c r="AA182" s="103"/>
      <c r="AB182" s="83" t="str">
        <f t="shared" si="35"/>
        <v/>
      </c>
      <c r="AC182" s="103"/>
      <c r="AD182" s="83" t="str">
        <f t="shared" si="36"/>
        <v/>
      </c>
      <c r="AE182" s="103"/>
      <c r="AF182" s="83" t="str">
        <f t="shared" si="37"/>
        <v/>
      </c>
      <c r="AG182" s="103"/>
      <c r="AH182" s="83" t="str">
        <f t="shared" si="38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39"/>
        <v/>
      </c>
      <c r="J183" s="84" t="str">
        <f t="shared" si="29"/>
        <v/>
      </c>
      <c r="K183" s="122"/>
      <c r="L183" s="144" t="str">
        <f t="shared" si="40"/>
        <v/>
      </c>
      <c r="M183" s="103"/>
      <c r="N183" s="83" t="str">
        <f t="shared" si="28"/>
        <v/>
      </c>
      <c r="O183" s="103"/>
      <c r="P183" s="83" t="str">
        <f t="shared" si="41"/>
        <v/>
      </c>
      <c r="Q183" s="103"/>
      <c r="R183" s="83" t="str">
        <f t="shared" si="30"/>
        <v/>
      </c>
      <c r="S183" s="103"/>
      <c r="T183" s="83" t="str">
        <f t="shared" si="31"/>
        <v/>
      </c>
      <c r="U183" s="103"/>
      <c r="V183" s="83" t="str">
        <f t="shared" si="32"/>
        <v/>
      </c>
      <c r="W183" s="103"/>
      <c r="X183" s="83" t="str">
        <f t="shared" si="33"/>
        <v/>
      </c>
      <c r="Y183" s="103"/>
      <c r="Z183" s="83" t="str">
        <f t="shared" si="34"/>
        <v/>
      </c>
      <c r="AA183" s="103"/>
      <c r="AB183" s="83" t="str">
        <f t="shared" si="35"/>
        <v/>
      </c>
      <c r="AC183" s="103"/>
      <c r="AD183" s="83" t="str">
        <f t="shared" si="36"/>
        <v/>
      </c>
      <c r="AE183" s="103"/>
      <c r="AF183" s="83" t="str">
        <f t="shared" si="37"/>
        <v/>
      </c>
      <c r="AG183" s="103"/>
      <c r="AH183" s="83" t="str">
        <f t="shared" si="38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39"/>
        <v/>
      </c>
      <c r="J184" s="84" t="str">
        <f t="shared" si="29"/>
        <v/>
      </c>
      <c r="K184" s="122"/>
      <c r="L184" s="144" t="str">
        <f t="shared" si="40"/>
        <v/>
      </c>
      <c r="M184" s="103"/>
      <c r="N184" s="83" t="str">
        <f t="shared" si="28"/>
        <v/>
      </c>
      <c r="O184" s="103"/>
      <c r="P184" s="83" t="str">
        <f t="shared" si="41"/>
        <v/>
      </c>
      <c r="Q184" s="103"/>
      <c r="R184" s="83" t="str">
        <f t="shared" si="30"/>
        <v/>
      </c>
      <c r="S184" s="103"/>
      <c r="T184" s="83" t="str">
        <f t="shared" si="31"/>
        <v/>
      </c>
      <c r="U184" s="103"/>
      <c r="V184" s="83" t="str">
        <f t="shared" si="32"/>
        <v/>
      </c>
      <c r="W184" s="103"/>
      <c r="X184" s="83" t="str">
        <f t="shared" si="33"/>
        <v/>
      </c>
      <c r="Y184" s="103"/>
      <c r="Z184" s="83" t="str">
        <f t="shared" si="34"/>
        <v/>
      </c>
      <c r="AA184" s="103"/>
      <c r="AB184" s="83" t="str">
        <f t="shared" si="35"/>
        <v/>
      </c>
      <c r="AC184" s="103"/>
      <c r="AD184" s="83" t="str">
        <f t="shared" si="36"/>
        <v/>
      </c>
      <c r="AE184" s="103"/>
      <c r="AF184" s="83" t="str">
        <f t="shared" si="37"/>
        <v/>
      </c>
      <c r="AG184" s="103"/>
      <c r="AH184" s="83" t="str">
        <f t="shared" si="38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39"/>
        <v/>
      </c>
      <c r="J185" s="84" t="str">
        <f t="shared" si="29"/>
        <v/>
      </c>
      <c r="K185" s="122"/>
      <c r="L185" s="144" t="str">
        <f t="shared" si="40"/>
        <v/>
      </c>
      <c r="M185" s="103"/>
      <c r="N185" s="83" t="str">
        <f t="shared" si="28"/>
        <v/>
      </c>
      <c r="O185" s="103"/>
      <c r="P185" s="83" t="str">
        <f t="shared" si="41"/>
        <v/>
      </c>
      <c r="Q185" s="103"/>
      <c r="R185" s="83" t="str">
        <f t="shared" si="30"/>
        <v/>
      </c>
      <c r="S185" s="103"/>
      <c r="T185" s="83" t="str">
        <f t="shared" si="31"/>
        <v/>
      </c>
      <c r="U185" s="103"/>
      <c r="V185" s="83" t="str">
        <f t="shared" si="32"/>
        <v/>
      </c>
      <c r="W185" s="103"/>
      <c r="X185" s="83" t="str">
        <f t="shared" si="33"/>
        <v/>
      </c>
      <c r="Y185" s="103"/>
      <c r="Z185" s="83" t="str">
        <f t="shared" si="34"/>
        <v/>
      </c>
      <c r="AA185" s="103"/>
      <c r="AB185" s="83" t="str">
        <f t="shared" si="35"/>
        <v/>
      </c>
      <c r="AC185" s="103"/>
      <c r="AD185" s="83" t="str">
        <f t="shared" si="36"/>
        <v/>
      </c>
      <c r="AE185" s="103"/>
      <c r="AF185" s="83" t="str">
        <f t="shared" si="37"/>
        <v/>
      </c>
      <c r="AG185" s="103"/>
      <c r="AH185" s="83" t="str">
        <f t="shared" si="38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39"/>
        <v/>
      </c>
      <c r="J186" s="84" t="str">
        <f t="shared" si="29"/>
        <v/>
      </c>
      <c r="K186" s="122"/>
      <c r="L186" s="144" t="str">
        <f t="shared" si="40"/>
        <v/>
      </c>
      <c r="M186" s="103"/>
      <c r="N186" s="83" t="str">
        <f t="shared" si="28"/>
        <v/>
      </c>
      <c r="O186" s="103"/>
      <c r="P186" s="83" t="str">
        <f t="shared" si="41"/>
        <v/>
      </c>
      <c r="Q186" s="103"/>
      <c r="R186" s="83" t="str">
        <f t="shared" si="30"/>
        <v/>
      </c>
      <c r="S186" s="103"/>
      <c r="T186" s="83" t="str">
        <f t="shared" si="31"/>
        <v/>
      </c>
      <c r="U186" s="103"/>
      <c r="V186" s="83" t="str">
        <f t="shared" si="32"/>
        <v/>
      </c>
      <c r="W186" s="103"/>
      <c r="X186" s="83" t="str">
        <f t="shared" si="33"/>
        <v/>
      </c>
      <c r="Y186" s="103"/>
      <c r="Z186" s="83" t="str">
        <f t="shared" si="34"/>
        <v/>
      </c>
      <c r="AA186" s="103"/>
      <c r="AB186" s="83" t="str">
        <f t="shared" si="35"/>
        <v/>
      </c>
      <c r="AC186" s="103"/>
      <c r="AD186" s="83" t="str">
        <f t="shared" si="36"/>
        <v/>
      </c>
      <c r="AE186" s="103"/>
      <c r="AF186" s="83" t="str">
        <f t="shared" si="37"/>
        <v/>
      </c>
      <c r="AG186" s="103"/>
      <c r="AH186" s="83" t="str">
        <f t="shared" si="38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39"/>
        <v/>
      </c>
      <c r="J187" s="84" t="str">
        <f t="shared" si="29"/>
        <v/>
      </c>
      <c r="K187" s="122"/>
      <c r="L187" s="144" t="str">
        <f t="shared" si="40"/>
        <v/>
      </c>
      <c r="M187" s="103"/>
      <c r="N187" s="83" t="str">
        <f t="shared" si="28"/>
        <v/>
      </c>
      <c r="O187" s="103"/>
      <c r="P187" s="83" t="str">
        <f t="shared" si="41"/>
        <v/>
      </c>
      <c r="Q187" s="103"/>
      <c r="R187" s="83" t="str">
        <f t="shared" si="30"/>
        <v/>
      </c>
      <c r="S187" s="103"/>
      <c r="T187" s="83" t="str">
        <f t="shared" si="31"/>
        <v/>
      </c>
      <c r="U187" s="103"/>
      <c r="V187" s="83" t="str">
        <f t="shared" si="32"/>
        <v/>
      </c>
      <c r="W187" s="103"/>
      <c r="X187" s="83" t="str">
        <f t="shared" si="33"/>
        <v/>
      </c>
      <c r="Y187" s="103"/>
      <c r="Z187" s="83" t="str">
        <f t="shared" si="34"/>
        <v/>
      </c>
      <c r="AA187" s="103"/>
      <c r="AB187" s="83" t="str">
        <f t="shared" si="35"/>
        <v/>
      </c>
      <c r="AC187" s="103"/>
      <c r="AD187" s="83" t="str">
        <f t="shared" si="36"/>
        <v/>
      </c>
      <c r="AE187" s="103"/>
      <c r="AF187" s="83" t="str">
        <f t="shared" si="37"/>
        <v/>
      </c>
      <c r="AG187" s="103"/>
      <c r="AH187" s="83" t="str">
        <f t="shared" si="38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39"/>
        <v/>
      </c>
      <c r="J188" s="84" t="str">
        <f t="shared" si="29"/>
        <v/>
      </c>
      <c r="K188" s="122"/>
      <c r="L188" s="144" t="str">
        <f t="shared" si="40"/>
        <v/>
      </c>
      <c r="M188" s="103"/>
      <c r="N188" s="83" t="str">
        <f t="shared" si="28"/>
        <v/>
      </c>
      <c r="O188" s="103"/>
      <c r="P188" s="83" t="str">
        <f t="shared" si="41"/>
        <v/>
      </c>
      <c r="Q188" s="103"/>
      <c r="R188" s="83" t="str">
        <f t="shared" si="30"/>
        <v/>
      </c>
      <c r="S188" s="103"/>
      <c r="T188" s="83" t="str">
        <f t="shared" si="31"/>
        <v/>
      </c>
      <c r="U188" s="103"/>
      <c r="V188" s="83" t="str">
        <f t="shared" si="32"/>
        <v/>
      </c>
      <c r="W188" s="103"/>
      <c r="X188" s="83" t="str">
        <f t="shared" si="33"/>
        <v/>
      </c>
      <c r="Y188" s="103"/>
      <c r="Z188" s="83" t="str">
        <f t="shared" si="34"/>
        <v/>
      </c>
      <c r="AA188" s="103"/>
      <c r="AB188" s="83" t="str">
        <f t="shared" si="35"/>
        <v/>
      </c>
      <c r="AC188" s="103"/>
      <c r="AD188" s="83" t="str">
        <f t="shared" si="36"/>
        <v/>
      </c>
      <c r="AE188" s="103"/>
      <c r="AF188" s="83" t="str">
        <f t="shared" si="37"/>
        <v/>
      </c>
      <c r="AG188" s="103"/>
      <c r="AH188" s="83" t="str">
        <f t="shared" si="38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39"/>
        <v/>
      </c>
      <c r="J189" s="84" t="str">
        <f t="shared" si="29"/>
        <v/>
      </c>
      <c r="K189" s="122"/>
      <c r="L189" s="144" t="str">
        <f t="shared" si="40"/>
        <v/>
      </c>
      <c r="M189" s="103"/>
      <c r="N189" s="83" t="str">
        <f t="shared" si="28"/>
        <v/>
      </c>
      <c r="O189" s="103"/>
      <c r="P189" s="83" t="str">
        <f t="shared" si="41"/>
        <v/>
      </c>
      <c r="Q189" s="103"/>
      <c r="R189" s="83" t="str">
        <f t="shared" si="30"/>
        <v/>
      </c>
      <c r="S189" s="103"/>
      <c r="T189" s="83" t="str">
        <f t="shared" si="31"/>
        <v/>
      </c>
      <c r="U189" s="103"/>
      <c r="V189" s="83" t="str">
        <f t="shared" si="32"/>
        <v/>
      </c>
      <c r="W189" s="103"/>
      <c r="X189" s="83" t="str">
        <f t="shared" si="33"/>
        <v/>
      </c>
      <c r="Y189" s="103"/>
      <c r="Z189" s="83" t="str">
        <f t="shared" si="34"/>
        <v/>
      </c>
      <c r="AA189" s="103"/>
      <c r="AB189" s="83" t="str">
        <f t="shared" si="35"/>
        <v/>
      </c>
      <c r="AC189" s="103"/>
      <c r="AD189" s="83" t="str">
        <f t="shared" si="36"/>
        <v/>
      </c>
      <c r="AE189" s="103"/>
      <c r="AF189" s="83" t="str">
        <f t="shared" si="37"/>
        <v/>
      </c>
      <c r="AG189" s="103"/>
      <c r="AH189" s="83" t="str">
        <f t="shared" si="38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39"/>
        <v/>
      </c>
      <c r="J190" s="84" t="str">
        <f t="shared" si="29"/>
        <v/>
      </c>
      <c r="K190" s="122"/>
      <c r="L190" s="144" t="str">
        <f t="shared" si="40"/>
        <v/>
      </c>
      <c r="M190" s="103"/>
      <c r="N190" s="83" t="str">
        <f t="shared" si="28"/>
        <v/>
      </c>
      <c r="O190" s="103"/>
      <c r="P190" s="83" t="str">
        <f t="shared" si="41"/>
        <v/>
      </c>
      <c r="Q190" s="103"/>
      <c r="R190" s="83" t="str">
        <f t="shared" si="30"/>
        <v/>
      </c>
      <c r="S190" s="103"/>
      <c r="T190" s="83" t="str">
        <f t="shared" si="31"/>
        <v/>
      </c>
      <c r="U190" s="103"/>
      <c r="V190" s="83" t="str">
        <f t="shared" si="32"/>
        <v/>
      </c>
      <c r="W190" s="103"/>
      <c r="X190" s="83" t="str">
        <f t="shared" si="33"/>
        <v/>
      </c>
      <c r="Y190" s="103"/>
      <c r="Z190" s="83" t="str">
        <f t="shared" si="34"/>
        <v/>
      </c>
      <c r="AA190" s="103"/>
      <c r="AB190" s="83" t="str">
        <f t="shared" si="35"/>
        <v/>
      </c>
      <c r="AC190" s="103"/>
      <c r="AD190" s="83" t="str">
        <f t="shared" si="36"/>
        <v/>
      </c>
      <c r="AE190" s="103"/>
      <c r="AF190" s="83" t="str">
        <f t="shared" si="37"/>
        <v/>
      </c>
      <c r="AG190" s="103"/>
      <c r="AH190" s="83" t="str">
        <f t="shared" si="38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39"/>
        <v/>
      </c>
      <c r="J191" s="84" t="str">
        <f t="shared" si="29"/>
        <v/>
      </c>
      <c r="K191" s="122"/>
      <c r="L191" s="144" t="str">
        <f t="shared" si="40"/>
        <v/>
      </c>
      <c r="M191" s="103"/>
      <c r="N191" s="83" t="str">
        <f t="shared" si="28"/>
        <v/>
      </c>
      <c r="O191" s="103"/>
      <c r="P191" s="83" t="str">
        <f t="shared" si="41"/>
        <v/>
      </c>
      <c r="Q191" s="103"/>
      <c r="R191" s="83" t="str">
        <f t="shared" si="30"/>
        <v/>
      </c>
      <c r="S191" s="103"/>
      <c r="T191" s="83" t="str">
        <f t="shared" si="31"/>
        <v/>
      </c>
      <c r="U191" s="103"/>
      <c r="V191" s="83" t="str">
        <f t="shared" si="32"/>
        <v/>
      </c>
      <c r="W191" s="103"/>
      <c r="X191" s="83" t="str">
        <f t="shared" si="33"/>
        <v/>
      </c>
      <c r="Y191" s="103"/>
      <c r="Z191" s="83" t="str">
        <f t="shared" si="34"/>
        <v/>
      </c>
      <c r="AA191" s="103"/>
      <c r="AB191" s="83" t="str">
        <f t="shared" si="35"/>
        <v/>
      </c>
      <c r="AC191" s="103"/>
      <c r="AD191" s="83" t="str">
        <f t="shared" si="36"/>
        <v/>
      </c>
      <c r="AE191" s="103"/>
      <c r="AF191" s="83" t="str">
        <f t="shared" si="37"/>
        <v/>
      </c>
      <c r="AG191" s="103"/>
      <c r="AH191" s="83" t="str">
        <f t="shared" si="38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39"/>
        <v/>
      </c>
      <c r="J192" s="84" t="str">
        <f t="shared" si="29"/>
        <v/>
      </c>
      <c r="K192" s="122"/>
      <c r="L192" s="144" t="str">
        <f t="shared" si="40"/>
        <v/>
      </c>
      <c r="M192" s="103"/>
      <c r="N192" s="83" t="str">
        <f t="shared" si="28"/>
        <v/>
      </c>
      <c r="O192" s="103"/>
      <c r="P192" s="83" t="str">
        <f t="shared" si="41"/>
        <v/>
      </c>
      <c r="Q192" s="103"/>
      <c r="R192" s="83" t="str">
        <f t="shared" si="30"/>
        <v/>
      </c>
      <c r="S192" s="103"/>
      <c r="T192" s="83" t="str">
        <f t="shared" si="31"/>
        <v/>
      </c>
      <c r="U192" s="103"/>
      <c r="V192" s="83" t="str">
        <f t="shared" si="32"/>
        <v/>
      </c>
      <c r="W192" s="103"/>
      <c r="X192" s="83" t="str">
        <f t="shared" si="33"/>
        <v/>
      </c>
      <c r="Y192" s="103"/>
      <c r="Z192" s="83" t="str">
        <f t="shared" si="34"/>
        <v/>
      </c>
      <c r="AA192" s="103"/>
      <c r="AB192" s="83" t="str">
        <f t="shared" si="35"/>
        <v/>
      </c>
      <c r="AC192" s="103"/>
      <c r="AD192" s="83" t="str">
        <f t="shared" si="36"/>
        <v/>
      </c>
      <c r="AE192" s="103"/>
      <c r="AF192" s="83" t="str">
        <f t="shared" si="37"/>
        <v/>
      </c>
      <c r="AG192" s="103"/>
      <c r="AH192" s="83" t="str">
        <f t="shared" si="38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39"/>
        <v/>
      </c>
      <c r="J193" s="84" t="str">
        <f t="shared" si="29"/>
        <v/>
      </c>
      <c r="K193" s="122"/>
      <c r="L193" s="144" t="str">
        <f t="shared" si="40"/>
        <v/>
      </c>
      <c r="M193" s="103"/>
      <c r="N193" s="83" t="str">
        <f t="shared" si="28"/>
        <v/>
      </c>
      <c r="O193" s="103"/>
      <c r="P193" s="83" t="str">
        <f t="shared" si="41"/>
        <v/>
      </c>
      <c r="Q193" s="103"/>
      <c r="R193" s="83" t="str">
        <f t="shared" si="30"/>
        <v/>
      </c>
      <c r="S193" s="103"/>
      <c r="T193" s="83" t="str">
        <f t="shared" si="31"/>
        <v/>
      </c>
      <c r="U193" s="103"/>
      <c r="V193" s="83" t="str">
        <f t="shared" si="32"/>
        <v/>
      </c>
      <c r="W193" s="103"/>
      <c r="X193" s="83" t="str">
        <f t="shared" si="33"/>
        <v/>
      </c>
      <c r="Y193" s="103"/>
      <c r="Z193" s="83" t="str">
        <f t="shared" si="34"/>
        <v/>
      </c>
      <c r="AA193" s="103"/>
      <c r="AB193" s="83" t="str">
        <f t="shared" si="35"/>
        <v/>
      </c>
      <c r="AC193" s="103"/>
      <c r="AD193" s="83" t="str">
        <f t="shared" si="36"/>
        <v/>
      </c>
      <c r="AE193" s="103"/>
      <c r="AF193" s="83" t="str">
        <f t="shared" si="37"/>
        <v/>
      </c>
      <c r="AG193" s="103"/>
      <c r="AH193" s="83" t="str">
        <f t="shared" si="38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39"/>
        <v/>
      </c>
      <c r="J194" s="84" t="str">
        <f t="shared" si="29"/>
        <v/>
      </c>
      <c r="K194" s="122"/>
      <c r="L194" s="144" t="str">
        <f t="shared" si="40"/>
        <v/>
      </c>
      <c r="M194" s="103"/>
      <c r="N194" s="83" t="str">
        <f t="shared" si="28"/>
        <v/>
      </c>
      <c r="O194" s="103"/>
      <c r="P194" s="83" t="str">
        <f t="shared" si="41"/>
        <v/>
      </c>
      <c r="Q194" s="103"/>
      <c r="R194" s="83" t="str">
        <f t="shared" si="30"/>
        <v/>
      </c>
      <c r="S194" s="103"/>
      <c r="T194" s="83" t="str">
        <f t="shared" si="31"/>
        <v/>
      </c>
      <c r="U194" s="103"/>
      <c r="V194" s="83" t="str">
        <f t="shared" si="32"/>
        <v/>
      </c>
      <c r="W194" s="103"/>
      <c r="X194" s="83" t="str">
        <f t="shared" si="33"/>
        <v/>
      </c>
      <c r="Y194" s="103"/>
      <c r="Z194" s="83" t="str">
        <f t="shared" si="34"/>
        <v/>
      </c>
      <c r="AA194" s="103"/>
      <c r="AB194" s="83" t="str">
        <f t="shared" si="35"/>
        <v/>
      </c>
      <c r="AC194" s="103"/>
      <c r="AD194" s="83" t="str">
        <f t="shared" si="36"/>
        <v/>
      </c>
      <c r="AE194" s="103"/>
      <c r="AF194" s="83" t="str">
        <f t="shared" si="37"/>
        <v/>
      </c>
      <c r="AG194" s="103"/>
      <c r="AH194" s="83" t="str">
        <f t="shared" si="38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39"/>
        <v/>
      </c>
      <c r="J195" s="84" t="str">
        <f t="shared" si="29"/>
        <v/>
      </c>
      <c r="K195" s="122"/>
      <c r="L195" s="144" t="str">
        <f t="shared" si="40"/>
        <v/>
      </c>
      <c r="M195" s="103"/>
      <c r="N195" s="83" t="str">
        <f t="shared" si="28"/>
        <v/>
      </c>
      <c r="O195" s="103"/>
      <c r="P195" s="83" t="str">
        <f t="shared" si="41"/>
        <v/>
      </c>
      <c r="Q195" s="103"/>
      <c r="R195" s="83" t="str">
        <f t="shared" si="30"/>
        <v/>
      </c>
      <c r="S195" s="103"/>
      <c r="T195" s="83" t="str">
        <f t="shared" si="31"/>
        <v/>
      </c>
      <c r="U195" s="103"/>
      <c r="V195" s="83" t="str">
        <f t="shared" si="32"/>
        <v/>
      </c>
      <c r="W195" s="103"/>
      <c r="X195" s="83" t="str">
        <f t="shared" si="33"/>
        <v/>
      </c>
      <c r="Y195" s="103"/>
      <c r="Z195" s="83" t="str">
        <f t="shared" si="34"/>
        <v/>
      </c>
      <c r="AA195" s="103"/>
      <c r="AB195" s="83" t="str">
        <f t="shared" si="35"/>
        <v/>
      </c>
      <c r="AC195" s="103"/>
      <c r="AD195" s="83" t="str">
        <f t="shared" si="36"/>
        <v/>
      </c>
      <c r="AE195" s="103"/>
      <c r="AF195" s="83" t="str">
        <f t="shared" si="37"/>
        <v/>
      </c>
      <c r="AG195" s="103"/>
      <c r="AH195" s="83" t="str">
        <f t="shared" si="38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39"/>
        <v/>
      </c>
      <c r="J196" s="84" t="str">
        <f t="shared" si="29"/>
        <v/>
      </c>
      <c r="K196" s="122"/>
      <c r="L196" s="144" t="str">
        <f t="shared" si="40"/>
        <v/>
      </c>
      <c r="M196" s="103"/>
      <c r="N196" s="83" t="str">
        <f t="shared" si="28"/>
        <v/>
      </c>
      <c r="O196" s="103"/>
      <c r="P196" s="83" t="str">
        <f t="shared" si="41"/>
        <v/>
      </c>
      <c r="Q196" s="103"/>
      <c r="R196" s="83" t="str">
        <f t="shared" si="30"/>
        <v/>
      </c>
      <c r="S196" s="103"/>
      <c r="T196" s="83" t="str">
        <f t="shared" si="31"/>
        <v/>
      </c>
      <c r="U196" s="103"/>
      <c r="V196" s="83" t="str">
        <f t="shared" si="32"/>
        <v/>
      </c>
      <c r="W196" s="103"/>
      <c r="X196" s="83" t="str">
        <f t="shared" si="33"/>
        <v/>
      </c>
      <c r="Y196" s="103"/>
      <c r="Z196" s="83" t="str">
        <f t="shared" si="34"/>
        <v/>
      </c>
      <c r="AA196" s="103"/>
      <c r="AB196" s="83" t="str">
        <f t="shared" si="35"/>
        <v/>
      </c>
      <c r="AC196" s="103"/>
      <c r="AD196" s="83" t="str">
        <f t="shared" si="36"/>
        <v/>
      </c>
      <c r="AE196" s="103"/>
      <c r="AF196" s="83" t="str">
        <f t="shared" si="37"/>
        <v/>
      </c>
      <c r="AG196" s="103"/>
      <c r="AH196" s="83" t="str">
        <f t="shared" si="38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39"/>
        <v/>
      </c>
      <c r="J197" s="84" t="str">
        <f t="shared" si="29"/>
        <v/>
      </c>
      <c r="K197" s="122"/>
      <c r="L197" s="144" t="str">
        <f t="shared" si="40"/>
        <v/>
      </c>
      <c r="M197" s="103"/>
      <c r="N197" s="83" t="str">
        <f t="shared" si="28"/>
        <v/>
      </c>
      <c r="O197" s="103"/>
      <c r="P197" s="83" t="str">
        <f t="shared" si="41"/>
        <v/>
      </c>
      <c r="Q197" s="103"/>
      <c r="R197" s="83" t="str">
        <f t="shared" si="30"/>
        <v/>
      </c>
      <c r="S197" s="103"/>
      <c r="T197" s="83" t="str">
        <f t="shared" si="31"/>
        <v/>
      </c>
      <c r="U197" s="103"/>
      <c r="V197" s="83" t="str">
        <f t="shared" si="32"/>
        <v/>
      </c>
      <c r="W197" s="103"/>
      <c r="X197" s="83" t="str">
        <f t="shared" si="33"/>
        <v/>
      </c>
      <c r="Y197" s="103"/>
      <c r="Z197" s="83" t="str">
        <f t="shared" si="34"/>
        <v/>
      </c>
      <c r="AA197" s="103"/>
      <c r="AB197" s="83" t="str">
        <f t="shared" si="35"/>
        <v/>
      </c>
      <c r="AC197" s="103"/>
      <c r="AD197" s="83" t="str">
        <f t="shared" si="36"/>
        <v/>
      </c>
      <c r="AE197" s="103"/>
      <c r="AF197" s="83" t="str">
        <f t="shared" si="37"/>
        <v/>
      </c>
      <c r="AG197" s="103"/>
      <c r="AH197" s="83" t="str">
        <f t="shared" si="38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39"/>
        <v/>
      </c>
      <c r="J198" s="84" t="str">
        <f t="shared" si="29"/>
        <v/>
      </c>
      <c r="K198" s="122"/>
      <c r="L198" s="144" t="str">
        <f t="shared" si="40"/>
        <v/>
      </c>
      <c r="M198" s="103"/>
      <c r="N198" s="83" t="str">
        <f t="shared" si="28"/>
        <v/>
      </c>
      <c r="O198" s="103"/>
      <c r="P198" s="83" t="str">
        <f t="shared" si="41"/>
        <v/>
      </c>
      <c r="Q198" s="103"/>
      <c r="R198" s="83" t="str">
        <f t="shared" si="30"/>
        <v/>
      </c>
      <c r="S198" s="103"/>
      <c r="T198" s="83" t="str">
        <f t="shared" si="31"/>
        <v/>
      </c>
      <c r="U198" s="103"/>
      <c r="V198" s="83" t="str">
        <f t="shared" si="32"/>
        <v/>
      </c>
      <c r="W198" s="103"/>
      <c r="X198" s="83" t="str">
        <f t="shared" si="33"/>
        <v/>
      </c>
      <c r="Y198" s="103"/>
      <c r="Z198" s="83" t="str">
        <f t="shared" si="34"/>
        <v/>
      </c>
      <c r="AA198" s="103"/>
      <c r="AB198" s="83" t="str">
        <f t="shared" si="35"/>
        <v/>
      </c>
      <c r="AC198" s="103"/>
      <c r="AD198" s="83" t="str">
        <f t="shared" si="36"/>
        <v/>
      </c>
      <c r="AE198" s="103"/>
      <c r="AF198" s="83" t="str">
        <f t="shared" si="37"/>
        <v/>
      </c>
      <c r="AG198" s="103"/>
      <c r="AH198" s="83" t="str">
        <f t="shared" si="38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39"/>
        <v/>
      </c>
      <c r="J199" s="84" t="str">
        <f t="shared" si="29"/>
        <v/>
      </c>
      <c r="K199" s="122"/>
      <c r="L199" s="144" t="str">
        <f t="shared" si="40"/>
        <v/>
      </c>
      <c r="M199" s="103"/>
      <c r="N199" s="83" t="str">
        <f t="shared" si="28"/>
        <v/>
      </c>
      <c r="O199" s="103"/>
      <c r="P199" s="83" t="str">
        <f t="shared" si="41"/>
        <v/>
      </c>
      <c r="Q199" s="103"/>
      <c r="R199" s="83" t="str">
        <f t="shared" si="30"/>
        <v/>
      </c>
      <c r="S199" s="103"/>
      <c r="T199" s="83" t="str">
        <f t="shared" si="31"/>
        <v/>
      </c>
      <c r="U199" s="103"/>
      <c r="V199" s="83" t="str">
        <f t="shared" si="32"/>
        <v/>
      </c>
      <c r="W199" s="103"/>
      <c r="X199" s="83" t="str">
        <f t="shared" si="33"/>
        <v/>
      </c>
      <c r="Y199" s="103"/>
      <c r="Z199" s="83" t="str">
        <f t="shared" si="34"/>
        <v/>
      </c>
      <c r="AA199" s="103"/>
      <c r="AB199" s="83" t="str">
        <f t="shared" si="35"/>
        <v/>
      </c>
      <c r="AC199" s="103"/>
      <c r="AD199" s="83" t="str">
        <f t="shared" si="36"/>
        <v/>
      </c>
      <c r="AE199" s="103"/>
      <c r="AF199" s="83" t="str">
        <f t="shared" si="37"/>
        <v/>
      </c>
      <c r="AG199" s="103"/>
      <c r="AH199" s="83" t="str">
        <f t="shared" si="38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39"/>
        <v/>
      </c>
      <c r="J200" s="84" t="str">
        <f t="shared" si="29"/>
        <v/>
      </c>
      <c r="K200" s="122"/>
      <c r="L200" s="144" t="str">
        <f t="shared" si="4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41"/>
        <v/>
      </c>
      <c r="Q200" s="103"/>
      <c r="R200" s="83" t="str">
        <f t="shared" si="30"/>
        <v/>
      </c>
      <c r="S200" s="103"/>
      <c r="T200" s="83" t="str">
        <f t="shared" si="31"/>
        <v/>
      </c>
      <c r="U200" s="103"/>
      <c r="V200" s="83" t="str">
        <f t="shared" si="32"/>
        <v/>
      </c>
      <c r="W200" s="103"/>
      <c r="X200" s="83" t="str">
        <f t="shared" si="33"/>
        <v/>
      </c>
      <c r="Y200" s="103"/>
      <c r="Z200" s="83" t="str">
        <f t="shared" si="34"/>
        <v/>
      </c>
      <c r="AA200" s="103"/>
      <c r="AB200" s="83" t="str">
        <f t="shared" si="35"/>
        <v/>
      </c>
      <c r="AC200" s="103"/>
      <c r="AD200" s="83" t="str">
        <f t="shared" si="36"/>
        <v/>
      </c>
      <c r="AE200" s="103"/>
      <c r="AF200" s="83" t="str">
        <f t="shared" si="37"/>
        <v/>
      </c>
      <c r="AG200" s="103"/>
      <c r="AH200" s="83" t="str">
        <f t="shared" si="38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39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si="40"/>
        <v/>
      </c>
      <c r="M201" s="103"/>
      <c r="N201" s="83" t="str">
        <f t="shared" si="42"/>
        <v/>
      </c>
      <c r="O201" s="103"/>
      <c r="P201" s="83" t="str">
        <f t="shared" si="41"/>
        <v/>
      </c>
      <c r="Q201" s="103"/>
      <c r="R201" s="83" t="str">
        <f t="shared" ref="R201:R264" si="44">IFERROR(IF(OR($Q$5="",F201=""),"",F201+$Q$5),"")</f>
        <v/>
      </c>
      <c r="S201" s="103"/>
      <c r="T201" s="83" t="str">
        <f t="shared" ref="T201:T264" si="45">IFERROR(IF(OR($S$5="",F201=""),"",F201+$S$5),"")</f>
        <v/>
      </c>
      <c r="U201" s="103"/>
      <c r="V201" s="83" t="str">
        <f t="shared" ref="V201:V264" si="46">IFERROR(IF(OR($U$5="",F201=""),"",F201+$U$5),"")</f>
        <v/>
      </c>
      <c r="W201" s="103"/>
      <c r="X201" s="83" t="str">
        <f t="shared" ref="X201:X264" si="47">IFERROR(IF(OR($W$5="",F201=""),"",F201+$W$5),"")</f>
        <v/>
      </c>
      <c r="Y201" s="103"/>
      <c r="Z201" s="83" t="str">
        <f t="shared" ref="Z201:Z264" si="48">IFERROR(IF(OR($Y$5="",F201=""),"",F201+$Y$5),"")</f>
        <v/>
      </c>
      <c r="AA201" s="103"/>
      <c r="AB201" s="83" t="str">
        <f t="shared" ref="AB201:AB264" si="49">IFERROR(IF(OR(F201="",$AA$5=""),"",F201+$AA$5),"")</f>
        <v/>
      </c>
      <c r="AC201" s="103"/>
      <c r="AD201" s="83" t="str">
        <f t="shared" ref="AD201:AD264" si="50">IFERROR(IF(OR(F201="",$AC$5=""),"",F201+$AC$5),"")</f>
        <v/>
      </c>
      <c r="AE201" s="103"/>
      <c r="AF201" s="83" t="str">
        <f t="shared" ref="AF201:AF264" si="51">IFERROR(IF(OR(F201="",$AE$5=""),"",F201+$AE$5),"")</f>
        <v/>
      </c>
      <c r="AG201" s="103"/>
      <c r="AH201" s="83" t="str">
        <f t="shared" ref="AH201:AH264" si="52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3">IFERROR(H202/G202,"")</f>
        <v/>
      </c>
      <c r="J202" s="84" t="str">
        <f t="shared" si="43"/>
        <v/>
      </c>
      <c r="K202" s="122"/>
      <c r="L202" s="144" t="str">
        <f t="shared" ref="L202:L265" si="54">IFERROR(IF(OR($K$5="",F202=""),"",F202+$K$5),"")</f>
        <v/>
      </c>
      <c r="M202" s="103"/>
      <c r="N202" s="83" t="str">
        <f t="shared" si="42"/>
        <v/>
      </c>
      <c r="O202" s="103"/>
      <c r="P202" s="83" t="str">
        <f t="shared" si="41"/>
        <v/>
      </c>
      <c r="Q202" s="103"/>
      <c r="R202" s="83" t="str">
        <f t="shared" si="44"/>
        <v/>
      </c>
      <c r="S202" s="103"/>
      <c r="T202" s="83" t="str">
        <f t="shared" si="45"/>
        <v/>
      </c>
      <c r="U202" s="103"/>
      <c r="V202" s="83" t="str">
        <f t="shared" si="46"/>
        <v/>
      </c>
      <c r="W202" s="103"/>
      <c r="X202" s="83" t="str">
        <f t="shared" si="47"/>
        <v/>
      </c>
      <c r="Y202" s="103"/>
      <c r="Z202" s="83" t="str">
        <f t="shared" si="48"/>
        <v/>
      </c>
      <c r="AA202" s="103"/>
      <c r="AB202" s="83" t="str">
        <f t="shared" si="49"/>
        <v/>
      </c>
      <c r="AC202" s="103"/>
      <c r="AD202" s="83" t="str">
        <f t="shared" si="50"/>
        <v/>
      </c>
      <c r="AE202" s="103"/>
      <c r="AF202" s="83" t="str">
        <f t="shared" si="51"/>
        <v/>
      </c>
      <c r="AG202" s="103"/>
      <c r="AH202" s="83" t="str">
        <f t="shared" si="52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3"/>
        <v/>
      </c>
      <c r="J203" s="84" t="str">
        <f t="shared" si="43"/>
        <v/>
      </c>
      <c r="K203" s="122"/>
      <c r="L203" s="144" t="str">
        <f t="shared" si="54"/>
        <v/>
      </c>
      <c r="M203" s="103"/>
      <c r="N203" s="83" t="str">
        <f t="shared" si="42"/>
        <v/>
      </c>
      <c r="O203" s="103"/>
      <c r="P203" s="83" t="str">
        <f t="shared" ref="P203:P266" si="55">IFERROR(IF(OR($O$5="",F203=""),"",F203+$O$5),"")</f>
        <v/>
      </c>
      <c r="Q203" s="103"/>
      <c r="R203" s="83" t="str">
        <f t="shared" si="44"/>
        <v/>
      </c>
      <c r="S203" s="103"/>
      <c r="T203" s="83" t="str">
        <f t="shared" si="45"/>
        <v/>
      </c>
      <c r="U203" s="103"/>
      <c r="V203" s="83" t="str">
        <f t="shared" si="46"/>
        <v/>
      </c>
      <c r="W203" s="103"/>
      <c r="X203" s="83" t="str">
        <f t="shared" si="47"/>
        <v/>
      </c>
      <c r="Y203" s="103"/>
      <c r="Z203" s="83" t="str">
        <f t="shared" si="48"/>
        <v/>
      </c>
      <c r="AA203" s="103"/>
      <c r="AB203" s="83" t="str">
        <f t="shared" si="49"/>
        <v/>
      </c>
      <c r="AC203" s="103"/>
      <c r="AD203" s="83" t="str">
        <f t="shared" si="50"/>
        <v/>
      </c>
      <c r="AE203" s="103"/>
      <c r="AF203" s="83" t="str">
        <f t="shared" si="51"/>
        <v/>
      </c>
      <c r="AG203" s="103"/>
      <c r="AH203" s="83" t="str">
        <f t="shared" si="52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3"/>
        <v/>
      </c>
      <c r="J204" s="84" t="str">
        <f t="shared" si="43"/>
        <v/>
      </c>
      <c r="K204" s="122"/>
      <c r="L204" s="144" t="str">
        <f t="shared" si="54"/>
        <v/>
      </c>
      <c r="M204" s="103"/>
      <c r="N204" s="83" t="str">
        <f t="shared" si="42"/>
        <v/>
      </c>
      <c r="O204" s="103"/>
      <c r="P204" s="83" t="str">
        <f t="shared" si="55"/>
        <v/>
      </c>
      <c r="Q204" s="103"/>
      <c r="R204" s="83" t="str">
        <f t="shared" si="44"/>
        <v/>
      </c>
      <c r="S204" s="103"/>
      <c r="T204" s="83" t="str">
        <f t="shared" si="45"/>
        <v/>
      </c>
      <c r="U204" s="103"/>
      <c r="V204" s="83" t="str">
        <f t="shared" si="46"/>
        <v/>
      </c>
      <c r="W204" s="103"/>
      <c r="X204" s="83" t="str">
        <f t="shared" si="47"/>
        <v/>
      </c>
      <c r="Y204" s="103"/>
      <c r="Z204" s="83" t="str">
        <f t="shared" si="48"/>
        <v/>
      </c>
      <c r="AA204" s="103"/>
      <c r="AB204" s="83" t="str">
        <f t="shared" si="49"/>
        <v/>
      </c>
      <c r="AC204" s="103"/>
      <c r="AD204" s="83" t="str">
        <f t="shared" si="50"/>
        <v/>
      </c>
      <c r="AE204" s="103"/>
      <c r="AF204" s="83" t="str">
        <f t="shared" si="51"/>
        <v/>
      </c>
      <c r="AG204" s="103"/>
      <c r="AH204" s="83" t="str">
        <f t="shared" si="52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3"/>
        <v/>
      </c>
      <c r="J205" s="84" t="str">
        <f t="shared" si="43"/>
        <v/>
      </c>
      <c r="K205" s="122"/>
      <c r="L205" s="144" t="str">
        <f t="shared" si="54"/>
        <v/>
      </c>
      <c r="M205" s="103"/>
      <c r="N205" s="83" t="str">
        <f t="shared" si="42"/>
        <v/>
      </c>
      <c r="O205" s="103"/>
      <c r="P205" s="83" t="str">
        <f t="shared" si="55"/>
        <v/>
      </c>
      <c r="Q205" s="103"/>
      <c r="R205" s="83" t="str">
        <f t="shared" si="44"/>
        <v/>
      </c>
      <c r="S205" s="103"/>
      <c r="T205" s="83" t="str">
        <f t="shared" si="45"/>
        <v/>
      </c>
      <c r="U205" s="103"/>
      <c r="V205" s="83" t="str">
        <f t="shared" si="46"/>
        <v/>
      </c>
      <c r="W205" s="103"/>
      <c r="X205" s="83" t="str">
        <f t="shared" si="47"/>
        <v/>
      </c>
      <c r="Y205" s="103"/>
      <c r="Z205" s="83" t="str">
        <f t="shared" si="48"/>
        <v/>
      </c>
      <c r="AA205" s="103"/>
      <c r="AB205" s="83" t="str">
        <f t="shared" si="49"/>
        <v/>
      </c>
      <c r="AC205" s="103"/>
      <c r="AD205" s="83" t="str">
        <f t="shared" si="50"/>
        <v/>
      </c>
      <c r="AE205" s="103"/>
      <c r="AF205" s="83" t="str">
        <f t="shared" si="51"/>
        <v/>
      </c>
      <c r="AG205" s="103"/>
      <c r="AH205" s="83" t="str">
        <f t="shared" si="52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3"/>
        <v/>
      </c>
      <c r="J206" s="84" t="str">
        <f t="shared" si="43"/>
        <v/>
      </c>
      <c r="K206" s="122"/>
      <c r="L206" s="144" t="str">
        <f t="shared" si="54"/>
        <v/>
      </c>
      <c r="M206" s="103"/>
      <c r="N206" s="83" t="str">
        <f t="shared" si="42"/>
        <v/>
      </c>
      <c r="O206" s="103"/>
      <c r="P206" s="83" t="str">
        <f t="shared" si="55"/>
        <v/>
      </c>
      <c r="Q206" s="103"/>
      <c r="R206" s="83" t="str">
        <f t="shared" si="44"/>
        <v/>
      </c>
      <c r="S206" s="103"/>
      <c r="T206" s="83" t="str">
        <f t="shared" si="45"/>
        <v/>
      </c>
      <c r="U206" s="103"/>
      <c r="V206" s="83" t="str">
        <f t="shared" si="46"/>
        <v/>
      </c>
      <c r="W206" s="103"/>
      <c r="X206" s="83" t="str">
        <f t="shared" si="47"/>
        <v/>
      </c>
      <c r="Y206" s="103"/>
      <c r="Z206" s="83" t="str">
        <f t="shared" si="48"/>
        <v/>
      </c>
      <c r="AA206" s="103"/>
      <c r="AB206" s="83" t="str">
        <f t="shared" si="49"/>
        <v/>
      </c>
      <c r="AC206" s="103"/>
      <c r="AD206" s="83" t="str">
        <f t="shared" si="50"/>
        <v/>
      </c>
      <c r="AE206" s="103"/>
      <c r="AF206" s="83" t="str">
        <f t="shared" si="51"/>
        <v/>
      </c>
      <c r="AG206" s="103"/>
      <c r="AH206" s="83" t="str">
        <f t="shared" si="52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3"/>
        <v/>
      </c>
      <c r="J207" s="84" t="str">
        <f t="shared" si="43"/>
        <v/>
      </c>
      <c r="K207" s="122"/>
      <c r="L207" s="144" t="str">
        <f t="shared" si="54"/>
        <v/>
      </c>
      <c r="M207" s="103"/>
      <c r="N207" s="83" t="str">
        <f t="shared" si="42"/>
        <v/>
      </c>
      <c r="O207" s="103"/>
      <c r="P207" s="83" t="str">
        <f t="shared" si="55"/>
        <v/>
      </c>
      <c r="Q207" s="103"/>
      <c r="R207" s="83" t="str">
        <f t="shared" si="44"/>
        <v/>
      </c>
      <c r="S207" s="103"/>
      <c r="T207" s="83" t="str">
        <f t="shared" si="45"/>
        <v/>
      </c>
      <c r="U207" s="103"/>
      <c r="V207" s="83" t="str">
        <f t="shared" si="46"/>
        <v/>
      </c>
      <c r="W207" s="103"/>
      <c r="X207" s="83" t="str">
        <f t="shared" si="47"/>
        <v/>
      </c>
      <c r="Y207" s="103"/>
      <c r="Z207" s="83" t="str">
        <f t="shared" si="48"/>
        <v/>
      </c>
      <c r="AA207" s="103"/>
      <c r="AB207" s="83" t="str">
        <f t="shared" si="49"/>
        <v/>
      </c>
      <c r="AC207" s="103"/>
      <c r="AD207" s="83" t="str">
        <f t="shared" si="50"/>
        <v/>
      </c>
      <c r="AE207" s="103"/>
      <c r="AF207" s="83" t="str">
        <f t="shared" si="51"/>
        <v/>
      </c>
      <c r="AG207" s="103"/>
      <c r="AH207" s="83" t="str">
        <f t="shared" si="52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3"/>
        <v/>
      </c>
      <c r="J208" s="84" t="str">
        <f t="shared" si="43"/>
        <v/>
      </c>
      <c r="K208" s="122"/>
      <c r="L208" s="144" t="str">
        <f t="shared" si="54"/>
        <v/>
      </c>
      <c r="M208" s="103"/>
      <c r="N208" s="83" t="str">
        <f t="shared" si="42"/>
        <v/>
      </c>
      <c r="O208" s="103"/>
      <c r="P208" s="83" t="str">
        <f t="shared" si="55"/>
        <v/>
      </c>
      <c r="Q208" s="103"/>
      <c r="R208" s="83" t="str">
        <f t="shared" si="44"/>
        <v/>
      </c>
      <c r="S208" s="103"/>
      <c r="T208" s="83" t="str">
        <f t="shared" si="45"/>
        <v/>
      </c>
      <c r="U208" s="103"/>
      <c r="V208" s="83" t="str">
        <f t="shared" si="46"/>
        <v/>
      </c>
      <c r="W208" s="103"/>
      <c r="X208" s="83" t="str">
        <f t="shared" si="47"/>
        <v/>
      </c>
      <c r="Y208" s="103"/>
      <c r="Z208" s="83" t="str">
        <f t="shared" si="48"/>
        <v/>
      </c>
      <c r="AA208" s="103"/>
      <c r="AB208" s="83" t="str">
        <f t="shared" si="49"/>
        <v/>
      </c>
      <c r="AC208" s="103"/>
      <c r="AD208" s="83" t="str">
        <f t="shared" si="50"/>
        <v/>
      </c>
      <c r="AE208" s="103"/>
      <c r="AF208" s="83" t="str">
        <f t="shared" si="51"/>
        <v/>
      </c>
      <c r="AG208" s="103"/>
      <c r="AH208" s="83" t="str">
        <f t="shared" si="52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3"/>
        <v/>
      </c>
      <c r="J209" s="84" t="str">
        <f t="shared" si="43"/>
        <v/>
      </c>
      <c r="K209" s="122"/>
      <c r="L209" s="144" t="str">
        <f t="shared" si="54"/>
        <v/>
      </c>
      <c r="M209" s="103"/>
      <c r="N209" s="83" t="str">
        <f t="shared" si="42"/>
        <v/>
      </c>
      <c r="O209" s="103"/>
      <c r="P209" s="83" t="str">
        <f t="shared" si="55"/>
        <v/>
      </c>
      <c r="Q209" s="103"/>
      <c r="R209" s="83" t="str">
        <f t="shared" si="44"/>
        <v/>
      </c>
      <c r="S209" s="103"/>
      <c r="T209" s="83" t="str">
        <f t="shared" si="45"/>
        <v/>
      </c>
      <c r="U209" s="103"/>
      <c r="V209" s="83" t="str">
        <f t="shared" si="46"/>
        <v/>
      </c>
      <c r="W209" s="103"/>
      <c r="X209" s="83" t="str">
        <f t="shared" si="47"/>
        <v/>
      </c>
      <c r="Y209" s="103"/>
      <c r="Z209" s="83" t="str">
        <f t="shared" si="48"/>
        <v/>
      </c>
      <c r="AA209" s="103"/>
      <c r="AB209" s="83" t="str">
        <f t="shared" si="49"/>
        <v/>
      </c>
      <c r="AC209" s="103"/>
      <c r="AD209" s="83" t="str">
        <f t="shared" si="50"/>
        <v/>
      </c>
      <c r="AE209" s="103"/>
      <c r="AF209" s="83" t="str">
        <f t="shared" si="51"/>
        <v/>
      </c>
      <c r="AG209" s="103"/>
      <c r="AH209" s="83" t="str">
        <f t="shared" si="52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3"/>
        <v/>
      </c>
      <c r="J210" s="84" t="str">
        <f t="shared" si="43"/>
        <v/>
      </c>
      <c r="K210" s="122"/>
      <c r="L210" s="144" t="str">
        <f t="shared" si="54"/>
        <v/>
      </c>
      <c r="M210" s="103"/>
      <c r="N210" s="83" t="str">
        <f t="shared" si="42"/>
        <v/>
      </c>
      <c r="O210" s="103"/>
      <c r="P210" s="83" t="str">
        <f t="shared" si="55"/>
        <v/>
      </c>
      <c r="Q210" s="103"/>
      <c r="R210" s="83" t="str">
        <f t="shared" si="44"/>
        <v/>
      </c>
      <c r="S210" s="103"/>
      <c r="T210" s="83" t="str">
        <f t="shared" si="45"/>
        <v/>
      </c>
      <c r="U210" s="103"/>
      <c r="V210" s="83" t="str">
        <f t="shared" si="46"/>
        <v/>
      </c>
      <c r="W210" s="103"/>
      <c r="X210" s="83" t="str">
        <f t="shared" si="47"/>
        <v/>
      </c>
      <c r="Y210" s="103"/>
      <c r="Z210" s="83" t="str">
        <f t="shared" si="48"/>
        <v/>
      </c>
      <c r="AA210" s="103"/>
      <c r="AB210" s="83" t="str">
        <f t="shared" si="49"/>
        <v/>
      </c>
      <c r="AC210" s="103"/>
      <c r="AD210" s="83" t="str">
        <f t="shared" si="50"/>
        <v/>
      </c>
      <c r="AE210" s="103"/>
      <c r="AF210" s="83" t="str">
        <f t="shared" si="51"/>
        <v/>
      </c>
      <c r="AG210" s="103"/>
      <c r="AH210" s="83" t="str">
        <f t="shared" si="52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3"/>
        <v/>
      </c>
      <c r="J211" s="84" t="str">
        <f t="shared" si="43"/>
        <v/>
      </c>
      <c r="K211" s="122"/>
      <c r="L211" s="144" t="str">
        <f t="shared" si="54"/>
        <v/>
      </c>
      <c r="M211" s="103"/>
      <c r="N211" s="83" t="str">
        <f t="shared" si="42"/>
        <v/>
      </c>
      <c r="O211" s="103"/>
      <c r="P211" s="83" t="str">
        <f t="shared" si="55"/>
        <v/>
      </c>
      <c r="Q211" s="103"/>
      <c r="R211" s="83" t="str">
        <f t="shared" si="44"/>
        <v/>
      </c>
      <c r="S211" s="103"/>
      <c r="T211" s="83" t="str">
        <f t="shared" si="45"/>
        <v/>
      </c>
      <c r="U211" s="103"/>
      <c r="V211" s="83" t="str">
        <f t="shared" si="46"/>
        <v/>
      </c>
      <c r="W211" s="103"/>
      <c r="X211" s="83" t="str">
        <f t="shared" si="47"/>
        <v/>
      </c>
      <c r="Y211" s="103"/>
      <c r="Z211" s="83" t="str">
        <f t="shared" si="48"/>
        <v/>
      </c>
      <c r="AA211" s="103"/>
      <c r="AB211" s="83" t="str">
        <f t="shared" si="49"/>
        <v/>
      </c>
      <c r="AC211" s="103"/>
      <c r="AD211" s="83" t="str">
        <f t="shared" si="50"/>
        <v/>
      </c>
      <c r="AE211" s="103"/>
      <c r="AF211" s="83" t="str">
        <f t="shared" si="51"/>
        <v/>
      </c>
      <c r="AG211" s="103"/>
      <c r="AH211" s="83" t="str">
        <f t="shared" si="52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3"/>
        <v/>
      </c>
      <c r="J212" s="84" t="str">
        <f t="shared" si="43"/>
        <v/>
      </c>
      <c r="K212" s="122"/>
      <c r="L212" s="144" t="str">
        <f t="shared" si="54"/>
        <v/>
      </c>
      <c r="M212" s="103"/>
      <c r="N212" s="83" t="str">
        <f t="shared" si="42"/>
        <v/>
      </c>
      <c r="O212" s="103"/>
      <c r="P212" s="83" t="str">
        <f t="shared" si="55"/>
        <v/>
      </c>
      <c r="Q212" s="103"/>
      <c r="R212" s="83" t="str">
        <f t="shared" si="44"/>
        <v/>
      </c>
      <c r="S212" s="103"/>
      <c r="T212" s="83" t="str">
        <f t="shared" si="45"/>
        <v/>
      </c>
      <c r="U212" s="103"/>
      <c r="V212" s="83" t="str">
        <f t="shared" si="46"/>
        <v/>
      </c>
      <c r="W212" s="103"/>
      <c r="X212" s="83" t="str">
        <f t="shared" si="47"/>
        <v/>
      </c>
      <c r="Y212" s="103"/>
      <c r="Z212" s="83" t="str">
        <f t="shared" si="48"/>
        <v/>
      </c>
      <c r="AA212" s="103"/>
      <c r="AB212" s="83" t="str">
        <f t="shared" si="49"/>
        <v/>
      </c>
      <c r="AC212" s="103"/>
      <c r="AD212" s="83" t="str">
        <f t="shared" si="50"/>
        <v/>
      </c>
      <c r="AE212" s="103"/>
      <c r="AF212" s="83" t="str">
        <f t="shared" si="51"/>
        <v/>
      </c>
      <c r="AG212" s="103"/>
      <c r="AH212" s="83" t="str">
        <f t="shared" si="52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3"/>
        <v/>
      </c>
      <c r="J213" s="84" t="str">
        <f t="shared" si="43"/>
        <v/>
      </c>
      <c r="K213" s="122"/>
      <c r="L213" s="144" t="str">
        <f t="shared" si="54"/>
        <v/>
      </c>
      <c r="M213" s="103"/>
      <c r="N213" s="83" t="str">
        <f t="shared" si="42"/>
        <v/>
      </c>
      <c r="O213" s="103"/>
      <c r="P213" s="83" t="str">
        <f t="shared" si="55"/>
        <v/>
      </c>
      <c r="Q213" s="103"/>
      <c r="R213" s="83" t="str">
        <f t="shared" si="44"/>
        <v/>
      </c>
      <c r="S213" s="103"/>
      <c r="T213" s="83" t="str">
        <f t="shared" si="45"/>
        <v/>
      </c>
      <c r="U213" s="103"/>
      <c r="V213" s="83" t="str">
        <f t="shared" si="46"/>
        <v/>
      </c>
      <c r="W213" s="103"/>
      <c r="X213" s="83" t="str">
        <f t="shared" si="47"/>
        <v/>
      </c>
      <c r="Y213" s="103"/>
      <c r="Z213" s="83" t="str">
        <f t="shared" si="48"/>
        <v/>
      </c>
      <c r="AA213" s="103"/>
      <c r="AB213" s="83" t="str">
        <f t="shared" si="49"/>
        <v/>
      </c>
      <c r="AC213" s="103"/>
      <c r="AD213" s="83" t="str">
        <f t="shared" si="50"/>
        <v/>
      </c>
      <c r="AE213" s="103"/>
      <c r="AF213" s="83" t="str">
        <f t="shared" si="51"/>
        <v/>
      </c>
      <c r="AG213" s="103"/>
      <c r="AH213" s="83" t="str">
        <f t="shared" si="52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3"/>
        <v/>
      </c>
      <c r="J214" s="84" t="str">
        <f t="shared" si="43"/>
        <v/>
      </c>
      <c r="K214" s="122"/>
      <c r="L214" s="144" t="str">
        <f t="shared" si="54"/>
        <v/>
      </c>
      <c r="M214" s="103"/>
      <c r="N214" s="83" t="str">
        <f t="shared" si="42"/>
        <v/>
      </c>
      <c r="O214" s="103"/>
      <c r="P214" s="83" t="str">
        <f t="shared" si="55"/>
        <v/>
      </c>
      <c r="Q214" s="103"/>
      <c r="R214" s="83" t="str">
        <f t="shared" si="44"/>
        <v/>
      </c>
      <c r="S214" s="103"/>
      <c r="T214" s="83" t="str">
        <f t="shared" si="45"/>
        <v/>
      </c>
      <c r="U214" s="103"/>
      <c r="V214" s="83" t="str">
        <f t="shared" si="46"/>
        <v/>
      </c>
      <c r="W214" s="103"/>
      <c r="X214" s="83" t="str">
        <f t="shared" si="47"/>
        <v/>
      </c>
      <c r="Y214" s="103"/>
      <c r="Z214" s="83" t="str">
        <f t="shared" si="48"/>
        <v/>
      </c>
      <c r="AA214" s="103"/>
      <c r="AB214" s="83" t="str">
        <f t="shared" si="49"/>
        <v/>
      </c>
      <c r="AC214" s="103"/>
      <c r="AD214" s="83" t="str">
        <f t="shared" si="50"/>
        <v/>
      </c>
      <c r="AE214" s="103"/>
      <c r="AF214" s="83" t="str">
        <f t="shared" si="51"/>
        <v/>
      </c>
      <c r="AG214" s="103"/>
      <c r="AH214" s="83" t="str">
        <f t="shared" si="52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3"/>
        <v/>
      </c>
      <c r="J215" s="84" t="str">
        <f t="shared" si="43"/>
        <v/>
      </c>
      <c r="K215" s="122"/>
      <c r="L215" s="144" t="str">
        <f t="shared" si="54"/>
        <v/>
      </c>
      <c r="M215" s="103"/>
      <c r="N215" s="83" t="str">
        <f t="shared" si="42"/>
        <v/>
      </c>
      <c r="O215" s="103"/>
      <c r="P215" s="83" t="str">
        <f t="shared" si="55"/>
        <v/>
      </c>
      <c r="Q215" s="103"/>
      <c r="R215" s="83" t="str">
        <f t="shared" si="44"/>
        <v/>
      </c>
      <c r="S215" s="103"/>
      <c r="T215" s="83" t="str">
        <f t="shared" si="45"/>
        <v/>
      </c>
      <c r="U215" s="103"/>
      <c r="V215" s="83" t="str">
        <f t="shared" si="46"/>
        <v/>
      </c>
      <c r="W215" s="103"/>
      <c r="X215" s="83" t="str">
        <f t="shared" si="47"/>
        <v/>
      </c>
      <c r="Y215" s="103"/>
      <c r="Z215" s="83" t="str">
        <f t="shared" si="48"/>
        <v/>
      </c>
      <c r="AA215" s="103"/>
      <c r="AB215" s="83" t="str">
        <f t="shared" si="49"/>
        <v/>
      </c>
      <c r="AC215" s="103"/>
      <c r="AD215" s="83" t="str">
        <f t="shared" si="50"/>
        <v/>
      </c>
      <c r="AE215" s="103"/>
      <c r="AF215" s="83" t="str">
        <f t="shared" si="51"/>
        <v/>
      </c>
      <c r="AG215" s="103"/>
      <c r="AH215" s="83" t="str">
        <f t="shared" si="52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3"/>
        <v/>
      </c>
      <c r="J216" s="84" t="str">
        <f t="shared" si="43"/>
        <v/>
      </c>
      <c r="K216" s="122"/>
      <c r="L216" s="144" t="str">
        <f t="shared" si="54"/>
        <v/>
      </c>
      <c r="M216" s="103"/>
      <c r="N216" s="83" t="str">
        <f t="shared" si="42"/>
        <v/>
      </c>
      <c r="O216" s="103"/>
      <c r="P216" s="83" t="str">
        <f t="shared" si="55"/>
        <v/>
      </c>
      <c r="Q216" s="103"/>
      <c r="R216" s="83" t="str">
        <f t="shared" si="44"/>
        <v/>
      </c>
      <c r="S216" s="103"/>
      <c r="T216" s="83" t="str">
        <f t="shared" si="45"/>
        <v/>
      </c>
      <c r="U216" s="103"/>
      <c r="V216" s="83" t="str">
        <f t="shared" si="46"/>
        <v/>
      </c>
      <c r="W216" s="103"/>
      <c r="X216" s="83" t="str">
        <f t="shared" si="47"/>
        <v/>
      </c>
      <c r="Y216" s="103"/>
      <c r="Z216" s="83" t="str">
        <f t="shared" si="48"/>
        <v/>
      </c>
      <c r="AA216" s="103"/>
      <c r="AB216" s="83" t="str">
        <f t="shared" si="49"/>
        <v/>
      </c>
      <c r="AC216" s="103"/>
      <c r="AD216" s="83" t="str">
        <f t="shared" si="50"/>
        <v/>
      </c>
      <c r="AE216" s="103"/>
      <c r="AF216" s="83" t="str">
        <f t="shared" si="51"/>
        <v/>
      </c>
      <c r="AG216" s="103"/>
      <c r="AH216" s="83" t="str">
        <f t="shared" si="52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3"/>
        <v/>
      </c>
      <c r="J217" s="84" t="str">
        <f t="shared" si="43"/>
        <v/>
      </c>
      <c r="K217" s="122"/>
      <c r="L217" s="144" t="str">
        <f t="shared" si="54"/>
        <v/>
      </c>
      <c r="M217" s="103"/>
      <c r="N217" s="83" t="str">
        <f t="shared" si="42"/>
        <v/>
      </c>
      <c r="O217" s="103"/>
      <c r="P217" s="83" t="str">
        <f t="shared" si="55"/>
        <v/>
      </c>
      <c r="Q217" s="103"/>
      <c r="R217" s="83" t="str">
        <f t="shared" si="44"/>
        <v/>
      </c>
      <c r="S217" s="103"/>
      <c r="T217" s="83" t="str">
        <f t="shared" si="45"/>
        <v/>
      </c>
      <c r="U217" s="103"/>
      <c r="V217" s="83" t="str">
        <f t="shared" si="46"/>
        <v/>
      </c>
      <c r="W217" s="103"/>
      <c r="X217" s="83" t="str">
        <f t="shared" si="47"/>
        <v/>
      </c>
      <c r="Y217" s="103"/>
      <c r="Z217" s="83" t="str">
        <f t="shared" si="48"/>
        <v/>
      </c>
      <c r="AA217" s="103"/>
      <c r="AB217" s="83" t="str">
        <f t="shared" si="49"/>
        <v/>
      </c>
      <c r="AC217" s="103"/>
      <c r="AD217" s="83" t="str">
        <f t="shared" si="50"/>
        <v/>
      </c>
      <c r="AE217" s="103"/>
      <c r="AF217" s="83" t="str">
        <f t="shared" si="51"/>
        <v/>
      </c>
      <c r="AG217" s="103"/>
      <c r="AH217" s="83" t="str">
        <f t="shared" si="52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3"/>
        <v/>
      </c>
      <c r="J218" s="84" t="str">
        <f t="shared" si="43"/>
        <v/>
      </c>
      <c r="K218" s="122"/>
      <c r="L218" s="144" t="str">
        <f t="shared" si="54"/>
        <v/>
      </c>
      <c r="M218" s="103"/>
      <c r="N218" s="83" t="str">
        <f t="shared" si="42"/>
        <v/>
      </c>
      <c r="O218" s="103"/>
      <c r="P218" s="83" t="str">
        <f t="shared" si="55"/>
        <v/>
      </c>
      <c r="Q218" s="103"/>
      <c r="R218" s="83" t="str">
        <f t="shared" si="44"/>
        <v/>
      </c>
      <c r="S218" s="103"/>
      <c r="T218" s="83" t="str">
        <f t="shared" si="45"/>
        <v/>
      </c>
      <c r="U218" s="103"/>
      <c r="V218" s="83" t="str">
        <f t="shared" si="46"/>
        <v/>
      </c>
      <c r="W218" s="103"/>
      <c r="X218" s="83" t="str">
        <f t="shared" si="47"/>
        <v/>
      </c>
      <c r="Y218" s="103"/>
      <c r="Z218" s="83" t="str">
        <f t="shared" si="48"/>
        <v/>
      </c>
      <c r="AA218" s="103"/>
      <c r="AB218" s="83" t="str">
        <f t="shared" si="49"/>
        <v/>
      </c>
      <c r="AC218" s="103"/>
      <c r="AD218" s="83" t="str">
        <f t="shared" si="50"/>
        <v/>
      </c>
      <c r="AE218" s="103"/>
      <c r="AF218" s="83" t="str">
        <f t="shared" si="51"/>
        <v/>
      </c>
      <c r="AG218" s="103"/>
      <c r="AH218" s="83" t="str">
        <f t="shared" si="52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3"/>
        <v/>
      </c>
      <c r="J219" s="84" t="str">
        <f t="shared" si="43"/>
        <v/>
      </c>
      <c r="K219" s="122"/>
      <c r="L219" s="144" t="str">
        <f t="shared" si="54"/>
        <v/>
      </c>
      <c r="M219" s="103"/>
      <c r="N219" s="83" t="str">
        <f t="shared" si="42"/>
        <v/>
      </c>
      <c r="O219" s="103"/>
      <c r="P219" s="83" t="str">
        <f t="shared" si="55"/>
        <v/>
      </c>
      <c r="Q219" s="103"/>
      <c r="R219" s="83" t="str">
        <f t="shared" si="44"/>
        <v/>
      </c>
      <c r="S219" s="103"/>
      <c r="T219" s="83" t="str">
        <f t="shared" si="45"/>
        <v/>
      </c>
      <c r="U219" s="103"/>
      <c r="V219" s="83" t="str">
        <f t="shared" si="46"/>
        <v/>
      </c>
      <c r="W219" s="103"/>
      <c r="X219" s="83" t="str">
        <f t="shared" si="47"/>
        <v/>
      </c>
      <c r="Y219" s="103"/>
      <c r="Z219" s="83" t="str">
        <f t="shared" si="48"/>
        <v/>
      </c>
      <c r="AA219" s="103"/>
      <c r="AB219" s="83" t="str">
        <f t="shared" si="49"/>
        <v/>
      </c>
      <c r="AC219" s="103"/>
      <c r="AD219" s="83" t="str">
        <f t="shared" si="50"/>
        <v/>
      </c>
      <c r="AE219" s="103"/>
      <c r="AF219" s="83" t="str">
        <f t="shared" si="51"/>
        <v/>
      </c>
      <c r="AG219" s="103"/>
      <c r="AH219" s="83" t="str">
        <f t="shared" si="52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3"/>
        <v/>
      </c>
      <c r="J220" s="84" t="str">
        <f t="shared" si="43"/>
        <v/>
      </c>
      <c r="K220" s="122"/>
      <c r="L220" s="144" t="str">
        <f t="shared" si="54"/>
        <v/>
      </c>
      <c r="M220" s="103"/>
      <c r="N220" s="83" t="str">
        <f t="shared" si="42"/>
        <v/>
      </c>
      <c r="O220" s="103"/>
      <c r="P220" s="83" t="str">
        <f t="shared" si="55"/>
        <v/>
      </c>
      <c r="Q220" s="103"/>
      <c r="R220" s="83" t="str">
        <f t="shared" si="44"/>
        <v/>
      </c>
      <c r="S220" s="103"/>
      <c r="T220" s="83" t="str">
        <f t="shared" si="45"/>
        <v/>
      </c>
      <c r="U220" s="103"/>
      <c r="V220" s="83" t="str">
        <f t="shared" si="46"/>
        <v/>
      </c>
      <c r="W220" s="103"/>
      <c r="X220" s="83" t="str">
        <f t="shared" si="47"/>
        <v/>
      </c>
      <c r="Y220" s="103"/>
      <c r="Z220" s="83" t="str">
        <f t="shared" si="48"/>
        <v/>
      </c>
      <c r="AA220" s="103"/>
      <c r="AB220" s="83" t="str">
        <f t="shared" si="49"/>
        <v/>
      </c>
      <c r="AC220" s="103"/>
      <c r="AD220" s="83" t="str">
        <f t="shared" si="50"/>
        <v/>
      </c>
      <c r="AE220" s="103"/>
      <c r="AF220" s="83" t="str">
        <f t="shared" si="51"/>
        <v/>
      </c>
      <c r="AG220" s="103"/>
      <c r="AH220" s="83" t="str">
        <f t="shared" si="52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3"/>
        <v/>
      </c>
      <c r="J221" s="84" t="str">
        <f t="shared" si="43"/>
        <v/>
      </c>
      <c r="K221" s="122"/>
      <c r="L221" s="144" t="str">
        <f t="shared" si="54"/>
        <v/>
      </c>
      <c r="M221" s="103"/>
      <c r="N221" s="83" t="str">
        <f t="shared" si="42"/>
        <v/>
      </c>
      <c r="O221" s="103"/>
      <c r="P221" s="83" t="str">
        <f t="shared" si="55"/>
        <v/>
      </c>
      <c r="Q221" s="103"/>
      <c r="R221" s="83" t="str">
        <f t="shared" si="44"/>
        <v/>
      </c>
      <c r="S221" s="103"/>
      <c r="T221" s="83" t="str">
        <f t="shared" si="45"/>
        <v/>
      </c>
      <c r="U221" s="103"/>
      <c r="V221" s="83" t="str">
        <f t="shared" si="46"/>
        <v/>
      </c>
      <c r="W221" s="103"/>
      <c r="X221" s="83" t="str">
        <f t="shared" si="47"/>
        <v/>
      </c>
      <c r="Y221" s="103"/>
      <c r="Z221" s="83" t="str">
        <f t="shared" si="48"/>
        <v/>
      </c>
      <c r="AA221" s="103"/>
      <c r="AB221" s="83" t="str">
        <f t="shared" si="49"/>
        <v/>
      </c>
      <c r="AC221" s="103"/>
      <c r="AD221" s="83" t="str">
        <f t="shared" si="50"/>
        <v/>
      </c>
      <c r="AE221" s="103"/>
      <c r="AF221" s="83" t="str">
        <f t="shared" si="51"/>
        <v/>
      </c>
      <c r="AG221" s="103"/>
      <c r="AH221" s="83" t="str">
        <f t="shared" si="52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3"/>
        <v/>
      </c>
      <c r="J222" s="84" t="str">
        <f t="shared" si="43"/>
        <v/>
      </c>
      <c r="K222" s="122"/>
      <c r="L222" s="144" t="str">
        <f t="shared" si="54"/>
        <v/>
      </c>
      <c r="M222" s="103"/>
      <c r="N222" s="83" t="str">
        <f t="shared" si="42"/>
        <v/>
      </c>
      <c r="O222" s="103"/>
      <c r="P222" s="83" t="str">
        <f t="shared" si="55"/>
        <v/>
      </c>
      <c r="Q222" s="103"/>
      <c r="R222" s="83" t="str">
        <f t="shared" si="44"/>
        <v/>
      </c>
      <c r="S222" s="103"/>
      <c r="T222" s="83" t="str">
        <f t="shared" si="45"/>
        <v/>
      </c>
      <c r="U222" s="103"/>
      <c r="V222" s="83" t="str">
        <f t="shared" si="46"/>
        <v/>
      </c>
      <c r="W222" s="103"/>
      <c r="X222" s="83" t="str">
        <f t="shared" si="47"/>
        <v/>
      </c>
      <c r="Y222" s="103"/>
      <c r="Z222" s="83" t="str">
        <f t="shared" si="48"/>
        <v/>
      </c>
      <c r="AA222" s="103"/>
      <c r="AB222" s="83" t="str">
        <f t="shared" si="49"/>
        <v/>
      </c>
      <c r="AC222" s="103"/>
      <c r="AD222" s="83" t="str">
        <f t="shared" si="50"/>
        <v/>
      </c>
      <c r="AE222" s="103"/>
      <c r="AF222" s="83" t="str">
        <f t="shared" si="51"/>
        <v/>
      </c>
      <c r="AG222" s="103"/>
      <c r="AH222" s="83" t="str">
        <f t="shared" si="52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3"/>
        <v/>
      </c>
      <c r="J223" s="84" t="str">
        <f t="shared" si="43"/>
        <v/>
      </c>
      <c r="K223" s="122"/>
      <c r="L223" s="144" t="str">
        <f t="shared" si="54"/>
        <v/>
      </c>
      <c r="M223" s="103"/>
      <c r="N223" s="83" t="str">
        <f t="shared" si="42"/>
        <v/>
      </c>
      <c r="O223" s="103"/>
      <c r="P223" s="83" t="str">
        <f t="shared" si="55"/>
        <v/>
      </c>
      <c r="Q223" s="103"/>
      <c r="R223" s="83" t="str">
        <f t="shared" si="44"/>
        <v/>
      </c>
      <c r="S223" s="103"/>
      <c r="T223" s="83" t="str">
        <f t="shared" si="45"/>
        <v/>
      </c>
      <c r="U223" s="103"/>
      <c r="V223" s="83" t="str">
        <f t="shared" si="46"/>
        <v/>
      </c>
      <c r="W223" s="103"/>
      <c r="X223" s="83" t="str">
        <f t="shared" si="47"/>
        <v/>
      </c>
      <c r="Y223" s="103"/>
      <c r="Z223" s="83" t="str">
        <f t="shared" si="48"/>
        <v/>
      </c>
      <c r="AA223" s="103"/>
      <c r="AB223" s="83" t="str">
        <f t="shared" si="49"/>
        <v/>
      </c>
      <c r="AC223" s="103"/>
      <c r="AD223" s="83" t="str">
        <f t="shared" si="50"/>
        <v/>
      </c>
      <c r="AE223" s="103"/>
      <c r="AF223" s="83" t="str">
        <f t="shared" si="51"/>
        <v/>
      </c>
      <c r="AG223" s="103"/>
      <c r="AH223" s="83" t="str">
        <f t="shared" si="52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3"/>
        <v/>
      </c>
      <c r="J224" s="84" t="str">
        <f t="shared" si="43"/>
        <v/>
      </c>
      <c r="K224" s="122"/>
      <c r="L224" s="144" t="str">
        <f t="shared" si="54"/>
        <v/>
      </c>
      <c r="M224" s="103"/>
      <c r="N224" s="83" t="str">
        <f t="shared" si="42"/>
        <v/>
      </c>
      <c r="O224" s="103"/>
      <c r="P224" s="83" t="str">
        <f t="shared" si="55"/>
        <v/>
      </c>
      <c r="Q224" s="103"/>
      <c r="R224" s="83" t="str">
        <f t="shared" si="44"/>
        <v/>
      </c>
      <c r="S224" s="103"/>
      <c r="T224" s="83" t="str">
        <f t="shared" si="45"/>
        <v/>
      </c>
      <c r="U224" s="103"/>
      <c r="V224" s="83" t="str">
        <f t="shared" si="46"/>
        <v/>
      </c>
      <c r="W224" s="103"/>
      <c r="X224" s="83" t="str">
        <f t="shared" si="47"/>
        <v/>
      </c>
      <c r="Y224" s="103"/>
      <c r="Z224" s="83" t="str">
        <f t="shared" si="48"/>
        <v/>
      </c>
      <c r="AA224" s="103"/>
      <c r="AB224" s="83" t="str">
        <f t="shared" si="49"/>
        <v/>
      </c>
      <c r="AC224" s="103"/>
      <c r="AD224" s="83" t="str">
        <f t="shared" si="50"/>
        <v/>
      </c>
      <c r="AE224" s="103"/>
      <c r="AF224" s="83" t="str">
        <f t="shared" si="51"/>
        <v/>
      </c>
      <c r="AG224" s="103"/>
      <c r="AH224" s="83" t="str">
        <f t="shared" si="52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3"/>
        <v/>
      </c>
      <c r="J225" s="84" t="str">
        <f t="shared" si="43"/>
        <v/>
      </c>
      <c r="K225" s="122"/>
      <c r="L225" s="144" t="str">
        <f t="shared" si="54"/>
        <v/>
      </c>
      <c r="M225" s="103"/>
      <c r="N225" s="83" t="str">
        <f t="shared" si="42"/>
        <v/>
      </c>
      <c r="O225" s="103"/>
      <c r="P225" s="83" t="str">
        <f t="shared" si="55"/>
        <v/>
      </c>
      <c r="Q225" s="103"/>
      <c r="R225" s="83" t="str">
        <f t="shared" si="44"/>
        <v/>
      </c>
      <c r="S225" s="103"/>
      <c r="T225" s="83" t="str">
        <f t="shared" si="45"/>
        <v/>
      </c>
      <c r="U225" s="103"/>
      <c r="V225" s="83" t="str">
        <f t="shared" si="46"/>
        <v/>
      </c>
      <c r="W225" s="103"/>
      <c r="X225" s="83" t="str">
        <f t="shared" si="47"/>
        <v/>
      </c>
      <c r="Y225" s="103"/>
      <c r="Z225" s="83" t="str">
        <f t="shared" si="48"/>
        <v/>
      </c>
      <c r="AA225" s="103"/>
      <c r="AB225" s="83" t="str">
        <f t="shared" si="49"/>
        <v/>
      </c>
      <c r="AC225" s="103"/>
      <c r="AD225" s="83" t="str">
        <f t="shared" si="50"/>
        <v/>
      </c>
      <c r="AE225" s="103"/>
      <c r="AF225" s="83" t="str">
        <f t="shared" si="51"/>
        <v/>
      </c>
      <c r="AG225" s="103"/>
      <c r="AH225" s="83" t="str">
        <f t="shared" si="52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3"/>
        <v/>
      </c>
      <c r="J226" s="84" t="str">
        <f t="shared" si="43"/>
        <v/>
      </c>
      <c r="K226" s="122"/>
      <c r="L226" s="144" t="str">
        <f t="shared" si="54"/>
        <v/>
      </c>
      <c r="M226" s="103"/>
      <c r="N226" s="83" t="str">
        <f t="shared" si="42"/>
        <v/>
      </c>
      <c r="O226" s="103"/>
      <c r="P226" s="83" t="str">
        <f t="shared" si="55"/>
        <v/>
      </c>
      <c r="Q226" s="103"/>
      <c r="R226" s="83" t="str">
        <f t="shared" si="44"/>
        <v/>
      </c>
      <c r="S226" s="103"/>
      <c r="T226" s="83" t="str">
        <f t="shared" si="45"/>
        <v/>
      </c>
      <c r="U226" s="103"/>
      <c r="V226" s="83" t="str">
        <f t="shared" si="46"/>
        <v/>
      </c>
      <c r="W226" s="103"/>
      <c r="X226" s="83" t="str">
        <f t="shared" si="47"/>
        <v/>
      </c>
      <c r="Y226" s="103"/>
      <c r="Z226" s="83" t="str">
        <f t="shared" si="48"/>
        <v/>
      </c>
      <c r="AA226" s="103"/>
      <c r="AB226" s="83" t="str">
        <f t="shared" si="49"/>
        <v/>
      </c>
      <c r="AC226" s="103"/>
      <c r="AD226" s="83" t="str">
        <f t="shared" si="50"/>
        <v/>
      </c>
      <c r="AE226" s="103"/>
      <c r="AF226" s="83" t="str">
        <f t="shared" si="51"/>
        <v/>
      </c>
      <c r="AG226" s="103"/>
      <c r="AH226" s="83" t="str">
        <f t="shared" si="52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3"/>
        <v/>
      </c>
      <c r="J227" s="84" t="str">
        <f t="shared" si="43"/>
        <v/>
      </c>
      <c r="K227" s="122"/>
      <c r="L227" s="144" t="str">
        <f t="shared" si="54"/>
        <v/>
      </c>
      <c r="M227" s="103"/>
      <c r="N227" s="83" t="str">
        <f t="shared" si="42"/>
        <v/>
      </c>
      <c r="O227" s="103"/>
      <c r="P227" s="83" t="str">
        <f t="shared" si="55"/>
        <v/>
      </c>
      <c r="Q227" s="103"/>
      <c r="R227" s="83" t="str">
        <f t="shared" si="44"/>
        <v/>
      </c>
      <c r="S227" s="103"/>
      <c r="T227" s="83" t="str">
        <f t="shared" si="45"/>
        <v/>
      </c>
      <c r="U227" s="103"/>
      <c r="V227" s="83" t="str">
        <f t="shared" si="46"/>
        <v/>
      </c>
      <c r="W227" s="103"/>
      <c r="X227" s="83" t="str">
        <f t="shared" si="47"/>
        <v/>
      </c>
      <c r="Y227" s="103"/>
      <c r="Z227" s="83" t="str">
        <f t="shared" si="48"/>
        <v/>
      </c>
      <c r="AA227" s="103"/>
      <c r="AB227" s="83" t="str">
        <f t="shared" si="49"/>
        <v/>
      </c>
      <c r="AC227" s="103"/>
      <c r="AD227" s="83" t="str">
        <f t="shared" si="50"/>
        <v/>
      </c>
      <c r="AE227" s="103"/>
      <c r="AF227" s="83" t="str">
        <f t="shared" si="51"/>
        <v/>
      </c>
      <c r="AG227" s="103"/>
      <c r="AH227" s="83" t="str">
        <f t="shared" si="52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3"/>
        <v/>
      </c>
      <c r="J228" s="84" t="str">
        <f t="shared" si="43"/>
        <v/>
      </c>
      <c r="K228" s="122"/>
      <c r="L228" s="144" t="str">
        <f t="shared" si="54"/>
        <v/>
      </c>
      <c r="M228" s="103"/>
      <c r="N228" s="83" t="str">
        <f t="shared" si="42"/>
        <v/>
      </c>
      <c r="O228" s="103"/>
      <c r="P228" s="83" t="str">
        <f t="shared" si="55"/>
        <v/>
      </c>
      <c r="Q228" s="103"/>
      <c r="R228" s="83" t="str">
        <f t="shared" si="44"/>
        <v/>
      </c>
      <c r="S228" s="103"/>
      <c r="T228" s="83" t="str">
        <f t="shared" si="45"/>
        <v/>
      </c>
      <c r="U228" s="103"/>
      <c r="V228" s="83" t="str">
        <f t="shared" si="46"/>
        <v/>
      </c>
      <c r="W228" s="103"/>
      <c r="X228" s="83" t="str">
        <f t="shared" si="47"/>
        <v/>
      </c>
      <c r="Y228" s="103"/>
      <c r="Z228" s="83" t="str">
        <f t="shared" si="48"/>
        <v/>
      </c>
      <c r="AA228" s="103"/>
      <c r="AB228" s="83" t="str">
        <f t="shared" si="49"/>
        <v/>
      </c>
      <c r="AC228" s="103"/>
      <c r="AD228" s="83" t="str">
        <f t="shared" si="50"/>
        <v/>
      </c>
      <c r="AE228" s="103"/>
      <c r="AF228" s="83" t="str">
        <f t="shared" si="51"/>
        <v/>
      </c>
      <c r="AG228" s="103"/>
      <c r="AH228" s="83" t="str">
        <f t="shared" si="52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3"/>
        <v/>
      </c>
      <c r="J229" s="84" t="str">
        <f t="shared" si="43"/>
        <v/>
      </c>
      <c r="K229" s="122"/>
      <c r="L229" s="144" t="str">
        <f t="shared" si="54"/>
        <v/>
      </c>
      <c r="M229" s="103"/>
      <c r="N229" s="83" t="str">
        <f t="shared" si="42"/>
        <v/>
      </c>
      <c r="O229" s="103"/>
      <c r="P229" s="83" t="str">
        <f t="shared" si="55"/>
        <v/>
      </c>
      <c r="Q229" s="103"/>
      <c r="R229" s="83" t="str">
        <f t="shared" si="44"/>
        <v/>
      </c>
      <c r="S229" s="103"/>
      <c r="T229" s="83" t="str">
        <f t="shared" si="45"/>
        <v/>
      </c>
      <c r="U229" s="103"/>
      <c r="V229" s="83" t="str">
        <f t="shared" si="46"/>
        <v/>
      </c>
      <c r="W229" s="103"/>
      <c r="X229" s="83" t="str">
        <f t="shared" si="47"/>
        <v/>
      </c>
      <c r="Y229" s="103"/>
      <c r="Z229" s="83" t="str">
        <f t="shared" si="48"/>
        <v/>
      </c>
      <c r="AA229" s="103"/>
      <c r="AB229" s="83" t="str">
        <f t="shared" si="49"/>
        <v/>
      </c>
      <c r="AC229" s="103"/>
      <c r="AD229" s="83" t="str">
        <f t="shared" si="50"/>
        <v/>
      </c>
      <c r="AE229" s="103"/>
      <c r="AF229" s="83" t="str">
        <f t="shared" si="51"/>
        <v/>
      </c>
      <c r="AG229" s="103"/>
      <c r="AH229" s="83" t="str">
        <f t="shared" si="52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3"/>
        <v/>
      </c>
      <c r="J230" s="84" t="str">
        <f t="shared" si="43"/>
        <v/>
      </c>
      <c r="K230" s="122"/>
      <c r="L230" s="144" t="str">
        <f t="shared" si="54"/>
        <v/>
      </c>
      <c r="M230" s="103"/>
      <c r="N230" s="83" t="str">
        <f t="shared" si="42"/>
        <v/>
      </c>
      <c r="O230" s="103"/>
      <c r="P230" s="83" t="str">
        <f t="shared" si="55"/>
        <v/>
      </c>
      <c r="Q230" s="103"/>
      <c r="R230" s="83" t="str">
        <f t="shared" si="44"/>
        <v/>
      </c>
      <c r="S230" s="103"/>
      <c r="T230" s="83" t="str">
        <f t="shared" si="45"/>
        <v/>
      </c>
      <c r="U230" s="103"/>
      <c r="V230" s="83" t="str">
        <f t="shared" si="46"/>
        <v/>
      </c>
      <c r="W230" s="103"/>
      <c r="X230" s="83" t="str">
        <f t="shared" si="47"/>
        <v/>
      </c>
      <c r="Y230" s="103"/>
      <c r="Z230" s="83" t="str">
        <f t="shared" si="48"/>
        <v/>
      </c>
      <c r="AA230" s="103"/>
      <c r="AB230" s="83" t="str">
        <f t="shared" si="49"/>
        <v/>
      </c>
      <c r="AC230" s="103"/>
      <c r="AD230" s="83" t="str">
        <f t="shared" si="50"/>
        <v/>
      </c>
      <c r="AE230" s="103"/>
      <c r="AF230" s="83" t="str">
        <f t="shared" si="51"/>
        <v/>
      </c>
      <c r="AG230" s="103"/>
      <c r="AH230" s="83" t="str">
        <f t="shared" si="52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3"/>
        <v/>
      </c>
      <c r="J231" s="84" t="str">
        <f t="shared" si="43"/>
        <v/>
      </c>
      <c r="K231" s="122"/>
      <c r="L231" s="144" t="str">
        <f t="shared" si="54"/>
        <v/>
      </c>
      <c r="M231" s="103"/>
      <c r="N231" s="83" t="str">
        <f t="shared" si="42"/>
        <v/>
      </c>
      <c r="O231" s="103"/>
      <c r="P231" s="83" t="str">
        <f t="shared" si="55"/>
        <v/>
      </c>
      <c r="Q231" s="103"/>
      <c r="R231" s="83" t="str">
        <f t="shared" si="44"/>
        <v/>
      </c>
      <c r="S231" s="103"/>
      <c r="T231" s="83" t="str">
        <f t="shared" si="45"/>
        <v/>
      </c>
      <c r="U231" s="103"/>
      <c r="V231" s="83" t="str">
        <f t="shared" si="46"/>
        <v/>
      </c>
      <c r="W231" s="103"/>
      <c r="X231" s="83" t="str">
        <f t="shared" si="47"/>
        <v/>
      </c>
      <c r="Y231" s="103"/>
      <c r="Z231" s="83" t="str">
        <f t="shared" si="48"/>
        <v/>
      </c>
      <c r="AA231" s="103"/>
      <c r="AB231" s="83" t="str">
        <f t="shared" si="49"/>
        <v/>
      </c>
      <c r="AC231" s="103"/>
      <c r="AD231" s="83" t="str">
        <f t="shared" si="50"/>
        <v/>
      </c>
      <c r="AE231" s="103"/>
      <c r="AF231" s="83" t="str">
        <f t="shared" si="51"/>
        <v/>
      </c>
      <c r="AG231" s="103"/>
      <c r="AH231" s="83" t="str">
        <f t="shared" si="52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3"/>
        <v/>
      </c>
      <c r="J232" s="84" t="str">
        <f t="shared" si="43"/>
        <v/>
      </c>
      <c r="K232" s="122"/>
      <c r="L232" s="144" t="str">
        <f t="shared" si="54"/>
        <v/>
      </c>
      <c r="M232" s="103"/>
      <c r="N232" s="83" t="str">
        <f t="shared" si="42"/>
        <v/>
      </c>
      <c r="O232" s="103"/>
      <c r="P232" s="83" t="str">
        <f t="shared" si="55"/>
        <v/>
      </c>
      <c r="Q232" s="103"/>
      <c r="R232" s="83" t="str">
        <f t="shared" si="44"/>
        <v/>
      </c>
      <c r="S232" s="103"/>
      <c r="T232" s="83" t="str">
        <f t="shared" si="45"/>
        <v/>
      </c>
      <c r="U232" s="103"/>
      <c r="V232" s="83" t="str">
        <f t="shared" si="46"/>
        <v/>
      </c>
      <c r="W232" s="103"/>
      <c r="X232" s="83" t="str">
        <f t="shared" si="47"/>
        <v/>
      </c>
      <c r="Y232" s="103"/>
      <c r="Z232" s="83" t="str">
        <f t="shared" si="48"/>
        <v/>
      </c>
      <c r="AA232" s="103"/>
      <c r="AB232" s="83" t="str">
        <f t="shared" si="49"/>
        <v/>
      </c>
      <c r="AC232" s="103"/>
      <c r="AD232" s="83" t="str">
        <f t="shared" si="50"/>
        <v/>
      </c>
      <c r="AE232" s="103"/>
      <c r="AF232" s="83" t="str">
        <f t="shared" si="51"/>
        <v/>
      </c>
      <c r="AG232" s="103"/>
      <c r="AH232" s="83" t="str">
        <f t="shared" si="52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3"/>
        <v/>
      </c>
      <c r="J233" s="84" t="str">
        <f t="shared" si="43"/>
        <v/>
      </c>
      <c r="K233" s="122"/>
      <c r="L233" s="144" t="str">
        <f t="shared" si="54"/>
        <v/>
      </c>
      <c r="M233" s="103"/>
      <c r="N233" s="83" t="str">
        <f t="shared" si="42"/>
        <v/>
      </c>
      <c r="O233" s="103"/>
      <c r="P233" s="83" t="str">
        <f t="shared" si="55"/>
        <v/>
      </c>
      <c r="Q233" s="103"/>
      <c r="R233" s="83" t="str">
        <f t="shared" si="44"/>
        <v/>
      </c>
      <c r="S233" s="103"/>
      <c r="T233" s="83" t="str">
        <f t="shared" si="45"/>
        <v/>
      </c>
      <c r="U233" s="103"/>
      <c r="V233" s="83" t="str">
        <f t="shared" si="46"/>
        <v/>
      </c>
      <c r="W233" s="103"/>
      <c r="X233" s="83" t="str">
        <f t="shared" si="47"/>
        <v/>
      </c>
      <c r="Y233" s="103"/>
      <c r="Z233" s="83" t="str">
        <f t="shared" si="48"/>
        <v/>
      </c>
      <c r="AA233" s="103"/>
      <c r="AB233" s="83" t="str">
        <f t="shared" si="49"/>
        <v/>
      </c>
      <c r="AC233" s="103"/>
      <c r="AD233" s="83" t="str">
        <f t="shared" si="50"/>
        <v/>
      </c>
      <c r="AE233" s="103"/>
      <c r="AF233" s="83" t="str">
        <f t="shared" si="51"/>
        <v/>
      </c>
      <c r="AG233" s="103"/>
      <c r="AH233" s="83" t="str">
        <f t="shared" si="52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3"/>
        <v/>
      </c>
      <c r="J234" s="84" t="str">
        <f t="shared" si="43"/>
        <v/>
      </c>
      <c r="K234" s="122"/>
      <c r="L234" s="144" t="str">
        <f t="shared" si="54"/>
        <v/>
      </c>
      <c r="M234" s="103"/>
      <c r="N234" s="83" t="str">
        <f t="shared" si="42"/>
        <v/>
      </c>
      <c r="O234" s="103"/>
      <c r="P234" s="83" t="str">
        <f t="shared" si="55"/>
        <v/>
      </c>
      <c r="Q234" s="103"/>
      <c r="R234" s="83" t="str">
        <f t="shared" si="44"/>
        <v/>
      </c>
      <c r="S234" s="103"/>
      <c r="T234" s="83" t="str">
        <f t="shared" si="45"/>
        <v/>
      </c>
      <c r="U234" s="103"/>
      <c r="V234" s="83" t="str">
        <f t="shared" si="46"/>
        <v/>
      </c>
      <c r="W234" s="103"/>
      <c r="X234" s="83" t="str">
        <f t="shared" si="47"/>
        <v/>
      </c>
      <c r="Y234" s="103"/>
      <c r="Z234" s="83" t="str">
        <f t="shared" si="48"/>
        <v/>
      </c>
      <c r="AA234" s="103"/>
      <c r="AB234" s="83" t="str">
        <f t="shared" si="49"/>
        <v/>
      </c>
      <c r="AC234" s="103"/>
      <c r="AD234" s="83" t="str">
        <f t="shared" si="50"/>
        <v/>
      </c>
      <c r="AE234" s="103"/>
      <c r="AF234" s="83" t="str">
        <f t="shared" si="51"/>
        <v/>
      </c>
      <c r="AG234" s="103"/>
      <c r="AH234" s="83" t="str">
        <f t="shared" si="52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3"/>
        <v/>
      </c>
      <c r="J235" s="84" t="str">
        <f t="shared" si="43"/>
        <v/>
      </c>
      <c r="K235" s="122"/>
      <c r="L235" s="144" t="str">
        <f t="shared" si="54"/>
        <v/>
      </c>
      <c r="M235" s="103"/>
      <c r="N235" s="83" t="str">
        <f t="shared" si="42"/>
        <v/>
      </c>
      <c r="O235" s="103"/>
      <c r="P235" s="83" t="str">
        <f t="shared" si="55"/>
        <v/>
      </c>
      <c r="Q235" s="103"/>
      <c r="R235" s="83" t="str">
        <f t="shared" si="44"/>
        <v/>
      </c>
      <c r="S235" s="103"/>
      <c r="T235" s="83" t="str">
        <f t="shared" si="45"/>
        <v/>
      </c>
      <c r="U235" s="103"/>
      <c r="V235" s="83" t="str">
        <f t="shared" si="46"/>
        <v/>
      </c>
      <c r="W235" s="103"/>
      <c r="X235" s="83" t="str">
        <f t="shared" si="47"/>
        <v/>
      </c>
      <c r="Y235" s="103"/>
      <c r="Z235" s="83" t="str">
        <f t="shared" si="48"/>
        <v/>
      </c>
      <c r="AA235" s="103"/>
      <c r="AB235" s="83" t="str">
        <f t="shared" si="49"/>
        <v/>
      </c>
      <c r="AC235" s="103"/>
      <c r="AD235" s="83" t="str">
        <f t="shared" si="50"/>
        <v/>
      </c>
      <c r="AE235" s="103"/>
      <c r="AF235" s="83" t="str">
        <f t="shared" si="51"/>
        <v/>
      </c>
      <c r="AG235" s="103"/>
      <c r="AH235" s="83" t="str">
        <f t="shared" si="52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3"/>
        <v/>
      </c>
      <c r="J236" s="84" t="str">
        <f t="shared" si="43"/>
        <v/>
      </c>
      <c r="K236" s="122"/>
      <c r="L236" s="144" t="str">
        <f t="shared" si="54"/>
        <v/>
      </c>
      <c r="M236" s="103"/>
      <c r="N236" s="83" t="str">
        <f t="shared" si="42"/>
        <v/>
      </c>
      <c r="O236" s="103"/>
      <c r="P236" s="83" t="str">
        <f t="shared" si="55"/>
        <v/>
      </c>
      <c r="Q236" s="103"/>
      <c r="R236" s="83" t="str">
        <f t="shared" si="44"/>
        <v/>
      </c>
      <c r="S236" s="103"/>
      <c r="T236" s="83" t="str">
        <f t="shared" si="45"/>
        <v/>
      </c>
      <c r="U236" s="103"/>
      <c r="V236" s="83" t="str">
        <f t="shared" si="46"/>
        <v/>
      </c>
      <c r="W236" s="103"/>
      <c r="X236" s="83" t="str">
        <f t="shared" si="47"/>
        <v/>
      </c>
      <c r="Y236" s="103"/>
      <c r="Z236" s="83" t="str">
        <f t="shared" si="48"/>
        <v/>
      </c>
      <c r="AA236" s="103"/>
      <c r="AB236" s="83" t="str">
        <f t="shared" si="49"/>
        <v/>
      </c>
      <c r="AC236" s="103"/>
      <c r="AD236" s="83" t="str">
        <f t="shared" si="50"/>
        <v/>
      </c>
      <c r="AE236" s="103"/>
      <c r="AF236" s="83" t="str">
        <f t="shared" si="51"/>
        <v/>
      </c>
      <c r="AG236" s="103"/>
      <c r="AH236" s="83" t="str">
        <f t="shared" si="52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3"/>
        <v/>
      </c>
      <c r="J237" s="84" t="str">
        <f t="shared" si="43"/>
        <v/>
      </c>
      <c r="K237" s="122"/>
      <c r="L237" s="144" t="str">
        <f t="shared" si="54"/>
        <v/>
      </c>
      <c r="M237" s="103"/>
      <c r="N237" s="83" t="str">
        <f t="shared" si="42"/>
        <v/>
      </c>
      <c r="O237" s="103"/>
      <c r="P237" s="83" t="str">
        <f t="shared" si="55"/>
        <v/>
      </c>
      <c r="Q237" s="103"/>
      <c r="R237" s="83" t="str">
        <f t="shared" si="44"/>
        <v/>
      </c>
      <c r="S237" s="103"/>
      <c r="T237" s="83" t="str">
        <f t="shared" si="45"/>
        <v/>
      </c>
      <c r="U237" s="103"/>
      <c r="V237" s="83" t="str">
        <f t="shared" si="46"/>
        <v/>
      </c>
      <c r="W237" s="103"/>
      <c r="X237" s="83" t="str">
        <f t="shared" si="47"/>
        <v/>
      </c>
      <c r="Y237" s="103"/>
      <c r="Z237" s="83" t="str">
        <f t="shared" si="48"/>
        <v/>
      </c>
      <c r="AA237" s="103"/>
      <c r="AB237" s="83" t="str">
        <f t="shared" si="49"/>
        <v/>
      </c>
      <c r="AC237" s="103"/>
      <c r="AD237" s="83" t="str">
        <f t="shared" si="50"/>
        <v/>
      </c>
      <c r="AE237" s="103"/>
      <c r="AF237" s="83" t="str">
        <f t="shared" si="51"/>
        <v/>
      </c>
      <c r="AG237" s="103"/>
      <c r="AH237" s="83" t="str">
        <f t="shared" si="52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3"/>
        <v/>
      </c>
      <c r="J238" s="84" t="str">
        <f t="shared" si="43"/>
        <v/>
      </c>
      <c r="K238" s="122"/>
      <c r="L238" s="144" t="str">
        <f t="shared" si="54"/>
        <v/>
      </c>
      <c r="M238" s="103"/>
      <c r="N238" s="83" t="str">
        <f t="shared" si="42"/>
        <v/>
      </c>
      <c r="O238" s="103"/>
      <c r="P238" s="83" t="str">
        <f t="shared" si="55"/>
        <v/>
      </c>
      <c r="Q238" s="103"/>
      <c r="R238" s="83" t="str">
        <f t="shared" si="44"/>
        <v/>
      </c>
      <c r="S238" s="103"/>
      <c r="T238" s="83" t="str">
        <f t="shared" si="45"/>
        <v/>
      </c>
      <c r="U238" s="103"/>
      <c r="V238" s="83" t="str">
        <f t="shared" si="46"/>
        <v/>
      </c>
      <c r="W238" s="103"/>
      <c r="X238" s="83" t="str">
        <f t="shared" si="47"/>
        <v/>
      </c>
      <c r="Y238" s="103"/>
      <c r="Z238" s="83" t="str">
        <f t="shared" si="48"/>
        <v/>
      </c>
      <c r="AA238" s="103"/>
      <c r="AB238" s="83" t="str">
        <f t="shared" si="49"/>
        <v/>
      </c>
      <c r="AC238" s="103"/>
      <c r="AD238" s="83" t="str">
        <f t="shared" si="50"/>
        <v/>
      </c>
      <c r="AE238" s="103"/>
      <c r="AF238" s="83" t="str">
        <f t="shared" si="51"/>
        <v/>
      </c>
      <c r="AG238" s="103"/>
      <c r="AH238" s="83" t="str">
        <f t="shared" si="52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3"/>
        <v/>
      </c>
      <c r="J239" s="84" t="str">
        <f t="shared" si="43"/>
        <v/>
      </c>
      <c r="K239" s="122"/>
      <c r="L239" s="144" t="str">
        <f t="shared" si="54"/>
        <v/>
      </c>
      <c r="M239" s="103"/>
      <c r="N239" s="83" t="str">
        <f t="shared" si="42"/>
        <v/>
      </c>
      <c r="O239" s="103"/>
      <c r="P239" s="83" t="str">
        <f t="shared" si="55"/>
        <v/>
      </c>
      <c r="Q239" s="103"/>
      <c r="R239" s="83" t="str">
        <f t="shared" si="44"/>
        <v/>
      </c>
      <c r="S239" s="103"/>
      <c r="T239" s="83" t="str">
        <f t="shared" si="45"/>
        <v/>
      </c>
      <c r="U239" s="103"/>
      <c r="V239" s="83" t="str">
        <f t="shared" si="46"/>
        <v/>
      </c>
      <c r="W239" s="103"/>
      <c r="X239" s="83" t="str">
        <f t="shared" si="47"/>
        <v/>
      </c>
      <c r="Y239" s="103"/>
      <c r="Z239" s="83" t="str">
        <f t="shared" si="48"/>
        <v/>
      </c>
      <c r="AA239" s="103"/>
      <c r="AB239" s="83" t="str">
        <f t="shared" si="49"/>
        <v/>
      </c>
      <c r="AC239" s="103"/>
      <c r="AD239" s="83" t="str">
        <f t="shared" si="50"/>
        <v/>
      </c>
      <c r="AE239" s="103"/>
      <c r="AF239" s="83" t="str">
        <f t="shared" si="51"/>
        <v/>
      </c>
      <c r="AG239" s="103"/>
      <c r="AH239" s="83" t="str">
        <f t="shared" si="52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3"/>
        <v/>
      </c>
      <c r="J240" s="84" t="str">
        <f t="shared" si="43"/>
        <v/>
      </c>
      <c r="K240" s="122"/>
      <c r="L240" s="144" t="str">
        <f t="shared" si="54"/>
        <v/>
      </c>
      <c r="M240" s="103"/>
      <c r="N240" s="83" t="str">
        <f t="shared" si="42"/>
        <v/>
      </c>
      <c r="O240" s="103"/>
      <c r="P240" s="83" t="str">
        <f t="shared" si="55"/>
        <v/>
      </c>
      <c r="Q240" s="103"/>
      <c r="R240" s="83" t="str">
        <f t="shared" si="44"/>
        <v/>
      </c>
      <c r="S240" s="103"/>
      <c r="T240" s="83" t="str">
        <f t="shared" si="45"/>
        <v/>
      </c>
      <c r="U240" s="103"/>
      <c r="V240" s="83" t="str">
        <f t="shared" si="46"/>
        <v/>
      </c>
      <c r="W240" s="103"/>
      <c r="X240" s="83" t="str">
        <f t="shared" si="47"/>
        <v/>
      </c>
      <c r="Y240" s="103"/>
      <c r="Z240" s="83" t="str">
        <f t="shared" si="48"/>
        <v/>
      </c>
      <c r="AA240" s="103"/>
      <c r="AB240" s="83" t="str">
        <f t="shared" si="49"/>
        <v/>
      </c>
      <c r="AC240" s="103"/>
      <c r="AD240" s="83" t="str">
        <f t="shared" si="50"/>
        <v/>
      </c>
      <c r="AE240" s="103"/>
      <c r="AF240" s="83" t="str">
        <f t="shared" si="51"/>
        <v/>
      </c>
      <c r="AG240" s="103"/>
      <c r="AH240" s="83" t="str">
        <f t="shared" si="52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3"/>
        <v/>
      </c>
      <c r="J241" s="84" t="str">
        <f t="shared" si="43"/>
        <v/>
      </c>
      <c r="K241" s="122"/>
      <c r="L241" s="144" t="str">
        <f t="shared" si="54"/>
        <v/>
      </c>
      <c r="M241" s="103"/>
      <c r="N241" s="83" t="str">
        <f t="shared" si="42"/>
        <v/>
      </c>
      <c r="O241" s="103"/>
      <c r="P241" s="83" t="str">
        <f t="shared" si="55"/>
        <v/>
      </c>
      <c r="Q241" s="103"/>
      <c r="R241" s="83" t="str">
        <f t="shared" si="44"/>
        <v/>
      </c>
      <c r="S241" s="103"/>
      <c r="T241" s="83" t="str">
        <f t="shared" si="45"/>
        <v/>
      </c>
      <c r="U241" s="103"/>
      <c r="V241" s="83" t="str">
        <f t="shared" si="46"/>
        <v/>
      </c>
      <c r="W241" s="103"/>
      <c r="X241" s="83" t="str">
        <f t="shared" si="47"/>
        <v/>
      </c>
      <c r="Y241" s="103"/>
      <c r="Z241" s="83" t="str">
        <f t="shared" si="48"/>
        <v/>
      </c>
      <c r="AA241" s="103"/>
      <c r="AB241" s="83" t="str">
        <f t="shared" si="49"/>
        <v/>
      </c>
      <c r="AC241" s="103"/>
      <c r="AD241" s="83" t="str">
        <f t="shared" si="50"/>
        <v/>
      </c>
      <c r="AE241" s="103"/>
      <c r="AF241" s="83" t="str">
        <f t="shared" si="51"/>
        <v/>
      </c>
      <c r="AG241" s="103"/>
      <c r="AH241" s="83" t="str">
        <f t="shared" si="52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3"/>
        <v/>
      </c>
      <c r="J242" s="84" t="str">
        <f t="shared" si="43"/>
        <v/>
      </c>
      <c r="K242" s="122"/>
      <c r="L242" s="144" t="str">
        <f t="shared" si="54"/>
        <v/>
      </c>
      <c r="M242" s="103"/>
      <c r="N242" s="83" t="str">
        <f t="shared" si="42"/>
        <v/>
      </c>
      <c r="O242" s="103"/>
      <c r="P242" s="83" t="str">
        <f t="shared" si="55"/>
        <v/>
      </c>
      <c r="Q242" s="103"/>
      <c r="R242" s="83" t="str">
        <f t="shared" si="44"/>
        <v/>
      </c>
      <c r="S242" s="103"/>
      <c r="T242" s="83" t="str">
        <f t="shared" si="45"/>
        <v/>
      </c>
      <c r="U242" s="103"/>
      <c r="V242" s="83" t="str">
        <f t="shared" si="46"/>
        <v/>
      </c>
      <c r="W242" s="103"/>
      <c r="X242" s="83" t="str">
        <f t="shared" si="47"/>
        <v/>
      </c>
      <c r="Y242" s="103"/>
      <c r="Z242" s="83" t="str">
        <f t="shared" si="48"/>
        <v/>
      </c>
      <c r="AA242" s="103"/>
      <c r="AB242" s="83" t="str">
        <f t="shared" si="49"/>
        <v/>
      </c>
      <c r="AC242" s="103"/>
      <c r="AD242" s="83" t="str">
        <f t="shared" si="50"/>
        <v/>
      </c>
      <c r="AE242" s="103"/>
      <c r="AF242" s="83" t="str">
        <f t="shared" si="51"/>
        <v/>
      </c>
      <c r="AG242" s="103"/>
      <c r="AH242" s="83" t="str">
        <f t="shared" si="52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3"/>
        <v/>
      </c>
      <c r="J243" s="84" t="str">
        <f t="shared" si="43"/>
        <v/>
      </c>
      <c r="K243" s="122"/>
      <c r="L243" s="144" t="str">
        <f t="shared" si="54"/>
        <v/>
      </c>
      <c r="M243" s="103"/>
      <c r="N243" s="83" t="str">
        <f t="shared" si="42"/>
        <v/>
      </c>
      <c r="O243" s="103"/>
      <c r="P243" s="83" t="str">
        <f t="shared" si="55"/>
        <v/>
      </c>
      <c r="Q243" s="103"/>
      <c r="R243" s="83" t="str">
        <f t="shared" si="44"/>
        <v/>
      </c>
      <c r="S243" s="103"/>
      <c r="T243" s="83" t="str">
        <f t="shared" si="45"/>
        <v/>
      </c>
      <c r="U243" s="103"/>
      <c r="V243" s="83" t="str">
        <f t="shared" si="46"/>
        <v/>
      </c>
      <c r="W243" s="103"/>
      <c r="X243" s="83" t="str">
        <f t="shared" si="47"/>
        <v/>
      </c>
      <c r="Y243" s="103"/>
      <c r="Z243" s="83" t="str">
        <f t="shared" si="48"/>
        <v/>
      </c>
      <c r="AA243" s="103"/>
      <c r="AB243" s="83" t="str">
        <f t="shared" si="49"/>
        <v/>
      </c>
      <c r="AC243" s="103"/>
      <c r="AD243" s="83" t="str">
        <f t="shared" si="50"/>
        <v/>
      </c>
      <c r="AE243" s="103"/>
      <c r="AF243" s="83" t="str">
        <f t="shared" si="51"/>
        <v/>
      </c>
      <c r="AG243" s="103"/>
      <c r="AH243" s="83" t="str">
        <f t="shared" si="52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3"/>
        <v/>
      </c>
      <c r="J244" s="84" t="str">
        <f t="shared" si="43"/>
        <v/>
      </c>
      <c r="K244" s="122"/>
      <c r="L244" s="144" t="str">
        <f t="shared" si="54"/>
        <v/>
      </c>
      <c r="M244" s="103"/>
      <c r="N244" s="83" t="str">
        <f t="shared" si="42"/>
        <v/>
      </c>
      <c r="O244" s="103"/>
      <c r="P244" s="83" t="str">
        <f t="shared" si="55"/>
        <v/>
      </c>
      <c r="Q244" s="103"/>
      <c r="R244" s="83" t="str">
        <f t="shared" si="44"/>
        <v/>
      </c>
      <c r="S244" s="103"/>
      <c r="T244" s="83" t="str">
        <f t="shared" si="45"/>
        <v/>
      </c>
      <c r="U244" s="103"/>
      <c r="V244" s="83" t="str">
        <f t="shared" si="46"/>
        <v/>
      </c>
      <c r="W244" s="103"/>
      <c r="X244" s="83" t="str">
        <f t="shared" si="47"/>
        <v/>
      </c>
      <c r="Y244" s="103"/>
      <c r="Z244" s="83" t="str">
        <f t="shared" si="48"/>
        <v/>
      </c>
      <c r="AA244" s="103"/>
      <c r="AB244" s="83" t="str">
        <f t="shared" si="49"/>
        <v/>
      </c>
      <c r="AC244" s="103"/>
      <c r="AD244" s="83" t="str">
        <f t="shared" si="50"/>
        <v/>
      </c>
      <c r="AE244" s="103"/>
      <c r="AF244" s="83" t="str">
        <f t="shared" si="51"/>
        <v/>
      </c>
      <c r="AG244" s="103"/>
      <c r="AH244" s="83" t="str">
        <f t="shared" si="52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3"/>
        <v/>
      </c>
      <c r="J245" s="84" t="str">
        <f t="shared" si="43"/>
        <v/>
      </c>
      <c r="K245" s="122"/>
      <c r="L245" s="144" t="str">
        <f t="shared" si="54"/>
        <v/>
      </c>
      <c r="M245" s="103"/>
      <c r="N245" s="83" t="str">
        <f t="shared" si="42"/>
        <v/>
      </c>
      <c r="O245" s="103"/>
      <c r="P245" s="83" t="str">
        <f t="shared" si="55"/>
        <v/>
      </c>
      <c r="Q245" s="103"/>
      <c r="R245" s="83" t="str">
        <f t="shared" si="44"/>
        <v/>
      </c>
      <c r="S245" s="103"/>
      <c r="T245" s="83" t="str">
        <f t="shared" si="45"/>
        <v/>
      </c>
      <c r="U245" s="103"/>
      <c r="V245" s="83" t="str">
        <f t="shared" si="46"/>
        <v/>
      </c>
      <c r="W245" s="103"/>
      <c r="X245" s="83" t="str">
        <f t="shared" si="47"/>
        <v/>
      </c>
      <c r="Y245" s="103"/>
      <c r="Z245" s="83" t="str">
        <f t="shared" si="48"/>
        <v/>
      </c>
      <c r="AA245" s="103"/>
      <c r="AB245" s="83" t="str">
        <f t="shared" si="49"/>
        <v/>
      </c>
      <c r="AC245" s="103"/>
      <c r="AD245" s="83" t="str">
        <f t="shared" si="50"/>
        <v/>
      </c>
      <c r="AE245" s="103"/>
      <c r="AF245" s="83" t="str">
        <f t="shared" si="51"/>
        <v/>
      </c>
      <c r="AG245" s="103"/>
      <c r="AH245" s="83" t="str">
        <f t="shared" si="52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3"/>
        <v/>
      </c>
      <c r="J246" s="84" t="str">
        <f t="shared" si="43"/>
        <v/>
      </c>
      <c r="K246" s="122"/>
      <c r="L246" s="144" t="str">
        <f t="shared" si="54"/>
        <v/>
      </c>
      <c r="M246" s="103"/>
      <c r="N246" s="83" t="str">
        <f t="shared" si="42"/>
        <v/>
      </c>
      <c r="O246" s="103"/>
      <c r="P246" s="83" t="str">
        <f t="shared" si="55"/>
        <v/>
      </c>
      <c r="Q246" s="103"/>
      <c r="R246" s="83" t="str">
        <f t="shared" si="44"/>
        <v/>
      </c>
      <c r="S246" s="103"/>
      <c r="T246" s="83" t="str">
        <f t="shared" si="45"/>
        <v/>
      </c>
      <c r="U246" s="103"/>
      <c r="V246" s="83" t="str">
        <f t="shared" si="46"/>
        <v/>
      </c>
      <c r="W246" s="103"/>
      <c r="X246" s="83" t="str">
        <f t="shared" si="47"/>
        <v/>
      </c>
      <c r="Y246" s="103"/>
      <c r="Z246" s="83" t="str">
        <f t="shared" si="48"/>
        <v/>
      </c>
      <c r="AA246" s="103"/>
      <c r="AB246" s="83" t="str">
        <f t="shared" si="49"/>
        <v/>
      </c>
      <c r="AC246" s="103"/>
      <c r="AD246" s="83" t="str">
        <f t="shared" si="50"/>
        <v/>
      </c>
      <c r="AE246" s="103"/>
      <c r="AF246" s="83" t="str">
        <f t="shared" si="51"/>
        <v/>
      </c>
      <c r="AG246" s="103"/>
      <c r="AH246" s="83" t="str">
        <f t="shared" si="52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3"/>
        <v/>
      </c>
      <c r="J247" s="84" t="str">
        <f t="shared" si="43"/>
        <v/>
      </c>
      <c r="K247" s="122"/>
      <c r="L247" s="144" t="str">
        <f t="shared" si="54"/>
        <v/>
      </c>
      <c r="M247" s="103"/>
      <c r="N247" s="83" t="str">
        <f t="shared" si="42"/>
        <v/>
      </c>
      <c r="O247" s="103"/>
      <c r="P247" s="83" t="str">
        <f t="shared" si="55"/>
        <v/>
      </c>
      <c r="Q247" s="103"/>
      <c r="R247" s="83" t="str">
        <f t="shared" si="44"/>
        <v/>
      </c>
      <c r="S247" s="103"/>
      <c r="T247" s="83" t="str">
        <f t="shared" si="45"/>
        <v/>
      </c>
      <c r="U247" s="103"/>
      <c r="V247" s="83" t="str">
        <f t="shared" si="46"/>
        <v/>
      </c>
      <c r="W247" s="103"/>
      <c r="X247" s="83" t="str">
        <f t="shared" si="47"/>
        <v/>
      </c>
      <c r="Y247" s="103"/>
      <c r="Z247" s="83" t="str">
        <f t="shared" si="48"/>
        <v/>
      </c>
      <c r="AA247" s="103"/>
      <c r="AB247" s="83" t="str">
        <f t="shared" si="49"/>
        <v/>
      </c>
      <c r="AC247" s="103"/>
      <c r="AD247" s="83" t="str">
        <f t="shared" si="50"/>
        <v/>
      </c>
      <c r="AE247" s="103"/>
      <c r="AF247" s="83" t="str">
        <f t="shared" si="51"/>
        <v/>
      </c>
      <c r="AG247" s="103"/>
      <c r="AH247" s="83" t="str">
        <f t="shared" si="52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3"/>
        <v/>
      </c>
      <c r="J248" s="84" t="str">
        <f t="shared" si="43"/>
        <v/>
      </c>
      <c r="K248" s="122"/>
      <c r="L248" s="144" t="str">
        <f t="shared" si="54"/>
        <v/>
      </c>
      <c r="M248" s="103"/>
      <c r="N248" s="83" t="str">
        <f t="shared" si="42"/>
        <v/>
      </c>
      <c r="O248" s="103"/>
      <c r="P248" s="83" t="str">
        <f t="shared" si="55"/>
        <v/>
      </c>
      <c r="Q248" s="103"/>
      <c r="R248" s="83" t="str">
        <f t="shared" si="44"/>
        <v/>
      </c>
      <c r="S248" s="103"/>
      <c r="T248" s="83" t="str">
        <f t="shared" si="45"/>
        <v/>
      </c>
      <c r="U248" s="103"/>
      <c r="V248" s="83" t="str">
        <f t="shared" si="46"/>
        <v/>
      </c>
      <c r="W248" s="103"/>
      <c r="X248" s="83" t="str">
        <f t="shared" si="47"/>
        <v/>
      </c>
      <c r="Y248" s="103"/>
      <c r="Z248" s="83" t="str">
        <f t="shared" si="48"/>
        <v/>
      </c>
      <c r="AA248" s="103"/>
      <c r="AB248" s="83" t="str">
        <f t="shared" si="49"/>
        <v/>
      </c>
      <c r="AC248" s="103"/>
      <c r="AD248" s="83" t="str">
        <f t="shared" si="50"/>
        <v/>
      </c>
      <c r="AE248" s="103"/>
      <c r="AF248" s="83" t="str">
        <f t="shared" si="51"/>
        <v/>
      </c>
      <c r="AG248" s="103"/>
      <c r="AH248" s="83" t="str">
        <f t="shared" si="52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3"/>
        <v/>
      </c>
      <c r="J249" s="84" t="str">
        <f t="shared" si="43"/>
        <v/>
      </c>
      <c r="K249" s="122"/>
      <c r="L249" s="144" t="str">
        <f t="shared" si="54"/>
        <v/>
      </c>
      <c r="M249" s="103"/>
      <c r="N249" s="83" t="str">
        <f t="shared" si="42"/>
        <v/>
      </c>
      <c r="O249" s="103"/>
      <c r="P249" s="83" t="str">
        <f t="shared" si="55"/>
        <v/>
      </c>
      <c r="Q249" s="103"/>
      <c r="R249" s="83" t="str">
        <f t="shared" si="44"/>
        <v/>
      </c>
      <c r="S249" s="103"/>
      <c r="T249" s="83" t="str">
        <f t="shared" si="45"/>
        <v/>
      </c>
      <c r="U249" s="103"/>
      <c r="V249" s="83" t="str">
        <f t="shared" si="46"/>
        <v/>
      </c>
      <c r="W249" s="103"/>
      <c r="X249" s="83" t="str">
        <f t="shared" si="47"/>
        <v/>
      </c>
      <c r="Y249" s="103"/>
      <c r="Z249" s="83" t="str">
        <f t="shared" si="48"/>
        <v/>
      </c>
      <c r="AA249" s="103"/>
      <c r="AB249" s="83" t="str">
        <f t="shared" si="49"/>
        <v/>
      </c>
      <c r="AC249" s="103"/>
      <c r="AD249" s="83" t="str">
        <f t="shared" si="50"/>
        <v/>
      </c>
      <c r="AE249" s="103"/>
      <c r="AF249" s="83" t="str">
        <f t="shared" si="51"/>
        <v/>
      </c>
      <c r="AG249" s="103"/>
      <c r="AH249" s="83" t="str">
        <f t="shared" si="52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3"/>
        <v/>
      </c>
      <c r="J250" s="84" t="str">
        <f t="shared" si="43"/>
        <v/>
      </c>
      <c r="K250" s="122"/>
      <c r="L250" s="144" t="str">
        <f t="shared" si="54"/>
        <v/>
      </c>
      <c r="M250" s="103"/>
      <c r="N250" s="83" t="str">
        <f t="shared" si="42"/>
        <v/>
      </c>
      <c r="O250" s="103"/>
      <c r="P250" s="83" t="str">
        <f t="shared" si="55"/>
        <v/>
      </c>
      <c r="Q250" s="103"/>
      <c r="R250" s="83" t="str">
        <f t="shared" si="44"/>
        <v/>
      </c>
      <c r="S250" s="103"/>
      <c r="T250" s="83" t="str">
        <f t="shared" si="45"/>
        <v/>
      </c>
      <c r="U250" s="103"/>
      <c r="V250" s="83" t="str">
        <f t="shared" si="46"/>
        <v/>
      </c>
      <c r="W250" s="103"/>
      <c r="X250" s="83" t="str">
        <f t="shared" si="47"/>
        <v/>
      </c>
      <c r="Y250" s="103"/>
      <c r="Z250" s="83" t="str">
        <f t="shared" si="48"/>
        <v/>
      </c>
      <c r="AA250" s="103"/>
      <c r="AB250" s="83" t="str">
        <f t="shared" si="49"/>
        <v/>
      </c>
      <c r="AC250" s="103"/>
      <c r="AD250" s="83" t="str">
        <f t="shared" si="50"/>
        <v/>
      </c>
      <c r="AE250" s="103"/>
      <c r="AF250" s="83" t="str">
        <f t="shared" si="51"/>
        <v/>
      </c>
      <c r="AG250" s="103"/>
      <c r="AH250" s="83" t="str">
        <f t="shared" si="52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3"/>
        <v/>
      </c>
      <c r="J251" s="84" t="str">
        <f t="shared" si="43"/>
        <v/>
      </c>
      <c r="K251" s="122"/>
      <c r="L251" s="144" t="str">
        <f t="shared" si="54"/>
        <v/>
      </c>
      <c r="M251" s="103"/>
      <c r="N251" s="83" t="str">
        <f t="shared" si="42"/>
        <v/>
      </c>
      <c r="O251" s="103"/>
      <c r="P251" s="83" t="str">
        <f t="shared" si="55"/>
        <v/>
      </c>
      <c r="Q251" s="103"/>
      <c r="R251" s="83" t="str">
        <f t="shared" si="44"/>
        <v/>
      </c>
      <c r="S251" s="103"/>
      <c r="T251" s="83" t="str">
        <f t="shared" si="45"/>
        <v/>
      </c>
      <c r="U251" s="103"/>
      <c r="V251" s="83" t="str">
        <f t="shared" si="46"/>
        <v/>
      </c>
      <c r="W251" s="103"/>
      <c r="X251" s="83" t="str">
        <f t="shared" si="47"/>
        <v/>
      </c>
      <c r="Y251" s="103"/>
      <c r="Z251" s="83" t="str">
        <f t="shared" si="48"/>
        <v/>
      </c>
      <c r="AA251" s="103"/>
      <c r="AB251" s="83" t="str">
        <f t="shared" si="49"/>
        <v/>
      </c>
      <c r="AC251" s="103"/>
      <c r="AD251" s="83" t="str">
        <f t="shared" si="50"/>
        <v/>
      </c>
      <c r="AE251" s="103"/>
      <c r="AF251" s="83" t="str">
        <f t="shared" si="51"/>
        <v/>
      </c>
      <c r="AG251" s="103"/>
      <c r="AH251" s="83" t="str">
        <f t="shared" si="52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3"/>
        <v/>
      </c>
      <c r="J252" s="84" t="str">
        <f t="shared" si="43"/>
        <v/>
      </c>
      <c r="K252" s="122"/>
      <c r="L252" s="144" t="str">
        <f t="shared" si="54"/>
        <v/>
      </c>
      <c r="M252" s="103"/>
      <c r="N252" s="83" t="str">
        <f t="shared" si="42"/>
        <v/>
      </c>
      <c r="O252" s="103"/>
      <c r="P252" s="83" t="str">
        <f t="shared" si="55"/>
        <v/>
      </c>
      <c r="Q252" s="103"/>
      <c r="R252" s="83" t="str">
        <f t="shared" si="44"/>
        <v/>
      </c>
      <c r="S252" s="103"/>
      <c r="T252" s="83" t="str">
        <f t="shared" si="45"/>
        <v/>
      </c>
      <c r="U252" s="103"/>
      <c r="V252" s="83" t="str">
        <f t="shared" si="46"/>
        <v/>
      </c>
      <c r="W252" s="103"/>
      <c r="X252" s="83" t="str">
        <f t="shared" si="47"/>
        <v/>
      </c>
      <c r="Y252" s="103"/>
      <c r="Z252" s="83" t="str">
        <f t="shared" si="48"/>
        <v/>
      </c>
      <c r="AA252" s="103"/>
      <c r="AB252" s="83" t="str">
        <f t="shared" si="49"/>
        <v/>
      </c>
      <c r="AC252" s="103"/>
      <c r="AD252" s="83" t="str">
        <f t="shared" si="50"/>
        <v/>
      </c>
      <c r="AE252" s="103"/>
      <c r="AF252" s="83" t="str">
        <f t="shared" si="51"/>
        <v/>
      </c>
      <c r="AG252" s="103"/>
      <c r="AH252" s="83" t="str">
        <f t="shared" si="52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3"/>
        <v/>
      </c>
      <c r="J253" s="84" t="str">
        <f t="shared" si="43"/>
        <v/>
      </c>
      <c r="K253" s="122"/>
      <c r="L253" s="144" t="str">
        <f t="shared" si="54"/>
        <v/>
      </c>
      <c r="M253" s="103"/>
      <c r="N253" s="83" t="str">
        <f t="shared" si="42"/>
        <v/>
      </c>
      <c r="O253" s="103"/>
      <c r="P253" s="83" t="str">
        <f t="shared" si="55"/>
        <v/>
      </c>
      <c r="Q253" s="103"/>
      <c r="R253" s="83" t="str">
        <f t="shared" si="44"/>
        <v/>
      </c>
      <c r="S253" s="103"/>
      <c r="T253" s="83" t="str">
        <f t="shared" si="45"/>
        <v/>
      </c>
      <c r="U253" s="103"/>
      <c r="V253" s="83" t="str">
        <f t="shared" si="46"/>
        <v/>
      </c>
      <c r="W253" s="103"/>
      <c r="X253" s="83" t="str">
        <f t="shared" si="47"/>
        <v/>
      </c>
      <c r="Y253" s="103"/>
      <c r="Z253" s="83" t="str">
        <f t="shared" si="48"/>
        <v/>
      </c>
      <c r="AA253" s="103"/>
      <c r="AB253" s="83" t="str">
        <f t="shared" si="49"/>
        <v/>
      </c>
      <c r="AC253" s="103"/>
      <c r="AD253" s="83" t="str">
        <f t="shared" si="50"/>
        <v/>
      </c>
      <c r="AE253" s="103"/>
      <c r="AF253" s="83" t="str">
        <f t="shared" si="51"/>
        <v/>
      </c>
      <c r="AG253" s="103"/>
      <c r="AH253" s="83" t="str">
        <f t="shared" si="52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3"/>
        <v/>
      </c>
      <c r="J254" s="84" t="str">
        <f t="shared" si="43"/>
        <v/>
      </c>
      <c r="K254" s="122"/>
      <c r="L254" s="144" t="str">
        <f t="shared" si="54"/>
        <v/>
      </c>
      <c r="M254" s="103"/>
      <c r="N254" s="83" t="str">
        <f t="shared" si="42"/>
        <v/>
      </c>
      <c r="O254" s="103"/>
      <c r="P254" s="83" t="str">
        <f t="shared" si="55"/>
        <v/>
      </c>
      <c r="Q254" s="103"/>
      <c r="R254" s="83" t="str">
        <f t="shared" si="44"/>
        <v/>
      </c>
      <c r="S254" s="103"/>
      <c r="T254" s="83" t="str">
        <f t="shared" si="45"/>
        <v/>
      </c>
      <c r="U254" s="103"/>
      <c r="V254" s="83" t="str">
        <f t="shared" si="46"/>
        <v/>
      </c>
      <c r="W254" s="103"/>
      <c r="X254" s="83" t="str">
        <f t="shared" si="47"/>
        <v/>
      </c>
      <c r="Y254" s="103"/>
      <c r="Z254" s="83" t="str">
        <f t="shared" si="48"/>
        <v/>
      </c>
      <c r="AA254" s="103"/>
      <c r="AB254" s="83" t="str">
        <f t="shared" si="49"/>
        <v/>
      </c>
      <c r="AC254" s="103"/>
      <c r="AD254" s="83" t="str">
        <f t="shared" si="50"/>
        <v/>
      </c>
      <c r="AE254" s="103"/>
      <c r="AF254" s="83" t="str">
        <f t="shared" si="51"/>
        <v/>
      </c>
      <c r="AG254" s="103"/>
      <c r="AH254" s="83" t="str">
        <f t="shared" si="52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3"/>
        <v/>
      </c>
      <c r="J255" s="84" t="str">
        <f t="shared" si="43"/>
        <v/>
      </c>
      <c r="K255" s="122"/>
      <c r="L255" s="144" t="str">
        <f t="shared" si="54"/>
        <v/>
      </c>
      <c r="M255" s="103"/>
      <c r="N255" s="83" t="str">
        <f t="shared" si="42"/>
        <v/>
      </c>
      <c r="O255" s="103"/>
      <c r="P255" s="83" t="str">
        <f t="shared" si="55"/>
        <v/>
      </c>
      <c r="Q255" s="103"/>
      <c r="R255" s="83" t="str">
        <f t="shared" si="44"/>
        <v/>
      </c>
      <c r="S255" s="103"/>
      <c r="T255" s="83" t="str">
        <f t="shared" si="45"/>
        <v/>
      </c>
      <c r="U255" s="103"/>
      <c r="V255" s="83" t="str">
        <f t="shared" si="46"/>
        <v/>
      </c>
      <c r="W255" s="103"/>
      <c r="X255" s="83" t="str">
        <f t="shared" si="47"/>
        <v/>
      </c>
      <c r="Y255" s="103"/>
      <c r="Z255" s="83" t="str">
        <f t="shared" si="48"/>
        <v/>
      </c>
      <c r="AA255" s="103"/>
      <c r="AB255" s="83" t="str">
        <f t="shared" si="49"/>
        <v/>
      </c>
      <c r="AC255" s="103"/>
      <c r="AD255" s="83" t="str">
        <f t="shared" si="50"/>
        <v/>
      </c>
      <c r="AE255" s="103"/>
      <c r="AF255" s="83" t="str">
        <f t="shared" si="51"/>
        <v/>
      </c>
      <c r="AG255" s="103"/>
      <c r="AH255" s="83" t="str">
        <f t="shared" si="52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3"/>
        <v/>
      </c>
      <c r="J256" s="84" t="str">
        <f t="shared" si="43"/>
        <v/>
      </c>
      <c r="K256" s="122"/>
      <c r="L256" s="144" t="str">
        <f t="shared" si="54"/>
        <v/>
      </c>
      <c r="M256" s="103"/>
      <c r="N256" s="83" t="str">
        <f t="shared" si="42"/>
        <v/>
      </c>
      <c r="O256" s="103"/>
      <c r="P256" s="83" t="str">
        <f t="shared" si="55"/>
        <v/>
      </c>
      <c r="Q256" s="103"/>
      <c r="R256" s="83" t="str">
        <f t="shared" si="44"/>
        <v/>
      </c>
      <c r="S256" s="103"/>
      <c r="T256" s="83" t="str">
        <f t="shared" si="45"/>
        <v/>
      </c>
      <c r="U256" s="103"/>
      <c r="V256" s="83" t="str">
        <f t="shared" si="46"/>
        <v/>
      </c>
      <c r="W256" s="103"/>
      <c r="X256" s="83" t="str">
        <f t="shared" si="47"/>
        <v/>
      </c>
      <c r="Y256" s="103"/>
      <c r="Z256" s="83" t="str">
        <f t="shared" si="48"/>
        <v/>
      </c>
      <c r="AA256" s="103"/>
      <c r="AB256" s="83" t="str">
        <f t="shared" si="49"/>
        <v/>
      </c>
      <c r="AC256" s="103"/>
      <c r="AD256" s="83" t="str">
        <f t="shared" si="50"/>
        <v/>
      </c>
      <c r="AE256" s="103"/>
      <c r="AF256" s="83" t="str">
        <f t="shared" si="51"/>
        <v/>
      </c>
      <c r="AG256" s="103"/>
      <c r="AH256" s="83" t="str">
        <f t="shared" si="52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3"/>
        <v/>
      </c>
      <c r="J257" s="84" t="str">
        <f t="shared" si="43"/>
        <v/>
      </c>
      <c r="K257" s="122"/>
      <c r="L257" s="144" t="str">
        <f t="shared" si="54"/>
        <v/>
      </c>
      <c r="M257" s="103"/>
      <c r="N257" s="83" t="str">
        <f t="shared" si="42"/>
        <v/>
      </c>
      <c r="O257" s="103"/>
      <c r="P257" s="83" t="str">
        <f t="shared" si="55"/>
        <v/>
      </c>
      <c r="Q257" s="103"/>
      <c r="R257" s="83" t="str">
        <f t="shared" si="44"/>
        <v/>
      </c>
      <c r="S257" s="103"/>
      <c r="T257" s="83" t="str">
        <f t="shared" si="45"/>
        <v/>
      </c>
      <c r="U257" s="103"/>
      <c r="V257" s="83" t="str">
        <f t="shared" si="46"/>
        <v/>
      </c>
      <c r="W257" s="103"/>
      <c r="X257" s="83" t="str">
        <f t="shared" si="47"/>
        <v/>
      </c>
      <c r="Y257" s="103"/>
      <c r="Z257" s="83" t="str">
        <f t="shared" si="48"/>
        <v/>
      </c>
      <c r="AA257" s="103"/>
      <c r="AB257" s="83" t="str">
        <f t="shared" si="49"/>
        <v/>
      </c>
      <c r="AC257" s="103"/>
      <c r="AD257" s="83" t="str">
        <f t="shared" si="50"/>
        <v/>
      </c>
      <c r="AE257" s="103"/>
      <c r="AF257" s="83" t="str">
        <f t="shared" si="51"/>
        <v/>
      </c>
      <c r="AG257" s="103"/>
      <c r="AH257" s="83" t="str">
        <f t="shared" si="52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3"/>
        <v/>
      </c>
      <c r="J258" s="84" t="str">
        <f t="shared" si="43"/>
        <v/>
      </c>
      <c r="K258" s="122"/>
      <c r="L258" s="144" t="str">
        <f t="shared" si="54"/>
        <v/>
      </c>
      <c r="M258" s="103"/>
      <c r="N258" s="83" t="str">
        <f t="shared" si="42"/>
        <v/>
      </c>
      <c r="O258" s="103"/>
      <c r="P258" s="83" t="str">
        <f t="shared" si="55"/>
        <v/>
      </c>
      <c r="Q258" s="103"/>
      <c r="R258" s="83" t="str">
        <f t="shared" si="44"/>
        <v/>
      </c>
      <c r="S258" s="103"/>
      <c r="T258" s="83" t="str">
        <f t="shared" si="45"/>
        <v/>
      </c>
      <c r="U258" s="103"/>
      <c r="V258" s="83" t="str">
        <f t="shared" si="46"/>
        <v/>
      </c>
      <c r="W258" s="103"/>
      <c r="X258" s="83" t="str">
        <f t="shared" si="47"/>
        <v/>
      </c>
      <c r="Y258" s="103"/>
      <c r="Z258" s="83" t="str">
        <f t="shared" si="48"/>
        <v/>
      </c>
      <c r="AA258" s="103"/>
      <c r="AB258" s="83" t="str">
        <f t="shared" si="49"/>
        <v/>
      </c>
      <c r="AC258" s="103"/>
      <c r="AD258" s="83" t="str">
        <f t="shared" si="50"/>
        <v/>
      </c>
      <c r="AE258" s="103"/>
      <c r="AF258" s="83" t="str">
        <f t="shared" si="51"/>
        <v/>
      </c>
      <c r="AG258" s="103"/>
      <c r="AH258" s="83" t="str">
        <f t="shared" si="52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3"/>
        <v/>
      </c>
      <c r="J259" s="84" t="str">
        <f t="shared" si="43"/>
        <v/>
      </c>
      <c r="K259" s="122"/>
      <c r="L259" s="144" t="str">
        <f t="shared" si="54"/>
        <v/>
      </c>
      <c r="M259" s="103"/>
      <c r="N259" s="83" t="str">
        <f t="shared" si="42"/>
        <v/>
      </c>
      <c r="O259" s="103"/>
      <c r="P259" s="83" t="str">
        <f t="shared" si="55"/>
        <v/>
      </c>
      <c r="Q259" s="103"/>
      <c r="R259" s="83" t="str">
        <f t="shared" si="44"/>
        <v/>
      </c>
      <c r="S259" s="103"/>
      <c r="T259" s="83" t="str">
        <f t="shared" si="45"/>
        <v/>
      </c>
      <c r="U259" s="103"/>
      <c r="V259" s="83" t="str">
        <f t="shared" si="46"/>
        <v/>
      </c>
      <c r="W259" s="103"/>
      <c r="X259" s="83" t="str">
        <f t="shared" si="47"/>
        <v/>
      </c>
      <c r="Y259" s="103"/>
      <c r="Z259" s="83" t="str">
        <f t="shared" si="48"/>
        <v/>
      </c>
      <c r="AA259" s="103"/>
      <c r="AB259" s="83" t="str">
        <f t="shared" si="49"/>
        <v/>
      </c>
      <c r="AC259" s="103"/>
      <c r="AD259" s="83" t="str">
        <f t="shared" si="50"/>
        <v/>
      </c>
      <c r="AE259" s="103"/>
      <c r="AF259" s="83" t="str">
        <f t="shared" si="51"/>
        <v/>
      </c>
      <c r="AG259" s="103"/>
      <c r="AH259" s="83" t="str">
        <f t="shared" si="52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3"/>
        <v/>
      </c>
      <c r="J260" s="84" t="str">
        <f t="shared" si="43"/>
        <v/>
      </c>
      <c r="K260" s="122"/>
      <c r="L260" s="144" t="str">
        <f t="shared" si="54"/>
        <v/>
      </c>
      <c r="M260" s="103"/>
      <c r="N260" s="83" t="str">
        <f t="shared" si="42"/>
        <v/>
      </c>
      <c r="O260" s="103"/>
      <c r="P260" s="83" t="str">
        <f t="shared" si="55"/>
        <v/>
      </c>
      <c r="Q260" s="103"/>
      <c r="R260" s="83" t="str">
        <f t="shared" si="44"/>
        <v/>
      </c>
      <c r="S260" s="103"/>
      <c r="T260" s="83" t="str">
        <f t="shared" si="45"/>
        <v/>
      </c>
      <c r="U260" s="103"/>
      <c r="V260" s="83" t="str">
        <f t="shared" si="46"/>
        <v/>
      </c>
      <c r="W260" s="103"/>
      <c r="X260" s="83" t="str">
        <f t="shared" si="47"/>
        <v/>
      </c>
      <c r="Y260" s="103"/>
      <c r="Z260" s="83" t="str">
        <f t="shared" si="48"/>
        <v/>
      </c>
      <c r="AA260" s="103"/>
      <c r="AB260" s="83" t="str">
        <f t="shared" si="49"/>
        <v/>
      </c>
      <c r="AC260" s="103"/>
      <c r="AD260" s="83" t="str">
        <f t="shared" si="50"/>
        <v/>
      </c>
      <c r="AE260" s="103"/>
      <c r="AF260" s="83" t="str">
        <f t="shared" si="51"/>
        <v/>
      </c>
      <c r="AG260" s="103"/>
      <c r="AH260" s="83" t="str">
        <f t="shared" si="52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3"/>
        <v/>
      </c>
      <c r="J261" s="84" t="str">
        <f t="shared" si="43"/>
        <v/>
      </c>
      <c r="K261" s="122"/>
      <c r="L261" s="144" t="str">
        <f t="shared" si="54"/>
        <v/>
      </c>
      <c r="M261" s="103"/>
      <c r="N261" s="83" t="str">
        <f t="shared" si="42"/>
        <v/>
      </c>
      <c r="O261" s="103"/>
      <c r="P261" s="83" t="str">
        <f t="shared" si="55"/>
        <v/>
      </c>
      <c r="Q261" s="103"/>
      <c r="R261" s="83" t="str">
        <f t="shared" si="44"/>
        <v/>
      </c>
      <c r="S261" s="103"/>
      <c r="T261" s="83" t="str">
        <f t="shared" si="45"/>
        <v/>
      </c>
      <c r="U261" s="103"/>
      <c r="V261" s="83" t="str">
        <f t="shared" si="46"/>
        <v/>
      </c>
      <c r="W261" s="103"/>
      <c r="X261" s="83" t="str">
        <f t="shared" si="47"/>
        <v/>
      </c>
      <c r="Y261" s="103"/>
      <c r="Z261" s="83" t="str">
        <f t="shared" si="48"/>
        <v/>
      </c>
      <c r="AA261" s="103"/>
      <c r="AB261" s="83" t="str">
        <f t="shared" si="49"/>
        <v/>
      </c>
      <c r="AC261" s="103"/>
      <c r="AD261" s="83" t="str">
        <f t="shared" si="50"/>
        <v/>
      </c>
      <c r="AE261" s="103"/>
      <c r="AF261" s="83" t="str">
        <f t="shared" si="51"/>
        <v/>
      </c>
      <c r="AG261" s="103"/>
      <c r="AH261" s="83" t="str">
        <f t="shared" si="52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3"/>
        <v/>
      </c>
      <c r="J262" s="84" t="str">
        <f t="shared" si="43"/>
        <v/>
      </c>
      <c r="K262" s="122"/>
      <c r="L262" s="144" t="str">
        <f t="shared" si="54"/>
        <v/>
      </c>
      <c r="M262" s="103"/>
      <c r="N262" s="83" t="str">
        <f t="shared" si="42"/>
        <v/>
      </c>
      <c r="O262" s="103"/>
      <c r="P262" s="83" t="str">
        <f t="shared" si="55"/>
        <v/>
      </c>
      <c r="Q262" s="103"/>
      <c r="R262" s="83" t="str">
        <f t="shared" si="44"/>
        <v/>
      </c>
      <c r="S262" s="103"/>
      <c r="T262" s="83" t="str">
        <f t="shared" si="45"/>
        <v/>
      </c>
      <c r="U262" s="103"/>
      <c r="V262" s="83" t="str">
        <f t="shared" si="46"/>
        <v/>
      </c>
      <c r="W262" s="103"/>
      <c r="X262" s="83" t="str">
        <f t="shared" si="47"/>
        <v/>
      </c>
      <c r="Y262" s="103"/>
      <c r="Z262" s="83" t="str">
        <f t="shared" si="48"/>
        <v/>
      </c>
      <c r="AA262" s="103"/>
      <c r="AB262" s="83" t="str">
        <f t="shared" si="49"/>
        <v/>
      </c>
      <c r="AC262" s="103"/>
      <c r="AD262" s="83" t="str">
        <f t="shared" si="50"/>
        <v/>
      </c>
      <c r="AE262" s="103"/>
      <c r="AF262" s="83" t="str">
        <f t="shared" si="51"/>
        <v/>
      </c>
      <c r="AG262" s="103"/>
      <c r="AH262" s="83" t="str">
        <f t="shared" si="52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3"/>
        <v/>
      </c>
      <c r="J263" s="84" t="str">
        <f t="shared" si="43"/>
        <v/>
      </c>
      <c r="K263" s="122"/>
      <c r="L263" s="144" t="str">
        <f t="shared" si="54"/>
        <v/>
      </c>
      <c r="M263" s="103"/>
      <c r="N263" s="83" t="str">
        <f t="shared" si="42"/>
        <v/>
      </c>
      <c r="O263" s="103"/>
      <c r="P263" s="83" t="str">
        <f t="shared" si="55"/>
        <v/>
      </c>
      <c r="Q263" s="103"/>
      <c r="R263" s="83" t="str">
        <f t="shared" si="44"/>
        <v/>
      </c>
      <c r="S263" s="103"/>
      <c r="T263" s="83" t="str">
        <f t="shared" si="45"/>
        <v/>
      </c>
      <c r="U263" s="103"/>
      <c r="V263" s="83" t="str">
        <f t="shared" si="46"/>
        <v/>
      </c>
      <c r="W263" s="103"/>
      <c r="X263" s="83" t="str">
        <f t="shared" si="47"/>
        <v/>
      </c>
      <c r="Y263" s="103"/>
      <c r="Z263" s="83" t="str">
        <f t="shared" si="48"/>
        <v/>
      </c>
      <c r="AA263" s="103"/>
      <c r="AB263" s="83" t="str">
        <f t="shared" si="49"/>
        <v/>
      </c>
      <c r="AC263" s="103"/>
      <c r="AD263" s="83" t="str">
        <f t="shared" si="50"/>
        <v/>
      </c>
      <c r="AE263" s="103"/>
      <c r="AF263" s="83" t="str">
        <f t="shared" si="51"/>
        <v/>
      </c>
      <c r="AG263" s="103"/>
      <c r="AH263" s="83" t="str">
        <f t="shared" si="52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3"/>
        <v/>
      </c>
      <c r="J264" s="84" t="str">
        <f t="shared" si="43"/>
        <v/>
      </c>
      <c r="K264" s="122"/>
      <c r="L264" s="144" t="str">
        <f t="shared" si="5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55"/>
        <v/>
      </c>
      <c r="Q264" s="103"/>
      <c r="R264" s="83" t="str">
        <f t="shared" si="44"/>
        <v/>
      </c>
      <c r="S264" s="103"/>
      <c r="T264" s="83" t="str">
        <f t="shared" si="45"/>
        <v/>
      </c>
      <c r="U264" s="103"/>
      <c r="V264" s="83" t="str">
        <f t="shared" si="46"/>
        <v/>
      </c>
      <c r="W264" s="103"/>
      <c r="X264" s="83" t="str">
        <f t="shared" si="47"/>
        <v/>
      </c>
      <c r="Y264" s="103"/>
      <c r="Z264" s="83" t="str">
        <f t="shared" si="48"/>
        <v/>
      </c>
      <c r="AA264" s="103"/>
      <c r="AB264" s="83" t="str">
        <f t="shared" si="49"/>
        <v/>
      </c>
      <c r="AC264" s="103"/>
      <c r="AD264" s="83" t="str">
        <f t="shared" si="50"/>
        <v/>
      </c>
      <c r="AE264" s="103"/>
      <c r="AF264" s="83" t="str">
        <f t="shared" si="51"/>
        <v/>
      </c>
      <c r="AG264" s="103"/>
      <c r="AH264" s="83" t="str">
        <f t="shared" si="52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3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si="54"/>
        <v/>
      </c>
      <c r="M265" s="103"/>
      <c r="N265" s="83" t="str">
        <f t="shared" si="56"/>
        <v/>
      </c>
      <c r="O265" s="103"/>
      <c r="P265" s="83" t="str">
        <f t="shared" si="55"/>
        <v/>
      </c>
      <c r="Q265" s="103"/>
      <c r="R265" s="83" t="str">
        <f t="shared" ref="R265:R328" si="58">IFERROR(IF(OR($Q$5="",F265=""),"",F265+$Q$5),"")</f>
        <v/>
      </c>
      <c r="S265" s="103"/>
      <c r="T265" s="83" t="str">
        <f t="shared" ref="T265:T328" si="59">IFERROR(IF(OR($S$5="",F265=""),"",F265+$S$5),"")</f>
        <v/>
      </c>
      <c r="U265" s="103"/>
      <c r="V265" s="83" t="str">
        <f t="shared" ref="V265:V328" si="60">IFERROR(IF(OR($U$5="",F265=""),"",F265+$U$5),"")</f>
        <v/>
      </c>
      <c r="W265" s="103"/>
      <c r="X265" s="83" t="str">
        <f t="shared" ref="X265:X328" si="61">IFERROR(IF(OR($W$5="",F265=""),"",F265+$W$5),"")</f>
        <v/>
      </c>
      <c r="Y265" s="103"/>
      <c r="Z265" s="83" t="str">
        <f t="shared" ref="Z265:Z328" si="62">IFERROR(IF(OR($Y$5="",F265=""),"",F265+$Y$5),"")</f>
        <v/>
      </c>
      <c r="AA265" s="103"/>
      <c r="AB265" s="83" t="str">
        <f t="shared" ref="AB265:AB328" si="63">IFERROR(IF(OR(F265="",$AA$5=""),"",F265+$AA$5),"")</f>
        <v/>
      </c>
      <c r="AC265" s="103"/>
      <c r="AD265" s="83" t="str">
        <f t="shared" ref="AD265:AD328" si="64">IFERROR(IF(OR(F265="",$AC$5=""),"",F265+$AC$5),"")</f>
        <v/>
      </c>
      <c r="AE265" s="103"/>
      <c r="AF265" s="83" t="str">
        <f t="shared" ref="AF265:AF328" si="65">IFERROR(IF(OR(F265="",$AE$5=""),"",F265+$AE$5),"")</f>
        <v/>
      </c>
      <c r="AG265" s="103"/>
      <c r="AH265" s="83" t="str">
        <f t="shared" ref="AH265:AH328" si="66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7">IFERROR(H266/G266,"")</f>
        <v/>
      </c>
      <c r="J266" s="84" t="str">
        <f t="shared" si="57"/>
        <v/>
      </c>
      <c r="K266" s="122"/>
      <c r="L266" s="144" t="str">
        <f t="shared" ref="L266:L329" si="68">IFERROR(IF(OR($K$5="",F266=""),"",F266+$K$5),"")</f>
        <v/>
      </c>
      <c r="M266" s="103"/>
      <c r="N266" s="83" t="str">
        <f t="shared" si="56"/>
        <v/>
      </c>
      <c r="O266" s="103"/>
      <c r="P266" s="83" t="str">
        <f t="shared" si="55"/>
        <v/>
      </c>
      <c r="Q266" s="103"/>
      <c r="R266" s="83" t="str">
        <f t="shared" si="58"/>
        <v/>
      </c>
      <c r="S266" s="103"/>
      <c r="T266" s="83" t="str">
        <f t="shared" si="59"/>
        <v/>
      </c>
      <c r="U266" s="103"/>
      <c r="V266" s="83" t="str">
        <f t="shared" si="60"/>
        <v/>
      </c>
      <c r="W266" s="103"/>
      <c r="X266" s="83" t="str">
        <f t="shared" si="61"/>
        <v/>
      </c>
      <c r="Y266" s="103"/>
      <c r="Z266" s="83" t="str">
        <f t="shared" si="62"/>
        <v/>
      </c>
      <c r="AA266" s="103"/>
      <c r="AB266" s="83" t="str">
        <f t="shared" si="63"/>
        <v/>
      </c>
      <c r="AC266" s="103"/>
      <c r="AD266" s="83" t="str">
        <f t="shared" si="64"/>
        <v/>
      </c>
      <c r="AE266" s="103"/>
      <c r="AF266" s="83" t="str">
        <f t="shared" si="65"/>
        <v/>
      </c>
      <c r="AG266" s="103"/>
      <c r="AH266" s="83" t="str">
        <f t="shared" si="66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7"/>
        <v/>
      </c>
      <c r="J267" s="84" t="str">
        <f t="shared" si="57"/>
        <v/>
      </c>
      <c r="K267" s="122"/>
      <c r="L267" s="144" t="str">
        <f t="shared" si="68"/>
        <v/>
      </c>
      <c r="M267" s="103"/>
      <c r="N267" s="83" t="str">
        <f t="shared" si="56"/>
        <v/>
      </c>
      <c r="O267" s="103"/>
      <c r="P267" s="83" t="str">
        <f t="shared" ref="P267:P330" si="69">IFERROR(IF(OR($O$5="",F267=""),"",F267+$O$5),"")</f>
        <v/>
      </c>
      <c r="Q267" s="103"/>
      <c r="R267" s="83" t="str">
        <f t="shared" si="58"/>
        <v/>
      </c>
      <c r="S267" s="103"/>
      <c r="T267" s="83" t="str">
        <f t="shared" si="59"/>
        <v/>
      </c>
      <c r="U267" s="103"/>
      <c r="V267" s="83" t="str">
        <f t="shared" si="60"/>
        <v/>
      </c>
      <c r="W267" s="103"/>
      <c r="X267" s="83" t="str">
        <f t="shared" si="61"/>
        <v/>
      </c>
      <c r="Y267" s="103"/>
      <c r="Z267" s="83" t="str">
        <f t="shared" si="62"/>
        <v/>
      </c>
      <c r="AA267" s="103"/>
      <c r="AB267" s="83" t="str">
        <f t="shared" si="63"/>
        <v/>
      </c>
      <c r="AC267" s="103"/>
      <c r="AD267" s="83" t="str">
        <f t="shared" si="64"/>
        <v/>
      </c>
      <c r="AE267" s="103"/>
      <c r="AF267" s="83" t="str">
        <f t="shared" si="65"/>
        <v/>
      </c>
      <c r="AG267" s="103"/>
      <c r="AH267" s="83" t="str">
        <f t="shared" si="66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7"/>
        <v/>
      </c>
      <c r="J268" s="84" t="str">
        <f t="shared" si="57"/>
        <v/>
      </c>
      <c r="K268" s="122"/>
      <c r="L268" s="144" t="str">
        <f t="shared" si="68"/>
        <v/>
      </c>
      <c r="M268" s="103"/>
      <c r="N268" s="83" t="str">
        <f t="shared" si="56"/>
        <v/>
      </c>
      <c r="O268" s="103"/>
      <c r="P268" s="83" t="str">
        <f t="shared" si="69"/>
        <v/>
      </c>
      <c r="Q268" s="103"/>
      <c r="R268" s="83" t="str">
        <f t="shared" si="58"/>
        <v/>
      </c>
      <c r="S268" s="103"/>
      <c r="T268" s="83" t="str">
        <f t="shared" si="59"/>
        <v/>
      </c>
      <c r="U268" s="103"/>
      <c r="V268" s="83" t="str">
        <f t="shared" si="60"/>
        <v/>
      </c>
      <c r="W268" s="103"/>
      <c r="X268" s="83" t="str">
        <f t="shared" si="61"/>
        <v/>
      </c>
      <c r="Y268" s="103"/>
      <c r="Z268" s="83" t="str">
        <f t="shared" si="62"/>
        <v/>
      </c>
      <c r="AA268" s="103"/>
      <c r="AB268" s="83" t="str">
        <f t="shared" si="63"/>
        <v/>
      </c>
      <c r="AC268" s="103"/>
      <c r="AD268" s="83" t="str">
        <f t="shared" si="64"/>
        <v/>
      </c>
      <c r="AE268" s="103"/>
      <c r="AF268" s="83" t="str">
        <f t="shared" si="65"/>
        <v/>
      </c>
      <c r="AG268" s="103"/>
      <c r="AH268" s="83" t="str">
        <f t="shared" si="66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7"/>
        <v/>
      </c>
      <c r="J269" s="84" t="str">
        <f t="shared" si="57"/>
        <v/>
      </c>
      <c r="K269" s="122"/>
      <c r="L269" s="144" t="str">
        <f t="shared" si="68"/>
        <v/>
      </c>
      <c r="M269" s="103"/>
      <c r="N269" s="83" t="str">
        <f t="shared" si="56"/>
        <v/>
      </c>
      <c r="O269" s="103"/>
      <c r="P269" s="83" t="str">
        <f t="shared" si="69"/>
        <v/>
      </c>
      <c r="Q269" s="103"/>
      <c r="R269" s="83" t="str">
        <f t="shared" si="58"/>
        <v/>
      </c>
      <c r="S269" s="103"/>
      <c r="T269" s="83" t="str">
        <f t="shared" si="59"/>
        <v/>
      </c>
      <c r="U269" s="103"/>
      <c r="V269" s="83" t="str">
        <f t="shared" si="60"/>
        <v/>
      </c>
      <c r="W269" s="103"/>
      <c r="X269" s="83" t="str">
        <f t="shared" si="61"/>
        <v/>
      </c>
      <c r="Y269" s="103"/>
      <c r="Z269" s="83" t="str">
        <f t="shared" si="62"/>
        <v/>
      </c>
      <c r="AA269" s="103"/>
      <c r="AB269" s="83" t="str">
        <f t="shared" si="63"/>
        <v/>
      </c>
      <c r="AC269" s="103"/>
      <c r="AD269" s="83" t="str">
        <f t="shared" si="64"/>
        <v/>
      </c>
      <c r="AE269" s="103"/>
      <c r="AF269" s="83" t="str">
        <f t="shared" si="65"/>
        <v/>
      </c>
      <c r="AG269" s="103"/>
      <c r="AH269" s="83" t="str">
        <f t="shared" si="66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7"/>
        <v/>
      </c>
      <c r="J270" s="84" t="str">
        <f t="shared" si="57"/>
        <v/>
      </c>
      <c r="K270" s="122"/>
      <c r="L270" s="144" t="str">
        <f t="shared" si="68"/>
        <v/>
      </c>
      <c r="M270" s="103"/>
      <c r="N270" s="83" t="str">
        <f t="shared" si="56"/>
        <v/>
      </c>
      <c r="O270" s="103"/>
      <c r="P270" s="83" t="str">
        <f t="shared" si="69"/>
        <v/>
      </c>
      <c r="Q270" s="103"/>
      <c r="R270" s="83" t="str">
        <f t="shared" si="58"/>
        <v/>
      </c>
      <c r="S270" s="103"/>
      <c r="T270" s="83" t="str">
        <f t="shared" si="59"/>
        <v/>
      </c>
      <c r="U270" s="103"/>
      <c r="V270" s="83" t="str">
        <f t="shared" si="60"/>
        <v/>
      </c>
      <c r="W270" s="103"/>
      <c r="X270" s="83" t="str">
        <f t="shared" si="61"/>
        <v/>
      </c>
      <c r="Y270" s="103"/>
      <c r="Z270" s="83" t="str">
        <f t="shared" si="62"/>
        <v/>
      </c>
      <c r="AA270" s="103"/>
      <c r="AB270" s="83" t="str">
        <f t="shared" si="63"/>
        <v/>
      </c>
      <c r="AC270" s="103"/>
      <c r="AD270" s="83" t="str">
        <f t="shared" si="64"/>
        <v/>
      </c>
      <c r="AE270" s="103"/>
      <c r="AF270" s="83" t="str">
        <f t="shared" si="65"/>
        <v/>
      </c>
      <c r="AG270" s="103"/>
      <c r="AH270" s="83" t="str">
        <f t="shared" si="66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7"/>
        <v/>
      </c>
      <c r="J271" s="84" t="str">
        <f t="shared" si="57"/>
        <v/>
      </c>
      <c r="K271" s="122"/>
      <c r="L271" s="144" t="str">
        <f t="shared" si="68"/>
        <v/>
      </c>
      <c r="M271" s="103"/>
      <c r="N271" s="83" t="str">
        <f t="shared" si="56"/>
        <v/>
      </c>
      <c r="O271" s="103"/>
      <c r="P271" s="83" t="str">
        <f t="shared" si="69"/>
        <v/>
      </c>
      <c r="Q271" s="103"/>
      <c r="R271" s="83" t="str">
        <f t="shared" si="58"/>
        <v/>
      </c>
      <c r="S271" s="103"/>
      <c r="T271" s="83" t="str">
        <f t="shared" si="59"/>
        <v/>
      </c>
      <c r="U271" s="103"/>
      <c r="V271" s="83" t="str">
        <f t="shared" si="60"/>
        <v/>
      </c>
      <c r="W271" s="103"/>
      <c r="X271" s="83" t="str">
        <f t="shared" si="61"/>
        <v/>
      </c>
      <c r="Y271" s="103"/>
      <c r="Z271" s="83" t="str">
        <f t="shared" si="62"/>
        <v/>
      </c>
      <c r="AA271" s="103"/>
      <c r="AB271" s="83" t="str">
        <f t="shared" si="63"/>
        <v/>
      </c>
      <c r="AC271" s="103"/>
      <c r="AD271" s="83" t="str">
        <f t="shared" si="64"/>
        <v/>
      </c>
      <c r="AE271" s="103"/>
      <c r="AF271" s="83" t="str">
        <f t="shared" si="65"/>
        <v/>
      </c>
      <c r="AG271" s="103"/>
      <c r="AH271" s="83" t="str">
        <f t="shared" si="66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7"/>
        <v/>
      </c>
      <c r="J272" s="84" t="str">
        <f t="shared" si="57"/>
        <v/>
      </c>
      <c r="K272" s="122"/>
      <c r="L272" s="144" t="str">
        <f t="shared" si="68"/>
        <v/>
      </c>
      <c r="M272" s="103"/>
      <c r="N272" s="83" t="str">
        <f t="shared" si="56"/>
        <v/>
      </c>
      <c r="O272" s="103"/>
      <c r="P272" s="83" t="str">
        <f t="shared" si="69"/>
        <v/>
      </c>
      <c r="Q272" s="103"/>
      <c r="R272" s="83" t="str">
        <f t="shared" si="58"/>
        <v/>
      </c>
      <c r="S272" s="103"/>
      <c r="T272" s="83" t="str">
        <f t="shared" si="59"/>
        <v/>
      </c>
      <c r="U272" s="103"/>
      <c r="V272" s="83" t="str">
        <f t="shared" si="60"/>
        <v/>
      </c>
      <c r="W272" s="103"/>
      <c r="X272" s="83" t="str">
        <f t="shared" si="61"/>
        <v/>
      </c>
      <c r="Y272" s="103"/>
      <c r="Z272" s="83" t="str">
        <f t="shared" si="62"/>
        <v/>
      </c>
      <c r="AA272" s="103"/>
      <c r="AB272" s="83" t="str">
        <f t="shared" si="63"/>
        <v/>
      </c>
      <c r="AC272" s="103"/>
      <c r="AD272" s="83" t="str">
        <f t="shared" si="64"/>
        <v/>
      </c>
      <c r="AE272" s="103"/>
      <c r="AF272" s="83" t="str">
        <f t="shared" si="65"/>
        <v/>
      </c>
      <c r="AG272" s="103"/>
      <c r="AH272" s="83" t="str">
        <f t="shared" si="66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7"/>
        <v/>
      </c>
      <c r="J273" s="84" t="str">
        <f t="shared" si="57"/>
        <v/>
      </c>
      <c r="K273" s="122"/>
      <c r="L273" s="144" t="str">
        <f t="shared" si="68"/>
        <v/>
      </c>
      <c r="M273" s="103"/>
      <c r="N273" s="83" t="str">
        <f t="shared" si="56"/>
        <v/>
      </c>
      <c r="O273" s="103"/>
      <c r="P273" s="83" t="str">
        <f t="shared" si="69"/>
        <v/>
      </c>
      <c r="Q273" s="103"/>
      <c r="R273" s="83" t="str">
        <f t="shared" si="58"/>
        <v/>
      </c>
      <c r="S273" s="103"/>
      <c r="T273" s="83" t="str">
        <f t="shared" si="59"/>
        <v/>
      </c>
      <c r="U273" s="103"/>
      <c r="V273" s="83" t="str">
        <f t="shared" si="60"/>
        <v/>
      </c>
      <c r="W273" s="103"/>
      <c r="X273" s="83" t="str">
        <f t="shared" si="61"/>
        <v/>
      </c>
      <c r="Y273" s="103"/>
      <c r="Z273" s="83" t="str">
        <f t="shared" si="62"/>
        <v/>
      </c>
      <c r="AA273" s="103"/>
      <c r="AB273" s="83" t="str">
        <f t="shared" si="63"/>
        <v/>
      </c>
      <c r="AC273" s="103"/>
      <c r="AD273" s="83" t="str">
        <f t="shared" si="64"/>
        <v/>
      </c>
      <c r="AE273" s="103"/>
      <c r="AF273" s="83" t="str">
        <f t="shared" si="65"/>
        <v/>
      </c>
      <c r="AG273" s="103"/>
      <c r="AH273" s="83" t="str">
        <f t="shared" si="66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7"/>
        <v/>
      </c>
      <c r="J274" s="84" t="str">
        <f t="shared" si="57"/>
        <v/>
      </c>
      <c r="K274" s="122"/>
      <c r="L274" s="144" t="str">
        <f t="shared" si="68"/>
        <v/>
      </c>
      <c r="M274" s="103"/>
      <c r="N274" s="83" t="str">
        <f t="shared" si="56"/>
        <v/>
      </c>
      <c r="O274" s="103"/>
      <c r="P274" s="83" t="str">
        <f t="shared" si="69"/>
        <v/>
      </c>
      <c r="Q274" s="103"/>
      <c r="R274" s="83" t="str">
        <f t="shared" si="58"/>
        <v/>
      </c>
      <c r="S274" s="103"/>
      <c r="T274" s="83" t="str">
        <f t="shared" si="59"/>
        <v/>
      </c>
      <c r="U274" s="103"/>
      <c r="V274" s="83" t="str">
        <f t="shared" si="60"/>
        <v/>
      </c>
      <c r="W274" s="103"/>
      <c r="X274" s="83" t="str">
        <f t="shared" si="61"/>
        <v/>
      </c>
      <c r="Y274" s="103"/>
      <c r="Z274" s="83" t="str">
        <f t="shared" si="62"/>
        <v/>
      </c>
      <c r="AA274" s="103"/>
      <c r="AB274" s="83" t="str">
        <f t="shared" si="63"/>
        <v/>
      </c>
      <c r="AC274" s="103"/>
      <c r="AD274" s="83" t="str">
        <f t="shared" si="64"/>
        <v/>
      </c>
      <c r="AE274" s="103"/>
      <c r="AF274" s="83" t="str">
        <f t="shared" si="65"/>
        <v/>
      </c>
      <c r="AG274" s="103"/>
      <c r="AH274" s="83" t="str">
        <f t="shared" si="66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7"/>
        <v/>
      </c>
      <c r="J275" s="84" t="str">
        <f t="shared" si="57"/>
        <v/>
      </c>
      <c r="K275" s="122"/>
      <c r="L275" s="144" t="str">
        <f t="shared" si="68"/>
        <v/>
      </c>
      <c r="M275" s="103"/>
      <c r="N275" s="83" t="str">
        <f t="shared" si="56"/>
        <v/>
      </c>
      <c r="O275" s="103"/>
      <c r="P275" s="83" t="str">
        <f t="shared" si="69"/>
        <v/>
      </c>
      <c r="Q275" s="103"/>
      <c r="R275" s="83" t="str">
        <f t="shared" si="58"/>
        <v/>
      </c>
      <c r="S275" s="103"/>
      <c r="T275" s="83" t="str">
        <f t="shared" si="59"/>
        <v/>
      </c>
      <c r="U275" s="103"/>
      <c r="V275" s="83" t="str">
        <f t="shared" si="60"/>
        <v/>
      </c>
      <c r="W275" s="103"/>
      <c r="X275" s="83" t="str">
        <f t="shared" si="61"/>
        <v/>
      </c>
      <c r="Y275" s="103"/>
      <c r="Z275" s="83" t="str">
        <f t="shared" si="62"/>
        <v/>
      </c>
      <c r="AA275" s="103"/>
      <c r="AB275" s="83" t="str">
        <f t="shared" si="63"/>
        <v/>
      </c>
      <c r="AC275" s="103"/>
      <c r="AD275" s="83" t="str">
        <f t="shared" si="64"/>
        <v/>
      </c>
      <c r="AE275" s="103"/>
      <c r="AF275" s="83" t="str">
        <f t="shared" si="65"/>
        <v/>
      </c>
      <c r="AG275" s="103"/>
      <c r="AH275" s="83" t="str">
        <f t="shared" si="66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7"/>
        <v/>
      </c>
      <c r="J276" s="84" t="str">
        <f t="shared" si="57"/>
        <v/>
      </c>
      <c r="K276" s="122"/>
      <c r="L276" s="144" t="str">
        <f t="shared" si="68"/>
        <v/>
      </c>
      <c r="M276" s="103"/>
      <c r="N276" s="83" t="str">
        <f t="shared" si="56"/>
        <v/>
      </c>
      <c r="O276" s="103"/>
      <c r="P276" s="83" t="str">
        <f t="shared" si="69"/>
        <v/>
      </c>
      <c r="Q276" s="103"/>
      <c r="R276" s="83" t="str">
        <f t="shared" si="58"/>
        <v/>
      </c>
      <c r="S276" s="103"/>
      <c r="T276" s="83" t="str">
        <f t="shared" si="59"/>
        <v/>
      </c>
      <c r="U276" s="103"/>
      <c r="V276" s="83" t="str">
        <f t="shared" si="60"/>
        <v/>
      </c>
      <c r="W276" s="103"/>
      <c r="X276" s="83" t="str">
        <f t="shared" si="61"/>
        <v/>
      </c>
      <c r="Y276" s="103"/>
      <c r="Z276" s="83" t="str">
        <f t="shared" si="62"/>
        <v/>
      </c>
      <c r="AA276" s="103"/>
      <c r="AB276" s="83" t="str">
        <f t="shared" si="63"/>
        <v/>
      </c>
      <c r="AC276" s="103"/>
      <c r="AD276" s="83" t="str">
        <f t="shared" si="64"/>
        <v/>
      </c>
      <c r="AE276" s="103"/>
      <c r="AF276" s="83" t="str">
        <f t="shared" si="65"/>
        <v/>
      </c>
      <c r="AG276" s="103"/>
      <c r="AH276" s="83" t="str">
        <f t="shared" si="66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7"/>
        <v/>
      </c>
      <c r="J277" s="84" t="str">
        <f t="shared" si="57"/>
        <v/>
      </c>
      <c r="K277" s="122"/>
      <c r="L277" s="144" t="str">
        <f t="shared" si="68"/>
        <v/>
      </c>
      <c r="M277" s="103"/>
      <c r="N277" s="83" t="str">
        <f t="shared" si="56"/>
        <v/>
      </c>
      <c r="O277" s="103"/>
      <c r="P277" s="83" t="str">
        <f t="shared" si="69"/>
        <v/>
      </c>
      <c r="Q277" s="103"/>
      <c r="R277" s="83" t="str">
        <f t="shared" si="58"/>
        <v/>
      </c>
      <c r="S277" s="103"/>
      <c r="T277" s="83" t="str">
        <f t="shared" si="59"/>
        <v/>
      </c>
      <c r="U277" s="103"/>
      <c r="V277" s="83" t="str">
        <f t="shared" si="60"/>
        <v/>
      </c>
      <c r="W277" s="103"/>
      <c r="X277" s="83" t="str">
        <f t="shared" si="61"/>
        <v/>
      </c>
      <c r="Y277" s="103"/>
      <c r="Z277" s="83" t="str">
        <f t="shared" si="62"/>
        <v/>
      </c>
      <c r="AA277" s="103"/>
      <c r="AB277" s="83" t="str">
        <f t="shared" si="63"/>
        <v/>
      </c>
      <c r="AC277" s="103"/>
      <c r="AD277" s="83" t="str">
        <f t="shared" si="64"/>
        <v/>
      </c>
      <c r="AE277" s="103"/>
      <c r="AF277" s="83" t="str">
        <f t="shared" si="65"/>
        <v/>
      </c>
      <c r="AG277" s="103"/>
      <c r="AH277" s="83" t="str">
        <f t="shared" si="66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7"/>
        <v/>
      </c>
      <c r="J278" s="84" t="str">
        <f t="shared" si="57"/>
        <v/>
      </c>
      <c r="K278" s="122"/>
      <c r="L278" s="144" t="str">
        <f t="shared" si="68"/>
        <v/>
      </c>
      <c r="M278" s="103"/>
      <c r="N278" s="83" t="str">
        <f t="shared" si="56"/>
        <v/>
      </c>
      <c r="O278" s="103"/>
      <c r="P278" s="83" t="str">
        <f t="shared" si="69"/>
        <v/>
      </c>
      <c r="Q278" s="103"/>
      <c r="R278" s="83" t="str">
        <f t="shared" si="58"/>
        <v/>
      </c>
      <c r="S278" s="103"/>
      <c r="T278" s="83" t="str">
        <f t="shared" si="59"/>
        <v/>
      </c>
      <c r="U278" s="103"/>
      <c r="V278" s="83" t="str">
        <f t="shared" si="60"/>
        <v/>
      </c>
      <c r="W278" s="103"/>
      <c r="X278" s="83" t="str">
        <f t="shared" si="61"/>
        <v/>
      </c>
      <c r="Y278" s="103"/>
      <c r="Z278" s="83" t="str">
        <f t="shared" si="62"/>
        <v/>
      </c>
      <c r="AA278" s="103"/>
      <c r="AB278" s="83" t="str">
        <f t="shared" si="63"/>
        <v/>
      </c>
      <c r="AC278" s="103"/>
      <c r="AD278" s="83" t="str">
        <f t="shared" si="64"/>
        <v/>
      </c>
      <c r="AE278" s="103"/>
      <c r="AF278" s="83" t="str">
        <f t="shared" si="65"/>
        <v/>
      </c>
      <c r="AG278" s="103"/>
      <c r="AH278" s="83" t="str">
        <f t="shared" si="66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7"/>
        <v/>
      </c>
      <c r="J279" s="84" t="str">
        <f t="shared" si="57"/>
        <v/>
      </c>
      <c r="K279" s="122"/>
      <c r="L279" s="144" t="str">
        <f t="shared" si="68"/>
        <v/>
      </c>
      <c r="M279" s="103"/>
      <c r="N279" s="83" t="str">
        <f t="shared" si="56"/>
        <v/>
      </c>
      <c r="O279" s="103"/>
      <c r="P279" s="83" t="str">
        <f t="shared" si="69"/>
        <v/>
      </c>
      <c r="Q279" s="103"/>
      <c r="R279" s="83" t="str">
        <f t="shared" si="58"/>
        <v/>
      </c>
      <c r="S279" s="103"/>
      <c r="T279" s="83" t="str">
        <f t="shared" si="59"/>
        <v/>
      </c>
      <c r="U279" s="103"/>
      <c r="V279" s="83" t="str">
        <f t="shared" si="60"/>
        <v/>
      </c>
      <c r="W279" s="103"/>
      <c r="X279" s="83" t="str">
        <f t="shared" si="61"/>
        <v/>
      </c>
      <c r="Y279" s="103"/>
      <c r="Z279" s="83" t="str">
        <f t="shared" si="62"/>
        <v/>
      </c>
      <c r="AA279" s="103"/>
      <c r="AB279" s="83" t="str">
        <f t="shared" si="63"/>
        <v/>
      </c>
      <c r="AC279" s="103"/>
      <c r="AD279" s="83" t="str">
        <f t="shared" si="64"/>
        <v/>
      </c>
      <c r="AE279" s="103"/>
      <c r="AF279" s="83" t="str">
        <f t="shared" si="65"/>
        <v/>
      </c>
      <c r="AG279" s="103"/>
      <c r="AH279" s="83" t="str">
        <f t="shared" si="66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7"/>
        <v/>
      </c>
      <c r="J280" s="84" t="str">
        <f t="shared" si="57"/>
        <v/>
      </c>
      <c r="K280" s="122"/>
      <c r="L280" s="144" t="str">
        <f t="shared" si="68"/>
        <v/>
      </c>
      <c r="M280" s="103"/>
      <c r="N280" s="83" t="str">
        <f t="shared" si="56"/>
        <v/>
      </c>
      <c r="O280" s="103"/>
      <c r="P280" s="83" t="str">
        <f t="shared" si="69"/>
        <v/>
      </c>
      <c r="Q280" s="103"/>
      <c r="R280" s="83" t="str">
        <f t="shared" si="58"/>
        <v/>
      </c>
      <c r="S280" s="103"/>
      <c r="T280" s="83" t="str">
        <f t="shared" si="59"/>
        <v/>
      </c>
      <c r="U280" s="103"/>
      <c r="V280" s="83" t="str">
        <f t="shared" si="60"/>
        <v/>
      </c>
      <c r="W280" s="103"/>
      <c r="X280" s="83" t="str">
        <f t="shared" si="61"/>
        <v/>
      </c>
      <c r="Y280" s="103"/>
      <c r="Z280" s="83" t="str">
        <f t="shared" si="62"/>
        <v/>
      </c>
      <c r="AA280" s="103"/>
      <c r="AB280" s="83" t="str">
        <f t="shared" si="63"/>
        <v/>
      </c>
      <c r="AC280" s="103"/>
      <c r="AD280" s="83" t="str">
        <f t="shared" si="64"/>
        <v/>
      </c>
      <c r="AE280" s="103"/>
      <c r="AF280" s="83" t="str">
        <f t="shared" si="65"/>
        <v/>
      </c>
      <c r="AG280" s="103"/>
      <c r="AH280" s="83" t="str">
        <f t="shared" si="66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7"/>
        <v/>
      </c>
      <c r="J281" s="84" t="str">
        <f t="shared" si="57"/>
        <v/>
      </c>
      <c r="K281" s="122"/>
      <c r="L281" s="144" t="str">
        <f t="shared" si="68"/>
        <v/>
      </c>
      <c r="M281" s="103"/>
      <c r="N281" s="83" t="str">
        <f t="shared" si="56"/>
        <v/>
      </c>
      <c r="O281" s="103"/>
      <c r="P281" s="83" t="str">
        <f t="shared" si="69"/>
        <v/>
      </c>
      <c r="Q281" s="103"/>
      <c r="R281" s="83" t="str">
        <f t="shared" si="58"/>
        <v/>
      </c>
      <c r="S281" s="103"/>
      <c r="T281" s="83" t="str">
        <f t="shared" si="59"/>
        <v/>
      </c>
      <c r="U281" s="103"/>
      <c r="V281" s="83" t="str">
        <f t="shared" si="60"/>
        <v/>
      </c>
      <c r="W281" s="103"/>
      <c r="X281" s="83" t="str">
        <f t="shared" si="61"/>
        <v/>
      </c>
      <c r="Y281" s="103"/>
      <c r="Z281" s="83" t="str">
        <f t="shared" si="62"/>
        <v/>
      </c>
      <c r="AA281" s="103"/>
      <c r="AB281" s="83" t="str">
        <f t="shared" si="63"/>
        <v/>
      </c>
      <c r="AC281" s="103"/>
      <c r="AD281" s="83" t="str">
        <f t="shared" si="64"/>
        <v/>
      </c>
      <c r="AE281" s="103"/>
      <c r="AF281" s="83" t="str">
        <f t="shared" si="65"/>
        <v/>
      </c>
      <c r="AG281" s="103"/>
      <c r="AH281" s="83" t="str">
        <f t="shared" si="66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7"/>
        <v/>
      </c>
      <c r="J282" s="84" t="str">
        <f t="shared" si="57"/>
        <v/>
      </c>
      <c r="K282" s="122"/>
      <c r="L282" s="144" t="str">
        <f t="shared" si="68"/>
        <v/>
      </c>
      <c r="M282" s="103"/>
      <c r="N282" s="83" t="str">
        <f t="shared" si="56"/>
        <v/>
      </c>
      <c r="O282" s="103"/>
      <c r="P282" s="83" t="str">
        <f t="shared" si="69"/>
        <v/>
      </c>
      <c r="Q282" s="103"/>
      <c r="R282" s="83" t="str">
        <f t="shared" si="58"/>
        <v/>
      </c>
      <c r="S282" s="103"/>
      <c r="T282" s="83" t="str">
        <f t="shared" si="59"/>
        <v/>
      </c>
      <c r="U282" s="103"/>
      <c r="V282" s="83" t="str">
        <f t="shared" si="60"/>
        <v/>
      </c>
      <c r="W282" s="103"/>
      <c r="X282" s="83" t="str">
        <f t="shared" si="61"/>
        <v/>
      </c>
      <c r="Y282" s="103"/>
      <c r="Z282" s="83" t="str">
        <f t="shared" si="62"/>
        <v/>
      </c>
      <c r="AA282" s="103"/>
      <c r="AB282" s="83" t="str">
        <f t="shared" si="63"/>
        <v/>
      </c>
      <c r="AC282" s="103"/>
      <c r="AD282" s="83" t="str">
        <f t="shared" si="64"/>
        <v/>
      </c>
      <c r="AE282" s="103"/>
      <c r="AF282" s="83" t="str">
        <f t="shared" si="65"/>
        <v/>
      </c>
      <c r="AG282" s="103"/>
      <c r="AH282" s="83" t="str">
        <f t="shared" si="66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7"/>
        <v/>
      </c>
      <c r="J283" s="84" t="str">
        <f t="shared" si="57"/>
        <v/>
      </c>
      <c r="K283" s="122"/>
      <c r="L283" s="144" t="str">
        <f t="shared" si="68"/>
        <v/>
      </c>
      <c r="M283" s="103"/>
      <c r="N283" s="83" t="str">
        <f t="shared" si="56"/>
        <v/>
      </c>
      <c r="O283" s="103"/>
      <c r="P283" s="83" t="str">
        <f t="shared" si="69"/>
        <v/>
      </c>
      <c r="Q283" s="103"/>
      <c r="R283" s="83" t="str">
        <f t="shared" si="58"/>
        <v/>
      </c>
      <c r="S283" s="103"/>
      <c r="T283" s="83" t="str">
        <f t="shared" si="59"/>
        <v/>
      </c>
      <c r="U283" s="103"/>
      <c r="V283" s="83" t="str">
        <f t="shared" si="60"/>
        <v/>
      </c>
      <c r="W283" s="103"/>
      <c r="X283" s="83" t="str">
        <f t="shared" si="61"/>
        <v/>
      </c>
      <c r="Y283" s="103"/>
      <c r="Z283" s="83" t="str">
        <f t="shared" si="62"/>
        <v/>
      </c>
      <c r="AA283" s="103"/>
      <c r="AB283" s="83" t="str">
        <f t="shared" si="63"/>
        <v/>
      </c>
      <c r="AC283" s="103"/>
      <c r="AD283" s="83" t="str">
        <f t="shared" si="64"/>
        <v/>
      </c>
      <c r="AE283" s="103"/>
      <c r="AF283" s="83" t="str">
        <f t="shared" si="65"/>
        <v/>
      </c>
      <c r="AG283" s="103"/>
      <c r="AH283" s="83" t="str">
        <f t="shared" si="66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7"/>
        <v/>
      </c>
      <c r="J284" s="84" t="str">
        <f t="shared" si="57"/>
        <v/>
      </c>
      <c r="K284" s="122"/>
      <c r="L284" s="144" t="str">
        <f t="shared" si="68"/>
        <v/>
      </c>
      <c r="M284" s="103"/>
      <c r="N284" s="83" t="str">
        <f t="shared" si="56"/>
        <v/>
      </c>
      <c r="O284" s="103"/>
      <c r="P284" s="83" t="str">
        <f t="shared" si="69"/>
        <v/>
      </c>
      <c r="Q284" s="103"/>
      <c r="R284" s="83" t="str">
        <f t="shared" si="58"/>
        <v/>
      </c>
      <c r="S284" s="103"/>
      <c r="T284" s="83" t="str">
        <f t="shared" si="59"/>
        <v/>
      </c>
      <c r="U284" s="103"/>
      <c r="V284" s="83" t="str">
        <f t="shared" si="60"/>
        <v/>
      </c>
      <c r="W284" s="103"/>
      <c r="X284" s="83" t="str">
        <f t="shared" si="61"/>
        <v/>
      </c>
      <c r="Y284" s="103"/>
      <c r="Z284" s="83" t="str">
        <f t="shared" si="62"/>
        <v/>
      </c>
      <c r="AA284" s="103"/>
      <c r="AB284" s="83" t="str">
        <f t="shared" si="63"/>
        <v/>
      </c>
      <c r="AC284" s="103"/>
      <c r="AD284" s="83" t="str">
        <f t="shared" si="64"/>
        <v/>
      </c>
      <c r="AE284" s="103"/>
      <c r="AF284" s="83" t="str">
        <f t="shared" si="65"/>
        <v/>
      </c>
      <c r="AG284" s="103"/>
      <c r="AH284" s="83" t="str">
        <f t="shared" si="66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7"/>
        <v/>
      </c>
      <c r="J285" s="84" t="str">
        <f t="shared" si="57"/>
        <v/>
      </c>
      <c r="K285" s="122"/>
      <c r="L285" s="144" t="str">
        <f t="shared" si="68"/>
        <v/>
      </c>
      <c r="M285" s="103"/>
      <c r="N285" s="83" t="str">
        <f t="shared" si="56"/>
        <v/>
      </c>
      <c r="O285" s="103"/>
      <c r="P285" s="83" t="str">
        <f t="shared" si="69"/>
        <v/>
      </c>
      <c r="Q285" s="103"/>
      <c r="R285" s="83" t="str">
        <f t="shared" si="58"/>
        <v/>
      </c>
      <c r="S285" s="103"/>
      <c r="T285" s="83" t="str">
        <f t="shared" si="59"/>
        <v/>
      </c>
      <c r="U285" s="103"/>
      <c r="V285" s="83" t="str">
        <f t="shared" si="60"/>
        <v/>
      </c>
      <c r="W285" s="103"/>
      <c r="X285" s="83" t="str">
        <f t="shared" si="61"/>
        <v/>
      </c>
      <c r="Y285" s="103"/>
      <c r="Z285" s="83" t="str">
        <f t="shared" si="62"/>
        <v/>
      </c>
      <c r="AA285" s="103"/>
      <c r="AB285" s="83" t="str">
        <f t="shared" si="63"/>
        <v/>
      </c>
      <c r="AC285" s="103"/>
      <c r="AD285" s="83" t="str">
        <f t="shared" si="64"/>
        <v/>
      </c>
      <c r="AE285" s="103"/>
      <c r="AF285" s="83" t="str">
        <f t="shared" si="65"/>
        <v/>
      </c>
      <c r="AG285" s="103"/>
      <c r="AH285" s="83" t="str">
        <f t="shared" si="66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7"/>
        <v/>
      </c>
      <c r="J286" s="84" t="str">
        <f t="shared" si="57"/>
        <v/>
      </c>
      <c r="K286" s="122"/>
      <c r="L286" s="144" t="str">
        <f t="shared" si="68"/>
        <v/>
      </c>
      <c r="M286" s="103"/>
      <c r="N286" s="83" t="str">
        <f t="shared" si="56"/>
        <v/>
      </c>
      <c r="O286" s="103"/>
      <c r="P286" s="83" t="str">
        <f t="shared" si="69"/>
        <v/>
      </c>
      <c r="Q286" s="103"/>
      <c r="R286" s="83" t="str">
        <f t="shared" si="58"/>
        <v/>
      </c>
      <c r="S286" s="103"/>
      <c r="T286" s="83" t="str">
        <f t="shared" si="59"/>
        <v/>
      </c>
      <c r="U286" s="103"/>
      <c r="V286" s="83" t="str">
        <f t="shared" si="60"/>
        <v/>
      </c>
      <c r="W286" s="103"/>
      <c r="X286" s="83" t="str">
        <f t="shared" si="61"/>
        <v/>
      </c>
      <c r="Y286" s="103"/>
      <c r="Z286" s="83" t="str">
        <f t="shared" si="62"/>
        <v/>
      </c>
      <c r="AA286" s="103"/>
      <c r="AB286" s="83" t="str">
        <f t="shared" si="63"/>
        <v/>
      </c>
      <c r="AC286" s="103"/>
      <c r="AD286" s="83" t="str">
        <f t="shared" si="64"/>
        <v/>
      </c>
      <c r="AE286" s="103"/>
      <c r="AF286" s="83" t="str">
        <f t="shared" si="65"/>
        <v/>
      </c>
      <c r="AG286" s="103"/>
      <c r="AH286" s="83" t="str">
        <f t="shared" si="66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7"/>
        <v/>
      </c>
      <c r="J287" s="84" t="str">
        <f t="shared" si="57"/>
        <v/>
      </c>
      <c r="K287" s="122"/>
      <c r="L287" s="144" t="str">
        <f t="shared" si="68"/>
        <v/>
      </c>
      <c r="M287" s="103"/>
      <c r="N287" s="83" t="str">
        <f t="shared" si="56"/>
        <v/>
      </c>
      <c r="O287" s="103"/>
      <c r="P287" s="83" t="str">
        <f t="shared" si="69"/>
        <v/>
      </c>
      <c r="Q287" s="103"/>
      <c r="R287" s="83" t="str">
        <f t="shared" si="58"/>
        <v/>
      </c>
      <c r="S287" s="103"/>
      <c r="T287" s="83" t="str">
        <f t="shared" si="59"/>
        <v/>
      </c>
      <c r="U287" s="103"/>
      <c r="V287" s="83" t="str">
        <f t="shared" si="60"/>
        <v/>
      </c>
      <c r="W287" s="103"/>
      <c r="X287" s="83" t="str">
        <f t="shared" si="61"/>
        <v/>
      </c>
      <c r="Y287" s="103"/>
      <c r="Z287" s="83" t="str">
        <f t="shared" si="62"/>
        <v/>
      </c>
      <c r="AA287" s="103"/>
      <c r="AB287" s="83" t="str">
        <f t="shared" si="63"/>
        <v/>
      </c>
      <c r="AC287" s="103"/>
      <c r="AD287" s="83" t="str">
        <f t="shared" si="64"/>
        <v/>
      </c>
      <c r="AE287" s="103"/>
      <c r="AF287" s="83" t="str">
        <f t="shared" si="65"/>
        <v/>
      </c>
      <c r="AG287" s="103"/>
      <c r="AH287" s="83" t="str">
        <f t="shared" si="66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7"/>
        <v/>
      </c>
      <c r="J288" s="84" t="str">
        <f t="shared" si="57"/>
        <v/>
      </c>
      <c r="K288" s="122"/>
      <c r="L288" s="144" t="str">
        <f t="shared" si="68"/>
        <v/>
      </c>
      <c r="M288" s="103"/>
      <c r="N288" s="83" t="str">
        <f t="shared" si="56"/>
        <v/>
      </c>
      <c r="O288" s="103"/>
      <c r="P288" s="83" t="str">
        <f t="shared" si="69"/>
        <v/>
      </c>
      <c r="Q288" s="103"/>
      <c r="R288" s="83" t="str">
        <f t="shared" si="58"/>
        <v/>
      </c>
      <c r="S288" s="103"/>
      <c r="T288" s="83" t="str">
        <f t="shared" si="59"/>
        <v/>
      </c>
      <c r="U288" s="103"/>
      <c r="V288" s="83" t="str">
        <f t="shared" si="60"/>
        <v/>
      </c>
      <c r="W288" s="103"/>
      <c r="X288" s="83" t="str">
        <f t="shared" si="61"/>
        <v/>
      </c>
      <c r="Y288" s="103"/>
      <c r="Z288" s="83" t="str">
        <f t="shared" si="62"/>
        <v/>
      </c>
      <c r="AA288" s="103"/>
      <c r="AB288" s="83" t="str">
        <f t="shared" si="63"/>
        <v/>
      </c>
      <c r="AC288" s="103"/>
      <c r="AD288" s="83" t="str">
        <f t="shared" si="64"/>
        <v/>
      </c>
      <c r="AE288" s="103"/>
      <c r="AF288" s="83" t="str">
        <f t="shared" si="65"/>
        <v/>
      </c>
      <c r="AG288" s="103"/>
      <c r="AH288" s="83" t="str">
        <f t="shared" si="66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7"/>
        <v/>
      </c>
      <c r="J289" s="84" t="str">
        <f t="shared" si="57"/>
        <v/>
      </c>
      <c r="K289" s="122"/>
      <c r="L289" s="144" t="str">
        <f t="shared" si="68"/>
        <v/>
      </c>
      <c r="M289" s="103"/>
      <c r="N289" s="83" t="str">
        <f t="shared" si="56"/>
        <v/>
      </c>
      <c r="O289" s="103"/>
      <c r="P289" s="83" t="str">
        <f t="shared" si="69"/>
        <v/>
      </c>
      <c r="Q289" s="103"/>
      <c r="R289" s="83" t="str">
        <f t="shared" si="58"/>
        <v/>
      </c>
      <c r="S289" s="103"/>
      <c r="T289" s="83" t="str">
        <f t="shared" si="59"/>
        <v/>
      </c>
      <c r="U289" s="103"/>
      <c r="V289" s="83" t="str">
        <f t="shared" si="60"/>
        <v/>
      </c>
      <c r="W289" s="103"/>
      <c r="X289" s="83" t="str">
        <f t="shared" si="61"/>
        <v/>
      </c>
      <c r="Y289" s="103"/>
      <c r="Z289" s="83" t="str">
        <f t="shared" si="62"/>
        <v/>
      </c>
      <c r="AA289" s="103"/>
      <c r="AB289" s="83" t="str">
        <f t="shared" si="63"/>
        <v/>
      </c>
      <c r="AC289" s="103"/>
      <c r="AD289" s="83" t="str">
        <f t="shared" si="64"/>
        <v/>
      </c>
      <c r="AE289" s="103"/>
      <c r="AF289" s="83" t="str">
        <f t="shared" si="65"/>
        <v/>
      </c>
      <c r="AG289" s="103"/>
      <c r="AH289" s="83" t="str">
        <f t="shared" si="66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7"/>
        <v/>
      </c>
      <c r="J290" s="84" t="str">
        <f t="shared" si="57"/>
        <v/>
      </c>
      <c r="K290" s="122"/>
      <c r="L290" s="144" t="str">
        <f t="shared" si="68"/>
        <v/>
      </c>
      <c r="M290" s="103"/>
      <c r="N290" s="83" t="str">
        <f t="shared" si="56"/>
        <v/>
      </c>
      <c r="O290" s="103"/>
      <c r="P290" s="83" t="str">
        <f t="shared" si="69"/>
        <v/>
      </c>
      <c r="Q290" s="103"/>
      <c r="R290" s="83" t="str">
        <f t="shared" si="58"/>
        <v/>
      </c>
      <c r="S290" s="103"/>
      <c r="T290" s="83" t="str">
        <f t="shared" si="59"/>
        <v/>
      </c>
      <c r="U290" s="103"/>
      <c r="V290" s="83" t="str">
        <f t="shared" si="60"/>
        <v/>
      </c>
      <c r="W290" s="103"/>
      <c r="X290" s="83" t="str">
        <f t="shared" si="61"/>
        <v/>
      </c>
      <c r="Y290" s="103"/>
      <c r="Z290" s="83" t="str">
        <f t="shared" si="62"/>
        <v/>
      </c>
      <c r="AA290" s="103"/>
      <c r="AB290" s="83" t="str">
        <f t="shared" si="63"/>
        <v/>
      </c>
      <c r="AC290" s="103"/>
      <c r="AD290" s="83" t="str">
        <f t="shared" si="64"/>
        <v/>
      </c>
      <c r="AE290" s="103"/>
      <c r="AF290" s="83" t="str">
        <f t="shared" si="65"/>
        <v/>
      </c>
      <c r="AG290" s="103"/>
      <c r="AH290" s="83" t="str">
        <f t="shared" si="66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7"/>
        <v/>
      </c>
      <c r="J291" s="84" t="str">
        <f t="shared" si="57"/>
        <v/>
      </c>
      <c r="K291" s="122"/>
      <c r="L291" s="144" t="str">
        <f t="shared" si="68"/>
        <v/>
      </c>
      <c r="M291" s="103"/>
      <c r="N291" s="83" t="str">
        <f t="shared" si="56"/>
        <v/>
      </c>
      <c r="O291" s="103"/>
      <c r="P291" s="83" t="str">
        <f t="shared" si="69"/>
        <v/>
      </c>
      <c r="Q291" s="103"/>
      <c r="R291" s="83" t="str">
        <f t="shared" si="58"/>
        <v/>
      </c>
      <c r="S291" s="103"/>
      <c r="T291" s="83" t="str">
        <f t="shared" si="59"/>
        <v/>
      </c>
      <c r="U291" s="103"/>
      <c r="V291" s="83" t="str">
        <f t="shared" si="60"/>
        <v/>
      </c>
      <c r="W291" s="103"/>
      <c r="X291" s="83" t="str">
        <f t="shared" si="61"/>
        <v/>
      </c>
      <c r="Y291" s="103"/>
      <c r="Z291" s="83" t="str">
        <f t="shared" si="62"/>
        <v/>
      </c>
      <c r="AA291" s="103"/>
      <c r="AB291" s="83" t="str">
        <f t="shared" si="63"/>
        <v/>
      </c>
      <c r="AC291" s="103"/>
      <c r="AD291" s="83" t="str">
        <f t="shared" si="64"/>
        <v/>
      </c>
      <c r="AE291" s="103"/>
      <c r="AF291" s="83" t="str">
        <f t="shared" si="65"/>
        <v/>
      </c>
      <c r="AG291" s="103"/>
      <c r="AH291" s="83" t="str">
        <f t="shared" si="66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7"/>
        <v/>
      </c>
      <c r="J292" s="84" t="str">
        <f t="shared" si="57"/>
        <v/>
      </c>
      <c r="K292" s="122"/>
      <c r="L292" s="144" t="str">
        <f t="shared" si="68"/>
        <v/>
      </c>
      <c r="M292" s="103"/>
      <c r="N292" s="83" t="str">
        <f t="shared" si="56"/>
        <v/>
      </c>
      <c r="O292" s="103"/>
      <c r="P292" s="83" t="str">
        <f t="shared" si="69"/>
        <v/>
      </c>
      <c r="Q292" s="103"/>
      <c r="R292" s="83" t="str">
        <f t="shared" si="58"/>
        <v/>
      </c>
      <c r="S292" s="103"/>
      <c r="T292" s="83" t="str">
        <f t="shared" si="59"/>
        <v/>
      </c>
      <c r="U292" s="103"/>
      <c r="V292" s="83" t="str">
        <f t="shared" si="60"/>
        <v/>
      </c>
      <c r="W292" s="103"/>
      <c r="X292" s="83" t="str">
        <f t="shared" si="61"/>
        <v/>
      </c>
      <c r="Y292" s="103"/>
      <c r="Z292" s="83" t="str">
        <f t="shared" si="62"/>
        <v/>
      </c>
      <c r="AA292" s="103"/>
      <c r="AB292" s="83" t="str">
        <f t="shared" si="63"/>
        <v/>
      </c>
      <c r="AC292" s="103"/>
      <c r="AD292" s="83" t="str">
        <f t="shared" si="64"/>
        <v/>
      </c>
      <c r="AE292" s="103"/>
      <c r="AF292" s="83" t="str">
        <f t="shared" si="65"/>
        <v/>
      </c>
      <c r="AG292" s="103"/>
      <c r="AH292" s="83" t="str">
        <f t="shared" si="66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7"/>
        <v/>
      </c>
      <c r="J293" s="84" t="str">
        <f t="shared" si="57"/>
        <v/>
      </c>
      <c r="K293" s="122"/>
      <c r="L293" s="144" t="str">
        <f t="shared" si="68"/>
        <v/>
      </c>
      <c r="M293" s="103"/>
      <c r="N293" s="83" t="str">
        <f t="shared" si="56"/>
        <v/>
      </c>
      <c r="O293" s="103"/>
      <c r="P293" s="83" t="str">
        <f t="shared" si="69"/>
        <v/>
      </c>
      <c r="Q293" s="103"/>
      <c r="R293" s="83" t="str">
        <f t="shared" si="58"/>
        <v/>
      </c>
      <c r="S293" s="103"/>
      <c r="T293" s="83" t="str">
        <f t="shared" si="59"/>
        <v/>
      </c>
      <c r="U293" s="103"/>
      <c r="V293" s="83" t="str">
        <f t="shared" si="60"/>
        <v/>
      </c>
      <c r="W293" s="103"/>
      <c r="X293" s="83" t="str">
        <f t="shared" si="61"/>
        <v/>
      </c>
      <c r="Y293" s="103"/>
      <c r="Z293" s="83" t="str">
        <f t="shared" si="62"/>
        <v/>
      </c>
      <c r="AA293" s="103"/>
      <c r="AB293" s="83" t="str">
        <f t="shared" si="63"/>
        <v/>
      </c>
      <c r="AC293" s="103"/>
      <c r="AD293" s="83" t="str">
        <f t="shared" si="64"/>
        <v/>
      </c>
      <c r="AE293" s="103"/>
      <c r="AF293" s="83" t="str">
        <f t="shared" si="65"/>
        <v/>
      </c>
      <c r="AG293" s="103"/>
      <c r="AH293" s="83" t="str">
        <f t="shared" si="66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7"/>
        <v/>
      </c>
      <c r="J294" s="84" t="str">
        <f t="shared" si="57"/>
        <v/>
      </c>
      <c r="K294" s="122"/>
      <c r="L294" s="144" t="str">
        <f t="shared" si="68"/>
        <v/>
      </c>
      <c r="M294" s="103"/>
      <c r="N294" s="83" t="str">
        <f t="shared" si="56"/>
        <v/>
      </c>
      <c r="O294" s="103"/>
      <c r="P294" s="83" t="str">
        <f t="shared" si="69"/>
        <v/>
      </c>
      <c r="Q294" s="103"/>
      <c r="R294" s="83" t="str">
        <f t="shared" si="58"/>
        <v/>
      </c>
      <c r="S294" s="103"/>
      <c r="T294" s="83" t="str">
        <f t="shared" si="59"/>
        <v/>
      </c>
      <c r="U294" s="103"/>
      <c r="V294" s="83" t="str">
        <f t="shared" si="60"/>
        <v/>
      </c>
      <c r="W294" s="103"/>
      <c r="X294" s="83" t="str">
        <f t="shared" si="61"/>
        <v/>
      </c>
      <c r="Y294" s="103"/>
      <c r="Z294" s="83" t="str">
        <f t="shared" si="62"/>
        <v/>
      </c>
      <c r="AA294" s="103"/>
      <c r="AB294" s="83" t="str">
        <f t="shared" si="63"/>
        <v/>
      </c>
      <c r="AC294" s="103"/>
      <c r="AD294" s="83" t="str">
        <f t="shared" si="64"/>
        <v/>
      </c>
      <c r="AE294" s="103"/>
      <c r="AF294" s="83" t="str">
        <f t="shared" si="65"/>
        <v/>
      </c>
      <c r="AG294" s="103"/>
      <c r="AH294" s="83" t="str">
        <f t="shared" si="66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7"/>
        <v/>
      </c>
      <c r="J295" s="84" t="str">
        <f t="shared" si="57"/>
        <v/>
      </c>
      <c r="K295" s="122"/>
      <c r="L295" s="144" t="str">
        <f t="shared" si="68"/>
        <v/>
      </c>
      <c r="M295" s="103"/>
      <c r="N295" s="83" t="str">
        <f t="shared" si="56"/>
        <v/>
      </c>
      <c r="O295" s="103"/>
      <c r="P295" s="83" t="str">
        <f t="shared" si="69"/>
        <v/>
      </c>
      <c r="Q295" s="103"/>
      <c r="R295" s="83" t="str">
        <f t="shared" si="58"/>
        <v/>
      </c>
      <c r="S295" s="103"/>
      <c r="T295" s="83" t="str">
        <f t="shared" si="59"/>
        <v/>
      </c>
      <c r="U295" s="103"/>
      <c r="V295" s="83" t="str">
        <f t="shared" si="60"/>
        <v/>
      </c>
      <c r="W295" s="103"/>
      <c r="X295" s="83" t="str">
        <f t="shared" si="61"/>
        <v/>
      </c>
      <c r="Y295" s="103"/>
      <c r="Z295" s="83" t="str">
        <f t="shared" si="62"/>
        <v/>
      </c>
      <c r="AA295" s="103"/>
      <c r="AB295" s="83" t="str">
        <f t="shared" si="63"/>
        <v/>
      </c>
      <c r="AC295" s="103"/>
      <c r="AD295" s="83" t="str">
        <f t="shared" si="64"/>
        <v/>
      </c>
      <c r="AE295" s="103"/>
      <c r="AF295" s="83" t="str">
        <f t="shared" si="65"/>
        <v/>
      </c>
      <c r="AG295" s="103"/>
      <c r="AH295" s="83" t="str">
        <f t="shared" si="66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7"/>
        <v/>
      </c>
      <c r="J296" s="84" t="str">
        <f t="shared" si="57"/>
        <v/>
      </c>
      <c r="K296" s="122"/>
      <c r="L296" s="144" t="str">
        <f t="shared" si="68"/>
        <v/>
      </c>
      <c r="M296" s="103"/>
      <c r="N296" s="83" t="str">
        <f t="shared" si="56"/>
        <v/>
      </c>
      <c r="O296" s="103"/>
      <c r="P296" s="83" t="str">
        <f t="shared" si="69"/>
        <v/>
      </c>
      <c r="Q296" s="103"/>
      <c r="R296" s="83" t="str">
        <f t="shared" si="58"/>
        <v/>
      </c>
      <c r="S296" s="103"/>
      <c r="T296" s="83" t="str">
        <f t="shared" si="59"/>
        <v/>
      </c>
      <c r="U296" s="103"/>
      <c r="V296" s="83" t="str">
        <f t="shared" si="60"/>
        <v/>
      </c>
      <c r="W296" s="103"/>
      <c r="X296" s="83" t="str">
        <f t="shared" si="61"/>
        <v/>
      </c>
      <c r="Y296" s="103"/>
      <c r="Z296" s="83" t="str">
        <f t="shared" si="62"/>
        <v/>
      </c>
      <c r="AA296" s="103"/>
      <c r="AB296" s="83" t="str">
        <f t="shared" si="63"/>
        <v/>
      </c>
      <c r="AC296" s="103"/>
      <c r="AD296" s="83" t="str">
        <f t="shared" si="64"/>
        <v/>
      </c>
      <c r="AE296" s="103"/>
      <c r="AF296" s="83" t="str">
        <f t="shared" si="65"/>
        <v/>
      </c>
      <c r="AG296" s="103"/>
      <c r="AH296" s="83" t="str">
        <f t="shared" si="66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7"/>
        <v/>
      </c>
      <c r="J297" s="84" t="str">
        <f t="shared" si="57"/>
        <v/>
      </c>
      <c r="K297" s="122"/>
      <c r="L297" s="144" t="str">
        <f t="shared" si="68"/>
        <v/>
      </c>
      <c r="M297" s="103"/>
      <c r="N297" s="83" t="str">
        <f t="shared" si="56"/>
        <v/>
      </c>
      <c r="O297" s="103"/>
      <c r="P297" s="83" t="str">
        <f t="shared" si="69"/>
        <v/>
      </c>
      <c r="Q297" s="103"/>
      <c r="R297" s="83" t="str">
        <f t="shared" si="58"/>
        <v/>
      </c>
      <c r="S297" s="103"/>
      <c r="T297" s="83" t="str">
        <f t="shared" si="59"/>
        <v/>
      </c>
      <c r="U297" s="103"/>
      <c r="V297" s="83" t="str">
        <f t="shared" si="60"/>
        <v/>
      </c>
      <c r="W297" s="103"/>
      <c r="X297" s="83" t="str">
        <f t="shared" si="61"/>
        <v/>
      </c>
      <c r="Y297" s="103"/>
      <c r="Z297" s="83" t="str">
        <f t="shared" si="62"/>
        <v/>
      </c>
      <c r="AA297" s="103"/>
      <c r="AB297" s="83" t="str">
        <f t="shared" si="63"/>
        <v/>
      </c>
      <c r="AC297" s="103"/>
      <c r="AD297" s="83" t="str">
        <f t="shared" si="64"/>
        <v/>
      </c>
      <c r="AE297" s="103"/>
      <c r="AF297" s="83" t="str">
        <f t="shared" si="65"/>
        <v/>
      </c>
      <c r="AG297" s="103"/>
      <c r="AH297" s="83" t="str">
        <f t="shared" si="66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7"/>
        <v/>
      </c>
      <c r="J298" s="84" t="str">
        <f t="shared" si="57"/>
        <v/>
      </c>
      <c r="K298" s="122"/>
      <c r="L298" s="144" t="str">
        <f t="shared" si="68"/>
        <v/>
      </c>
      <c r="M298" s="103"/>
      <c r="N298" s="83" t="str">
        <f t="shared" si="56"/>
        <v/>
      </c>
      <c r="O298" s="103"/>
      <c r="P298" s="83" t="str">
        <f t="shared" si="69"/>
        <v/>
      </c>
      <c r="Q298" s="103"/>
      <c r="R298" s="83" t="str">
        <f t="shared" si="58"/>
        <v/>
      </c>
      <c r="S298" s="103"/>
      <c r="T298" s="83" t="str">
        <f t="shared" si="59"/>
        <v/>
      </c>
      <c r="U298" s="103"/>
      <c r="V298" s="83" t="str">
        <f t="shared" si="60"/>
        <v/>
      </c>
      <c r="W298" s="103"/>
      <c r="X298" s="83" t="str">
        <f t="shared" si="61"/>
        <v/>
      </c>
      <c r="Y298" s="103"/>
      <c r="Z298" s="83" t="str">
        <f t="shared" si="62"/>
        <v/>
      </c>
      <c r="AA298" s="103"/>
      <c r="AB298" s="83" t="str">
        <f t="shared" si="63"/>
        <v/>
      </c>
      <c r="AC298" s="103"/>
      <c r="AD298" s="83" t="str">
        <f t="shared" si="64"/>
        <v/>
      </c>
      <c r="AE298" s="103"/>
      <c r="AF298" s="83" t="str">
        <f t="shared" si="65"/>
        <v/>
      </c>
      <c r="AG298" s="103"/>
      <c r="AH298" s="83" t="str">
        <f t="shared" si="66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7"/>
        <v/>
      </c>
      <c r="J299" s="84" t="str">
        <f t="shared" si="57"/>
        <v/>
      </c>
      <c r="K299" s="122"/>
      <c r="L299" s="144" t="str">
        <f t="shared" si="68"/>
        <v/>
      </c>
      <c r="M299" s="103"/>
      <c r="N299" s="83" t="str">
        <f t="shared" si="56"/>
        <v/>
      </c>
      <c r="O299" s="103"/>
      <c r="P299" s="83" t="str">
        <f t="shared" si="69"/>
        <v/>
      </c>
      <c r="Q299" s="103"/>
      <c r="R299" s="83" t="str">
        <f t="shared" si="58"/>
        <v/>
      </c>
      <c r="S299" s="103"/>
      <c r="T299" s="83" t="str">
        <f t="shared" si="59"/>
        <v/>
      </c>
      <c r="U299" s="103"/>
      <c r="V299" s="83" t="str">
        <f t="shared" si="60"/>
        <v/>
      </c>
      <c r="W299" s="103"/>
      <c r="X299" s="83" t="str">
        <f t="shared" si="61"/>
        <v/>
      </c>
      <c r="Y299" s="103"/>
      <c r="Z299" s="83" t="str">
        <f t="shared" si="62"/>
        <v/>
      </c>
      <c r="AA299" s="103"/>
      <c r="AB299" s="83" t="str">
        <f t="shared" si="63"/>
        <v/>
      </c>
      <c r="AC299" s="103"/>
      <c r="AD299" s="83" t="str">
        <f t="shared" si="64"/>
        <v/>
      </c>
      <c r="AE299" s="103"/>
      <c r="AF299" s="83" t="str">
        <f t="shared" si="65"/>
        <v/>
      </c>
      <c r="AG299" s="103"/>
      <c r="AH299" s="83" t="str">
        <f t="shared" si="66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7"/>
        <v/>
      </c>
      <c r="J300" s="84" t="str">
        <f t="shared" si="57"/>
        <v/>
      </c>
      <c r="K300" s="122"/>
      <c r="L300" s="144" t="str">
        <f t="shared" si="68"/>
        <v/>
      </c>
      <c r="M300" s="103"/>
      <c r="N300" s="83" t="str">
        <f t="shared" si="56"/>
        <v/>
      </c>
      <c r="O300" s="103"/>
      <c r="P300" s="83" t="str">
        <f t="shared" si="69"/>
        <v/>
      </c>
      <c r="Q300" s="103"/>
      <c r="R300" s="83" t="str">
        <f t="shared" si="58"/>
        <v/>
      </c>
      <c r="S300" s="103"/>
      <c r="T300" s="83" t="str">
        <f t="shared" si="59"/>
        <v/>
      </c>
      <c r="U300" s="103"/>
      <c r="V300" s="83" t="str">
        <f t="shared" si="60"/>
        <v/>
      </c>
      <c r="W300" s="103"/>
      <c r="X300" s="83" t="str">
        <f t="shared" si="61"/>
        <v/>
      </c>
      <c r="Y300" s="103"/>
      <c r="Z300" s="83" t="str">
        <f t="shared" si="62"/>
        <v/>
      </c>
      <c r="AA300" s="103"/>
      <c r="AB300" s="83" t="str">
        <f t="shared" si="63"/>
        <v/>
      </c>
      <c r="AC300" s="103"/>
      <c r="AD300" s="83" t="str">
        <f t="shared" si="64"/>
        <v/>
      </c>
      <c r="AE300" s="103"/>
      <c r="AF300" s="83" t="str">
        <f t="shared" si="65"/>
        <v/>
      </c>
      <c r="AG300" s="103"/>
      <c r="AH300" s="83" t="str">
        <f t="shared" si="66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7"/>
        <v/>
      </c>
      <c r="J301" s="84" t="str">
        <f t="shared" si="57"/>
        <v/>
      </c>
      <c r="K301" s="122"/>
      <c r="L301" s="144" t="str">
        <f t="shared" si="68"/>
        <v/>
      </c>
      <c r="M301" s="103"/>
      <c r="N301" s="83" t="str">
        <f t="shared" si="56"/>
        <v/>
      </c>
      <c r="O301" s="103"/>
      <c r="P301" s="83" t="str">
        <f t="shared" si="69"/>
        <v/>
      </c>
      <c r="Q301" s="103"/>
      <c r="R301" s="83" t="str">
        <f t="shared" si="58"/>
        <v/>
      </c>
      <c r="S301" s="103"/>
      <c r="T301" s="83" t="str">
        <f t="shared" si="59"/>
        <v/>
      </c>
      <c r="U301" s="103"/>
      <c r="V301" s="83" t="str">
        <f t="shared" si="60"/>
        <v/>
      </c>
      <c r="W301" s="103"/>
      <c r="X301" s="83" t="str">
        <f t="shared" si="61"/>
        <v/>
      </c>
      <c r="Y301" s="103"/>
      <c r="Z301" s="83" t="str">
        <f t="shared" si="62"/>
        <v/>
      </c>
      <c r="AA301" s="103"/>
      <c r="AB301" s="83" t="str">
        <f t="shared" si="63"/>
        <v/>
      </c>
      <c r="AC301" s="103"/>
      <c r="AD301" s="83" t="str">
        <f t="shared" si="64"/>
        <v/>
      </c>
      <c r="AE301" s="103"/>
      <c r="AF301" s="83" t="str">
        <f t="shared" si="65"/>
        <v/>
      </c>
      <c r="AG301" s="103"/>
      <c r="AH301" s="83" t="str">
        <f t="shared" si="66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7"/>
        <v/>
      </c>
      <c r="J302" s="84" t="str">
        <f t="shared" si="57"/>
        <v/>
      </c>
      <c r="K302" s="122"/>
      <c r="L302" s="144" t="str">
        <f t="shared" si="68"/>
        <v/>
      </c>
      <c r="M302" s="103"/>
      <c r="N302" s="83" t="str">
        <f t="shared" si="56"/>
        <v/>
      </c>
      <c r="O302" s="103"/>
      <c r="P302" s="83" t="str">
        <f t="shared" si="69"/>
        <v/>
      </c>
      <c r="Q302" s="103"/>
      <c r="R302" s="83" t="str">
        <f t="shared" si="58"/>
        <v/>
      </c>
      <c r="S302" s="103"/>
      <c r="T302" s="83" t="str">
        <f t="shared" si="59"/>
        <v/>
      </c>
      <c r="U302" s="103"/>
      <c r="V302" s="83" t="str">
        <f t="shared" si="60"/>
        <v/>
      </c>
      <c r="W302" s="103"/>
      <c r="X302" s="83" t="str">
        <f t="shared" si="61"/>
        <v/>
      </c>
      <c r="Y302" s="103"/>
      <c r="Z302" s="83" t="str">
        <f t="shared" si="62"/>
        <v/>
      </c>
      <c r="AA302" s="103"/>
      <c r="AB302" s="83" t="str">
        <f t="shared" si="63"/>
        <v/>
      </c>
      <c r="AC302" s="103"/>
      <c r="AD302" s="83" t="str">
        <f t="shared" si="64"/>
        <v/>
      </c>
      <c r="AE302" s="103"/>
      <c r="AF302" s="83" t="str">
        <f t="shared" si="65"/>
        <v/>
      </c>
      <c r="AG302" s="103"/>
      <c r="AH302" s="83" t="str">
        <f t="shared" si="66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7"/>
        <v/>
      </c>
      <c r="J303" s="84" t="str">
        <f t="shared" si="57"/>
        <v/>
      </c>
      <c r="K303" s="122"/>
      <c r="L303" s="144" t="str">
        <f t="shared" si="68"/>
        <v/>
      </c>
      <c r="M303" s="103"/>
      <c r="N303" s="83" t="str">
        <f t="shared" si="56"/>
        <v/>
      </c>
      <c r="O303" s="103"/>
      <c r="P303" s="83" t="str">
        <f t="shared" si="69"/>
        <v/>
      </c>
      <c r="Q303" s="103"/>
      <c r="R303" s="83" t="str">
        <f t="shared" si="58"/>
        <v/>
      </c>
      <c r="S303" s="103"/>
      <c r="T303" s="83" t="str">
        <f t="shared" si="59"/>
        <v/>
      </c>
      <c r="U303" s="103"/>
      <c r="V303" s="83" t="str">
        <f t="shared" si="60"/>
        <v/>
      </c>
      <c r="W303" s="103"/>
      <c r="X303" s="83" t="str">
        <f t="shared" si="61"/>
        <v/>
      </c>
      <c r="Y303" s="103"/>
      <c r="Z303" s="83" t="str">
        <f t="shared" si="62"/>
        <v/>
      </c>
      <c r="AA303" s="103"/>
      <c r="AB303" s="83" t="str">
        <f t="shared" si="63"/>
        <v/>
      </c>
      <c r="AC303" s="103"/>
      <c r="AD303" s="83" t="str">
        <f t="shared" si="64"/>
        <v/>
      </c>
      <c r="AE303" s="103"/>
      <c r="AF303" s="83" t="str">
        <f t="shared" si="65"/>
        <v/>
      </c>
      <c r="AG303" s="103"/>
      <c r="AH303" s="83" t="str">
        <f t="shared" si="66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7"/>
        <v/>
      </c>
      <c r="J304" s="84" t="str">
        <f t="shared" si="57"/>
        <v/>
      </c>
      <c r="K304" s="122"/>
      <c r="L304" s="144" t="str">
        <f t="shared" si="68"/>
        <v/>
      </c>
      <c r="M304" s="103"/>
      <c r="N304" s="83" t="str">
        <f t="shared" si="56"/>
        <v/>
      </c>
      <c r="O304" s="103"/>
      <c r="P304" s="83" t="str">
        <f t="shared" si="69"/>
        <v/>
      </c>
      <c r="Q304" s="103"/>
      <c r="R304" s="83" t="str">
        <f t="shared" si="58"/>
        <v/>
      </c>
      <c r="S304" s="103"/>
      <c r="T304" s="83" t="str">
        <f t="shared" si="59"/>
        <v/>
      </c>
      <c r="U304" s="103"/>
      <c r="V304" s="83" t="str">
        <f t="shared" si="60"/>
        <v/>
      </c>
      <c r="W304" s="103"/>
      <c r="X304" s="83" t="str">
        <f t="shared" si="61"/>
        <v/>
      </c>
      <c r="Y304" s="103"/>
      <c r="Z304" s="83" t="str">
        <f t="shared" si="62"/>
        <v/>
      </c>
      <c r="AA304" s="103"/>
      <c r="AB304" s="83" t="str">
        <f t="shared" si="63"/>
        <v/>
      </c>
      <c r="AC304" s="103"/>
      <c r="AD304" s="83" t="str">
        <f t="shared" si="64"/>
        <v/>
      </c>
      <c r="AE304" s="103"/>
      <c r="AF304" s="83" t="str">
        <f t="shared" si="65"/>
        <v/>
      </c>
      <c r="AG304" s="103"/>
      <c r="AH304" s="83" t="str">
        <f t="shared" si="66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7"/>
        <v/>
      </c>
      <c r="J305" s="84" t="str">
        <f t="shared" si="57"/>
        <v/>
      </c>
      <c r="K305" s="122"/>
      <c r="L305" s="144" t="str">
        <f t="shared" si="68"/>
        <v/>
      </c>
      <c r="M305" s="103"/>
      <c r="N305" s="83" t="str">
        <f t="shared" si="56"/>
        <v/>
      </c>
      <c r="O305" s="103"/>
      <c r="P305" s="83" t="str">
        <f t="shared" si="69"/>
        <v/>
      </c>
      <c r="Q305" s="103"/>
      <c r="R305" s="83" t="str">
        <f t="shared" si="58"/>
        <v/>
      </c>
      <c r="S305" s="103"/>
      <c r="T305" s="83" t="str">
        <f t="shared" si="59"/>
        <v/>
      </c>
      <c r="U305" s="103"/>
      <c r="V305" s="83" t="str">
        <f t="shared" si="60"/>
        <v/>
      </c>
      <c r="W305" s="103"/>
      <c r="X305" s="83" t="str">
        <f t="shared" si="61"/>
        <v/>
      </c>
      <c r="Y305" s="103"/>
      <c r="Z305" s="83" t="str">
        <f t="shared" si="62"/>
        <v/>
      </c>
      <c r="AA305" s="103"/>
      <c r="AB305" s="83" t="str">
        <f t="shared" si="63"/>
        <v/>
      </c>
      <c r="AC305" s="103"/>
      <c r="AD305" s="83" t="str">
        <f t="shared" si="64"/>
        <v/>
      </c>
      <c r="AE305" s="103"/>
      <c r="AF305" s="83" t="str">
        <f t="shared" si="65"/>
        <v/>
      </c>
      <c r="AG305" s="103"/>
      <c r="AH305" s="83" t="str">
        <f t="shared" si="66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7"/>
        <v/>
      </c>
      <c r="J306" s="84" t="str">
        <f t="shared" si="57"/>
        <v/>
      </c>
      <c r="K306" s="122"/>
      <c r="L306" s="144" t="str">
        <f t="shared" si="68"/>
        <v/>
      </c>
      <c r="M306" s="103"/>
      <c r="N306" s="83" t="str">
        <f t="shared" si="56"/>
        <v/>
      </c>
      <c r="O306" s="103"/>
      <c r="P306" s="83" t="str">
        <f t="shared" si="69"/>
        <v/>
      </c>
      <c r="Q306" s="103"/>
      <c r="R306" s="83" t="str">
        <f t="shared" si="58"/>
        <v/>
      </c>
      <c r="S306" s="103"/>
      <c r="T306" s="83" t="str">
        <f t="shared" si="59"/>
        <v/>
      </c>
      <c r="U306" s="103"/>
      <c r="V306" s="83" t="str">
        <f t="shared" si="60"/>
        <v/>
      </c>
      <c r="W306" s="103"/>
      <c r="X306" s="83" t="str">
        <f t="shared" si="61"/>
        <v/>
      </c>
      <c r="Y306" s="103"/>
      <c r="Z306" s="83" t="str">
        <f t="shared" si="62"/>
        <v/>
      </c>
      <c r="AA306" s="103"/>
      <c r="AB306" s="83" t="str">
        <f t="shared" si="63"/>
        <v/>
      </c>
      <c r="AC306" s="103"/>
      <c r="AD306" s="83" t="str">
        <f t="shared" si="64"/>
        <v/>
      </c>
      <c r="AE306" s="103"/>
      <c r="AF306" s="83" t="str">
        <f t="shared" si="65"/>
        <v/>
      </c>
      <c r="AG306" s="103"/>
      <c r="AH306" s="83" t="str">
        <f t="shared" si="66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7"/>
        <v/>
      </c>
      <c r="J307" s="84" t="str">
        <f t="shared" si="57"/>
        <v/>
      </c>
      <c r="K307" s="122"/>
      <c r="L307" s="144" t="str">
        <f t="shared" si="68"/>
        <v/>
      </c>
      <c r="M307" s="103"/>
      <c r="N307" s="83" t="str">
        <f t="shared" si="56"/>
        <v/>
      </c>
      <c r="O307" s="103"/>
      <c r="P307" s="83" t="str">
        <f t="shared" si="69"/>
        <v/>
      </c>
      <c r="Q307" s="103"/>
      <c r="R307" s="83" t="str">
        <f t="shared" si="58"/>
        <v/>
      </c>
      <c r="S307" s="103"/>
      <c r="T307" s="83" t="str">
        <f t="shared" si="59"/>
        <v/>
      </c>
      <c r="U307" s="103"/>
      <c r="V307" s="83" t="str">
        <f t="shared" si="60"/>
        <v/>
      </c>
      <c r="W307" s="103"/>
      <c r="X307" s="83" t="str">
        <f t="shared" si="61"/>
        <v/>
      </c>
      <c r="Y307" s="103"/>
      <c r="Z307" s="83" t="str">
        <f t="shared" si="62"/>
        <v/>
      </c>
      <c r="AA307" s="103"/>
      <c r="AB307" s="83" t="str">
        <f t="shared" si="63"/>
        <v/>
      </c>
      <c r="AC307" s="103"/>
      <c r="AD307" s="83" t="str">
        <f t="shared" si="64"/>
        <v/>
      </c>
      <c r="AE307" s="103"/>
      <c r="AF307" s="83" t="str">
        <f t="shared" si="65"/>
        <v/>
      </c>
      <c r="AG307" s="103"/>
      <c r="AH307" s="83" t="str">
        <f t="shared" si="66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7"/>
        <v/>
      </c>
      <c r="J308" s="84" t="str">
        <f t="shared" si="57"/>
        <v/>
      </c>
      <c r="K308" s="122"/>
      <c r="L308" s="144" t="str">
        <f t="shared" si="68"/>
        <v/>
      </c>
      <c r="M308" s="103"/>
      <c r="N308" s="83" t="str">
        <f t="shared" si="56"/>
        <v/>
      </c>
      <c r="O308" s="103"/>
      <c r="P308" s="83" t="str">
        <f t="shared" si="69"/>
        <v/>
      </c>
      <c r="Q308" s="103"/>
      <c r="R308" s="83" t="str">
        <f t="shared" si="58"/>
        <v/>
      </c>
      <c r="S308" s="103"/>
      <c r="T308" s="83" t="str">
        <f t="shared" si="59"/>
        <v/>
      </c>
      <c r="U308" s="103"/>
      <c r="V308" s="83" t="str">
        <f t="shared" si="60"/>
        <v/>
      </c>
      <c r="W308" s="103"/>
      <c r="X308" s="83" t="str">
        <f t="shared" si="61"/>
        <v/>
      </c>
      <c r="Y308" s="103"/>
      <c r="Z308" s="83" t="str">
        <f t="shared" si="62"/>
        <v/>
      </c>
      <c r="AA308" s="103"/>
      <c r="AB308" s="83" t="str">
        <f t="shared" si="63"/>
        <v/>
      </c>
      <c r="AC308" s="103"/>
      <c r="AD308" s="83" t="str">
        <f t="shared" si="64"/>
        <v/>
      </c>
      <c r="AE308" s="103"/>
      <c r="AF308" s="83" t="str">
        <f t="shared" si="65"/>
        <v/>
      </c>
      <c r="AG308" s="103"/>
      <c r="AH308" s="83" t="str">
        <f t="shared" si="66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7"/>
        <v/>
      </c>
      <c r="J309" s="84" t="str">
        <f t="shared" si="57"/>
        <v/>
      </c>
      <c r="K309" s="122"/>
      <c r="L309" s="144" t="str">
        <f t="shared" si="68"/>
        <v/>
      </c>
      <c r="M309" s="103"/>
      <c r="N309" s="83" t="str">
        <f t="shared" si="56"/>
        <v/>
      </c>
      <c r="O309" s="103"/>
      <c r="P309" s="83" t="str">
        <f t="shared" si="69"/>
        <v/>
      </c>
      <c r="Q309" s="103"/>
      <c r="R309" s="83" t="str">
        <f t="shared" si="58"/>
        <v/>
      </c>
      <c r="S309" s="103"/>
      <c r="T309" s="83" t="str">
        <f t="shared" si="59"/>
        <v/>
      </c>
      <c r="U309" s="103"/>
      <c r="V309" s="83" t="str">
        <f t="shared" si="60"/>
        <v/>
      </c>
      <c r="W309" s="103"/>
      <c r="X309" s="83" t="str">
        <f t="shared" si="61"/>
        <v/>
      </c>
      <c r="Y309" s="103"/>
      <c r="Z309" s="83" t="str">
        <f t="shared" si="62"/>
        <v/>
      </c>
      <c r="AA309" s="103"/>
      <c r="AB309" s="83" t="str">
        <f t="shared" si="63"/>
        <v/>
      </c>
      <c r="AC309" s="103"/>
      <c r="AD309" s="83" t="str">
        <f t="shared" si="64"/>
        <v/>
      </c>
      <c r="AE309" s="103"/>
      <c r="AF309" s="83" t="str">
        <f t="shared" si="65"/>
        <v/>
      </c>
      <c r="AG309" s="103"/>
      <c r="AH309" s="83" t="str">
        <f t="shared" si="66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7"/>
        <v/>
      </c>
      <c r="J310" s="84" t="str">
        <f t="shared" si="57"/>
        <v/>
      </c>
      <c r="K310" s="122"/>
      <c r="L310" s="144" t="str">
        <f t="shared" si="68"/>
        <v/>
      </c>
      <c r="M310" s="103"/>
      <c r="N310" s="83" t="str">
        <f t="shared" si="56"/>
        <v/>
      </c>
      <c r="O310" s="103"/>
      <c r="P310" s="83" t="str">
        <f t="shared" si="69"/>
        <v/>
      </c>
      <c r="Q310" s="103"/>
      <c r="R310" s="83" t="str">
        <f t="shared" si="58"/>
        <v/>
      </c>
      <c r="S310" s="103"/>
      <c r="T310" s="83" t="str">
        <f t="shared" si="59"/>
        <v/>
      </c>
      <c r="U310" s="103"/>
      <c r="V310" s="83" t="str">
        <f t="shared" si="60"/>
        <v/>
      </c>
      <c r="W310" s="103"/>
      <c r="X310" s="83" t="str">
        <f t="shared" si="61"/>
        <v/>
      </c>
      <c r="Y310" s="103"/>
      <c r="Z310" s="83" t="str">
        <f t="shared" si="62"/>
        <v/>
      </c>
      <c r="AA310" s="103"/>
      <c r="AB310" s="83" t="str">
        <f t="shared" si="63"/>
        <v/>
      </c>
      <c r="AC310" s="103"/>
      <c r="AD310" s="83" t="str">
        <f t="shared" si="64"/>
        <v/>
      </c>
      <c r="AE310" s="103"/>
      <c r="AF310" s="83" t="str">
        <f t="shared" si="65"/>
        <v/>
      </c>
      <c r="AG310" s="103"/>
      <c r="AH310" s="83" t="str">
        <f t="shared" si="66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7"/>
        <v/>
      </c>
      <c r="J311" s="84" t="str">
        <f t="shared" si="57"/>
        <v/>
      </c>
      <c r="K311" s="122"/>
      <c r="L311" s="144" t="str">
        <f t="shared" si="68"/>
        <v/>
      </c>
      <c r="M311" s="103"/>
      <c r="N311" s="83" t="str">
        <f t="shared" si="56"/>
        <v/>
      </c>
      <c r="O311" s="103"/>
      <c r="P311" s="83" t="str">
        <f t="shared" si="69"/>
        <v/>
      </c>
      <c r="Q311" s="103"/>
      <c r="R311" s="83" t="str">
        <f t="shared" si="58"/>
        <v/>
      </c>
      <c r="S311" s="103"/>
      <c r="T311" s="83" t="str">
        <f t="shared" si="59"/>
        <v/>
      </c>
      <c r="U311" s="103"/>
      <c r="V311" s="83" t="str">
        <f t="shared" si="60"/>
        <v/>
      </c>
      <c r="W311" s="103"/>
      <c r="X311" s="83" t="str">
        <f t="shared" si="61"/>
        <v/>
      </c>
      <c r="Y311" s="103"/>
      <c r="Z311" s="83" t="str">
        <f t="shared" si="62"/>
        <v/>
      </c>
      <c r="AA311" s="103"/>
      <c r="AB311" s="83" t="str">
        <f t="shared" si="63"/>
        <v/>
      </c>
      <c r="AC311" s="103"/>
      <c r="AD311" s="83" t="str">
        <f t="shared" si="64"/>
        <v/>
      </c>
      <c r="AE311" s="103"/>
      <c r="AF311" s="83" t="str">
        <f t="shared" si="65"/>
        <v/>
      </c>
      <c r="AG311" s="103"/>
      <c r="AH311" s="83" t="str">
        <f t="shared" si="66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7"/>
        <v/>
      </c>
      <c r="J312" s="84" t="str">
        <f t="shared" si="57"/>
        <v/>
      </c>
      <c r="K312" s="122"/>
      <c r="L312" s="144" t="str">
        <f t="shared" si="68"/>
        <v/>
      </c>
      <c r="M312" s="103"/>
      <c r="N312" s="83" t="str">
        <f t="shared" si="56"/>
        <v/>
      </c>
      <c r="O312" s="103"/>
      <c r="P312" s="83" t="str">
        <f t="shared" si="69"/>
        <v/>
      </c>
      <c r="Q312" s="103"/>
      <c r="R312" s="83" t="str">
        <f t="shared" si="58"/>
        <v/>
      </c>
      <c r="S312" s="103"/>
      <c r="T312" s="83" t="str">
        <f t="shared" si="59"/>
        <v/>
      </c>
      <c r="U312" s="103"/>
      <c r="V312" s="83" t="str">
        <f t="shared" si="60"/>
        <v/>
      </c>
      <c r="W312" s="103"/>
      <c r="X312" s="83" t="str">
        <f t="shared" si="61"/>
        <v/>
      </c>
      <c r="Y312" s="103"/>
      <c r="Z312" s="83" t="str">
        <f t="shared" si="62"/>
        <v/>
      </c>
      <c r="AA312" s="103"/>
      <c r="AB312" s="83" t="str">
        <f t="shared" si="63"/>
        <v/>
      </c>
      <c r="AC312" s="103"/>
      <c r="AD312" s="83" t="str">
        <f t="shared" si="64"/>
        <v/>
      </c>
      <c r="AE312" s="103"/>
      <c r="AF312" s="83" t="str">
        <f t="shared" si="65"/>
        <v/>
      </c>
      <c r="AG312" s="103"/>
      <c r="AH312" s="83" t="str">
        <f t="shared" si="66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7"/>
        <v/>
      </c>
      <c r="J313" s="84" t="str">
        <f t="shared" si="57"/>
        <v/>
      </c>
      <c r="K313" s="122"/>
      <c r="L313" s="144" t="str">
        <f t="shared" si="68"/>
        <v/>
      </c>
      <c r="M313" s="103"/>
      <c r="N313" s="83" t="str">
        <f t="shared" si="56"/>
        <v/>
      </c>
      <c r="O313" s="103"/>
      <c r="P313" s="83" t="str">
        <f t="shared" si="69"/>
        <v/>
      </c>
      <c r="Q313" s="103"/>
      <c r="R313" s="83" t="str">
        <f t="shared" si="58"/>
        <v/>
      </c>
      <c r="S313" s="103"/>
      <c r="T313" s="83" t="str">
        <f t="shared" si="59"/>
        <v/>
      </c>
      <c r="U313" s="103"/>
      <c r="V313" s="83" t="str">
        <f t="shared" si="60"/>
        <v/>
      </c>
      <c r="W313" s="103"/>
      <c r="X313" s="83" t="str">
        <f t="shared" si="61"/>
        <v/>
      </c>
      <c r="Y313" s="103"/>
      <c r="Z313" s="83" t="str">
        <f t="shared" si="62"/>
        <v/>
      </c>
      <c r="AA313" s="103"/>
      <c r="AB313" s="83" t="str">
        <f t="shared" si="63"/>
        <v/>
      </c>
      <c r="AC313" s="103"/>
      <c r="AD313" s="83" t="str">
        <f t="shared" si="64"/>
        <v/>
      </c>
      <c r="AE313" s="103"/>
      <c r="AF313" s="83" t="str">
        <f t="shared" si="65"/>
        <v/>
      </c>
      <c r="AG313" s="103"/>
      <c r="AH313" s="83" t="str">
        <f t="shared" si="66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7"/>
        <v/>
      </c>
      <c r="J314" s="84" t="str">
        <f t="shared" si="57"/>
        <v/>
      </c>
      <c r="K314" s="122"/>
      <c r="L314" s="144" t="str">
        <f t="shared" si="68"/>
        <v/>
      </c>
      <c r="M314" s="103"/>
      <c r="N314" s="83" t="str">
        <f t="shared" si="56"/>
        <v/>
      </c>
      <c r="O314" s="103"/>
      <c r="P314" s="83" t="str">
        <f t="shared" si="69"/>
        <v/>
      </c>
      <c r="Q314" s="103"/>
      <c r="R314" s="83" t="str">
        <f t="shared" si="58"/>
        <v/>
      </c>
      <c r="S314" s="103"/>
      <c r="T314" s="83" t="str">
        <f t="shared" si="59"/>
        <v/>
      </c>
      <c r="U314" s="103"/>
      <c r="V314" s="83" t="str">
        <f t="shared" si="60"/>
        <v/>
      </c>
      <c r="W314" s="103"/>
      <c r="X314" s="83" t="str">
        <f t="shared" si="61"/>
        <v/>
      </c>
      <c r="Y314" s="103"/>
      <c r="Z314" s="83" t="str">
        <f t="shared" si="62"/>
        <v/>
      </c>
      <c r="AA314" s="103"/>
      <c r="AB314" s="83" t="str">
        <f t="shared" si="63"/>
        <v/>
      </c>
      <c r="AC314" s="103"/>
      <c r="AD314" s="83" t="str">
        <f t="shared" si="64"/>
        <v/>
      </c>
      <c r="AE314" s="103"/>
      <c r="AF314" s="83" t="str">
        <f t="shared" si="65"/>
        <v/>
      </c>
      <c r="AG314" s="103"/>
      <c r="AH314" s="83" t="str">
        <f t="shared" si="66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7"/>
        <v/>
      </c>
      <c r="J315" s="84" t="str">
        <f t="shared" si="57"/>
        <v/>
      </c>
      <c r="K315" s="122"/>
      <c r="L315" s="144" t="str">
        <f t="shared" si="68"/>
        <v/>
      </c>
      <c r="M315" s="103"/>
      <c r="N315" s="83" t="str">
        <f t="shared" si="56"/>
        <v/>
      </c>
      <c r="O315" s="103"/>
      <c r="P315" s="83" t="str">
        <f t="shared" si="69"/>
        <v/>
      </c>
      <c r="Q315" s="103"/>
      <c r="R315" s="83" t="str">
        <f t="shared" si="58"/>
        <v/>
      </c>
      <c r="S315" s="103"/>
      <c r="T315" s="83" t="str">
        <f t="shared" si="59"/>
        <v/>
      </c>
      <c r="U315" s="103"/>
      <c r="V315" s="83" t="str">
        <f t="shared" si="60"/>
        <v/>
      </c>
      <c r="W315" s="103"/>
      <c r="X315" s="83" t="str">
        <f t="shared" si="61"/>
        <v/>
      </c>
      <c r="Y315" s="103"/>
      <c r="Z315" s="83" t="str">
        <f t="shared" si="62"/>
        <v/>
      </c>
      <c r="AA315" s="103"/>
      <c r="AB315" s="83" t="str">
        <f t="shared" si="63"/>
        <v/>
      </c>
      <c r="AC315" s="103"/>
      <c r="AD315" s="83" t="str">
        <f t="shared" si="64"/>
        <v/>
      </c>
      <c r="AE315" s="103"/>
      <c r="AF315" s="83" t="str">
        <f t="shared" si="65"/>
        <v/>
      </c>
      <c r="AG315" s="103"/>
      <c r="AH315" s="83" t="str">
        <f t="shared" si="66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7"/>
        <v/>
      </c>
      <c r="J316" s="84" t="str">
        <f t="shared" si="57"/>
        <v/>
      </c>
      <c r="K316" s="122"/>
      <c r="L316" s="144" t="str">
        <f t="shared" si="68"/>
        <v/>
      </c>
      <c r="M316" s="103"/>
      <c r="N316" s="83" t="str">
        <f t="shared" si="56"/>
        <v/>
      </c>
      <c r="O316" s="103"/>
      <c r="P316" s="83" t="str">
        <f t="shared" si="69"/>
        <v/>
      </c>
      <c r="Q316" s="103"/>
      <c r="R316" s="83" t="str">
        <f t="shared" si="58"/>
        <v/>
      </c>
      <c r="S316" s="103"/>
      <c r="T316" s="83" t="str">
        <f t="shared" si="59"/>
        <v/>
      </c>
      <c r="U316" s="103"/>
      <c r="V316" s="83" t="str">
        <f t="shared" si="60"/>
        <v/>
      </c>
      <c r="W316" s="103"/>
      <c r="X316" s="83" t="str">
        <f t="shared" si="61"/>
        <v/>
      </c>
      <c r="Y316" s="103"/>
      <c r="Z316" s="83" t="str">
        <f t="shared" si="62"/>
        <v/>
      </c>
      <c r="AA316" s="103"/>
      <c r="AB316" s="83" t="str">
        <f t="shared" si="63"/>
        <v/>
      </c>
      <c r="AC316" s="103"/>
      <c r="AD316" s="83" t="str">
        <f t="shared" si="64"/>
        <v/>
      </c>
      <c r="AE316" s="103"/>
      <c r="AF316" s="83" t="str">
        <f t="shared" si="65"/>
        <v/>
      </c>
      <c r="AG316" s="103"/>
      <c r="AH316" s="83" t="str">
        <f t="shared" si="66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7"/>
        <v/>
      </c>
      <c r="J317" s="84" t="str">
        <f t="shared" si="57"/>
        <v/>
      </c>
      <c r="K317" s="122"/>
      <c r="L317" s="144" t="str">
        <f t="shared" si="68"/>
        <v/>
      </c>
      <c r="M317" s="103"/>
      <c r="N317" s="83" t="str">
        <f t="shared" si="56"/>
        <v/>
      </c>
      <c r="O317" s="103"/>
      <c r="P317" s="83" t="str">
        <f t="shared" si="69"/>
        <v/>
      </c>
      <c r="Q317" s="103"/>
      <c r="R317" s="83" t="str">
        <f t="shared" si="58"/>
        <v/>
      </c>
      <c r="S317" s="103"/>
      <c r="T317" s="83" t="str">
        <f t="shared" si="59"/>
        <v/>
      </c>
      <c r="U317" s="103"/>
      <c r="V317" s="83" t="str">
        <f t="shared" si="60"/>
        <v/>
      </c>
      <c r="W317" s="103"/>
      <c r="X317" s="83" t="str">
        <f t="shared" si="61"/>
        <v/>
      </c>
      <c r="Y317" s="103"/>
      <c r="Z317" s="83" t="str">
        <f t="shared" si="62"/>
        <v/>
      </c>
      <c r="AA317" s="103"/>
      <c r="AB317" s="83" t="str">
        <f t="shared" si="63"/>
        <v/>
      </c>
      <c r="AC317" s="103"/>
      <c r="AD317" s="83" t="str">
        <f t="shared" si="64"/>
        <v/>
      </c>
      <c r="AE317" s="103"/>
      <c r="AF317" s="83" t="str">
        <f t="shared" si="65"/>
        <v/>
      </c>
      <c r="AG317" s="103"/>
      <c r="AH317" s="83" t="str">
        <f t="shared" si="66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7"/>
        <v/>
      </c>
      <c r="J318" s="84" t="str">
        <f t="shared" si="57"/>
        <v/>
      </c>
      <c r="K318" s="122"/>
      <c r="L318" s="144" t="str">
        <f t="shared" si="68"/>
        <v/>
      </c>
      <c r="M318" s="103"/>
      <c r="N318" s="83" t="str">
        <f t="shared" si="56"/>
        <v/>
      </c>
      <c r="O318" s="103"/>
      <c r="P318" s="83" t="str">
        <f t="shared" si="69"/>
        <v/>
      </c>
      <c r="Q318" s="103"/>
      <c r="R318" s="83" t="str">
        <f t="shared" si="58"/>
        <v/>
      </c>
      <c r="S318" s="103"/>
      <c r="T318" s="83" t="str">
        <f t="shared" si="59"/>
        <v/>
      </c>
      <c r="U318" s="103"/>
      <c r="V318" s="83" t="str">
        <f t="shared" si="60"/>
        <v/>
      </c>
      <c r="W318" s="103"/>
      <c r="X318" s="83" t="str">
        <f t="shared" si="61"/>
        <v/>
      </c>
      <c r="Y318" s="103"/>
      <c r="Z318" s="83" t="str">
        <f t="shared" si="62"/>
        <v/>
      </c>
      <c r="AA318" s="103"/>
      <c r="AB318" s="83" t="str">
        <f t="shared" si="63"/>
        <v/>
      </c>
      <c r="AC318" s="103"/>
      <c r="AD318" s="83" t="str">
        <f t="shared" si="64"/>
        <v/>
      </c>
      <c r="AE318" s="103"/>
      <c r="AF318" s="83" t="str">
        <f t="shared" si="65"/>
        <v/>
      </c>
      <c r="AG318" s="103"/>
      <c r="AH318" s="83" t="str">
        <f t="shared" si="66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7"/>
        <v/>
      </c>
      <c r="J319" s="84" t="str">
        <f t="shared" si="57"/>
        <v/>
      </c>
      <c r="K319" s="122"/>
      <c r="L319" s="144" t="str">
        <f t="shared" si="68"/>
        <v/>
      </c>
      <c r="M319" s="103"/>
      <c r="N319" s="83" t="str">
        <f t="shared" si="56"/>
        <v/>
      </c>
      <c r="O319" s="103"/>
      <c r="P319" s="83" t="str">
        <f t="shared" si="69"/>
        <v/>
      </c>
      <c r="Q319" s="103"/>
      <c r="R319" s="83" t="str">
        <f t="shared" si="58"/>
        <v/>
      </c>
      <c r="S319" s="103"/>
      <c r="T319" s="83" t="str">
        <f t="shared" si="59"/>
        <v/>
      </c>
      <c r="U319" s="103"/>
      <c r="V319" s="83" t="str">
        <f t="shared" si="60"/>
        <v/>
      </c>
      <c r="W319" s="103"/>
      <c r="X319" s="83" t="str">
        <f t="shared" si="61"/>
        <v/>
      </c>
      <c r="Y319" s="103"/>
      <c r="Z319" s="83" t="str">
        <f t="shared" si="62"/>
        <v/>
      </c>
      <c r="AA319" s="103"/>
      <c r="AB319" s="83" t="str">
        <f t="shared" si="63"/>
        <v/>
      </c>
      <c r="AC319" s="103"/>
      <c r="AD319" s="83" t="str">
        <f t="shared" si="64"/>
        <v/>
      </c>
      <c r="AE319" s="103"/>
      <c r="AF319" s="83" t="str">
        <f t="shared" si="65"/>
        <v/>
      </c>
      <c r="AG319" s="103"/>
      <c r="AH319" s="83" t="str">
        <f t="shared" si="66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7"/>
        <v/>
      </c>
      <c r="J320" s="84" t="str">
        <f t="shared" si="57"/>
        <v/>
      </c>
      <c r="K320" s="122"/>
      <c r="L320" s="144" t="str">
        <f t="shared" si="68"/>
        <v/>
      </c>
      <c r="M320" s="103"/>
      <c r="N320" s="83" t="str">
        <f t="shared" si="56"/>
        <v/>
      </c>
      <c r="O320" s="103"/>
      <c r="P320" s="83" t="str">
        <f t="shared" si="69"/>
        <v/>
      </c>
      <c r="Q320" s="103"/>
      <c r="R320" s="83" t="str">
        <f t="shared" si="58"/>
        <v/>
      </c>
      <c r="S320" s="103"/>
      <c r="T320" s="83" t="str">
        <f t="shared" si="59"/>
        <v/>
      </c>
      <c r="U320" s="103"/>
      <c r="V320" s="83" t="str">
        <f t="shared" si="60"/>
        <v/>
      </c>
      <c r="W320" s="103"/>
      <c r="X320" s="83" t="str">
        <f t="shared" si="61"/>
        <v/>
      </c>
      <c r="Y320" s="103"/>
      <c r="Z320" s="83" t="str">
        <f t="shared" si="62"/>
        <v/>
      </c>
      <c r="AA320" s="103"/>
      <c r="AB320" s="83" t="str">
        <f t="shared" si="63"/>
        <v/>
      </c>
      <c r="AC320" s="103"/>
      <c r="AD320" s="83" t="str">
        <f t="shared" si="64"/>
        <v/>
      </c>
      <c r="AE320" s="103"/>
      <c r="AF320" s="83" t="str">
        <f t="shared" si="65"/>
        <v/>
      </c>
      <c r="AG320" s="103"/>
      <c r="AH320" s="83" t="str">
        <f t="shared" si="66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7"/>
        <v/>
      </c>
      <c r="J321" s="84" t="str">
        <f t="shared" si="57"/>
        <v/>
      </c>
      <c r="K321" s="122"/>
      <c r="L321" s="144" t="str">
        <f t="shared" si="68"/>
        <v/>
      </c>
      <c r="M321" s="103"/>
      <c r="N321" s="83" t="str">
        <f t="shared" si="56"/>
        <v/>
      </c>
      <c r="O321" s="103"/>
      <c r="P321" s="83" t="str">
        <f t="shared" si="69"/>
        <v/>
      </c>
      <c r="Q321" s="103"/>
      <c r="R321" s="83" t="str">
        <f t="shared" si="58"/>
        <v/>
      </c>
      <c r="S321" s="103"/>
      <c r="T321" s="83" t="str">
        <f t="shared" si="59"/>
        <v/>
      </c>
      <c r="U321" s="103"/>
      <c r="V321" s="83" t="str">
        <f t="shared" si="60"/>
        <v/>
      </c>
      <c r="W321" s="103"/>
      <c r="X321" s="83" t="str">
        <f t="shared" si="61"/>
        <v/>
      </c>
      <c r="Y321" s="103"/>
      <c r="Z321" s="83" t="str">
        <f t="shared" si="62"/>
        <v/>
      </c>
      <c r="AA321" s="103"/>
      <c r="AB321" s="83" t="str">
        <f t="shared" si="63"/>
        <v/>
      </c>
      <c r="AC321" s="103"/>
      <c r="AD321" s="83" t="str">
        <f t="shared" si="64"/>
        <v/>
      </c>
      <c r="AE321" s="103"/>
      <c r="AF321" s="83" t="str">
        <f t="shared" si="65"/>
        <v/>
      </c>
      <c r="AG321" s="103"/>
      <c r="AH321" s="83" t="str">
        <f t="shared" si="66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7"/>
        <v/>
      </c>
      <c r="J322" s="84" t="str">
        <f t="shared" si="57"/>
        <v/>
      </c>
      <c r="K322" s="122"/>
      <c r="L322" s="144" t="str">
        <f t="shared" si="68"/>
        <v/>
      </c>
      <c r="M322" s="103"/>
      <c r="N322" s="83" t="str">
        <f t="shared" si="56"/>
        <v/>
      </c>
      <c r="O322" s="103"/>
      <c r="P322" s="83" t="str">
        <f t="shared" si="69"/>
        <v/>
      </c>
      <c r="Q322" s="103"/>
      <c r="R322" s="83" t="str">
        <f t="shared" si="58"/>
        <v/>
      </c>
      <c r="S322" s="103"/>
      <c r="T322" s="83" t="str">
        <f t="shared" si="59"/>
        <v/>
      </c>
      <c r="U322" s="103"/>
      <c r="V322" s="83" t="str">
        <f t="shared" si="60"/>
        <v/>
      </c>
      <c r="W322" s="103"/>
      <c r="X322" s="83" t="str">
        <f t="shared" si="61"/>
        <v/>
      </c>
      <c r="Y322" s="103"/>
      <c r="Z322" s="83" t="str">
        <f t="shared" si="62"/>
        <v/>
      </c>
      <c r="AA322" s="103"/>
      <c r="AB322" s="83" t="str">
        <f t="shared" si="63"/>
        <v/>
      </c>
      <c r="AC322" s="103"/>
      <c r="AD322" s="83" t="str">
        <f t="shared" si="64"/>
        <v/>
      </c>
      <c r="AE322" s="103"/>
      <c r="AF322" s="83" t="str">
        <f t="shared" si="65"/>
        <v/>
      </c>
      <c r="AG322" s="103"/>
      <c r="AH322" s="83" t="str">
        <f t="shared" si="66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7"/>
        <v/>
      </c>
      <c r="J323" s="84" t="str">
        <f t="shared" si="57"/>
        <v/>
      </c>
      <c r="K323" s="122"/>
      <c r="L323" s="144" t="str">
        <f t="shared" si="68"/>
        <v/>
      </c>
      <c r="M323" s="103"/>
      <c r="N323" s="83" t="str">
        <f t="shared" si="56"/>
        <v/>
      </c>
      <c r="O323" s="103"/>
      <c r="P323" s="83" t="str">
        <f t="shared" si="69"/>
        <v/>
      </c>
      <c r="Q323" s="103"/>
      <c r="R323" s="83" t="str">
        <f t="shared" si="58"/>
        <v/>
      </c>
      <c r="S323" s="103"/>
      <c r="T323" s="83" t="str">
        <f t="shared" si="59"/>
        <v/>
      </c>
      <c r="U323" s="103"/>
      <c r="V323" s="83" t="str">
        <f t="shared" si="60"/>
        <v/>
      </c>
      <c r="W323" s="103"/>
      <c r="X323" s="83" t="str">
        <f t="shared" si="61"/>
        <v/>
      </c>
      <c r="Y323" s="103"/>
      <c r="Z323" s="83" t="str">
        <f t="shared" si="62"/>
        <v/>
      </c>
      <c r="AA323" s="103"/>
      <c r="AB323" s="83" t="str">
        <f t="shared" si="63"/>
        <v/>
      </c>
      <c r="AC323" s="103"/>
      <c r="AD323" s="83" t="str">
        <f t="shared" si="64"/>
        <v/>
      </c>
      <c r="AE323" s="103"/>
      <c r="AF323" s="83" t="str">
        <f t="shared" si="65"/>
        <v/>
      </c>
      <c r="AG323" s="103"/>
      <c r="AH323" s="83" t="str">
        <f t="shared" si="66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7"/>
        <v/>
      </c>
      <c r="J324" s="84" t="str">
        <f t="shared" si="57"/>
        <v/>
      </c>
      <c r="K324" s="122"/>
      <c r="L324" s="144" t="str">
        <f t="shared" si="68"/>
        <v/>
      </c>
      <c r="M324" s="103"/>
      <c r="N324" s="83" t="str">
        <f t="shared" si="56"/>
        <v/>
      </c>
      <c r="O324" s="103"/>
      <c r="P324" s="83" t="str">
        <f t="shared" si="69"/>
        <v/>
      </c>
      <c r="Q324" s="103"/>
      <c r="R324" s="83" t="str">
        <f t="shared" si="58"/>
        <v/>
      </c>
      <c r="S324" s="103"/>
      <c r="T324" s="83" t="str">
        <f t="shared" si="59"/>
        <v/>
      </c>
      <c r="U324" s="103"/>
      <c r="V324" s="83" t="str">
        <f t="shared" si="60"/>
        <v/>
      </c>
      <c r="W324" s="103"/>
      <c r="X324" s="83" t="str">
        <f t="shared" si="61"/>
        <v/>
      </c>
      <c r="Y324" s="103"/>
      <c r="Z324" s="83" t="str">
        <f t="shared" si="62"/>
        <v/>
      </c>
      <c r="AA324" s="103"/>
      <c r="AB324" s="83" t="str">
        <f t="shared" si="63"/>
        <v/>
      </c>
      <c r="AC324" s="103"/>
      <c r="AD324" s="83" t="str">
        <f t="shared" si="64"/>
        <v/>
      </c>
      <c r="AE324" s="103"/>
      <c r="AF324" s="83" t="str">
        <f t="shared" si="65"/>
        <v/>
      </c>
      <c r="AG324" s="103"/>
      <c r="AH324" s="83" t="str">
        <f t="shared" si="66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7"/>
        <v/>
      </c>
      <c r="J325" s="84" t="str">
        <f t="shared" si="57"/>
        <v/>
      </c>
      <c r="K325" s="122"/>
      <c r="L325" s="144" t="str">
        <f t="shared" si="68"/>
        <v/>
      </c>
      <c r="M325" s="103"/>
      <c r="N325" s="83" t="str">
        <f t="shared" si="56"/>
        <v/>
      </c>
      <c r="O325" s="103"/>
      <c r="P325" s="83" t="str">
        <f t="shared" si="69"/>
        <v/>
      </c>
      <c r="Q325" s="103"/>
      <c r="R325" s="83" t="str">
        <f t="shared" si="58"/>
        <v/>
      </c>
      <c r="S325" s="103"/>
      <c r="T325" s="83" t="str">
        <f t="shared" si="59"/>
        <v/>
      </c>
      <c r="U325" s="103"/>
      <c r="V325" s="83" t="str">
        <f t="shared" si="60"/>
        <v/>
      </c>
      <c r="W325" s="103"/>
      <c r="X325" s="83" t="str">
        <f t="shared" si="61"/>
        <v/>
      </c>
      <c r="Y325" s="103"/>
      <c r="Z325" s="83" t="str">
        <f t="shared" si="62"/>
        <v/>
      </c>
      <c r="AA325" s="103"/>
      <c r="AB325" s="83" t="str">
        <f t="shared" si="63"/>
        <v/>
      </c>
      <c r="AC325" s="103"/>
      <c r="AD325" s="83" t="str">
        <f t="shared" si="64"/>
        <v/>
      </c>
      <c r="AE325" s="103"/>
      <c r="AF325" s="83" t="str">
        <f t="shared" si="65"/>
        <v/>
      </c>
      <c r="AG325" s="103"/>
      <c r="AH325" s="83" t="str">
        <f t="shared" si="66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7"/>
        <v/>
      </c>
      <c r="J326" s="84" t="str">
        <f t="shared" si="57"/>
        <v/>
      </c>
      <c r="K326" s="122"/>
      <c r="L326" s="144" t="str">
        <f t="shared" si="68"/>
        <v/>
      </c>
      <c r="M326" s="103"/>
      <c r="N326" s="83" t="str">
        <f t="shared" si="56"/>
        <v/>
      </c>
      <c r="O326" s="103"/>
      <c r="P326" s="83" t="str">
        <f t="shared" si="69"/>
        <v/>
      </c>
      <c r="Q326" s="103"/>
      <c r="R326" s="83" t="str">
        <f t="shared" si="58"/>
        <v/>
      </c>
      <c r="S326" s="103"/>
      <c r="T326" s="83" t="str">
        <f t="shared" si="59"/>
        <v/>
      </c>
      <c r="U326" s="103"/>
      <c r="V326" s="83" t="str">
        <f t="shared" si="60"/>
        <v/>
      </c>
      <c r="W326" s="103"/>
      <c r="X326" s="83" t="str">
        <f t="shared" si="61"/>
        <v/>
      </c>
      <c r="Y326" s="103"/>
      <c r="Z326" s="83" t="str">
        <f t="shared" si="62"/>
        <v/>
      </c>
      <c r="AA326" s="103"/>
      <c r="AB326" s="83" t="str">
        <f t="shared" si="63"/>
        <v/>
      </c>
      <c r="AC326" s="103"/>
      <c r="AD326" s="83" t="str">
        <f t="shared" si="64"/>
        <v/>
      </c>
      <c r="AE326" s="103"/>
      <c r="AF326" s="83" t="str">
        <f t="shared" si="65"/>
        <v/>
      </c>
      <c r="AG326" s="103"/>
      <c r="AH326" s="83" t="str">
        <f t="shared" si="66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7"/>
        <v/>
      </c>
      <c r="J327" s="84" t="str">
        <f t="shared" si="57"/>
        <v/>
      </c>
      <c r="K327" s="122"/>
      <c r="L327" s="144" t="str">
        <f t="shared" si="68"/>
        <v/>
      </c>
      <c r="M327" s="103"/>
      <c r="N327" s="83" t="str">
        <f t="shared" si="56"/>
        <v/>
      </c>
      <c r="O327" s="103"/>
      <c r="P327" s="83" t="str">
        <f t="shared" si="69"/>
        <v/>
      </c>
      <c r="Q327" s="103"/>
      <c r="R327" s="83" t="str">
        <f t="shared" si="58"/>
        <v/>
      </c>
      <c r="S327" s="103"/>
      <c r="T327" s="83" t="str">
        <f t="shared" si="59"/>
        <v/>
      </c>
      <c r="U327" s="103"/>
      <c r="V327" s="83" t="str">
        <f t="shared" si="60"/>
        <v/>
      </c>
      <c r="W327" s="103"/>
      <c r="X327" s="83" t="str">
        <f t="shared" si="61"/>
        <v/>
      </c>
      <c r="Y327" s="103"/>
      <c r="Z327" s="83" t="str">
        <f t="shared" si="62"/>
        <v/>
      </c>
      <c r="AA327" s="103"/>
      <c r="AB327" s="83" t="str">
        <f t="shared" si="63"/>
        <v/>
      </c>
      <c r="AC327" s="103"/>
      <c r="AD327" s="83" t="str">
        <f t="shared" si="64"/>
        <v/>
      </c>
      <c r="AE327" s="103"/>
      <c r="AF327" s="83" t="str">
        <f t="shared" si="65"/>
        <v/>
      </c>
      <c r="AG327" s="103"/>
      <c r="AH327" s="83" t="str">
        <f t="shared" si="66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7"/>
        <v/>
      </c>
      <c r="J328" s="84" t="str">
        <f t="shared" si="57"/>
        <v/>
      </c>
      <c r="K328" s="122"/>
      <c r="L328" s="144" t="str">
        <f t="shared" si="6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69"/>
        <v/>
      </c>
      <c r="Q328" s="103"/>
      <c r="R328" s="83" t="str">
        <f t="shared" si="58"/>
        <v/>
      </c>
      <c r="S328" s="103"/>
      <c r="T328" s="83" t="str">
        <f t="shared" si="59"/>
        <v/>
      </c>
      <c r="U328" s="103"/>
      <c r="V328" s="83" t="str">
        <f t="shared" si="60"/>
        <v/>
      </c>
      <c r="W328" s="103"/>
      <c r="X328" s="83" t="str">
        <f t="shared" si="61"/>
        <v/>
      </c>
      <c r="Y328" s="103"/>
      <c r="Z328" s="83" t="str">
        <f t="shared" si="62"/>
        <v/>
      </c>
      <c r="AA328" s="103"/>
      <c r="AB328" s="83" t="str">
        <f t="shared" si="63"/>
        <v/>
      </c>
      <c r="AC328" s="103"/>
      <c r="AD328" s="83" t="str">
        <f t="shared" si="64"/>
        <v/>
      </c>
      <c r="AE328" s="103"/>
      <c r="AF328" s="83" t="str">
        <f t="shared" si="65"/>
        <v/>
      </c>
      <c r="AG328" s="103"/>
      <c r="AH328" s="83" t="str">
        <f t="shared" si="66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7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si="68"/>
        <v/>
      </c>
      <c r="M329" s="103"/>
      <c r="N329" s="83" t="str">
        <f t="shared" si="70"/>
        <v/>
      </c>
      <c r="O329" s="103"/>
      <c r="P329" s="83" t="str">
        <f t="shared" si="69"/>
        <v/>
      </c>
      <c r="Q329" s="103"/>
      <c r="R329" s="83" t="str">
        <f t="shared" ref="R329:R392" si="72">IFERROR(IF(OR($Q$5="",F329=""),"",F329+$Q$5),"")</f>
        <v/>
      </c>
      <c r="S329" s="103"/>
      <c r="T329" s="83" t="str">
        <f t="shared" ref="T329:T392" si="73">IFERROR(IF(OR($S$5="",F329=""),"",F329+$S$5),"")</f>
        <v/>
      </c>
      <c r="U329" s="103"/>
      <c r="V329" s="83" t="str">
        <f t="shared" ref="V329:V392" si="74">IFERROR(IF(OR($U$5="",F329=""),"",F329+$U$5),"")</f>
        <v/>
      </c>
      <c r="W329" s="103"/>
      <c r="X329" s="83" t="str">
        <f t="shared" ref="X329:X392" si="75">IFERROR(IF(OR($W$5="",F329=""),"",F329+$W$5),"")</f>
        <v/>
      </c>
      <c r="Y329" s="103"/>
      <c r="Z329" s="83" t="str">
        <f t="shared" ref="Z329:Z392" si="76">IFERROR(IF(OR($Y$5="",F329=""),"",F329+$Y$5),"")</f>
        <v/>
      </c>
      <c r="AA329" s="103"/>
      <c r="AB329" s="83" t="str">
        <f t="shared" ref="AB329:AB392" si="77">IFERROR(IF(OR(F329="",$AA$5=""),"",F329+$AA$5),"")</f>
        <v/>
      </c>
      <c r="AC329" s="103"/>
      <c r="AD329" s="83" t="str">
        <f t="shared" ref="AD329:AD392" si="78">IFERROR(IF(OR(F329="",$AC$5=""),"",F329+$AC$5),"")</f>
        <v/>
      </c>
      <c r="AE329" s="103"/>
      <c r="AF329" s="83" t="str">
        <f t="shared" ref="AF329:AF392" si="79">IFERROR(IF(OR(F329="",$AE$5=""),"",F329+$AE$5),"")</f>
        <v/>
      </c>
      <c r="AG329" s="103"/>
      <c r="AH329" s="83" t="str">
        <f t="shared" ref="AH329:AH392" si="80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1">IFERROR(H330/G330,"")</f>
        <v/>
      </c>
      <c r="J330" s="84" t="str">
        <f t="shared" si="71"/>
        <v/>
      </c>
      <c r="K330" s="122"/>
      <c r="L330" s="144" t="str">
        <f t="shared" ref="L330:L393" si="82">IFERROR(IF(OR($K$5="",F330=""),"",F330+$K$5),"")</f>
        <v/>
      </c>
      <c r="M330" s="103"/>
      <c r="N330" s="83" t="str">
        <f t="shared" si="70"/>
        <v/>
      </c>
      <c r="O330" s="103"/>
      <c r="P330" s="83" t="str">
        <f t="shared" si="69"/>
        <v/>
      </c>
      <c r="Q330" s="103"/>
      <c r="R330" s="83" t="str">
        <f t="shared" si="72"/>
        <v/>
      </c>
      <c r="S330" s="103"/>
      <c r="T330" s="83" t="str">
        <f t="shared" si="73"/>
        <v/>
      </c>
      <c r="U330" s="103"/>
      <c r="V330" s="83" t="str">
        <f t="shared" si="74"/>
        <v/>
      </c>
      <c r="W330" s="103"/>
      <c r="X330" s="83" t="str">
        <f t="shared" si="75"/>
        <v/>
      </c>
      <c r="Y330" s="103"/>
      <c r="Z330" s="83" t="str">
        <f t="shared" si="76"/>
        <v/>
      </c>
      <c r="AA330" s="103"/>
      <c r="AB330" s="83" t="str">
        <f t="shared" si="77"/>
        <v/>
      </c>
      <c r="AC330" s="103"/>
      <c r="AD330" s="83" t="str">
        <f t="shared" si="78"/>
        <v/>
      </c>
      <c r="AE330" s="103"/>
      <c r="AF330" s="83" t="str">
        <f t="shared" si="79"/>
        <v/>
      </c>
      <c r="AG330" s="103"/>
      <c r="AH330" s="83" t="str">
        <f t="shared" si="80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1"/>
        <v/>
      </c>
      <c r="J331" s="84" t="str">
        <f t="shared" si="71"/>
        <v/>
      </c>
      <c r="K331" s="122"/>
      <c r="L331" s="144" t="str">
        <f t="shared" si="82"/>
        <v/>
      </c>
      <c r="M331" s="103"/>
      <c r="N331" s="83" t="str">
        <f t="shared" si="70"/>
        <v/>
      </c>
      <c r="O331" s="103"/>
      <c r="P331" s="83" t="str">
        <f t="shared" ref="P331:P394" si="83">IFERROR(IF(OR($O$5="",F331=""),"",F331+$O$5),"")</f>
        <v/>
      </c>
      <c r="Q331" s="103"/>
      <c r="R331" s="83" t="str">
        <f t="shared" si="72"/>
        <v/>
      </c>
      <c r="S331" s="103"/>
      <c r="T331" s="83" t="str">
        <f t="shared" si="73"/>
        <v/>
      </c>
      <c r="U331" s="103"/>
      <c r="V331" s="83" t="str">
        <f t="shared" si="74"/>
        <v/>
      </c>
      <c r="W331" s="103"/>
      <c r="X331" s="83" t="str">
        <f t="shared" si="75"/>
        <v/>
      </c>
      <c r="Y331" s="103"/>
      <c r="Z331" s="83" t="str">
        <f t="shared" si="76"/>
        <v/>
      </c>
      <c r="AA331" s="103"/>
      <c r="AB331" s="83" t="str">
        <f t="shared" si="77"/>
        <v/>
      </c>
      <c r="AC331" s="103"/>
      <c r="AD331" s="83" t="str">
        <f t="shared" si="78"/>
        <v/>
      </c>
      <c r="AE331" s="103"/>
      <c r="AF331" s="83" t="str">
        <f t="shared" si="79"/>
        <v/>
      </c>
      <c r="AG331" s="103"/>
      <c r="AH331" s="83" t="str">
        <f t="shared" si="80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1"/>
        <v/>
      </c>
      <c r="J332" s="84" t="str">
        <f t="shared" si="71"/>
        <v/>
      </c>
      <c r="K332" s="122"/>
      <c r="L332" s="144" t="str">
        <f t="shared" si="82"/>
        <v/>
      </c>
      <c r="M332" s="103"/>
      <c r="N332" s="83" t="str">
        <f t="shared" si="70"/>
        <v/>
      </c>
      <c r="O332" s="103"/>
      <c r="P332" s="83" t="str">
        <f t="shared" si="83"/>
        <v/>
      </c>
      <c r="Q332" s="103"/>
      <c r="R332" s="83" t="str">
        <f t="shared" si="72"/>
        <v/>
      </c>
      <c r="S332" s="103"/>
      <c r="T332" s="83" t="str">
        <f t="shared" si="73"/>
        <v/>
      </c>
      <c r="U332" s="103"/>
      <c r="V332" s="83" t="str">
        <f t="shared" si="74"/>
        <v/>
      </c>
      <c r="W332" s="103"/>
      <c r="X332" s="83" t="str">
        <f t="shared" si="75"/>
        <v/>
      </c>
      <c r="Y332" s="103"/>
      <c r="Z332" s="83" t="str">
        <f t="shared" si="76"/>
        <v/>
      </c>
      <c r="AA332" s="103"/>
      <c r="AB332" s="83" t="str">
        <f t="shared" si="77"/>
        <v/>
      </c>
      <c r="AC332" s="103"/>
      <c r="AD332" s="83" t="str">
        <f t="shared" si="78"/>
        <v/>
      </c>
      <c r="AE332" s="103"/>
      <c r="AF332" s="83" t="str">
        <f t="shared" si="79"/>
        <v/>
      </c>
      <c r="AG332" s="103"/>
      <c r="AH332" s="83" t="str">
        <f t="shared" si="80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1"/>
        <v/>
      </c>
      <c r="J333" s="84" t="str">
        <f t="shared" si="71"/>
        <v/>
      </c>
      <c r="K333" s="122"/>
      <c r="L333" s="144" t="str">
        <f t="shared" si="82"/>
        <v/>
      </c>
      <c r="M333" s="103"/>
      <c r="N333" s="83" t="str">
        <f t="shared" si="70"/>
        <v/>
      </c>
      <c r="O333" s="103"/>
      <c r="P333" s="83" t="str">
        <f t="shared" si="83"/>
        <v/>
      </c>
      <c r="Q333" s="103"/>
      <c r="R333" s="83" t="str">
        <f t="shared" si="72"/>
        <v/>
      </c>
      <c r="S333" s="103"/>
      <c r="T333" s="83" t="str">
        <f t="shared" si="73"/>
        <v/>
      </c>
      <c r="U333" s="103"/>
      <c r="V333" s="83" t="str">
        <f t="shared" si="74"/>
        <v/>
      </c>
      <c r="W333" s="103"/>
      <c r="X333" s="83" t="str">
        <f t="shared" si="75"/>
        <v/>
      </c>
      <c r="Y333" s="103"/>
      <c r="Z333" s="83" t="str">
        <f t="shared" si="76"/>
        <v/>
      </c>
      <c r="AA333" s="103"/>
      <c r="AB333" s="83" t="str">
        <f t="shared" si="77"/>
        <v/>
      </c>
      <c r="AC333" s="103"/>
      <c r="AD333" s="83" t="str">
        <f t="shared" si="78"/>
        <v/>
      </c>
      <c r="AE333" s="103"/>
      <c r="AF333" s="83" t="str">
        <f t="shared" si="79"/>
        <v/>
      </c>
      <c r="AG333" s="103"/>
      <c r="AH333" s="83" t="str">
        <f t="shared" si="80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1"/>
        <v/>
      </c>
      <c r="J334" s="84" t="str">
        <f t="shared" si="71"/>
        <v/>
      </c>
      <c r="K334" s="122"/>
      <c r="L334" s="144" t="str">
        <f t="shared" si="82"/>
        <v/>
      </c>
      <c r="M334" s="103"/>
      <c r="N334" s="83" t="str">
        <f t="shared" si="70"/>
        <v/>
      </c>
      <c r="O334" s="103"/>
      <c r="P334" s="83" t="str">
        <f t="shared" si="83"/>
        <v/>
      </c>
      <c r="Q334" s="103"/>
      <c r="R334" s="83" t="str">
        <f t="shared" si="72"/>
        <v/>
      </c>
      <c r="S334" s="103"/>
      <c r="T334" s="83" t="str">
        <f t="shared" si="73"/>
        <v/>
      </c>
      <c r="U334" s="103"/>
      <c r="V334" s="83" t="str">
        <f t="shared" si="74"/>
        <v/>
      </c>
      <c r="W334" s="103"/>
      <c r="X334" s="83" t="str">
        <f t="shared" si="75"/>
        <v/>
      </c>
      <c r="Y334" s="103"/>
      <c r="Z334" s="83" t="str">
        <f t="shared" si="76"/>
        <v/>
      </c>
      <c r="AA334" s="103"/>
      <c r="AB334" s="83" t="str">
        <f t="shared" si="77"/>
        <v/>
      </c>
      <c r="AC334" s="103"/>
      <c r="AD334" s="83" t="str">
        <f t="shared" si="78"/>
        <v/>
      </c>
      <c r="AE334" s="103"/>
      <c r="AF334" s="83" t="str">
        <f t="shared" si="79"/>
        <v/>
      </c>
      <c r="AG334" s="103"/>
      <c r="AH334" s="83" t="str">
        <f t="shared" si="80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1"/>
        <v/>
      </c>
      <c r="J335" s="84" t="str">
        <f t="shared" si="71"/>
        <v/>
      </c>
      <c r="K335" s="122"/>
      <c r="L335" s="144" t="str">
        <f t="shared" si="82"/>
        <v/>
      </c>
      <c r="M335" s="103"/>
      <c r="N335" s="83" t="str">
        <f t="shared" si="70"/>
        <v/>
      </c>
      <c r="O335" s="103"/>
      <c r="P335" s="83" t="str">
        <f t="shared" si="83"/>
        <v/>
      </c>
      <c r="Q335" s="103"/>
      <c r="R335" s="83" t="str">
        <f t="shared" si="72"/>
        <v/>
      </c>
      <c r="S335" s="103"/>
      <c r="T335" s="83" t="str">
        <f t="shared" si="73"/>
        <v/>
      </c>
      <c r="U335" s="103"/>
      <c r="V335" s="83" t="str">
        <f t="shared" si="74"/>
        <v/>
      </c>
      <c r="W335" s="103"/>
      <c r="X335" s="83" t="str">
        <f t="shared" si="75"/>
        <v/>
      </c>
      <c r="Y335" s="103"/>
      <c r="Z335" s="83" t="str">
        <f t="shared" si="76"/>
        <v/>
      </c>
      <c r="AA335" s="103"/>
      <c r="AB335" s="83" t="str">
        <f t="shared" si="77"/>
        <v/>
      </c>
      <c r="AC335" s="103"/>
      <c r="AD335" s="83" t="str">
        <f t="shared" si="78"/>
        <v/>
      </c>
      <c r="AE335" s="103"/>
      <c r="AF335" s="83" t="str">
        <f t="shared" si="79"/>
        <v/>
      </c>
      <c r="AG335" s="103"/>
      <c r="AH335" s="83" t="str">
        <f t="shared" si="80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1"/>
        <v/>
      </c>
      <c r="J336" s="84" t="str">
        <f t="shared" si="71"/>
        <v/>
      </c>
      <c r="K336" s="122"/>
      <c r="L336" s="144" t="str">
        <f t="shared" si="82"/>
        <v/>
      </c>
      <c r="M336" s="103"/>
      <c r="N336" s="83" t="str">
        <f t="shared" si="70"/>
        <v/>
      </c>
      <c r="O336" s="103"/>
      <c r="P336" s="83" t="str">
        <f t="shared" si="83"/>
        <v/>
      </c>
      <c r="Q336" s="103"/>
      <c r="R336" s="83" t="str">
        <f t="shared" si="72"/>
        <v/>
      </c>
      <c r="S336" s="103"/>
      <c r="T336" s="83" t="str">
        <f t="shared" si="73"/>
        <v/>
      </c>
      <c r="U336" s="103"/>
      <c r="V336" s="83" t="str">
        <f t="shared" si="74"/>
        <v/>
      </c>
      <c r="W336" s="103"/>
      <c r="X336" s="83" t="str">
        <f t="shared" si="75"/>
        <v/>
      </c>
      <c r="Y336" s="103"/>
      <c r="Z336" s="83" t="str">
        <f t="shared" si="76"/>
        <v/>
      </c>
      <c r="AA336" s="103"/>
      <c r="AB336" s="83" t="str">
        <f t="shared" si="77"/>
        <v/>
      </c>
      <c r="AC336" s="103"/>
      <c r="AD336" s="83" t="str">
        <f t="shared" si="78"/>
        <v/>
      </c>
      <c r="AE336" s="103"/>
      <c r="AF336" s="83" t="str">
        <f t="shared" si="79"/>
        <v/>
      </c>
      <c r="AG336" s="103"/>
      <c r="AH336" s="83" t="str">
        <f t="shared" si="80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1"/>
        <v/>
      </c>
      <c r="J337" s="84" t="str">
        <f t="shared" si="71"/>
        <v/>
      </c>
      <c r="K337" s="122"/>
      <c r="L337" s="144" t="str">
        <f t="shared" si="82"/>
        <v/>
      </c>
      <c r="M337" s="103"/>
      <c r="N337" s="83" t="str">
        <f t="shared" si="70"/>
        <v/>
      </c>
      <c r="O337" s="103"/>
      <c r="P337" s="83" t="str">
        <f t="shared" si="83"/>
        <v/>
      </c>
      <c r="Q337" s="103"/>
      <c r="R337" s="83" t="str">
        <f t="shared" si="72"/>
        <v/>
      </c>
      <c r="S337" s="103"/>
      <c r="T337" s="83" t="str">
        <f t="shared" si="73"/>
        <v/>
      </c>
      <c r="U337" s="103"/>
      <c r="V337" s="83" t="str">
        <f t="shared" si="74"/>
        <v/>
      </c>
      <c r="W337" s="103"/>
      <c r="X337" s="83" t="str">
        <f t="shared" si="75"/>
        <v/>
      </c>
      <c r="Y337" s="103"/>
      <c r="Z337" s="83" t="str">
        <f t="shared" si="76"/>
        <v/>
      </c>
      <c r="AA337" s="103"/>
      <c r="AB337" s="83" t="str">
        <f t="shared" si="77"/>
        <v/>
      </c>
      <c r="AC337" s="103"/>
      <c r="AD337" s="83" t="str">
        <f t="shared" si="78"/>
        <v/>
      </c>
      <c r="AE337" s="103"/>
      <c r="AF337" s="83" t="str">
        <f t="shared" si="79"/>
        <v/>
      </c>
      <c r="AG337" s="103"/>
      <c r="AH337" s="83" t="str">
        <f t="shared" si="80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1"/>
        <v/>
      </c>
      <c r="J338" s="84" t="str">
        <f t="shared" si="71"/>
        <v/>
      </c>
      <c r="K338" s="122"/>
      <c r="L338" s="144" t="str">
        <f t="shared" si="82"/>
        <v/>
      </c>
      <c r="M338" s="103"/>
      <c r="N338" s="83" t="str">
        <f t="shared" si="70"/>
        <v/>
      </c>
      <c r="O338" s="103"/>
      <c r="P338" s="83" t="str">
        <f t="shared" si="83"/>
        <v/>
      </c>
      <c r="Q338" s="103"/>
      <c r="R338" s="83" t="str">
        <f t="shared" si="72"/>
        <v/>
      </c>
      <c r="S338" s="103"/>
      <c r="T338" s="83" t="str">
        <f t="shared" si="73"/>
        <v/>
      </c>
      <c r="U338" s="103"/>
      <c r="V338" s="83" t="str">
        <f t="shared" si="74"/>
        <v/>
      </c>
      <c r="W338" s="103"/>
      <c r="X338" s="83" t="str">
        <f t="shared" si="75"/>
        <v/>
      </c>
      <c r="Y338" s="103"/>
      <c r="Z338" s="83" t="str">
        <f t="shared" si="76"/>
        <v/>
      </c>
      <c r="AA338" s="103"/>
      <c r="AB338" s="83" t="str">
        <f t="shared" si="77"/>
        <v/>
      </c>
      <c r="AC338" s="103"/>
      <c r="AD338" s="83" t="str">
        <f t="shared" si="78"/>
        <v/>
      </c>
      <c r="AE338" s="103"/>
      <c r="AF338" s="83" t="str">
        <f t="shared" si="79"/>
        <v/>
      </c>
      <c r="AG338" s="103"/>
      <c r="AH338" s="83" t="str">
        <f t="shared" si="80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1"/>
        <v/>
      </c>
      <c r="J339" s="84" t="str">
        <f t="shared" si="71"/>
        <v/>
      </c>
      <c r="K339" s="122"/>
      <c r="L339" s="144" t="str">
        <f t="shared" si="82"/>
        <v/>
      </c>
      <c r="M339" s="103"/>
      <c r="N339" s="83" t="str">
        <f t="shared" si="70"/>
        <v/>
      </c>
      <c r="O339" s="103"/>
      <c r="P339" s="83" t="str">
        <f t="shared" si="83"/>
        <v/>
      </c>
      <c r="Q339" s="103"/>
      <c r="R339" s="83" t="str">
        <f t="shared" si="72"/>
        <v/>
      </c>
      <c r="S339" s="103"/>
      <c r="T339" s="83" t="str">
        <f t="shared" si="73"/>
        <v/>
      </c>
      <c r="U339" s="103"/>
      <c r="V339" s="83" t="str">
        <f t="shared" si="74"/>
        <v/>
      </c>
      <c r="W339" s="103"/>
      <c r="X339" s="83" t="str">
        <f t="shared" si="75"/>
        <v/>
      </c>
      <c r="Y339" s="103"/>
      <c r="Z339" s="83" t="str">
        <f t="shared" si="76"/>
        <v/>
      </c>
      <c r="AA339" s="103"/>
      <c r="AB339" s="83" t="str">
        <f t="shared" si="77"/>
        <v/>
      </c>
      <c r="AC339" s="103"/>
      <c r="AD339" s="83" t="str">
        <f t="shared" si="78"/>
        <v/>
      </c>
      <c r="AE339" s="103"/>
      <c r="AF339" s="83" t="str">
        <f t="shared" si="79"/>
        <v/>
      </c>
      <c r="AG339" s="103"/>
      <c r="AH339" s="83" t="str">
        <f t="shared" si="80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1"/>
        <v/>
      </c>
      <c r="J340" s="84" t="str">
        <f t="shared" si="71"/>
        <v/>
      </c>
      <c r="K340" s="122"/>
      <c r="L340" s="144" t="str">
        <f t="shared" si="82"/>
        <v/>
      </c>
      <c r="M340" s="103"/>
      <c r="N340" s="83" t="str">
        <f t="shared" si="70"/>
        <v/>
      </c>
      <c r="O340" s="103"/>
      <c r="P340" s="83" t="str">
        <f t="shared" si="83"/>
        <v/>
      </c>
      <c r="Q340" s="103"/>
      <c r="R340" s="83" t="str">
        <f t="shared" si="72"/>
        <v/>
      </c>
      <c r="S340" s="103"/>
      <c r="T340" s="83" t="str">
        <f t="shared" si="73"/>
        <v/>
      </c>
      <c r="U340" s="103"/>
      <c r="V340" s="83" t="str">
        <f t="shared" si="74"/>
        <v/>
      </c>
      <c r="W340" s="103"/>
      <c r="X340" s="83" t="str">
        <f t="shared" si="75"/>
        <v/>
      </c>
      <c r="Y340" s="103"/>
      <c r="Z340" s="83" t="str">
        <f t="shared" si="76"/>
        <v/>
      </c>
      <c r="AA340" s="103"/>
      <c r="AB340" s="83" t="str">
        <f t="shared" si="77"/>
        <v/>
      </c>
      <c r="AC340" s="103"/>
      <c r="AD340" s="83" t="str">
        <f t="shared" si="78"/>
        <v/>
      </c>
      <c r="AE340" s="103"/>
      <c r="AF340" s="83" t="str">
        <f t="shared" si="79"/>
        <v/>
      </c>
      <c r="AG340" s="103"/>
      <c r="AH340" s="83" t="str">
        <f t="shared" si="80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1"/>
        <v/>
      </c>
      <c r="J341" s="84" t="str">
        <f t="shared" si="71"/>
        <v/>
      </c>
      <c r="K341" s="122"/>
      <c r="L341" s="144" t="str">
        <f t="shared" si="82"/>
        <v/>
      </c>
      <c r="M341" s="103"/>
      <c r="N341" s="83" t="str">
        <f t="shared" si="70"/>
        <v/>
      </c>
      <c r="O341" s="103"/>
      <c r="P341" s="83" t="str">
        <f t="shared" si="83"/>
        <v/>
      </c>
      <c r="Q341" s="103"/>
      <c r="R341" s="83" t="str">
        <f t="shared" si="72"/>
        <v/>
      </c>
      <c r="S341" s="103"/>
      <c r="T341" s="83" t="str">
        <f t="shared" si="73"/>
        <v/>
      </c>
      <c r="U341" s="103"/>
      <c r="V341" s="83" t="str">
        <f t="shared" si="74"/>
        <v/>
      </c>
      <c r="W341" s="103"/>
      <c r="X341" s="83" t="str">
        <f t="shared" si="75"/>
        <v/>
      </c>
      <c r="Y341" s="103"/>
      <c r="Z341" s="83" t="str">
        <f t="shared" si="76"/>
        <v/>
      </c>
      <c r="AA341" s="103"/>
      <c r="AB341" s="83" t="str">
        <f t="shared" si="77"/>
        <v/>
      </c>
      <c r="AC341" s="103"/>
      <c r="AD341" s="83" t="str">
        <f t="shared" si="78"/>
        <v/>
      </c>
      <c r="AE341" s="103"/>
      <c r="AF341" s="83" t="str">
        <f t="shared" si="79"/>
        <v/>
      </c>
      <c r="AG341" s="103"/>
      <c r="AH341" s="83" t="str">
        <f t="shared" si="80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1"/>
        <v/>
      </c>
      <c r="J342" s="84" t="str">
        <f t="shared" si="71"/>
        <v/>
      </c>
      <c r="K342" s="122"/>
      <c r="L342" s="144" t="str">
        <f t="shared" si="82"/>
        <v/>
      </c>
      <c r="M342" s="103"/>
      <c r="N342" s="83" t="str">
        <f t="shared" si="70"/>
        <v/>
      </c>
      <c r="O342" s="103"/>
      <c r="P342" s="83" t="str">
        <f t="shared" si="83"/>
        <v/>
      </c>
      <c r="Q342" s="103"/>
      <c r="R342" s="83" t="str">
        <f t="shared" si="72"/>
        <v/>
      </c>
      <c r="S342" s="103"/>
      <c r="T342" s="83" t="str">
        <f t="shared" si="73"/>
        <v/>
      </c>
      <c r="U342" s="103"/>
      <c r="V342" s="83" t="str">
        <f t="shared" si="74"/>
        <v/>
      </c>
      <c r="W342" s="103"/>
      <c r="X342" s="83" t="str">
        <f t="shared" si="75"/>
        <v/>
      </c>
      <c r="Y342" s="103"/>
      <c r="Z342" s="83" t="str">
        <f t="shared" si="76"/>
        <v/>
      </c>
      <c r="AA342" s="103"/>
      <c r="AB342" s="83" t="str">
        <f t="shared" si="77"/>
        <v/>
      </c>
      <c r="AC342" s="103"/>
      <c r="AD342" s="83" t="str">
        <f t="shared" si="78"/>
        <v/>
      </c>
      <c r="AE342" s="103"/>
      <c r="AF342" s="83" t="str">
        <f t="shared" si="79"/>
        <v/>
      </c>
      <c r="AG342" s="103"/>
      <c r="AH342" s="83" t="str">
        <f t="shared" si="80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1"/>
        <v/>
      </c>
      <c r="J343" s="84" t="str">
        <f t="shared" si="71"/>
        <v/>
      </c>
      <c r="K343" s="122"/>
      <c r="L343" s="144" t="str">
        <f t="shared" si="82"/>
        <v/>
      </c>
      <c r="M343" s="103"/>
      <c r="N343" s="83" t="str">
        <f t="shared" si="70"/>
        <v/>
      </c>
      <c r="O343" s="103"/>
      <c r="P343" s="83" t="str">
        <f t="shared" si="83"/>
        <v/>
      </c>
      <c r="Q343" s="103"/>
      <c r="R343" s="83" t="str">
        <f t="shared" si="72"/>
        <v/>
      </c>
      <c r="S343" s="103"/>
      <c r="T343" s="83" t="str">
        <f t="shared" si="73"/>
        <v/>
      </c>
      <c r="U343" s="103"/>
      <c r="V343" s="83" t="str">
        <f t="shared" si="74"/>
        <v/>
      </c>
      <c r="W343" s="103"/>
      <c r="X343" s="83" t="str">
        <f t="shared" si="75"/>
        <v/>
      </c>
      <c r="Y343" s="103"/>
      <c r="Z343" s="83" t="str">
        <f t="shared" si="76"/>
        <v/>
      </c>
      <c r="AA343" s="103"/>
      <c r="AB343" s="83" t="str">
        <f t="shared" si="77"/>
        <v/>
      </c>
      <c r="AC343" s="103"/>
      <c r="AD343" s="83" t="str">
        <f t="shared" si="78"/>
        <v/>
      </c>
      <c r="AE343" s="103"/>
      <c r="AF343" s="83" t="str">
        <f t="shared" si="79"/>
        <v/>
      </c>
      <c r="AG343" s="103"/>
      <c r="AH343" s="83" t="str">
        <f t="shared" si="80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1"/>
        <v/>
      </c>
      <c r="J344" s="84" t="str">
        <f t="shared" si="71"/>
        <v/>
      </c>
      <c r="K344" s="122"/>
      <c r="L344" s="144" t="str">
        <f t="shared" si="82"/>
        <v/>
      </c>
      <c r="M344" s="103"/>
      <c r="N344" s="83" t="str">
        <f t="shared" si="70"/>
        <v/>
      </c>
      <c r="O344" s="103"/>
      <c r="P344" s="83" t="str">
        <f t="shared" si="83"/>
        <v/>
      </c>
      <c r="Q344" s="103"/>
      <c r="R344" s="83" t="str">
        <f t="shared" si="72"/>
        <v/>
      </c>
      <c r="S344" s="103"/>
      <c r="T344" s="83" t="str">
        <f t="shared" si="73"/>
        <v/>
      </c>
      <c r="U344" s="103"/>
      <c r="V344" s="83" t="str">
        <f t="shared" si="74"/>
        <v/>
      </c>
      <c r="W344" s="103"/>
      <c r="X344" s="83" t="str">
        <f t="shared" si="75"/>
        <v/>
      </c>
      <c r="Y344" s="103"/>
      <c r="Z344" s="83" t="str">
        <f t="shared" si="76"/>
        <v/>
      </c>
      <c r="AA344" s="103"/>
      <c r="AB344" s="83" t="str">
        <f t="shared" si="77"/>
        <v/>
      </c>
      <c r="AC344" s="103"/>
      <c r="AD344" s="83" t="str">
        <f t="shared" si="78"/>
        <v/>
      </c>
      <c r="AE344" s="103"/>
      <c r="AF344" s="83" t="str">
        <f t="shared" si="79"/>
        <v/>
      </c>
      <c r="AG344" s="103"/>
      <c r="AH344" s="83" t="str">
        <f t="shared" si="80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1"/>
        <v/>
      </c>
      <c r="J345" s="84" t="str">
        <f t="shared" si="71"/>
        <v/>
      </c>
      <c r="K345" s="122"/>
      <c r="L345" s="144" t="str">
        <f t="shared" si="82"/>
        <v/>
      </c>
      <c r="M345" s="103"/>
      <c r="N345" s="83" t="str">
        <f t="shared" si="70"/>
        <v/>
      </c>
      <c r="O345" s="103"/>
      <c r="P345" s="83" t="str">
        <f t="shared" si="83"/>
        <v/>
      </c>
      <c r="Q345" s="103"/>
      <c r="R345" s="83" t="str">
        <f t="shared" si="72"/>
        <v/>
      </c>
      <c r="S345" s="103"/>
      <c r="T345" s="83" t="str">
        <f t="shared" si="73"/>
        <v/>
      </c>
      <c r="U345" s="103"/>
      <c r="V345" s="83" t="str">
        <f t="shared" si="74"/>
        <v/>
      </c>
      <c r="W345" s="103"/>
      <c r="X345" s="83" t="str">
        <f t="shared" si="75"/>
        <v/>
      </c>
      <c r="Y345" s="103"/>
      <c r="Z345" s="83" t="str">
        <f t="shared" si="76"/>
        <v/>
      </c>
      <c r="AA345" s="103"/>
      <c r="AB345" s="83" t="str">
        <f t="shared" si="77"/>
        <v/>
      </c>
      <c r="AC345" s="103"/>
      <c r="AD345" s="83" t="str">
        <f t="shared" si="78"/>
        <v/>
      </c>
      <c r="AE345" s="103"/>
      <c r="AF345" s="83" t="str">
        <f t="shared" si="79"/>
        <v/>
      </c>
      <c r="AG345" s="103"/>
      <c r="AH345" s="83" t="str">
        <f t="shared" si="80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1"/>
        <v/>
      </c>
      <c r="J346" s="84" t="str">
        <f t="shared" si="71"/>
        <v/>
      </c>
      <c r="K346" s="122"/>
      <c r="L346" s="144" t="str">
        <f t="shared" si="82"/>
        <v/>
      </c>
      <c r="M346" s="103"/>
      <c r="N346" s="83" t="str">
        <f t="shared" si="70"/>
        <v/>
      </c>
      <c r="O346" s="103"/>
      <c r="P346" s="83" t="str">
        <f t="shared" si="83"/>
        <v/>
      </c>
      <c r="Q346" s="103"/>
      <c r="R346" s="83" t="str">
        <f t="shared" si="72"/>
        <v/>
      </c>
      <c r="S346" s="103"/>
      <c r="T346" s="83" t="str">
        <f t="shared" si="73"/>
        <v/>
      </c>
      <c r="U346" s="103"/>
      <c r="V346" s="83" t="str">
        <f t="shared" si="74"/>
        <v/>
      </c>
      <c r="W346" s="103"/>
      <c r="X346" s="83" t="str">
        <f t="shared" si="75"/>
        <v/>
      </c>
      <c r="Y346" s="103"/>
      <c r="Z346" s="83" t="str">
        <f t="shared" si="76"/>
        <v/>
      </c>
      <c r="AA346" s="103"/>
      <c r="AB346" s="83" t="str">
        <f t="shared" si="77"/>
        <v/>
      </c>
      <c r="AC346" s="103"/>
      <c r="AD346" s="83" t="str">
        <f t="shared" si="78"/>
        <v/>
      </c>
      <c r="AE346" s="103"/>
      <c r="AF346" s="83" t="str">
        <f t="shared" si="79"/>
        <v/>
      </c>
      <c r="AG346" s="103"/>
      <c r="AH346" s="83" t="str">
        <f t="shared" si="80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1"/>
        <v/>
      </c>
      <c r="J347" s="84" t="str">
        <f t="shared" si="71"/>
        <v/>
      </c>
      <c r="K347" s="122"/>
      <c r="L347" s="144" t="str">
        <f t="shared" si="82"/>
        <v/>
      </c>
      <c r="M347" s="103"/>
      <c r="N347" s="83" t="str">
        <f t="shared" si="70"/>
        <v/>
      </c>
      <c r="O347" s="103"/>
      <c r="P347" s="83" t="str">
        <f t="shared" si="83"/>
        <v/>
      </c>
      <c r="Q347" s="103"/>
      <c r="R347" s="83" t="str">
        <f t="shared" si="72"/>
        <v/>
      </c>
      <c r="S347" s="103"/>
      <c r="T347" s="83" t="str">
        <f t="shared" si="73"/>
        <v/>
      </c>
      <c r="U347" s="103"/>
      <c r="V347" s="83" t="str">
        <f t="shared" si="74"/>
        <v/>
      </c>
      <c r="W347" s="103"/>
      <c r="X347" s="83" t="str">
        <f t="shared" si="75"/>
        <v/>
      </c>
      <c r="Y347" s="103"/>
      <c r="Z347" s="83" t="str">
        <f t="shared" si="76"/>
        <v/>
      </c>
      <c r="AA347" s="103"/>
      <c r="AB347" s="83" t="str">
        <f t="shared" si="77"/>
        <v/>
      </c>
      <c r="AC347" s="103"/>
      <c r="AD347" s="83" t="str">
        <f t="shared" si="78"/>
        <v/>
      </c>
      <c r="AE347" s="103"/>
      <c r="AF347" s="83" t="str">
        <f t="shared" si="79"/>
        <v/>
      </c>
      <c r="AG347" s="103"/>
      <c r="AH347" s="83" t="str">
        <f t="shared" si="80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1"/>
        <v/>
      </c>
      <c r="J348" s="84" t="str">
        <f t="shared" si="71"/>
        <v/>
      </c>
      <c r="K348" s="122"/>
      <c r="L348" s="144" t="str">
        <f t="shared" si="82"/>
        <v/>
      </c>
      <c r="M348" s="103"/>
      <c r="N348" s="83" t="str">
        <f t="shared" si="70"/>
        <v/>
      </c>
      <c r="O348" s="103"/>
      <c r="P348" s="83" t="str">
        <f t="shared" si="83"/>
        <v/>
      </c>
      <c r="Q348" s="103"/>
      <c r="R348" s="83" t="str">
        <f t="shared" si="72"/>
        <v/>
      </c>
      <c r="S348" s="103"/>
      <c r="T348" s="83" t="str">
        <f t="shared" si="73"/>
        <v/>
      </c>
      <c r="U348" s="103"/>
      <c r="V348" s="83" t="str">
        <f t="shared" si="74"/>
        <v/>
      </c>
      <c r="W348" s="103"/>
      <c r="X348" s="83" t="str">
        <f t="shared" si="75"/>
        <v/>
      </c>
      <c r="Y348" s="103"/>
      <c r="Z348" s="83" t="str">
        <f t="shared" si="76"/>
        <v/>
      </c>
      <c r="AA348" s="103"/>
      <c r="AB348" s="83" t="str">
        <f t="shared" si="77"/>
        <v/>
      </c>
      <c r="AC348" s="103"/>
      <c r="AD348" s="83" t="str">
        <f t="shared" si="78"/>
        <v/>
      </c>
      <c r="AE348" s="103"/>
      <c r="AF348" s="83" t="str">
        <f t="shared" si="79"/>
        <v/>
      </c>
      <c r="AG348" s="103"/>
      <c r="AH348" s="83" t="str">
        <f t="shared" si="80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1"/>
        <v/>
      </c>
      <c r="J349" s="84" t="str">
        <f t="shared" si="71"/>
        <v/>
      </c>
      <c r="K349" s="122"/>
      <c r="L349" s="144" t="str">
        <f t="shared" si="82"/>
        <v/>
      </c>
      <c r="M349" s="103"/>
      <c r="N349" s="83" t="str">
        <f t="shared" si="70"/>
        <v/>
      </c>
      <c r="O349" s="103"/>
      <c r="P349" s="83" t="str">
        <f t="shared" si="83"/>
        <v/>
      </c>
      <c r="Q349" s="103"/>
      <c r="R349" s="83" t="str">
        <f t="shared" si="72"/>
        <v/>
      </c>
      <c r="S349" s="103"/>
      <c r="T349" s="83" t="str">
        <f t="shared" si="73"/>
        <v/>
      </c>
      <c r="U349" s="103"/>
      <c r="V349" s="83" t="str">
        <f t="shared" si="74"/>
        <v/>
      </c>
      <c r="W349" s="103"/>
      <c r="X349" s="83" t="str">
        <f t="shared" si="75"/>
        <v/>
      </c>
      <c r="Y349" s="103"/>
      <c r="Z349" s="83" t="str">
        <f t="shared" si="76"/>
        <v/>
      </c>
      <c r="AA349" s="103"/>
      <c r="AB349" s="83" t="str">
        <f t="shared" si="77"/>
        <v/>
      </c>
      <c r="AC349" s="103"/>
      <c r="AD349" s="83" t="str">
        <f t="shared" si="78"/>
        <v/>
      </c>
      <c r="AE349" s="103"/>
      <c r="AF349" s="83" t="str">
        <f t="shared" si="79"/>
        <v/>
      </c>
      <c r="AG349" s="103"/>
      <c r="AH349" s="83" t="str">
        <f t="shared" si="80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1"/>
        <v/>
      </c>
      <c r="J350" s="84" t="str">
        <f t="shared" si="71"/>
        <v/>
      </c>
      <c r="K350" s="122"/>
      <c r="L350" s="144" t="str">
        <f t="shared" si="82"/>
        <v/>
      </c>
      <c r="M350" s="103"/>
      <c r="N350" s="83" t="str">
        <f t="shared" si="70"/>
        <v/>
      </c>
      <c r="O350" s="103"/>
      <c r="P350" s="83" t="str">
        <f t="shared" si="83"/>
        <v/>
      </c>
      <c r="Q350" s="103"/>
      <c r="R350" s="83" t="str">
        <f t="shared" si="72"/>
        <v/>
      </c>
      <c r="S350" s="103"/>
      <c r="T350" s="83" t="str">
        <f t="shared" si="73"/>
        <v/>
      </c>
      <c r="U350" s="103"/>
      <c r="V350" s="83" t="str">
        <f t="shared" si="74"/>
        <v/>
      </c>
      <c r="W350" s="103"/>
      <c r="X350" s="83" t="str">
        <f t="shared" si="75"/>
        <v/>
      </c>
      <c r="Y350" s="103"/>
      <c r="Z350" s="83" t="str">
        <f t="shared" si="76"/>
        <v/>
      </c>
      <c r="AA350" s="103"/>
      <c r="AB350" s="83" t="str">
        <f t="shared" si="77"/>
        <v/>
      </c>
      <c r="AC350" s="103"/>
      <c r="AD350" s="83" t="str">
        <f t="shared" si="78"/>
        <v/>
      </c>
      <c r="AE350" s="103"/>
      <c r="AF350" s="83" t="str">
        <f t="shared" si="79"/>
        <v/>
      </c>
      <c r="AG350" s="103"/>
      <c r="AH350" s="83" t="str">
        <f t="shared" si="80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1"/>
        <v/>
      </c>
      <c r="J351" s="84" t="str">
        <f t="shared" si="71"/>
        <v/>
      </c>
      <c r="K351" s="122"/>
      <c r="L351" s="144" t="str">
        <f t="shared" si="82"/>
        <v/>
      </c>
      <c r="M351" s="103"/>
      <c r="N351" s="83" t="str">
        <f t="shared" si="70"/>
        <v/>
      </c>
      <c r="O351" s="103"/>
      <c r="P351" s="83" t="str">
        <f t="shared" si="83"/>
        <v/>
      </c>
      <c r="Q351" s="103"/>
      <c r="R351" s="83" t="str">
        <f t="shared" si="72"/>
        <v/>
      </c>
      <c r="S351" s="103"/>
      <c r="T351" s="83" t="str">
        <f t="shared" si="73"/>
        <v/>
      </c>
      <c r="U351" s="103"/>
      <c r="V351" s="83" t="str">
        <f t="shared" si="74"/>
        <v/>
      </c>
      <c r="W351" s="103"/>
      <c r="X351" s="83" t="str">
        <f t="shared" si="75"/>
        <v/>
      </c>
      <c r="Y351" s="103"/>
      <c r="Z351" s="83" t="str">
        <f t="shared" si="76"/>
        <v/>
      </c>
      <c r="AA351" s="103"/>
      <c r="AB351" s="83" t="str">
        <f t="shared" si="77"/>
        <v/>
      </c>
      <c r="AC351" s="103"/>
      <c r="AD351" s="83" t="str">
        <f t="shared" si="78"/>
        <v/>
      </c>
      <c r="AE351" s="103"/>
      <c r="AF351" s="83" t="str">
        <f t="shared" si="79"/>
        <v/>
      </c>
      <c r="AG351" s="103"/>
      <c r="AH351" s="83" t="str">
        <f t="shared" si="80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1"/>
        <v/>
      </c>
      <c r="J352" s="84" t="str">
        <f t="shared" si="71"/>
        <v/>
      </c>
      <c r="K352" s="122"/>
      <c r="L352" s="144" t="str">
        <f t="shared" si="82"/>
        <v/>
      </c>
      <c r="M352" s="103"/>
      <c r="N352" s="83" t="str">
        <f t="shared" si="70"/>
        <v/>
      </c>
      <c r="O352" s="103"/>
      <c r="P352" s="83" t="str">
        <f t="shared" si="83"/>
        <v/>
      </c>
      <c r="Q352" s="103"/>
      <c r="R352" s="83" t="str">
        <f t="shared" si="72"/>
        <v/>
      </c>
      <c r="S352" s="103"/>
      <c r="T352" s="83" t="str">
        <f t="shared" si="73"/>
        <v/>
      </c>
      <c r="U352" s="103"/>
      <c r="V352" s="83" t="str">
        <f t="shared" si="74"/>
        <v/>
      </c>
      <c r="W352" s="103"/>
      <c r="X352" s="83" t="str">
        <f t="shared" si="75"/>
        <v/>
      </c>
      <c r="Y352" s="103"/>
      <c r="Z352" s="83" t="str">
        <f t="shared" si="76"/>
        <v/>
      </c>
      <c r="AA352" s="103"/>
      <c r="AB352" s="83" t="str">
        <f t="shared" si="77"/>
        <v/>
      </c>
      <c r="AC352" s="103"/>
      <c r="AD352" s="83" t="str">
        <f t="shared" si="78"/>
        <v/>
      </c>
      <c r="AE352" s="103"/>
      <c r="AF352" s="83" t="str">
        <f t="shared" si="79"/>
        <v/>
      </c>
      <c r="AG352" s="103"/>
      <c r="AH352" s="83" t="str">
        <f t="shared" si="80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1"/>
        <v/>
      </c>
      <c r="J353" s="84" t="str">
        <f t="shared" si="71"/>
        <v/>
      </c>
      <c r="K353" s="122"/>
      <c r="L353" s="144" t="str">
        <f t="shared" si="82"/>
        <v/>
      </c>
      <c r="M353" s="103"/>
      <c r="N353" s="83" t="str">
        <f t="shared" si="70"/>
        <v/>
      </c>
      <c r="O353" s="103"/>
      <c r="P353" s="83" t="str">
        <f t="shared" si="83"/>
        <v/>
      </c>
      <c r="Q353" s="103"/>
      <c r="R353" s="83" t="str">
        <f t="shared" si="72"/>
        <v/>
      </c>
      <c r="S353" s="103"/>
      <c r="T353" s="83" t="str">
        <f t="shared" si="73"/>
        <v/>
      </c>
      <c r="U353" s="103"/>
      <c r="V353" s="83" t="str">
        <f t="shared" si="74"/>
        <v/>
      </c>
      <c r="W353" s="103"/>
      <c r="X353" s="83" t="str">
        <f t="shared" si="75"/>
        <v/>
      </c>
      <c r="Y353" s="103"/>
      <c r="Z353" s="83" t="str">
        <f t="shared" si="76"/>
        <v/>
      </c>
      <c r="AA353" s="103"/>
      <c r="AB353" s="83" t="str">
        <f t="shared" si="77"/>
        <v/>
      </c>
      <c r="AC353" s="103"/>
      <c r="AD353" s="83" t="str">
        <f t="shared" si="78"/>
        <v/>
      </c>
      <c r="AE353" s="103"/>
      <c r="AF353" s="83" t="str">
        <f t="shared" si="79"/>
        <v/>
      </c>
      <c r="AG353" s="103"/>
      <c r="AH353" s="83" t="str">
        <f t="shared" si="80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1"/>
        <v/>
      </c>
      <c r="J354" s="84" t="str">
        <f t="shared" si="71"/>
        <v/>
      </c>
      <c r="K354" s="122"/>
      <c r="L354" s="144" t="str">
        <f t="shared" si="82"/>
        <v/>
      </c>
      <c r="M354" s="103"/>
      <c r="N354" s="83" t="str">
        <f t="shared" si="70"/>
        <v/>
      </c>
      <c r="O354" s="103"/>
      <c r="P354" s="83" t="str">
        <f t="shared" si="83"/>
        <v/>
      </c>
      <c r="Q354" s="103"/>
      <c r="R354" s="83" t="str">
        <f t="shared" si="72"/>
        <v/>
      </c>
      <c r="S354" s="103"/>
      <c r="T354" s="83" t="str">
        <f t="shared" si="73"/>
        <v/>
      </c>
      <c r="U354" s="103"/>
      <c r="V354" s="83" t="str">
        <f t="shared" si="74"/>
        <v/>
      </c>
      <c r="W354" s="103"/>
      <c r="X354" s="83" t="str">
        <f t="shared" si="75"/>
        <v/>
      </c>
      <c r="Y354" s="103"/>
      <c r="Z354" s="83" t="str">
        <f t="shared" si="76"/>
        <v/>
      </c>
      <c r="AA354" s="103"/>
      <c r="AB354" s="83" t="str">
        <f t="shared" si="77"/>
        <v/>
      </c>
      <c r="AC354" s="103"/>
      <c r="AD354" s="83" t="str">
        <f t="shared" si="78"/>
        <v/>
      </c>
      <c r="AE354" s="103"/>
      <c r="AF354" s="83" t="str">
        <f t="shared" si="79"/>
        <v/>
      </c>
      <c r="AG354" s="103"/>
      <c r="AH354" s="83" t="str">
        <f t="shared" si="80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1"/>
        <v/>
      </c>
      <c r="J355" s="84" t="str">
        <f t="shared" si="71"/>
        <v/>
      </c>
      <c r="K355" s="122"/>
      <c r="L355" s="144" t="str">
        <f t="shared" si="82"/>
        <v/>
      </c>
      <c r="M355" s="103"/>
      <c r="N355" s="83" t="str">
        <f t="shared" si="70"/>
        <v/>
      </c>
      <c r="O355" s="103"/>
      <c r="P355" s="83" t="str">
        <f t="shared" si="83"/>
        <v/>
      </c>
      <c r="Q355" s="103"/>
      <c r="R355" s="83" t="str">
        <f t="shared" si="72"/>
        <v/>
      </c>
      <c r="S355" s="103"/>
      <c r="T355" s="83" t="str">
        <f t="shared" si="73"/>
        <v/>
      </c>
      <c r="U355" s="103"/>
      <c r="V355" s="83" t="str">
        <f t="shared" si="74"/>
        <v/>
      </c>
      <c r="W355" s="103"/>
      <c r="X355" s="83" t="str">
        <f t="shared" si="75"/>
        <v/>
      </c>
      <c r="Y355" s="103"/>
      <c r="Z355" s="83" t="str">
        <f t="shared" si="76"/>
        <v/>
      </c>
      <c r="AA355" s="103"/>
      <c r="AB355" s="83" t="str">
        <f t="shared" si="77"/>
        <v/>
      </c>
      <c r="AC355" s="103"/>
      <c r="AD355" s="83" t="str">
        <f t="shared" si="78"/>
        <v/>
      </c>
      <c r="AE355" s="103"/>
      <c r="AF355" s="83" t="str">
        <f t="shared" si="79"/>
        <v/>
      </c>
      <c r="AG355" s="103"/>
      <c r="AH355" s="83" t="str">
        <f t="shared" si="80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1"/>
        <v/>
      </c>
      <c r="J356" s="84" t="str">
        <f t="shared" si="71"/>
        <v/>
      </c>
      <c r="K356" s="122"/>
      <c r="L356" s="144" t="str">
        <f t="shared" si="82"/>
        <v/>
      </c>
      <c r="M356" s="103"/>
      <c r="N356" s="83" t="str">
        <f t="shared" si="70"/>
        <v/>
      </c>
      <c r="O356" s="103"/>
      <c r="P356" s="83" t="str">
        <f t="shared" si="83"/>
        <v/>
      </c>
      <c r="Q356" s="103"/>
      <c r="R356" s="83" t="str">
        <f t="shared" si="72"/>
        <v/>
      </c>
      <c r="S356" s="103"/>
      <c r="T356" s="83" t="str">
        <f t="shared" si="73"/>
        <v/>
      </c>
      <c r="U356" s="103"/>
      <c r="V356" s="83" t="str">
        <f t="shared" si="74"/>
        <v/>
      </c>
      <c r="W356" s="103"/>
      <c r="X356" s="83" t="str">
        <f t="shared" si="75"/>
        <v/>
      </c>
      <c r="Y356" s="103"/>
      <c r="Z356" s="83" t="str">
        <f t="shared" si="76"/>
        <v/>
      </c>
      <c r="AA356" s="103"/>
      <c r="AB356" s="83" t="str">
        <f t="shared" si="77"/>
        <v/>
      </c>
      <c r="AC356" s="103"/>
      <c r="AD356" s="83" t="str">
        <f t="shared" si="78"/>
        <v/>
      </c>
      <c r="AE356" s="103"/>
      <c r="AF356" s="83" t="str">
        <f t="shared" si="79"/>
        <v/>
      </c>
      <c r="AG356" s="103"/>
      <c r="AH356" s="83" t="str">
        <f t="shared" si="80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1"/>
        <v/>
      </c>
      <c r="J357" s="84" t="str">
        <f t="shared" si="71"/>
        <v/>
      </c>
      <c r="K357" s="122"/>
      <c r="L357" s="144" t="str">
        <f t="shared" si="82"/>
        <v/>
      </c>
      <c r="M357" s="103"/>
      <c r="N357" s="83" t="str">
        <f t="shared" si="70"/>
        <v/>
      </c>
      <c r="O357" s="103"/>
      <c r="P357" s="83" t="str">
        <f t="shared" si="83"/>
        <v/>
      </c>
      <c r="Q357" s="103"/>
      <c r="R357" s="83" t="str">
        <f t="shared" si="72"/>
        <v/>
      </c>
      <c r="S357" s="103"/>
      <c r="T357" s="83" t="str">
        <f t="shared" si="73"/>
        <v/>
      </c>
      <c r="U357" s="103"/>
      <c r="V357" s="83" t="str">
        <f t="shared" si="74"/>
        <v/>
      </c>
      <c r="W357" s="103"/>
      <c r="X357" s="83" t="str">
        <f t="shared" si="75"/>
        <v/>
      </c>
      <c r="Y357" s="103"/>
      <c r="Z357" s="83" t="str">
        <f t="shared" si="76"/>
        <v/>
      </c>
      <c r="AA357" s="103"/>
      <c r="AB357" s="83" t="str">
        <f t="shared" si="77"/>
        <v/>
      </c>
      <c r="AC357" s="103"/>
      <c r="AD357" s="83" t="str">
        <f t="shared" si="78"/>
        <v/>
      </c>
      <c r="AE357" s="103"/>
      <c r="AF357" s="83" t="str">
        <f t="shared" si="79"/>
        <v/>
      </c>
      <c r="AG357" s="103"/>
      <c r="AH357" s="83" t="str">
        <f t="shared" si="80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1"/>
        <v/>
      </c>
      <c r="J358" s="84" t="str">
        <f t="shared" si="71"/>
        <v/>
      </c>
      <c r="K358" s="122"/>
      <c r="L358" s="144" t="str">
        <f t="shared" si="82"/>
        <v/>
      </c>
      <c r="M358" s="103"/>
      <c r="N358" s="83" t="str">
        <f t="shared" si="70"/>
        <v/>
      </c>
      <c r="O358" s="103"/>
      <c r="P358" s="83" t="str">
        <f t="shared" si="83"/>
        <v/>
      </c>
      <c r="Q358" s="103"/>
      <c r="R358" s="83" t="str">
        <f t="shared" si="72"/>
        <v/>
      </c>
      <c r="S358" s="103"/>
      <c r="T358" s="83" t="str">
        <f t="shared" si="73"/>
        <v/>
      </c>
      <c r="U358" s="103"/>
      <c r="V358" s="83" t="str">
        <f t="shared" si="74"/>
        <v/>
      </c>
      <c r="W358" s="103"/>
      <c r="X358" s="83" t="str">
        <f t="shared" si="75"/>
        <v/>
      </c>
      <c r="Y358" s="103"/>
      <c r="Z358" s="83" t="str">
        <f t="shared" si="76"/>
        <v/>
      </c>
      <c r="AA358" s="103"/>
      <c r="AB358" s="83" t="str">
        <f t="shared" si="77"/>
        <v/>
      </c>
      <c r="AC358" s="103"/>
      <c r="AD358" s="83" t="str">
        <f t="shared" si="78"/>
        <v/>
      </c>
      <c r="AE358" s="103"/>
      <c r="AF358" s="83" t="str">
        <f t="shared" si="79"/>
        <v/>
      </c>
      <c r="AG358" s="103"/>
      <c r="AH358" s="83" t="str">
        <f t="shared" si="80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1"/>
        <v/>
      </c>
      <c r="J359" s="84" t="str">
        <f t="shared" si="71"/>
        <v/>
      </c>
      <c r="K359" s="122"/>
      <c r="L359" s="144" t="str">
        <f t="shared" si="82"/>
        <v/>
      </c>
      <c r="M359" s="103"/>
      <c r="N359" s="83" t="str">
        <f t="shared" si="70"/>
        <v/>
      </c>
      <c r="O359" s="103"/>
      <c r="P359" s="83" t="str">
        <f t="shared" si="83"/>
        <v/>
      </c>
      <c r="Q359" s="103"/>
      <c r="R359" s="83" t="str">
        <f t="shared" si="72"/>
        <v/>
      </c>
      <c r="S359" s="103"/>
      <c r="T359" s="83" t="str">
        <f t="shared" si="73"/>
        <v/>
      </c>
      <c r="U359" s="103"/>
      <c r="V359" s="83" t="str">
        <f t="shared" si="74"/>
        <v/>
      </c>
      <c r="W359" s="103"/>
      <c r="X359" s="83" t="str">
        <f t="shared" si="75"/>
        <v/>
      </c>
      <c r="Y359" s="103"/>
      <c r="Z359" s="83" t="str">
        <f t="shared" si="76"/>
        <v/>
      </c>
      <c r="AA359" s="103"/>
      <c r="AB359" s="83" t="str">
        <f t="shared" si="77"/>
        <v/>
      </c>
      <c r="AC359" s="103"/>
      <c r="AD359" s="83" t="str">
        <f t="shared" si="78"/>
        <v/>
      </c>
      <c r="AE359" s="103"/>
      <c r="AF359" s="83" t="str">
        <f t="shared" si="79"/>
        <v/>
      </c>
      <c r="AG359" s="103"/>
      <c r="AH359" s="83" t="str">
        <f t="shared" si="80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1"/>
        <v/>
      </c>
      <c r="J360" s="84" t="str">
        <f t="shared" si="71"/>
        <v/>
      </c>
      <c r="K360" s="122"/>
      <c r="L360" s="144" t="str">
        <f t="shared" si="82"/>
        <v/>
      </c>
      <c r="M360" s="103"/>
      <c r="N360" s="83" t="str">
        <f t="shared" si="70"/>
        <v/>
      </c>
      <c r="O360" s="103"/>
      <c r="P360" s="83" t="str">
        <f t="shared" si="83"/>
        <v/>
      </c>
      <c r="Q360" s="103"/>
      <c r="R360" s="83" t="str">
        <f t="shared" si="72"/>
        <v/>
      </c>
      <c r="S360" s="103"/>
      <c r="T360" s="83" t="str">
        <f t="shared" si="73"/>
        <v/>
      </c>
      <c r="U360" s="103"/>
      <c r="V360" s="83" t="str">
        <f t="shared" si="74"/>
        <v/>
      </c>
      <c r="W360" s="103"/>
      <c r="X360" s="83" t="str">
        <f t="shared" si="75"/>
        <v/>
      </c>
      <c r="Y360" s="103"/>
      <c r="Z360" s="83" t="str">
        <f t="shared" si="76"/>
        <v/>
      </c>
      <c r="AA360" s="103"/>
      <c r="AB360" s="83" t="str">
        <f t="shared" si="77"/>
        <v/>
      </c>
      <c r="AC360" s="103"/>
      <c r="AD360" s="83" t="str">
        <f t="shared" si="78"/>
        <v/>
      </c>
      <c r="AE360" s="103"/>
      <c r="AF360" s="83" t="str">
        <f t="shared" si="79"/>
        <v/>
      </c>
      <c r="AG360" s="103"/>
      <c r="AH360" s="83" t="str">
        <f t="shared" si="80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1"/>
        <v/>
      </c>
      <c r="J361" s="84" t="str">
        <f t="shared" si="71"/>
        <v/>
      </c>
      <c r="K361" s="122"/>
      <c r="L361" s="144" t="str">
        <f t="shared" si="82"/>
        <v/>
      </c>
      <c r="M361" s="103"/>
      <c r="N361" s="83" t="str">
        <f t="shared" si="70"/>
        <v/>
      </c>
      <c r="O361" s="103"/>
      <c r="P361" s="83" t="str">
        <f t="shared" si="83"/>
        <v/>
      </c>
      <c r="Q361" s="103"/>
      <c r="R361" s="83" t="str">
        <f t="shared" si="72"/>
        <v/>
      </c>
      <c r="S361" s="103"/>
      <c r="T361" s="83" t="str">
        <f t="shared" si="73"/>
        <v/>
      </c>
      <c r="U361" s="103"/>
      <c r="V361" s="83" t="str">
        <f t="shared" si="74"/>
        <v/>
      </c>
      <c r="W361" s="103"/>
      <c r="X361" s="83" t="str">
        <f t="shared" si="75"/>
        <v/>
      </c>
      <c r="Y361" s="103"/>
      <c r="Z361" s="83" t="str">
        <f t="shared" si="76"/>
        <v/>
      </c>
      <c r="AA361" s="103"/>
      <c r="AB361" s="83" t="str">
        <f t="shared" si="77"/>
        <v/>
      </c>
      <c r="AC361" s="103"/>
      <c r="AD361" s="83" t="str">
        <f t="shared" si="78"/>
        <v/>
      </c>
      <c r="AE361" s="103"/>
      <c r="AF361" s="83" t="str">
        <f t="shared" si="79"/>
        <v/>
      </c>
      <c r="AG361" s="103"/>
      <c r="AH361" s="83" t="str">
        <f t="shared" si="80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1"/>
        <v/>
      </c>
      <c r="J362" s="84" t="str">
        <f t="shared" si="71"/>
        <v/>
      </c>
      <c r="K362" s="122"/>
      <c r="L362" s="144" t="str">
        <f t="shared" si="82"/>
        <v/>
      </c>
      <c r="M362" s="103"/>
      <c r="N362" s="83" t="str">
        <f t="shared" si="70"/>
        <v/>
      </c>
      <c r="O362" s="103"/>
      <c r="P362" s="83" t="str">
        <f t="shared" si="83"/>
        <v/>
      </c>
      <c r="Q362" s="103"/>
      <c r="R362" s="83" t="str">
        <f t="shared" si="72"/>
        <v/>
      </c>
      <c r="S362" s="103"/>
      <c r="T362" s="83" t="str">
        <f t="shared" si="73"/>
        <v/>
      </c>
      <c r="U362" s="103"/>
      <c r="V362" s="83" t="str">
        <f t="shared" si="74"/>
        <v/>
      </c>
      <c r="W362" s="103"/>
      <c r="X362" s="83" t="str">
        <f t="shared" si="75"/>
        <v/>
      </c>
      <c r="Y362" s="103"/>
      <c r="Z362" s="83" t="str">
        <f t="shared" si="76"/>
        <v/>
      </c>
      <c r="AA362" s="103"/>
      <c r="AB362" s="83" t="str">
        <f t="shared" si="77"/>
        <v/>
      </c>
      <c r="AC362" s="103"/>
      <c r="AD362" s="83" t="str">
        <f t="shared" si="78"/>
        <v/>
      </c>
      <c r="AE362" s="103"/>
      <c r="AF362" s="83" t="str">
        <f t="shared" si="79"/>
        <v/>
      </c>
      <c r="AG362" s="103"/>
      <c r="AH362" s="83" t="str">
        <f t="shared" si="80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1"/>
        <v/>
      </c>
      <c r="J363" s="84" t="str">
        <f t="shared" si="71"/>
        <v/>
      </c>
      <c r="K363" s="122"/>
      <c r="L363" s="144" t="str">
        <f t="shared" si="82"/>
        <v/>
      </c>
      <c r="M363" s="103"/>
      <c r="N363" s="83" t="str">
        <f t="shared" si="70"/>
        <v/>
      </c>
      <c r="O363" s="103"/>
      <c r="P363" s="83" t="str">
        <f t="shared" si="83"/>
        <v/>
      </c>
      <c r="Q363" s="103"/>
      <c r="R363" s="83" t="str">
        <f t="shared" si="72"/>
        <v/>
      </c>
      <c r="S363" s="103"/>
      <c r="T363" s="83" t="str">
        <f t="shared" si="73"/>
        <v/>
      </c>
      <c r="U363" s="103"/>
      <c r="V363" s="83" t="str">
        <f t="shared" si="74"/>
        <v/>
      </c>
      <c r="W363" s="103"/>
      <c r="X363" s="83" t="str">
        <f t="shared" si="75"/>
        <v/>
      </c>
      <c r="Y363" s="103"/>
      <c r="Z363" s="83" t="str">
        <f t="shared" si="76"/>
        <v/>
      </c>
      <c r="AA363" s="103"/>
      <c r="AB363" s="83" t="str">
        <f t="shared" si="77"/>
        <v/>
      </c>
      <c r="AC363" s="103"/>
      <c r="AD363" s="83" t="str">
        <f t="shared" si="78"/>
        <v/>
      </c>
      <c r="AE363" s="103"/>
      <c r="AF363" s="83" t="str">
        <f t="shared" si="79"/>
        <v/>
      </c>
      <c r="AG363" s="103"/>
      <c r="AH363" s="83" t="str">
        <f t="shared" si="80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1"/>
        <v/>
      </c>
      <c r="J364" s="84" t="str">
        <f t="shared" si="71"/>
        <v/>
      </c>
      <c r="K364" s="122"/>
      <c r="L364" s="144" t="str">
        <f t="shared" si="82"/>
        <v/>
      </c>
      <c r="M364" s="103"/>
      <c r="N364" s="83" t="str">
        <f t="shared" si="70"/>
        <v/>
      </c>
      <c r="O364" s="103"/>
      <c r="P364" s="83" t="str">
        <f t="shared" si="83"/>
        <v/>
      </c>
      <c r="Q364" s="103"/>
      <c r="R364" s="83" t="str">
        <f t="shared" si="72"/>
        <v/>
      </c>
      <c r="S364" s="103"/>
      <c r="T364" s="83" t="str">
        <f t="shared" si="73"/>
        <v/>
      </c>
      <c r="U364" s="103"/>
      <c r="V364" s="83" t="str">
        <f t="shared" si="74"/>
        <v/>
      </c>
      <c r="W364" s="103"/>
      <c r="X364" s="83" t="str">
        <f t="shared" si="75"/>
        <v/>
      </c>
      <c r="Y364" s="103"/>
      <c r="Z364" s="83" t="str">
        <f t="shared" si="76"/>
        <v/>
      </c>
      <c r="AA364" s="103"/>
      <c r="AB364" s="83" t="str">
        <f t="shared" si="77"/>
        <v/>
      </c>
      <c r="AC364" s="103"/>
      <c r="AD364" s="83" t="str">
        <f t="shared" si="78"/>
        <v/>
      </c>
      <c r="AE364" s="103"/>
      <c r="AF364" s="83" t="str">
        <f t="shared" si="79"/>
        <v/>
      </c>
      <c r="AG364" s="103"/>
      <c r="AH364" s="83" t="str">
        <f t="shared" si="80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1"/>
        <v/>
      </c>
      <c r="J365" s="84" t="str">
        <f t="shared" si="71"/>
        <v/>
      </c>
      <c r="K365" s="122"/>
      <c r="L365" s="144" t="str">
        <f t="shared" si="82"/>
        <v/>
      </c>
      <c r="M365" s="103"/>
      <c r="N365" s="83" t="str">
        <f t="shared" si="70"/>
        <v/>
      </c>
      <c r="O365" s="103"/>
      <c r="P365" s="83" t="str">
        <f t="shared" si="83"/>
        <v/>
      </c>
      <c r="Q365" s="103"/>
      <c r="R365" s="83" t="str">
        <f t="shared" si="72"/>
        <v/>
      </c>
      <c r="S365" s="103"/>
      <c r="T365" s="83" t="str">
        <f t="shared" si="73"/>
        <v/>
      </c>
      <c r="U365" s="103"/>
      <c r="V365" s="83" t="str">
        <f t="shared" si="74"/>
        <v/>
      </c>
      <c r="W365" s="103"/>
      <c r="X365" s="83" t="str">
        <f t="shared" si="75"/>
        <v/>
      </c>
      <c r="Y365" s="103"/>
      <c r="Z365" s="83" t="str">
        <f t="shared" si="76"/>
        <v/>
      </c>
      <c r="AA365" s="103"/>
      <c r="AB365" s="83" t="str">
        <f t="shared" si="77"/>
        <v/>
      </c>
      <c r="AC365" s="103"/>
      <c r="AD365" s="83" t="str">
        <f t="shared" si="78"/>
        <v/>
      </c>
      <c r="AE365" s="103"/>
      <c r="AF365" s="83" t="str">
        <f t="shared" si="79"/>
        <v/>
      </c>
      <c r="AG365" s="103"/>
      <c r="AH365" s="83" t="str">
        <f t="shared" si="80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1"/>
        <v/>
      </c>
      <c r="J366" s="84" t="str">
        <f t="shared" si="71"/>
        <v/>
      </c>
      <c r="K366" s="122"/>
      <c r="L366" s="144" t="str">
        <f t="shared" si="82"/>
        <v/>
      </c>
      <c r="M366" s="103"/>
      <c r="N366" s="83" t="str">
        <f t="shared" si="70"/>
        <v/>
      </c>
      <c r="O366" s="103"/>
      <c r="P366" s="83" t="str">
        <f t="shared" si="83"/>
        <v/>
      </c>
      <c r="Q366" s="103"/>
      <c r="R366" s="83" t="str">
        <f t="shared" si="72"/>
        <v/>
      </c>
      <c r="S366" s="103"/>
      <c r="T366" s="83" t="str">
        <f t="shared" si="73"/>
        <v/>
      </c>
      <c r="U366" s="103"/>
      <c r="V366" s="83" t="str">
        <f t="shared" si="74"/>
        <v/>
      </c>
      <c r="W366" s="103"/>
      <c r="X366" s="83" t="str">
        <f t="shared" si="75"/>
        <v/>
      </c>
      <c r="Y366" s="103"/>
      <c r="Z366" s="83" t="str">
        <f t="shared" si="76"/>
        <v/>
      </c>
      <c r="AA366" s="103"/>
      <c r="AB366" s="83" t="str">
        <f t="shared" si="77"/>
        <v/>
      </c>
      <c r="AC366" s="103"/>
      <c r="AD366" s="83" t="str">
        <f t="shared" si="78"/>
        <v/>
      </c>
      <c r="AE366" s="103"/>
      <c r="AF366" s="83" t="str">
        <f t="shared" si="79"/>
        <v/>
      </c>
      <c r="AG366" s="103"/>
      <c r="AH366" s="83" t="str">
        <f t="shared" si="80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1"/>
        <v/>
      </c>
      <c r="J367" s="84" t="str">
        <f t="shared" si="71"/>
        <v/>
      </c>
      <c r="K367" s="122"/>
      <c r="L367" s="144" t="str">
        <f t="shared" si="82"/>
        <v/>
      </c>
      <c r="M367" s="103"/>
      <c r="N367" s="83" t="str">
        <f t="shared" si="70"/>
        <v/>
      </c>
      <c r="O367" s="103"/>
      <c r="P367" s="83" t="str">
        <f t="shared" si="83"/>
        <v/>
      </c>
      <c r="Q367" s="103"/>
      <c r="R367" s="83" t="str">
        <f t="shared" si="72"/>
        <v/>
      </c>
      <c r="S367" s="103"/>
      <c r="T367" s="83" t="str">
        <f t="shared" si="73"/>
        <v/>
      </c>
      <c r="U367" s="103"/>
      <c r="V367" s="83" t="str">
        <f t="shared" si="74"/>
        <v/>
      </c>
      <c r="W367" s="103"/>
      <c r="X367" s="83" t="str">
        <f t="shared" si="75"/>
        <v/>
      </c>
      <c r="Y367" s="103"/>
      <c r="Z367" s="83" t="str">
        <f t="shared" si="76"/>
        <v/>
      </c>
      <c r="AA367" s="103"/>
      <c r="AB367" s="83" t="str">
        <f t="shared" si="77"/>
        <v/>
      </c>
      <c r="AC367" s="103"/>
      <c r="AD367" s="83" t="str">
        <f t="shared" si="78"/>
        <v/>
      </c>
      <c r="AE367" s="103"/>
      <c r="AF367" s="83" t="str">
        <f t="shared" si="79"/>
        <v/>
      </c>
      <c r="AG367" s="103"/>
      <c r="AH367" s="83" t="str">
        <f t="shared" si="80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1"/>
        <v/>
      </c>
      <c r="J368" s="84" t="str">
        <f t="shared" si="71"/>
        <v/>
      </c>
      <c r="K368" s="122"/>
      <c r="L368" s="144" t="str">
        <f t="shared" si="82"/>
        <v/>
      </c>
      <c r="M368" s="103"/>
      <c r="N368" s="83" t="str">
        <f t="shared" si="70"/>
        <v/>
      </c>
      <c r="O368" s="103"/>
      <c r="P368" s="83" t="str">
        <f t="shared" si="83"/>
        <v/>
      </c>
      <c r="Q368" s="103"/>
      <c r="R368" s="83" t="str">
        <f t="shared" si="72"/>
        <v/>
      </c>
      <c r="S368" s="103"/>
      <c r="T368" s="83" t="str">
        <f t="shared" si="73"/>
        <v/>
      </c>
      <c r="U368" s="103"/>
      <c r="V368" s="83" t="str">
        <f t="shared" si="74"/>
        <v/>
      </c>
      <c r="W368" s="103"/>
      <c r="X368" s="83" t="str">
        <f t="shared" si="75"/>
        <v/>
      </c>
      <c r="Y368" s="103"/>
      <c r="Z368" s="83" t="str">
        <f t="shared" si="76"/>
        <v/>
      </c>
      <c r="AA368" s="103"/>
      <c r="AB368" s="83" t="str">
        <f t="shared" si="77"/>
        <v/>
      </c>
      <c r="AC368" s="103"/>
      <c r="AD368" s="83" t="str">
        <f t="shared" si="78"/>
        <v/>
      </c>
      <c r="AE368" s="103"/>
      <c r="AF368" s="83" t="str">
        <f t="shared" si="79"/>
        <v/>
      </c>
      <c r="AG368" s="103"/>
      <c r="AH368" s="83" t="str">
        <f t="shared" si="80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1"/>
        <v/>
      </c>
      <c r="J369" s="84" t="str">
        <f t="shared" si="71"/>
        <v/>
      </c>
      <c r="K369" s="122"/>
      <c r="L369" s="144" t="str">
        <f t="shared" si="82"/>
        <v/>
      </c>
      <c r="M369" s="103"/>
      <c r="N369" s="83" t="str">
        <f t="shared" si="70"/>
        <v/>
      </c>
      <c r="O369" s="103"/>
      <c r="P369" s="83" t="str">
        <f t="shared" si="83"/>
        <v/>
      </c>
      <c r="Q369" s="103"/>
      <c r="R369" s="83" t="str">
        <f t="shared" si="72"/>
        <v/>
      </c>
      <c r="S369" s="103"/>
      <c r="T369" s="83" t="str">
        <f t="shared" si="73"/>
        <v/>
      </c>
      <c r="U369" s="103"/>
      <c r="V369" s="83" t="str">
        <f t="shared" si="74"/>
        <v/>
      </c>
      <c r="W369" s="103"/>
      <c r="X369" s="83" t="str">
        <f t="shared" si="75"/>
        <v/>
      </c>
      <c r="Y369" s="103"/>
      <c r="Z369" s="83" t="str">
        <f t="shared" si="76"/>
        <v/>
      </c>
      <c r="AA369" s="103"/>
      <c r="AB369" s="83" t="str">
        <f t="shared" si="77"/>
        <v/>
      </c>
      <c r="AC369" s="103"/>
      <c r="AD369" s="83" t="str">
        <f t="shared" si="78"/>
        <v/>
      </c>
      <c r="AE369" s="103"/>
      <c r="AF369" s="83" t="str">
        <f t="shared" si="79"/>
        <v/>
      </c>
      <c r="AG369" s="103"/>
      <c r="AH369" s="83" t="str">
        <f t="shared" si="80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1"/>
        <v/>
      </c>
      <c r="J370" s="84" t="str">
        <f t="shared" si="71"/>
        <v/>
      </c>
      <c r="K370" s="122"/>
      <c r="L370" s="144" t="str">
        <f t="shared" si="82"/>
        <v/>
      </c>
      <c r="M370" s="103"/>
      <c r="N370" s="83" t="str">
        <f t="shared" si="70"/>
        <v/>
      </c>
      <c r="O370" s="103"/>
      <c r="P370" s="83" t="str">
        <f t="shared" si="83"/>
        <v/>
      </c>
      <c r="Q370" s="103"/>
      <c r="R370" s="83" t="str">
        <f t="shared" si="72"/>
        <v/>
      </c>
      <c r="S370" s="103"/>
      <c r="T370" s="83" t="str">
        <f t="shared" si="73"/>
        <v/>
      </c>
      <c r="U370" s="103"/>
      <c r="V370" s="83" t="str">
        <f t="shared" si="74"/>
        <v/>
      </c>
      <c r="W370" s="103"/>
      <c r="X370" s="83" t="str">
        <f t="shared" si="75"/>
        <v/>
      </c>
      <c r="Y370" s="103"/>
      <c r="Z370" s="83" t="str">
        <f t="shared" si="76"/>
        <v/>
      </c>
      <c r="AA370" s="103"/>
      <c r="AB370" s="83" t="str">
        <f t="shared" si="77"/>
        <v/>
      </c>
      <c r="AC370" s="103"/>
      <c r="AD370" s="83" t="str">
        <f t="shared" si="78"/>
        <v/>
      </c>
      <c r="AE370" s="103"/>
      <c r="AF370" s="83" t="str">
        <f t="shared" si="79"/>
        <v/>
      </c>
      <c r="AG370" s="103"/>
      <c r="AH370" s="83" t="str">
        <f t="shared" si="80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1"/>
        <v/>
      </c>
      <c r="J371" s="84" t="str">
        <f t="shared" si="71"/>
        <v/>
      </c>
      <c r="K371" s="122"/>
      <c r="L371" s="144" t="str">
        <f t="shared" si="82"/>
        <v/>
      </c>
      <c r="M371" s="103"/>
      <c r="N371" s="83" t="str">
        <f t="shared" si="70"/>
        <v/>
      </c>
      <c r="O371" s="103"/>
      <c r="P371" s="83" t="str">
        <f t="shared" si="83"/>
        <v/>
      </c>
      <c r="Q371" s="103"/>
      <c r="R371" s="83" t="str">
        <f t="shared" si="72"/>
        <v/>
      </c>
      <c r="S371" s="103"/>
      <c r="T371" s="83" t="str">
        <f t="shared" si="73"/>
        <v/>
      </c>
      <c r="U371" s="103"/>
      <c r="V371" s="83" t="str">
        <f t="shared" si="74"/>
        <v/>
      </c>
      <c r="W371" s="103"/>
      <c r="X371" s="83" t="str">
        <f t="shared" si="75"/>
        <v/>
      </c>
      <c r="Y371" s="103"/>
      <c r="Z371" s="83" t="str">
        <f t="shared" si="76"/>
        <v/>
      </c>
      <c r="AA371" s="103"/>
      <c r="AB371" s="83" t="str">
        <f t="shared" si="77"/>
        <v/>
      </c>
      <c r="AC371" s="103"/>
      <c r="AD371" s="83" t="str">
        <f t="shared" si="78"/>
        <v/>
      </c>
      <c r="AE371" s="103"/>
      <c r="AF371" s="83" t="str">
        <f t="shared" si="79"/>
        <v/>
      </c>
      <c r="AG371" s="103"/>
      <c r="AH371" s="83" t="str">
        <f t="shared" si="80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1"/>
        <v/>
      </c>
      <c r="J372" s="84" t="str">
        <f t="shared" si="71"/>
        <v/>
      </c>
      <c r="K372" s="122"/>
      <c r="L372" s="144" t="str">
        <f t="shared" si="82"/>
        <v/>
      </c>
      <c r="M372" s="103"/>
      <c r="N372" s="83" t="str">
        <f t="shared" si="70"/>
        <v/>
      </c>
      <c r="O372" s="103"/>
      <c r="P372" s="83" t="str">
        <f t="shared" si="83"/>
        <v/>
      </c>
      <c r="Q372" s="103"/>
      <c r="R372" s="83" t="str">
        <f t="shared" si="72"/>
        <v/>
      </c>
      <c r="S372" s="103"/>
      <c r="T372" s="83" t="str">
        <f t="shared" si="73"/>
        <v/>
      </c>
      <c r="U372" s="103"/>
      <c r="V372" s="83" t="str">
        <f t="shared" si="74"/>
        <v/>
      </c>
      <c r="W372" s="103"/>
      <c r="X372" s="83" t="str">
        <f t="shared" si="75"/>
        <v/>
      </c>
      <c r="Y372" s="103"/>
      <c r="Z372" s="83" t="str">
        <f t="shared" si="76"/>
        <v/>
      </c>
      <c r="AA372" s="103"/>
      <c r="AB372" s="83" t="str">
        <f t="shared" si="77"/>
        <v/>
      </c>
      <c r="AC372" s="103"/>
      <c r="AD372" s="83" t="str">
        <f t="shared" si="78"/>
        <v/>
      </c>
      <c r="AE372" s="103"/>
      <c r="AF372" s="83" t="str">
        <f t="shared" si="79"/>
        <v/>
      </c>
      <c r="AG372" s="103"/>
      <c r="AH372" s="83" t="str">
        <f t="shared" si="80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1"/>
        <v/>
      </c>
      <c r="J373" s="84" t="str">
        <f t="shared" si="71"/>
        <v/>
      </c>
      <c r="K373" s="122"/>
      <c r="L373" s="144" t="str">
        <f t="shared" si="82"/>
        <v/>
      </c>
      <c r="M373" s="103"/>
      <c r="N373" s="83" t="str">
        <f t="shared" si="70"/>
        <v/>
      </c>
      <c r="O373" s="103"/>
      <c r="P373" s="83" t="str">
        <f t="shared" si="83"/>
        <v/>
      </c>
      <c r="Q373" s="103"/>
      <c r="R373" s="83" t="str">
        <f t="shared" si="72"/>
        <v/>
      </c>
      <c r="S373" s="103"/>
      <c r="T373" s="83" t="str">
        <f t="shared" si="73"/>
        <v/>
      </c>
      <c r="U373" s="103"/>
      <c r="V373" s="83" t="str">
        <f t="shared" si="74"/>
        <v/>
      </c>
      <c r="W373" s="103"/>
      <c r="X373" s="83" t="str">
        <f t="shared" si="75"/>
        <v/>
      </c>
      <c r="Y373" s="103"/>
      <c r="Z373" s="83" t="str">
        <f t="shared" si="76"/>
        <v/>
      </c>
      <c r="AA373" s="103"/>
      <c r="AB373" s="83" t="str">
        <f t="shared" si="77"/>
        <v/>
      </c>
      <c r="AC373" s="103"/>
      <c r="AD373" s="83" t="str">
        <f t="shared" si="78"/>
        <v/>
      </c>
      <c r="AE373" s="103"/>
      <c r="AF373" s="83" t="str">
        <f t="shared" si="79"/>
        <v/>
      </c>
      <c r="AG373" s="103"/>
      <c r="AH373" s="83" t="str">
        <f t="shared" si="80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1"/>
        <v/>
      </c>
      <c r="J374" s="84" t="str">
        <f t="shared" si="71"/>
        <v/>
      </c>
      <c r="K374" s="122"/>
      <c r="L374" s="144" t="str">
        <f t="shared" si="82"/>
        <v/>
      </c>
      <c r="M374" s="103"/>
      <c r="N374" s="83" t="str">
        <f t="shared" si="70"/>
        <v/>
      </c>
      <c r="O374" s="103"/>
      <c r="P374" s="83" t="str">
        <f t="shared" si="83"/>
        <v/>
      </c>
      <c r="Q374" s="103"/>
      <c r="R374" s="83" t="str">
        <f t="shared" si="72"/>
        <v/>
      </c>
      <c r="S374" s="103"/>
      <c r="T374" s="83" t="str">
        <f t="shared" si="73"/>
        <v/>
      </c>
      <c r="U374" s="103"/>
      <c r="V374" s="83" t="str">
        <f t="shared" si="74"/>
        <v/>
      </c>
      <c r="W374" s="103"/>
      <c r="X374" s="83" t="str">
        <f t="shared" si="75"/>
        <v/>
      </c>
      <c r="Y374" s="103"/>
      <c r="Z374" s="83" t="str">
        <f t="shared" si="76"/>
        <v/>
      </c>
      <c r="AA374" s="103"/>
      <c r="AB374" s="83" t="str">
        <f t="shared" si="77"/>
        <v/>
      </c>
      <c r="AC374" s="103"/>
      <c r="AD374" s="83" t="str">
        <f t="shared" si="78"/>
        <v/>
      </c>
      <c r="AE374" s="103"/>
      <c r="AF374" s="83" t="str">
        <f t="shared" si="79"/>
        <v/>
      </c>
      <c r="AG374" s="103"/>
      <c r="AH374" s="83" t="str">
        <f t="shared" si="80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1"/>
        <v/>
      </c>
      <c r="J375" s="84" t="str">
        <f t="shared" si="71"/>
        <v/>
      </c>
      <c r="K375" s="122"/>
      <c r="L375" s="144" t="str">
        <f t="shared" si="82"/>
        <v/>
      </c>
      <c r="M375" s="103"/>
      <c r="N375" s="83" t="str">
        <f t="shared" si="70"/>
        <v/>
      </c>
      <c r="O375" s="103"/>
      <c r="P375" s="83" t="str">
        <f t="shared" si="83"/>
        <v/>
      </c>
      <c r="Q375" s="103"/>
      <c r="R375" s="83" t="str">
        <f t="shared" si="72"/>
        <v/>
      </c>
      <c r="S375" s="103"/>
      <c r="T375" s="83" t="str">
        <f t="shared" si="73"/>
        <v/>
      </c>
      <c r="U375" s="103"/>
      <c r="V375" s="83" t="str">
        <f t="shared" si="74"/>
        <v/>
      </c>
      <c r="W375" s="103"/>
      <c r="X375" s="83" t="str">
        <f t="shared" si="75"/>
        <v/>
      </c>
      <c r="Y375" s="103"/>
      <c r="Z375" s="83" t="str">
        <f t="shared" si="76"/>
        <v/>
      </c>
      <c r="AA375" s="103"/>
      <c r="AB375" s="83" t="str">
        <f t="shared" si="77"/>
        <v/>
      </c>
      <c r="AC375" s="103"/>
      <c r="AD375" s="83" t="str">
        <f t="shared" si="78"/>
        <v/>
      </c>
      <c r="AE375" s="103"/>
      <c r="AF375" s="83" t="str">
        <f t="shared" si="79"/>
        <v/>
      </c>
      <c r="AG375" s="103"/>
      <c r="AH375" s="83" t="str">
        <f t="shared" si="80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1"/>
        <v/>
      </c>
      <c r="J376" s="84" t="str">
        <f t="shared" si="71"/>
        <v/>
      </c>
      <c r="K376" s="122"/>
      <c r="L376" s="144" t="str">
        <f t="shared" si="82"/>
        <v/>
      </c>
      <c r="M376" s="103"/>
      <c r="N376" s="83" t="str">
        <f t="shared" si="70"/>
        <v/>
      </c>
      <c r="O376" s="103"/>
      <c r="P376" s="83" t="str">
        <f t="shared" si="83"/>
        <v/>
      </c>
      <c r="Q376" s="103"/>
      <c r="R376" s="83" t="str">
        <f t="shared" si="72"/>
        <v/>
      </c>
      <c r="S376" s="103"/>
      <c r="T376" s="83" t="str">
        <f t="shared" si="73"/>
        <v/>
      </c>
      <c r="U376" s="103"/>
      <c r="V376" s="83" t="str">
        <f t="shared" si="74"/>
        <v/>
      </c>
      <c r="W376" s="103"/>
      <c r="X376" s="83" t="str">
        <f t="shared" si="75"/>
        <v/>
      </c>
      <c r="Y376" s="103"/>
      <c r="Z376" s="83" t="str">
        <f t="shared" si="76"/>
        <v/>
      </c>
      <c r="AA376" s="103"/>
      <c r="AB376" s="83" t="str">
        <f t="shared" si="77"/>
        <v/>
      </c>
      <c r="AC376" s="103"/>
      <c r="AD376" s="83" t="str">
        <f t="shared" si="78"/>
        <v/>
      </c>
      <c r="AE376" s="103"/>
      <c r="AF376" s="83" t="str">
        <f t="shared" si="79"/>
        <v/>
      </c>
      <c r="AG376" s="103"/>
      <c r="AH376" s="83" t="str">
        <f t="shared" si="80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1"/>
        <v/>
      </c>
      <c r="J377" s="84" t="str">
        <f t="shared" si="71"/>
        <v/>
      </c>
      <c r="K377" s="122"/>
      <c r="L377" s="144" t="str">
        <f t="shared" si="82"/>
        <v/>
      </c>
      <c r="M377" s="103"/>
      <c r="N377" s="83" t="str">
        <f t="shared" si="70"/>
        <v/>
      </c>
      <c r="O377" s="103"/>
      <c r="P377" s="83" t="str">
        <f t="shared" si="83"/>
        <v/>
      </c>
      <c r="Q377" s="103"/>
      <c r="R377" s="83" t="str">
        <f t="shared" si="72"/>
        <v/>
      </c>
      <c r="S377" s="103"/>
      <c r="T377" s="83" t="str">
        <f t="shared" si="73"/>
        <v/>
      </c>
      <c r="U377" s="103"/>
      <c r="V377" s="83" t="str">
        <f t="shared" si="74"/>
        <v/>
      </c>
      <c r="W377" s="103"/>
      <c r="X377" s="83" t="str">
        <f t="shared" si="75"/>
        <v/>
      </c>
      <c r="Y377" s="103"/>
      <c r="Z377" s="83" t="str">
        <f t="shared" si="76"/>
        <v/>
      </c>
      <c r="AA377" s="103"/>
      <c r="AB377" s="83" t="str">
        <f t="shared" si="77"/>
        <v/>
      </c>
      <c r="AC377" s="103"/>
      <c r="AD377" s="83" t="str">
        <f t="shared" si="78"/>
        <v/>
      </c>
      <c r="AE377" s="103"/>
      <c r="AF377" s="83" t="str">
        <f t="shared" si="79"/>
        <v/>
      </c>
      <c r="AG377" s="103"/>
      <c r="AH377" s="83" t="str">
        <f t="shared" si="80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1"/>
        <v/>
      </c>
      <c r="J378" s="84" t="str">
        <f t="shared" si="71"/>
        <v/>
      </c>
      <c r="K378" s="122"/>
      <c r="L378" s="144" t="str">
        <f t="shared" si="82"/>
        <v/>
      </c>
      <c r="M378" s="103"/>
      <c r="N378" s="83" t="str">
        <f t="shared" si="70"/>
        <v/>
      </c>
      <c r="O378" s="103"/>
      <c r="P378" s="83" t="str">
        <f t="shared" si="83"/>
        <v/>
      </c>
      <c r="Q378" s="103"/>
      <c r="R378" s="83" t="str">
        <f t="shared" si="72"/>
        <v/>
      </c>
      <c r="S378" s="103"/>
      <c r="T378" s="83" t="str">
        <f t="shared" si="73"/>
        <v/>
      </c>
      <c r="U378" s="103"/>
      <c r="V378" s="83" t="str">
        <f t="shared" si="74"/>
        <v/>
      </c>
      <c r="W378" s="103"/>
      <c r="X378" s="83" t="str">
        <f t="shared" si="75"/>
        <v/>
      </c>
      <c r="Y378" s="103"/>
      <c r="Z378" s="83" t="str">
        <f t="shared" si="76"/>
        <v/>
      </c>
      <c r="AA378" s="103"/>
      <c r="AB378" s="83" t="str">
        <f t="shared" si="77"/>
        <v/>
      </c>
      <c r="AC378" s="103"/>
      <c r="AD378" s="83" t="str">
        <f t="shared" si="78"/>
        <v/>
      </c>
      <c r="AE378" s="103"/>
      <c r="AF378" s="83" t="str">
        <f t="shared" si="79"/>
        <v/>
      </c>
      <c r="AG378" s="103"/>
      <c r="AH378" s="83" t="str">
        <f t="shared" si="80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1"/>
        <v/>
      </c>
      <c r="J379" s="84" t="str">
        <f t="shared" si="71"/>
        <v/>
      </c>
      <c r="K379" s="122"/>
      <c r="L379" s="144" t="str">
        <f t="shared" si="82"/>
        <v/>
      </c>
      <c r="M379" s="103"/>
      <c r="N379" s="83" t="str">
        <f t="shared" si="70"/>
        <v/>
      </c>
      <c r="O379" s="103"/>
      <c r="P379" s="83" t="str">
        <f t="shared" si="83"/>
        <v/>
      </c>
      <c r="Q379" s="103"/>
      <c r="R379" s="83" t="str">
        <f t="shared" si="72"/>
        <v/>
      </c>
      <c r="S379" s="103"/>
      <c r="T379" s="83" t="str">
        <f t="shared" si="73"/>
        <v/>
      </c>
      <c r="U379" s="103"/>
      <c r="V379" s="83" t="str">
        <f t="shared" si="74"/>
        <v/>
      </c>
      <c r="W379" s="103"/>
      <c r="X379" s="83" t="str">
        <f t="shared" si="75"/>
        <v/>
      </c>
      <c r="Y379" s="103"/>
      <c r="Z379" s="83" t="str">
        <f t="shared" si="76"/>
        <v/>
      </c>
      <c r="AA379" s="103"/>
      <c r="AB379" s="83" t="str">
        <f t="shared" si="77"/>
        <v/>
      </c>
      <c r="AC379" s="103"/>
      <c r="AD379" s="83" t="str">
        <f t="shared" si="78"/>
        <v/>
      </c>
      <c r="AE379" s="103"/>
      <c r="AF379" s="83" t="str">
        <f t="shared" si="79"/>
        <v/>
      </c>
      <c r="AG379" s="103"/>
      <c r="AH379" s="83" t="str">
        <f t="shared" si="80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1"/>
        <v/>
      </c>
      <c r="J380" s="84" t="str">
        <f t="shared" si="71"/>
        <v/>
      </c>
      <c r="K380" s="122"/>
      <c r="L380" s="144" t="str">
        <f t="shared" si="82"/>
        <v/>
      </c>
      <c r="M380" s="103"/>
      <c r="N380" s="83" t="str">
        <f t="shared" si="70"/>
        <v/>
      </c>
      <c r="O380" s="103"/>
      <c r="P380" s="83" t="str">
        <f t="shared" si="83"/>
        <v/>
      </c>
      <c r="Q380" s="103"/>
      <c r="R380" s="83" t="str">
        <f t="shared" si="72"/>
        <v/>
      </c>
      <c r="S380" s="103"/>
      <c r="T380" s="83" t="str">
        <f t="shared" si="73"/>
        <v/>
      </c>
      <c r="U380" s="103"/>
      <c r="V380" s="83" t="str">
        <f t="shared" si="74"/>
        <v/>
      </c>
      <c r="W380" s="103"/>
      <c r="X380" s="83" t="str">
        <f t="shared" si="75"/>
        <v/>
      </c>
      <c r="Y380" s="103"/>
      <c r="Z380" s="83" t="str">
        <f t="shared" si="76"/>
        <v/>
      </c>
      <c r="AA380" s="103"/>
      <c r="AB380" s="83" t="str">
        <f t="shared" si="77"/>
        <v/>
      </c>
      <c r="AC380" s="103"/>
      <c r="AD380" s="83" t="str">
        <f t="shared" si="78"/>
        <v/>
      </c>
      <c r="AE380" s="103"/>
      <c r="AF380" s="83" t="str">
        <f t="shared" si="79"/>
        <v/>
      </c>
      <c r="AG380" s="103"/>
      <c r="AH380" s="83" t="str">
        <f t="shared" si="80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1"/>
        <v/>
      </c>
      <c r="J381" s="84" t="str">
        <f t="shared" si="71"/>
        <v/>
      </c>
      <c r="K381" s="122"/>
      <c r="L381" s="144" t="str">
        <f t="shared" si="82"/>
        <v/>
      </c>
      <c r="M381" s="103"/>
      <c r="N381" s="83" t="str">
        <f t="shared" si="70"/>
        <v/>
      </c>
      <c r="O381" s="103"/>
      <c r="P381" s="83" t="str">
        <f t="shared" si="83"/>
        <v/>
      </c>
      <c r="Q381" s="103"/>
      <c r="R381" s="83" t="str">
        <f t="shared" si="72"/>
        <v/>
      </c>
      <c r="S381" s="103"/>
      <c r="T381" s="83" t="str">
        <f t="shared" si="73"/>
        <v/>
      </c>
      <c r="U381" s="103"/>
      <c r="V381" s="83" t="str">
        <f t="shared" si="74"/>
        <v/>
      </c>
      <c r="W381" s="103"/>
      <c r="X381" s="83" t="str">
        <f t="shared" si="75"/>
        <v/>
      </c>
      <c r="Y381" s="103"/>
      <c r="Z381" s="83" t="str">
        <f t="shared" si="76"/>
        <v/>
      </c>
      <c r="AA381" s="103"/>
      <c r="AB381" s="83" t="str">
        <f t="shared" si="77"/>
        <v/>
      </c>
      <c r="AC381" s="103"/>
      <c r="AD381" s="83" t="str">
        <f t="shared" si="78"/>
        <v/>
      </c>
      <c r="AE381" s="103"/>
      <c r="AF381" s="83" t="str">
        <f t="shared" si="79"/>
        <v/>
      </c>
      <c r="AG381" s="103"/>
      <c r="AH381" s="83" t="str">
        <f t="shared" si="80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1"/>
        <v/>
      </c>
      <c r="J382" s="84" t="str">
        <f t="shared" si="71"/>
        <v/>
      </c>
      <c r="K382" s="122"/>
      <c r="L382" s="144" t="str">
        <f t="shared" si="82"/>
        <v/>
      </c>
      <c r="M382" s="103"/>
      <c r="N382" s="83" t="str">
        <f t="shared" si="70"/>
        <v/>
      </c>
      <c r="O382" s="103"/>
      <c r="P382" s="83" t="str">
        <f t="shared" si="83"/>
        <v/>
      </c>
      <c r="Q382" s="103"/>
      <c r="R382" s="83" t="str">
        <f t="shared" si="72"/>
        <v/>
      </c>
      <c r="S382" s="103"/>
      <c r="T382" s="83" t="str">
        <f t="shared" si="73"/>
        <v/>
      </c>
      <c r="U382" s="103"/>
      <c r="V382" s="83" t="str">
        <f t="shared" si="74"/>
        <v/>
      </c>
      <c r="W382" s="103"/>
      <c r="X382" s="83" t="str">
        <f t="shared" si="75"/>
        <v/>
      </c>
      <c r="Y382" s="103"/>
      <c r="Z382" s="83" t="str">
        <f t="shared" si="76"/>
        <v/>
      </c>
      <c r="AA382" s="103"/>
      <c r="AB382" s="83" t="str">
        <f t="shared" si="77"/>
        <v/>
      </c>
      <c r="AC382" s="103"/>
      <c r="AD382" s="83" t="str">
        <f t="shared" si="78"/>
        <v/>
      </c>
      <c r="AE382" s="103"/>
      <c r="AF382" s="83" t="str">
        <f t="shared" si="79"/>
        <v/>
      </c>
      <c r="AG382" s="103"/>
      <c r="AH382" s="83" t="str">
        <f t="shared" si="80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1"/>
        <v/>
      </c>
      <c r="J383" s="84" t="str">
        <f t="shared" si="71"/>
        <v/>
      </c>
      <c r="K383" s="122"/>
      <c r="L383" s="144" t="str">
        <f t="shared" si="82"/>
        <v/>
      </c>
      <c r="M383" s="103"/>
      <c r="N383" s="83" t="str">
        <f t="shared" si="70"/>
        <v/>
      </c>
      <c r="O383" s="103"/>
      <c r="P383" s="83" t="str">
        <f t="shared" si="83"/>
        <v/>
      </c>
      <c r="Q383" s="103"/>
      <c r="R383" s="83" t="str">
        <f t="shared" si="72"/>
        <v/>
      </c>
      <c r="S383" s="103"/>
      <c r="T383" s="83" t="str">
        <f t="shared" si="73"/>
        <v/>
      </c>
      <c r="U383" s="103"/>
      <c r="V383" s="83" t="str">
        <f t="shared" si="74"/>
        <v/>
      </c>
      <c r="W383" s="103"/>
      <c r="X383" s="83" t="str">
        <f t="shared" si="75"/>
        <v/>
      </c>
      <c r="Y383" s="103"/>
      <c r="Z383" s="83" t="str">
        <f t="shared" si="76"/>
        <v/>
      </c>
      <c r="AA383" s="103"/>
      <c r="AB383" s="83" t="str">
        <f t="shared" si="77"/>
        <v/>
      </c>
      <c r="AC383" s="103"/>
      <c r="AD383" s="83" t="str">
        <f t="shared" si="78"/>
        <v/>
      </c>
      <c r="AE383" s="103"/>
      <c r="AF383" s="83" t="str">
        <f t="shared" si="79"/>
        <v/>
      </c>
      <c r="AG383" s="103"/>
      <c r="AH383" s="83" t="str">
        <f t="shared" si="80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1"/>
        <v/>
      </c>
      <c r="J384" s="84" t="str">
        <f t="shared" si="71"/>
        <v/>
      </c>
      <c r="K384" s="122"/>
      <c r="L384" s="144" t="str">
        <f t="shared" si="82"/>
        <v/>
      </c>
      <c r="M384" s="103"/>
      <c r="N384" s="83" t="str">
        <f t="shared" si="70"/>
        <v/>
      </c>
      <c r="O384" s="103"/>
      <c r="P384" s="83" t="str">
        <f t="shared" si="83"/>
        <v/>
      </c>
      <c r="Q384" s="103"/>
      <c r="R384" s="83" t="str">
        <f t="shared" si="72"/>
        <v/>
      </c>
      <c r="S384" s="103"/>
      <c r="T384" s="83" t="str">
        <f t="shared" si="73"/>
        <v/>
      </c>
      <c r="U384" s="103"/>
      <c r="V384" s="83" t="str">
        <f t="shared" si="74"/>
        <v/>
      </c>
      <c r="W384" s="103"/>
      <c r="X384" s="83" t="str">
        <f t="shared" si="75"/>
        <v/>
      </c>
      <c r="Y384" s="103"/>
      <c r="Z384" s="83" t="str">
        <f t="shared" si="76"/>
        <v/>
      </c>
      <c r="AA384" s="103"/>
      <c r="AB384" s="83" t="str">
        <f t="shared" si="77"/>
        <v/>
      </c>
      <c r="AC384" s="103"/>
      <c r="AD384" s="83" t="str">
        <f t="shared" si="78"/>
        <v/>
      </c>
      <c r="AE384" s="103"/>
      <c r="AF384" s="83" t="str">
        <f t="shared" si="79"/>
        <v/>
      </c>
      <c r="AG384" s="103"/>
      <c r="AH384" s="83" t="str">
        <f t="shared" si="80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1"/>
        <v/>
      </c>
      <c r="J385" s="84" t="str">
        <f t="shared" si="71"/>
        <v/>
      </c>
      <c r="K385" s="122"/>
      <c r="L385" s="144" t="str">
        <f t="shared" si="82"/>
        <v/>
      </c>
      <c r="M385" s="103"/>
      <c r="N385" s="83" t="str">
        <f t="shared" si="70"/>
        <v/>
      </c>
      <c r="O385" s="103"/>
      <c r="P385" s="83" t="str">
        <f t="shared" si="83"/>
        <v/>
      </c>
      <c r="Q385" s="103"/>
      <c r="R385" s="83" t="str">
        <f t="shared" si="72"/>
        <v/>
      </c>
      <c r="S385" s="103"/>
      <c r="T385" s="83" t="str">
        <f t="shared" si="73"/>
        <v/>
      </c>
      <c r="U385" s="103"/>
      <c r="V385" s="83" t="str">
        <f t="shared" si="74"/>
        <v/>
      </c>
      <c r="W385" s="103"/>
      <c r="X385" s="83" t="str">
        <f t="shared" si="75"/>
        <v/>
      </c>
      <c r="Y385" s="103"/>
      <c r="Z385" s="83" t="str">
        <f t="shared" si="76"/>
        <v/>
      </c>
      <c r="AA385" s="103"/>
      <c r="AB385" s="83" t="str">
        <f t="shared" si="77"/>
        <v/>
      </c>
      <c r="AC385" s="103"/>
      <c r="AD385" s="83" t="str">
        <f t="shared" si="78"/>
        <v/>
      </c>
      <c r="AE385" s="103"/>
      <c r="AF385" s="83" t="str">
        <f t="shared" si="79"/>
        <v/>
      </c>
      <c r="AG385" s="103"/>
      <c r="AH385" s="83" t="str">
        <f t="shared" si="80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1"/>
        <v/>
      </c>
      <c r="J386" s="84" t="str">
        <f t="shared" si="71"/>
        <v/>
      </c>
      <c r="K386" s="122"/>
      <c r="L386" s="144" t="str">
        <f t="shared" si="82"/>
        <v/>
      </c>
      <c r="M386" s="103"/>
      <c r="N386" s="83" t="str">
        <f t="shared" si="70"/>
        <v/>
      </c>
      <c r="O386" s="103"/>
      <c r="P386" s="83" t="str">
        <f t="shared" si="83"/>
        <v/>
      </c>
      <c r="Q386" s="103"/>
      <c r="R386" s="83" t="str">
        <f t="shared" si="72"/>
        <v/>
      </c>
      <c r="S386" s="103"/>
      <c r="T386" s="83" t="str">
        <f t="shared" si="73"/>
        <v/>
      </c>
      <c r="U386" s="103"/>
      <c r="V386" s="83" t="str">
        <f t="shared" si="74"/>
        <v/>
      </c>
      <c r="W386" s="103"/>
      <c r="X386" s="83" t="str">
        <f t="shared" si="75"/>
        <v/>
      </c>
      <c r="Y386" s="103"/>
      <c r="Z386" s="83" t="str">
        <f t="shared" si="76"/>
        <v/>
      </c>
      <c r="AA386" s="103"/>
      <c r="AB386" s="83" t="str">
        <f t="shared" si="77"/>
        <v/>
      </c>
      <c r="AC386" s="103"/>
      <c r="AD386" s="83" t="str">
        <f t="shared" si="78"/>
        <v/>
      </c>
      <c r="AE386" s="103"/>
      <c r="AF386" s="83" t="str">
        <f t="shared" si="79"/>
        <v/>
      </c>
      <c r="AG386" s="103"/>
      <c r="AH386" s="83" t="str">
        <f t="shared" si="80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1"/>
        <v/>
      </c>
      <c r="J387" s="84" t="str">
        <f t="shared" si="71"/>
        <v/>
      </c>
      <c r="K387" s="122"/>
      <c r="L387" s="144" t="str">
        <f t="shared" si="82"/>
        <v/>
      </c>
      <c r="M387" s="103"/>
      <c r="N387" s="83" t="str">
        <f t="shared" si="70"/>
        <v/>
      </c>
      <c r="O387" s="103"/>
      <c r="P387" s="83" t="str">
        <f t="shared" si="83"/>
        <v/>
      </c>
      <c r="Q387" s="103"/>
      <c r="R387" s="83" t="str">
        <f t="shared" si="72"/>
        <v/>
      </c>
      <c r="S387" s="103"/>
      <c r="T387" s="83" t="str">
        <f t="shared" si="73"/>
        <v/>
      </c>
      <c r="U387" s="103"/>
      <c r="V387" s="83" t="str">
        <f t="shared" si="74"/>
        <v/>
      </c>
      <c r="W387" s="103"/>
      <c r="X387" s="83" t="str">
        <f t="shared" si="75"/>
        <v/>
      </c>
      <c r="Y387" s="103"/>
      <c r="Z387" s="83" t="str">
        <f t="shared" si="76"/>
        <v/>
      </c>
      <c r="AA387" s="103"/>
      <c r="AB387" s="83" t="str">
        <f t="shared" si="77"/>
        <v/>
      </c>
      <c r="AC387" s="103"/>
      <c r="AD387" s="83" t="str">
        <f t="shared" si="78"/>
        <v/>
      </c>
      <c r="AE387" s="103"/>
      <c r="AF387" s="83" t="str">
        <f t="shared" si="79"/>
        <v/>
      </c>
      <c r="AG387" s="103"/>
      <c r="AH387" s="83" t="str">
        <f t="shared" si="80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1"/>
        <v/>
      </c>
      <c r="J388" s="84" t="str">
        <f t="shared" si="71"/>
        <v/>
      </c>
      <c r="K388" s="122"/>
      <c r="L388" s="144" t="str">
        <f t="shared" si="82"/>
        <v/>
      </c>
      <c r="M388" s="103"/>
      <c r="N388" s="83" t="str">
        <f t="shared" si="70"/>
        <v/>
      </c>
      <c r="O388" s="103"/>
      <c r="P388" s="83" t="str">
        <f t="shared" si="83"/>
        <v/>
      </c>
      <c r="Q388" s="103"/>
      <c r="R388" s="83" t="str">
        <f t="shared" si="72"/>
        <v/>
      </c>
      <c r="S388" s="103"/>
      <c r="T388" s="83" t="str">
        <f t="shared" si="73"/>
        <v/>
      </c>
      <c r="U388" s="103"/>
      <c r="V388" s="83" t="str">
        <f t="shared" si="74"/>
        <v/>
      </c>
      <c r="W388" s="103"/>
      <c r="X388" s="83" t="str">
        <f t="shared" si="75"/>
        <v/>
      </c>
      <c r="Y388" s="103"/>
      <c r="Z388" s="83" t="str">
        <f t="shared" si="76"/>
        <v/>
      </c>
      <c r="AA388" s="103"/>
      <c r="AB388" s="83" t="str">
        <f t="shared" si="77"/>
        <v/>
      </c>
      <c r="AC388" s="103"/>
      <c r="AD388" s="83" t="str">
        <f t="shared" si="78"/>
        <v/>
      </c>
      <c r="AE388" s="103"/>
      <c r="AF388" s="83" t="str">
        <f t="shared" si="79"/>
        <v/>
      </c>
      <c r="AG388" s="103"/>
      <c r="AH388" s="83" t="str">
        <f t="shared" si="80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1"/>
        <v/>
      </c>
      <c r="J389" s="84" t="str">
        <f t="shared" si="71"/>
        <v/>
      </c>
      <c r="K389" s="122"/>
      <c r="L389" s="144" t="str">
        <f t="shared" si="82"/>
        <v/>
      </c>
      <c r="M389" s="103"/>
      <c r="N389" s="83" t="str">
        <f t="shared" si="70"/>
        <v/>
      </c>
      <c r="O389" s="103"/>
      <c r="P389" s="83" t="str">
        <f t="shared" si="83"/>
        <v/>
      </c>
      <c r="Q389" s="103"/>
      <c r="R389" s="83" t="str">
        <f t="shared" si="72"/>
        <v/>
      </c>
      <c r="S389" s="103"/>
      <c r="T389" s="83" t="str">
        <f t="shared" si="73"/>
        <v/>
      </c>
      <c r="U389" s="103"/>
      <c r="V389" s="83" t="str">
        <f t="shared" si="74"/>
        <v/>
      </c>
      <c r="W389" s="103"/>
      <c r="X389" s="83" t="str">
        <f t="shared" si="75"/>
        <v/>
      </c>
      <c r="Y389" s="103"/>
      <c r="Z389" s="83" t="str">
        <f t="shared" si="76"/>
        <v/>
      </c>
      <c r="AA389" s="103"/>
      <c r="AB389" s="83" t="str">
        <f t="shared" si="77"/>
        <v/>
      </c>
      <c r="AC389" s="103"/>
      <c r="AD389" s="83" t="str">
        <f t="shared" si="78"/>
        <v/>
      </c>
      <c r="AE389" s="103"/>
      <c r="AF389" s="83" t="str">
        <f t="shared" si="79"/>
        <v/>
      </c>
      <c r="AG389" s="103"/>
      <c r="AH389" s="83" t="str">
        <f t="shared" si="80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1"/>
        <v/>
      </c>
      <c r="J390" s="84" t="str">
        <f t="shared" si="71"/>
        <v/>
      </c>
      <c r="K390" s="122"/>
      <c r="L390" s="144" t="str">
        <f t="shared" si="82"/>
        <v/>
      </c>
      <c r="M390" s="103"/>
      <c r="N390" s="83" t="str">
        <f t="shared" si="70"/>
        <v/>
      </c>
      <c r="O390" s="103"/>
      <c r="P390" s="83" t="str">
        <f t="shared" si="83"/>
        <v/>
      </c>
      <c r="Q390" s="103"/>
      <c r="R390" s="83" t="str">
        <f t="shared" si="72"/>
        <v/>
      </c>
      <c r="S390" s="103"/>
      <c r="T390" s="83" t="str">
        <f t="shared" si="73"/>
        <v/>
      </c>
      <c r="U390" s="103"/>
      <c r="V390" s="83" t="str">
        <f t="shared" si="74"/>
        <v/>
      </c>
      <c r="W390" s="103"/>
      <c r="X390" s="83" t="str">
        <f t="shared" si="75"/>
        <v/>
      </c>
      <c r="Y390" s="103"/>
      <c r="Z390" s="83" t="str">
        <f t="shared" si="76"/>
        <v/>
      </c>
      <c r="AA390" s="103"/>
      <c r="AB390" s="83" t="str">
        <f t="shared" si="77"/>
        <v/>
      </c>
      <c r="AC390" s="103"/>
      <c r="AD390" s="83" t="str">
        <f t="shared" si="78"/>
        <v/>
      </c>
      <c r="AE390" s="103"/>
      <c r="AF390" s="83" t="str">
        <f t="shared" si="79"/>
        <v/>
      </c>
      <c r="AG390" s="103"/>
      <c r="AH390" s="83" t="str">
        <f t="shared" si="80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1"/>
        <v/>
      </c>
      <c r="J391" s="84" t="str">
        <f t="shared" si="71"/>
        <v/>
      </c>
      <c r="K391" s="122"/>
      <c r="L391" s="144" t="str">
        <f t="shared" si="82"/>
        <v/>
      </c>
      <c r="M391" s="103"/>
      <c r="N391" s="83" t="str">
        <f t="shared" si="70"/>
        <v/>
      </c>
      <c r="O391" s="103"/>
      <c r="P391" s="83" t="str">
        <f t="shared" si="83"/>
        <v/>
      </c>
      <c r="Q391" s="103"/>
      <c r="R391" s="83" t="str">
        <f t="shared" si="72"/>
        <v/>
      </c>
      <c r="S391" s="103"/>
      <c r="T391" s="83" t="str">
        <f t="shared" si="73"/>
        <v/>
      </c>
      <c r="U391" s="103"/>
      <c r="V391" s="83" t="str">
        <f t="shared" si="74"/>
        <v/>
      </c>
      <c r="W391" s="103"/>
      <c r="X391" s="83" t="str">
        <f t="shared" si="75"/>
        <v/>
      </c>
      <c r="Y391" s="103"/>
      <c r="Z391" s="83" t="str">
        <f t="shared" si="76"/>
        <v/>
      </c>
      <c r="AA391" s="103"/>
      <c r="AB391" s="83" t="str">
        <f t="shared" si="77"/>
        <v/>
      </c>
      <c r="AC391" s="103"/>
      <c r="AD391" s="83" t="str">
        <f t="shared" si="78"/>
        <v/>
      </c>
      <c r="AE391" s="103"/>
      <c r="AF391" s="83" t="str">
        <f t="shared" si="79"/>
        <v/>
      </c>
      <c r="AG391" s="103"/>
      <c r="AH391" s="83" t="str">
        <f t="shared" si="80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1"/>
        <v/>
      </c>
      <c r="J392" s="84" t="str">
        <f t="shared" si="71"/>
        <v/>
      </c>
      <c r="K392" s="122"/>
      <c r="L392" s="144" t="str">
        <f t="shared" si="8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83"/>
        <v/>
      </c>
      <c r="Q392" s="103"/>
      <c r="R392" s="83" t="str">
        <f t="shared" si="72"/>
        <v/>
      </c>
      <c r="S392" s="103"/>
      <c r="T392" s="83" t="str">
        <f t="shared" si="73"/>
        <v/>
      </c>
      <c r="U392" s="103"/>
      <c r="V392" s="83" t="str">
        <f t="shared" si="74"/>
        <v/>
      </c>
      <c r="W392" s="103"/>
      <c r="X392" s="83" t="str">
        <f t="shared" si="75"/>
        <v/>
      </c>
      <c r="Y392" s="103"/>
      <c r="Z392" s="83" t="str">
        <f t="shared" si="76"/>
        <v/>
      </c>
      <c r="AA392" s="103"/>
      <c r="AB392" s="83" t="str">
        <f t="shared" si="77"/>
        <v/>
      </c>
      <c r="AC392" s="103"/>
      <c r="AD392" s="83" t="str">
        <f t="shared" si="78"/>
        <v/>
      </c>
      <c r="AE392" s="103"/>
      <c r="AF392" s="83" t="str">
        <f t="shared" si="79"/>
        <v/>
      </c>
      <c r="AG392" s="103"/>
      <c r="AH392" s="83" t="str">
        <f t="shared" si="80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1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si="82"/>
        <v/>
      </c>
      <c r="M393" s="103"/>
      <c r="N393" s="83" t="str">
        <f t="shared" si="84"/>
        <v/>
      </c>
      <c r="O393" s="103"/>
      <c r="P393" s="83" t="str">
        <f t="shared" si="83"/>
        <v/>
      </c>
      <c r="Q393" s="103"/>
      <c r="R393" s="83" t="str">
        <f t="shared" ref="R393:R456" si="86">IFERROR(IF(OR($Q$5="",F393=""),"",F393+$Q$5),"")</f>
        <v/>
      </c>
      <c r="S393" s="103"/>
      <c r="T393" s="83" t="str">
        <f t="shared" ref="T393:T456" si="87">IFERROR(IF(OR($S$5="",F393=""),"",F393+$S$5),"")</f>
        <v/>
      </c>
      <c r="U393" s="103"/>
      <c r="V393" s="83" t="str">
        <f t="shared" ref="V393:V456" si="88">IFERROR(IF(OR($U$5="",F393=""),"",F393+$U$5),"")</f>
        <v/>
      </c>
      <c r="W393" s="103"/>
      <c r="X393" s="83" t="str">
        <f t="shared" ref="X393:X456" si="89">IFERROR(IF(OR($W$5="",F393=""),"",F393+$W$5),"")</f>
        <v/>
      </c>
      <c r="Y393" s="103"/>
      <c r="Z393" s="83" t="str">
        <f t="shared" ref="Z393:Z456" si="90">IFERROR(IF(OR($Y$5="",F393=""),"",F393+$Y$5),"")</f>
        <v/>
      </c>
      <c r="AA393" s="103"/>
      <c r="AB393" s="83" t="str">
        <f t="shared" ref="AB393:AB456" si="91">IFERROR(IF(OR(F393="",$AA$5=""),"",F393+$AA$5),"")</f>
        <v/>
      </c>
      <c r="AC393" s="103"/>
      <c r="AD393" s="83" t="str">
        <f t="shared" ref="AD393:AD456" si="92">IFERROR(IF(OR(F393="",$AC$5=""),"",F393+$AC$5),"")</f>
        <v/>
      </c>
      <c r="AE393" s="103"/>
      <c r="AF393" s="83" t="str">
        <f t="shared" ref="AF393:AF456" si="93">IFERROR(IF(OR(F393="",$AE$5=""),"",F393+$AE$5),"")</f>
        <v/>
      </c>
      <c r="AG393" s="103"/>
      <c r="AH393" s="83" t="str">
        <f t="shared" ref="AH393:AH456" si="94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5">IFERROR(H394/G394,"")</f>
        <v/>
      </c>
      <c r="J394" s="84" t="str">
        <f t="shared" si="85"/>
        <v/>
      </c>
      <c r="K394" s="122"/>
      <c r="L394" s="144" t="str">
        <f t="shared" ref="L394:L457" si="96">IFERROR(IF(OR($K$5="",F394=""),"",F394+$K$5),"")</f>
        <v/>
      </c>
      <c r="M394" s="103"/>
      <c r="N394" s="83" t="str">
        <f t="shared" si="84"/>
        <v/>
      </c>
      <c r="O394" s="103"/>
      <c r="P394" s="83" t="str">
        <f t="shared" si="83"/>
        <v/>
      </c>
      <c r="Q394" s="103"/>
      <c r="R394" s="83" t="str">
        <f t="shared" si="86"/>
        <v/>
      </c>
      <c r="S394" s="103"/>
      <c r="T394" s="83" t="str">
        <f t="shared" si="87"/>
        <v/>
      </c>
      <c r="U394" s="103"/>
      <c r="V394" s="83" t="str">
        <f t="shared" si="88"/>
        <v/>
      </c>
      <c r="W394" s="103"/>
      <c r="X394" s="83" t="str">
        <f t="shared" si="89"/>
        <v/>
      </c>
      <c r="Y394" s="103"/>
      <c r="Z394" s="83" t="str">
        <f t="shared" si="90"/>
        <v/>
      </c>
      <c r="AA394" s="103"/>
      <c r="AB394" s="83" t="str">
        <f t="shared" si="91"/>
        <v/>
      </c>
      <c r="AC394" s="103"/>
      <c r="AD394" s="83" t="str">
        <f t="shared" si="92"/>
        <v/>
      </c>
      <c r="AE394" s="103"/>
      <c r="AF394" s="83" t="str">
        <f t="shared" si="93"/>
        <v/>
      </c>
      <c r="AG394" s="103"/>
      <c r="AH394" s="83" t="str">
        <f t="shared" si="94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5"/>
        <v/>
      </c>
      <c r="J395" s="84" t="str">
        <f t="shared" si="85"/>
        <v/>
      </c>
      <c r="K395" s="122"/>
      <c r="L395" s="144" t="str">
        <f t="shared" si="96"/>
        <v/>
      </c>
      <c r="M395" s="103"/>
      <c r="N395" s="83" t="str">
        <f t="shared" si="84"/>
        <v/>
      </c>
      <c r="O395" s="103"/>
      <c r="P395" s="83" t="str">
        <f t="shared" ref="P395:P458" si="97">IFERROR(IF(OR($O$5="",F395=""),"",F395+$O$5),"")</f>
        <v/>
      </c>
      <c r="Q395" s="103"/>
      <c r="R395" s="83" t="str">
        <f t="shared" si="86"/>
        <v/>
      </c>
      <c r="S395" s="103"/>
      <c r="T395" s="83" t="str">
        <f t="shared" si="87"/>
        <v/>
      </c>
      <c r="U395" s="103"/>
      <c r="V395" s="83" t="str">
        <f t="shared" si="88"/>
        <v/>
      </c>
      <c r="W395" s="103"/>
      <c r="X395" s="83" t="str">
        <f t="shared" si="89"/>
        <v/>
      </c>
      <c r="Y395" s="103"/>
      <c r="Z395" s="83" t="str">
        <f t="shared" si="90"/>
        <v/>
      </c>
      <c r="AA395" s="103"/>
      <c r="AB395" s="83" t="str">
        <f t="shared" si="91"/>
        <v/>
      </c>
      <c r="AC395" s="103"/>
      <c r="AD395" s="83" t="str">
        <f t="shared" si="92"/>
        <v/>
      </c>
      <c r="AE395" s="103"/>
      <c r="AF395" s="83" t="str">
        <f t="shared" si="93"/>
        <v/>
      </c>
      <c r="AG395" s="103"/>
      <c r="AH395" s="83" t="str">
        <f t="shared" si="94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5"/>
        <v/>
      </c>
      <c r="J396" s="84" t="str">
        <f t="shared" si="85"/>
        <v/>
      </c>
      <c r="K396" s="122"/>
      <c r="L396" s="144" t="str">
        <f t="shared" si="96"/>
        <v/>
      </c>
      <c r="M396" s="103"/>
      <c r="N396" s="83" t="str">
        <f t="shared" si="84"/>
        <v/>
      </c>
      <c r="O396" s="103"/>
      <c r="P396" s="83" t="str">
        <f t="shared" si="97"/>
        <v/>
      </c>
      <c r="Q396" s="103"/>
      <c r="R396" s="83" t="str">
        <f t="shared" si="86"/>
        <v/>
      </c>
      <c r="S396" s="103"/>
      <c r="T396" s="83" t="str">
        <f t="shared" si="87"/>
        <v/>
      </c>
      <c r="U396" s="103"/>
      <c r="V396" s="83" t="str">
        <f t="shared" si="88"/>
        <v/>
      </c>
      <c r="W396" s="103"/>
      <c r="X396" s="83" t="str">
        <f t="shared" si="89"/>
        <v/>
      </c>
      <c r="Y396" s="103"/>
      <c r="Z396" s="83" t="str">
        <f t="shared" si="90"/>
        <v/>
      </c>
      <c r="AA396" s="103"/>
      <c r="AB396" s="83" t="str">
        <f t="shared" si="91"/>
        <v/>
      </c>
      <c r="AC396" s="103"/>
      <c r="AD396" s="83" t="str">
        <f t="shared" si="92"/>
        <v/>
      </c>
      <c r="AE396" s="103"/>
      <c r="AF396" s="83" t="str">
        <f t="shared" si="93"/>
        <v/>
      </c>
      <c r="AG396" s="103"/>
      <c r="AH396" s="83" t="str">
        <f t="shared" si="94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5"/>
        <v/>
      </c>
      <c r="J397" s="84" t="str">
        <f t="shared" si="85"/>
        <v/>
      </c>
      <c r="K397" s="122"/>
      <c r="L397" s="144" t="str">
        <f t="shared" si="96"/>
        <v/>
      </c>
      <c r="M397" s="103"/>
      <c r="N397" s="83" t="str">
        <f t="shared" si="84"/>
        <v/>
      </c>
      <c r="O397" s="103"/>
      <c r="P397" s="83" t="str">
        <f t="shared" si="97"/>
        <v/>
      </c>
      <c r="Q397" s="103"/>
      <c r="R397" s="83" t="str">
        <f t="shared" si="86"/>
        <v/>
      </c>
      <c r="S397" s="103"/>
      <c r="T397" s="83" t="str">
        <f t="shared" si="87"/>
        <v/>
      </c>
      <c r="U397" s="103"/>
      <c r="V397" s="83" t="str">
        <f t="shared" si="88"/>
        <v/>
      </c>
      <c r="W397" s="103"/>
      <c r="X397" s="83" t="str">
        <f t="shared" si="89"/>
        <v/>
      </c>
      <c r="Y397" s="103"/>
      <c r="Z397" s="83" t="str">
        <f t="shared" si="90"/>
        <v/>
      </c>
      <c r="AA397" s="103"/>
      <c r="AB397" s="83" t="str">
        <f t="shared" si="91"/>
        <v/>
      </c>
      <c r="AC397" s="103"/>
      <c r="AD397" s="83" t="str">
        <f t="shared" si="92"/>
        <v/>
      </c>
      <c r="AE397" s="103"/>
      <c r="AF397" s="83" t="str">
        <f t="shared" si="93"/>
        <v/>
      </c>
      <c r="AG397" s="103"/>
      <c r="AH397" s="83" t="str">
        <f t="shared" si="94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5"/>
        <v/>
      </c>
      <c r="J398" s="84" t="str">
        <f t="shared" si="85"/>
        <v/>
      </c>
      <c r="K398" s="122"/>
      <c r="L398" s="144" t="str">
        <f t="shared" si="96"/>
        <v/>
      </c>
      <c r="M398" s="103"/>
      <c r="N398" s="83" t="str">
        <f t="shared" si="84"/>
        <v/>
      </c>
      <c r="O398" s="103"/>
      <c r="P398" s="83" t="str">
        <f t="shared" si="97"/>
        <v/>
      </c>
      <c r="Q398" s="103"/>
      <c r="R398" s="83" t="str">
        <f t="shared" si="86"/>
        <v/>
      </c>
      <c r="S398" s="103"/>
      <c r="T398" s="83" t="str">
        <f t="shared" si="87"/>
        <v/>
      </c>
      <c r="U398" s="103"/>
      <c r="V398" s="83" t="str">
        <f t="shared" si="88"/>
        <v/>
      </c>
      <c r="W398" s="103"/>
      <c r="X398" s="83" t="str">
        <f t="shared" si="89"/>
        <v/>
      </c>
      <c r="Y398" s="103"/>
      <c r="Z398" s="83" t="str">
        <f t="shared" si="90"/>
        <v/>
      </c>
      <c r="AA398" s="103"/>
      <c r="AB398" s="83" t="str">
        <f t="shared" si="91"/>
        <v/>
      </c>
      <c r="AC398" s="103"/>
      <c r="AD398" s="83" t="str">
        <f t="shared" si="92"/>
        <v/>
      </c>
      <c r="AE398" s="103"/>
      <c r="AF398" s="83" t="str">
        <f t="shared" si="93"/>
        <v/>
      </c>
      <c r="AG398" s="103"/>
      <c r="AH398" s="83" t="str">
        <f t="shared" si="94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5"/>
        <v/>
      </c>
      <c r="J399" s="84" t="str">
        <f t="shared" si="85"/>
        <v/>
      </c>
      <c r="K399" s="122"/>
      <c r="L399" s="144" t="str">
        <f t="shared" si="96"/>
        <v/>
      </c>
      <c r="M399" s="103"/>
      <c r="N399" s="83" t="str">
        <f t="shared" si="84"/>
        <v/>
      </c>
      <c r="O399" s="103"/>
      <c r="P399" s="83" t="str">
        <f t="shared" si="97"/>
        <v/>
      </c>
      <c r="Q399" s="103"/>
      <c r="R399" s="83" t="str">
        <f t="shared" si="86"/>
        <v/>
      </c>
      <c r="S399" s="103"/>
      <c r="T399" s="83" t="str">
        <f t="shared" si="87"/>
        <v/>
      </c>
      <c r="U399" s="103"/>
      <c r="V399" s="83" t="str">
        <f t="shared" si="88"/>
        <v/>
      </c>
      <c r="W399" s="103"/>
      <c r="X399" s="83" t="str">
        <f t="shared" si="89"/>
        <v/>
      </c>
      <c r="Y399" s="103"/>
      <c r="Z399" s="83" t="str">
        <f t="shared" si="90"/>
        <v/>
      </c>
      <c r="AA399" s="103"/>
      <c r="AB399" s="83" t="str">
        <f t="shared" si="91"/>
        <v/>
      </c>
      <c r="AC399" s="103"/>
      <c r="AD399" s="83" t="str">
        <f t="shared" si="92"/>
        <v/>
      </c>
      <c r="AE399" s="103"/>
      <c r="AF399" s="83" t="str">
        <f t="shared" si="93"/>
        <v/>
      </c>
      <c r="AG399" s="103"/>
      <c r="AH399" s="83" t="str">
        <f t="shared" si="94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5"/>
        <v/>
      </c>
      <c r="J400" s="84" t="str">
        <f t="shared" si="85"/>
        <v/>
      </c>
      <c r="K400" s="122"/>
      <c r="L400" s="144" t="str">
        <f t="shared" si="96"/>
        <v/>
      </c>
      <c r="M400" s="103"/>
      <c r="N400" s="83" t="str">
        <f t="shared" si="84"/>
        <v/>
      </c>
      <c r="O400" s="103"/>
      <c r="P400" s="83" t="str">
        <f t="shared" si="97"/>
        <v/>
      </c>
      <c r="Q400" s="103"/>
      <c r="R400" s="83" t="str">
        <f t="shared" si="86"/>
        <v/>
      </c>
      <c r="S400" s="103"/>
      <c r="T400" s="83" t="str">
        <f t="shared" si="87"/>
        <v/>
      </c>
      <c r="U400" s="103"/>
      <c r="V400" s="83" t="str">
        <f t="shared" si="88"/>
        <v/>
      </c>
      <c r="W400" s="103"/>
      <c r="X400" s="83" t="str">
        <f t="shared" si="89"/>
        <v/>
      </c>
      <c r="Y400" s="103"/>
      <c r="Z400" s="83" t="str">
        <f t="shared" si="90"/>
        <v/>
      </c>
      <c r="AA400" s="103"/>
      <c r="AB400" s="83" t="str">
        <f t="shared" si="91"/>
        <v/>
      </c>
      <c r="AC400" s="103"/>
      <c r="AD400" s="83" t="str">
        <f t="shared" si="92"/>
        <v/>
      </c>
      <c r="AE400" s="103"/>
      <c r="AF400" s="83" t="str">
        <f t="shared" si="93"/>
        <v/>
      </c>
      <c r="AG400" s="103"/>
      <c r="AH400" s="83" t="str">
        <f t="shared" si="94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5"/>
        <v/>
      </c>
      <c r="J401" s="84" t="str">
        <f t="shared" si="85"/>
        <v/>
      </c>
      <c r="K401" s="122"/>
      <c r="L401" s="144" t="str">
        <f t="shared" si="96"/>
        <v/>
      </c>
      <c r="M401" s="103"/>
      <c r="N401" s="83" t="str">
        <f t="shared" si="84"/>
        <v/>
      </c>
      <c r="O401" s="103"/>
      <c r="P401" s="83" t="str">
        <f t="shared" si="97"/>
        <v/>
      </c>
      <c r="Q401" s="103"/>
      <c r="R401" s="83" t="str">
        <f t="shared" si="86"/>
        <v/>
      </c>
      <c r="S401" s="103"/>
      <c r="T401" s="83" t="str">
        <f t="shared" si="87"/>
        <v/>
      </c>
      <c r="U401" s="103"/>
      <c r="V401" s="83" t="str">
        <f t="shared" si="88"/>
        <v/>
      </c>
      <c r="W401" s="103"/>
      <c r="X401" s="83" t="str">
        <f t="shared" si="89"/>
        <v/>
      </c>
      <c r="Y401" s="103"/>
      <c r="Z401" s="83" t="str">
        <f t="shared" si="90"/>
        <v/>
      </c>
      <c r="AA401" s="103"/>
      <c r="AB401" s="83" t="str">
        <f t="shared" si="91"/>
        <v/>
      </c>
      <c r="AC401" s="103"/>
      <c r="AD401" s="83" t="str">
        <f t="shared" si="92"/>
        <v/>
      </c>
      <c r="AE401" s="103"/>
      <c r="AF401" s="83" t="str">
        <f t="shared" si="93"/>
        <v/>
      </c>
      <c r="AG401" s="103"/>
      <c r="AH401" s="83" t="str">
        <f t="shared" si="94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5"/>
        <v/>
      </c>
      <c r="J402" s="84" t="str">
        <f t="shared" si="85"/>
        <v/>
      </c>
      <c r="K402" s="122"/>
      <c r="L402" s="144" t="str">
        <f t="shared" si="96"/>
        <v/>
      </c>
      <c r="M402" s="103"/>
      <c r="N402" s="83" t="str">
        <f t="shared" si="84"/>
        <v/>
      </c>
      <c r="O402" s="103"/>
      <c r="P402" s="83" t="str">
        <f t="shared" si="97"/>
        <v/>
      </c>
      <c r="Q402" s="103"/>
      <c r="R402" s="83" t="str">
        <f t="shared" si="86"/>
        <v/>
      </c>
      <c r="S402" s="103"/>
      <c r="T402" s="83" t="str">
        <f t="shared" si="87"/>
        <v/>
      </c>
      <c r="U402" s="103"/>
      <c r="V402" s="83" t="str">
        <f t="shared" si="88"/>
        <v/>
      </c>
      <c r="W402" s="103"/>
      <c r="X402" s="83" t="str">
        <f t="shared" si="89"/>
        <v/>
      </c>
      <c r="Y402" s="103"/>
      <c r="Z402" s="83" t="str">
        <f t="shared" si="90"/>
        <v/>
      </c>
      <c r="AA402" s="103"/>
      <c r="AB402" s="83" t="str">
        <f t="shared" si="91"/>
        <v/>
      </c>
      <c r="AC402" s="103"/>
      <c r="AD402" s="83" t="str">
        <f t="shared" si="92"/>
        <v/>
      </c>
      <c r="AE402" s="103"/>
      <c r="AF402" s="83" t="str">
        <f t="shared" si="93"/>
        <v/>
      </c>
      <c r="AG402" s="103"/>
      <c r="AH402" s="83" t="str">
        <f t="shared" si="94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5"/>
        <v/>
      </c>
      <c r="J403" s="84" t="str">
        <f t="shared" si="85"/>
        <v/>
      </c>
      <c r="K403" s="122"/>
      <c r="L403" s="144" t="str">
        <f t="shared" si="96"/>
        <v/>
      </c>
      <c r="M403" s="103"/>
      <c r="N403" s="83" t="str">
        <f t="shared" si="84"/>
        <v/>
      </c>
      <c r="O403" s="103"/>
      <c r="P403" s="83" t="str">
        <f t="shared" si="97"/>
        <v/>
      </c>
      <c r="Q403" s="103"/>
      <c r="R403" s="83" t="str">
        <f t="shared" si="86"/>
        <v/>
      </c>
      <c r="S403" s="103"/>
      <c r="T403" s="83" t="str">
        <f t="shared" si="87"/>
        <v/>
      </c>
      <c r="U403" s="103"/>
      <c r="V403" s="83" t="str">
        <f t="shared" si="88"/>
        <v/>
      </c>
      <c r="W403" s="103"/>
      <c r="X403" s="83" t="str">
        <f t="shared" si="89"/>
        <v/>
      </c>
      <c r="Y403" s="103"/>
      <c r="Z403" s="83" t="str">
        <f t="shared" si="90"/>
        <v/>
      </c>
      <c r="AA403" s="103"/>
      <c r="AB403" s="83" t="str">
        <f t="shared" si="91"/>
        <v/>
      </c>
      <c r="AC403" s="103"/>
      <c r="AD403" s="83" t="str">
        <f t="shared" si="92"/>
        <v/>
      </c>
      <c r="AE403" s="103"/>
      <c r="AF403" s="83" t="str">
        <f t="shared" si="93"/>
        <v/>
      </c>
      <c r="AG403" s="103"/>
      <c r="AH403" s="83" t="str">
        <f t="shared" si="94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5"/>
        <v/>
      </c>
      <c r="J404" s="84" t="str">
        <f t="shared" si="85"/>
        <v/>
      </c>
      <c r="K404" s="122"/>
      <c r="L404" s="144" t="str">
        <f t="shared" si="96"/>
        <v/>
      </c>
      <c r="M404" s="103"/>
      <c r="N404" s="83" t="str">
        <f t="shared" si="84"/>
        <v/>
      </c>
      <c r="O404" s="103"/>
      <c r="P404" s="83" t="str">
        <f t="shared" si="97"/>
        <v/>
      </c>
      <c r="Q404" s="103"/>
      <c r="R404" s="83" t="str">
        <f t="shared" si="86"/>
        <v/>
      </c>
      <c r="S404" s="103"/>
      <c r="T404" s="83" t="str">
        <f t="shared" si="87"/>
        <v/>
      </c>
      <c r="U404" s="103"/>
      <c r="V404" s="83" t="str">
        <f t="shared" si="88"/>
        <v/>
      </c>
      <c r="W404" s="103"/>
      <c r="X404" s="83" t="str">
        <f t="shared" si="89"/>
        <v/>
      </c>
      <c r="Y404" s="103"/>
      <c r="Z404" s="83" t="str">
        <f t="shared" si="90"/>
        <v/>
      </c>
      <c r="AA404" s="103"/>
      <c r="AB404" s="83" t="str">
        <f t="shared" si="91"/>
        <v/>
      </c>
      <c r="AC404" s="103"/>
      <c r="AD404" s="83" t="str">
        <f t="shared" si="92"/>
        <v/>
      </c>
      <c r="AE404" s="103"/>
      <c r="AF404" s="83" t="str">
        <f t="shared" si="93"/>
        <v/>
      </c>
      <c r="AG404" s="103"/>
      <c r="AH404" s="83" t="str">
        <f t="shared" si="94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5"/>
        <v/>
      </c>
      <c r="J405" s="84" t="str">
        <f t="shared" si="85"/>
        <v/>
      </c>
      <c r="K405" s="122"/>
      <c r="L405" s="144" t="str">
        <f t="shared" si="96"/>
        <v/>
      </c>
      <c r="M405" s="103"/>
      <c r="N405" s="83" t="str">
        <f t="shared" si="84"/>
        <v/>
      </c>
      <c r="O405" s="103"/>
      <c r="P405" s="83" t="str">
        <f t="shared" si="97"/>
        <v/>
      </c>
      <c r="Q405" s="103"/>
      <c r="R405" s="83" t="str">
        <f t="shared" si="86"/>
        <v/>
      </c>
      <c r="S405" s="103"/>
      <c r="T405" s="83" t="str">
        <f t="shared" si="87"/>
        <v/>
      </c>
      <c r="U405" s="103"/>
      <c r="V405" s="83" t="str">
        <f t="shared" si="88"/>
        <v/>
      </c>
      <c r="W405" s="103"/>
      <c r="X405" s="83" t="str">
        <f t="shared" si="89"/>
        <v/>
      </c>
      <c r="Y405" s="103"/>
      <c r="Z405" s="83" t="str">
        <f t="shared" si="90"/>
        <v/>
      </c>
      <c r="AA405" s="103"/>
      <c r="AB405" s="83" t="str">
        <f t="shared" si="91"/>
        <v/>
      </c>
      <c r="AC405" s="103"/>
      <c r="AD405" s="83" t="str">
        <f t="shared" si="92"/>
        <v/>
      </c>
      <c r="AE405" s="103"/>
      <c r="AF405" s="83" t="str">
        <f t="shared" si="93"/>
        <v/>
      </c>
      <c r="AG405" s="103"/>
      <c r="AH405" s="83" t="str">
        <f t="shared" si="94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5"/>
        <v/>
      </c>
      <c r="J406" s="84" t="str">
        <f t="shared" si="85"/>
        <v/>
      </c>
      <c r="K406" s="122"/>
      <c r="L406" s="144" t="str">
        <f t="shared" si="96"/>
        <v/>
      </c>
      <c r="M406" s="103"/>
      <c r="N406" s="83" t="str">
        <f t="shared" si="84"/>
        <v/>
      </c>
      <c r="O406" s="103"/>
      <c r="P406" s="83" t="str">
        <f t="shared" si="97"/>
        <v/>
      </c>
      <c r="Q406" s="103"/>
      <c r="R406" s="83" t="str">
        <f t="shared" si="86"/>
        <v/>
      </c>
      <c r="S406" s="103"/>
      <c r="T406" s="83" t="str">
        <f t="shared" si="87"/>
        <v/>
      </c>
      <c r="U406" s="103"/>
      <c r="V406" s="83" t="str">
        <f t="shared" si="88"/>
        <v/>
      </c>
      <c r="W406" s="103"/>
      <c r="X406" s="83" t="str">
        <f t="shared" si="89"/>
        <v/>
      </c>
      <c r="Y406" s="103"/>
      <c r="Z406" s="83" t="str">
        <f t="shared" si="90"/>
        <v/>
      </c>
      <c r="AA406" s="103"/>
      <c r="AB406" s="83" t="str">
        <f t="shared" si="91"/>
        <v/>
      </c>
      <c r="AC406" s="103"/>
      <c r="AD406" s="83" t="str">
        <f t="shared" si="92"/>
        <v/>
      </c>
      <c r="AE406" s="103"/>
      <c r="AF406" s="83" t="str">
        <f t="shared" si="93"/>
        <v/>
      </c>
      <c r="AG406" s="103"/>
      <c r="AH406" s="83" t="str">
        <f t="shared" si="94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5"/>
        <v/>
      </c>
      <c r="J407" s="84" t="str">
        <f t="shared" si="85"/>
        <v/>
      </c>
      <c r="K407" s="122"/>
      <c r="L407" s="144" t="str">
        <f t="shared" si="96"/>
        <v/>
      </c>
      <c r="M407" s="103"/>
      <c r="N407" s="83" t="str">
        <f t="shared" si="84"/>
        <v/>
      </c>
      <c r="O407" s="103"/>
      <c r="P407" s="83" t="str">
        <f t="shared" si="97"/>
        <v/>
      </c>
      <c r="Q407" s="103"/>
      <c r="R407" s="83" t="str">
        <f t="shared" si="86"/>
        <v/>
      </c>
      <c r="S407" s="103"/>
      <c r="T407" s="83" t="str">
        <f t="shared" si="87"/>
        <v/>
      </c>
      <c r="U407" s="103"/>
      <c r="V407" s="83" t="str">
        <f t="shared" si="88"/>
        <v/>
      </c>
      <c r="W407" s="103"/>
      <c r="X407" s="83" t="str">
        <f t="shared" si="89"/>
        <v/>
      </c>
      <c r="Y407" s="103"/>
      <c r="Z407" s="83" t="str">
        <f t="shared" si="90"/>
        <v/>
      </c>
      <c r="AA407" s="103"/>
      <c r="AB407" s="83" t="str">
        <f t="shared" si="91"/>
        <v/>
      </c>
      <c r="AC407" s="103"/>
      <c r="AD407" s="83" t="str">
        <f t="shared" si="92"/>
        <v/>
      </c>
      <c r="AE407" s="103"/>
      <c r="AF407" s="83" t="str">
        <f t="shared" si="93"/>
        <v/>
      </c>
      <c r="AG407" s="103"/>
      <c r="AH407" s="83" t="str">
        <f t="shared" si="94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5"/>
        <v/>
      </c>
      <c r="J408" s="84" t="str">
        <f t="shared" si="85"/>
        <v/>
      </c>
      <c r="K408" s="122"/>
      <c r="L408" s="144" t="str">
        <f t="shared" si="96"/>
        <v/>
      </c>
      <c r="M408" s="103"/>
      <c r="N408" s="83" t="str">
        <f t="shared" si="84"/>
        <v/>
      </c>
      <c r="O408" s="103"/>
      <c r="P408" s="83" t="str">
        <f t="shared" si="97"/>
        <v/>
      </c>
      <c r="Q408" s="103"/>
      <c r="R408" s="83" t="str">
        <f t="shared" si="86"/>
        <v/>
      </c>
      <c r="S408" s="103"/>
      <c r="T408" s="83" t="str">
        <f t="shared" si="87"/>
        <v/>
      </c>
      <c r="U408" s="103"/>
      <c r="V408" s="83" t="str">
        <f t="shared" si="88"/>
        <v/>
      </c>
      <c r="W408" s="103"/>
      <c r="X408" s="83" t="str">
        <f t="shared" si="89"/>
        <v/>
      </c>
      <c r="Y408" s="103"/>
      <c r="Z408" s="83" t="str">
        <f t="shared" si="90"/>
        <v/>
      </c>
      <c r="AA408" s="103"/>
      <c r="AB408" s="83" t="str">
        <f t="shared" si="91"/>
        <v/>
      </c>
      <c r="AC408" s="103"/>
      <c r="AD408" s="83" t="str">
        <f t="shared" si="92"/>
        <v/>
      </c>
      <c r="AE408" s="103"/>
      <c r="AF408" s="83" t="str">
        <f t="shared" si="93"/>
        <v/>
      </c>
      <c r="AG408" s="103"/>
      <c r="AH408" s="83" t="str">
        <f t="shared" si="94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5"/>
        <v/>
      </c>
      <c r="J409" s="84" t="str">
        <f t="shared" si="85"/>
        <v/>
      </c>
      <c r="K409" s="122"/>
      <c r="L409" s="144" t="str">
        <f t="shared" si="96"/>
        <v/>
      </c>
      <c r="M409" s="103"/>
      <c r="N409" s="83" t="str">
        <f t="shared" si="84"/>
        <v/>
      </c>
      <c r="O409" s="103"/>
      <c r="P409" s="83" t="str">
        <f t="shared" si="97"/>
        <v/>
      </c>
      <c r="Q409" s="103"/>
      <c r="R409" s="83" t="str">
        <f t="shared" si="86"/>
        <v/>
      </c>
      <c r="S409" s="103"/>
      <c r="T409" s="83" t="str">
        <f t="shared" si="87"/>
        <v/>
      </c>
      <c r="U409" s="103"/>
      <c r="V409" s="83" t="str">
        <f t="shared" si="88"/>
        <v/>
      </c>
      <c r="W409" s="103"/>
      <c r="X409" s="83" t="str">
        <f t="shared" si="89"/>
        <v/>
      </c>
      <c r="Y409" s="103"/>
      <c r="Z409" s="83" t="str">
        <f t="shared" si="90"/>
        <v/>
      </c>
      <c r="AA409" s="103"/>
      <c r="AB409" s="83" t="str">
        <f t="shared" si="91"/>
        <v/>
      </c>
      <c r="AC409" s="103"/>
      <c r="AD409" s="83" t="str">
        <f t="shared" si="92"/>
        <v/>
      </c>
      <c r="AE409" s="103"/>
      <c r="AF409" s="83" t="str">
        <f t="shared" si="93"/>
        <v/>
      </c>
      <c r="AG409" s="103"/>
      <c r="AH409" s="83" t="str">
        <f t="shared" si="94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5"/>
        <v/>
      </c>
      <c r="J410" s="84" t="str">
        <f t="shared" si="85"/>
        <v/>
      </c>
      <c r="K410" s="122"/>
      <c r="L410" s="144" t="str">
        <f t="shared" si="96"/>
        <v/>
      </c>
      <c r="M410" s="103"/>
      <c r="N410" s="83" t="str">
        <f t="shared" si="84"/>
        <v/>
      </c>
      <c r="O410" s="103"/>
      <c r="P410" s="83" t="str">
        <f t="shared" si="97"/>
        <v/>
      </c>
      <c r="Q410" s="103"/>
      <c r="R410" s="83" t="str">
        <f t="shared" si="86"/>
        <v/>
      </c>
      <c r="S410" s="103"/>
      <c r="T410" s="83" t="str">
        <f t="shared" si="87"/>
        <v/>
      </c>
      <c r="U410" s="103"/>
      <c r="V410" s="83" t="str">
        <f t="shared" si="88"/>
        <v/>
      </c>
      <c r="W410" s="103"/>
      <c r="X410" s="83" t="str">
        <f t="shared" si="89"/>
        <v/>
      </c>
      <c r="Y410" s="103"/>
      <c r="Z410" s="83" t="str">
        <f t="shared" si="90"/>
        <v/>
      </c>
      <c r="AA410" s="103"/>
      <c r="AB410" s="83" t="str">
        <f t="shared" si="91"/>
        <v/>
      </c>
      <c r="AC410" s="103"/>
      <c r="AD410" s="83" t="str">
        <f t="shared" si="92"/>
        <v/>
      </c>
      <c r="AE410" s="103"/>
      <c r="AF410" s="83" t="str">
        <f t="shared" si="93"/>
        <v/>
      </c>
      <c r="AG410" s="103"/>
      <c r="AH410" s="83" t="str">
        <f t="shared" si="94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5"/>
        <v/>
      </c>
      <c r="J411" s="84" t="str">
        <f t="shared" si="85"/>
        <v/>
      </c>
      <c r="K411" s="122"/>
      <c r="L411" s="144" t="str">
        <f t="shared" si="96"/>
        <v/>
      </c>
      <c r="M411" s="103"/>
      <c r="N411" s="83" t="str">
        <f t="shared" si="84"/>
        <v/>
      </c>
      <c r="O411" s="103"/>
      <c r="P411" s="83" t="str">
        <f t="shared" si="97"/>
        <v/>
      </c>
      <c r="Q411" s="103"/>
      <c r="R411" s="83" t="str">
        <f t="shared" si="86"/>
        <v/>
      </c>
      <c r="S411" s="103"/>
      <c r="T411" s="83" t="str">
        <f t="shared" si="87"/>
        <v/>
      </c>
      <c r="U411" s="103"/>
      <c r="V411" s="83" t="str">
        <f t="shared" si="88"/>
        <v/>
      </c>
      <c r="W411" s="103"/>
      <c r="X411" s="83" t="str">
        <f t="shared" si="89"/>
        <v/>
      </c>
      <c r="Y411" s="103"/>
      <c r="Z411" s="83" t="str">
        <f t="shared" si="90"/>
        <v/>
      </c>
      <c r="AA411" s="103"/>
      <c r="AB411" s="83" t="str">
        <f t="shared" si="91"/>
        <v/>
      </c>
      <c r="AC411" s="103"/>
      <c r="AD411" s="83" t="str">
        <f t="shared" si="92"/>
        <v/>
      </c>
      <c r="AE411" s="103"/>
      <c r="AF411" s="83" t="str">
        <f t="shared" si="93"/>
        <v/>
      </c>
      <c r="AG411" s="103"/>
      <c r="AH411" s="83" t="str">
        <f t="shared" si="94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5"/>
        <v/>
      </c>
      <c r="J412" s="84" t="str">
        <f t="shared" si="85"/>
        <v/>
      </c>
      <c r="K412" s="122"/>
      <c r="L412" s="144" t="str">
        <f t="shared" si="96"/>
        <v/>
      </c>
      <c r="M412" s="103"/>
      <c r="N412" s="83" t="str">
        <f t="shared" si="84"/>
        <v/>
      </c>
      <c r="O412" s="103"/>
      <c r="P412" s="83" t="str">
        <f t="shared" si="97"/>
        <v/>
      </c>
      <c r="Q412" s="103"/>
      <c r="R412" s="83" t="str">
        <f t="shared" si="86"/>
        <v/>
      </c>
      <c r="S412" s="103"/>
      <c r="T412" s="83" t="str">
        <f t="shared" si="87"/>
        <v/>
      </c>
      <c r="U412" s="103"/>
      <c r="V412" s="83" t="str">
        <f t="shared" si="88"/>
        <v/>
      </c>
      <c r="W412" s="103"/>
      <c r="X412" s="83" t="str">
        <f t="shared" si="89"/>
        <v/>
      </c>
      <c r="Y412" s="103"/>
      <c r="Z412" s="83" t="str">
        <f t="shared" si="90"/>
        <v/>
      </c>
      <c r="AA412" s="103"/>
      <c r="AB412" s="83" t="str">
        <f t="shared" si="91"/>
        <v/>
      </c>
      <c r="AC412" s="103"/>
      <c r="AD412" s="83" t="str">
        <f t="shared" si="92"/>
        <v/>
      </c>
      <c r="AE412" s="103"/>
      <c r="AF412" s="83" t="str">
        <f t="shared" si="93"/>
        <v/>
      </c>
      <c r="AG412" s="103"/>
      <c r="AH412" s="83" t="str">
        <f t="shared" si="94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5"/>
        <v/>
      </c>
      <c r="J413" s="84" t="str">
        <f t="shared" si="85"/>
        <v/>
      </c>
      <c r="K413" s="122"/>
      <c r="L413" s="144" t="str">
        <f t="shared" si="96"/>
        <v/>
      </c>
      <c r="M413" s="103"/>
      <c r="N413" s="83" t="str">
        <f t="shared" si="84"/>
        <v/>
      </c>
      <c r="O413" s="103"/>
      <c r="P413" s="83" t="str">
        <f t="shared" si="97"/>
        <v/>
      </c>
      <c r="Q413" s="103"/>
      <c r="R413" s="83" t="str">
        <f t="shared" si="86"/>
        <v/>
      </c>
      <c r="S413" s="103"/>
      <c r="T413" s="83" t="str">
        <f t="shared" si="87"/>
        <v/>
      </c>
      <c r="U413" s="103"/>
      <c r="V413" s="83" t="str">
        <f t="shared" si="88"/>
        <v/>
      </c>
      <c r="W413" s="103"/>
      <c r="X413" s="83" t="str">
        <f t="shared" si="89"/>
        <v/>
      </c>
      <c r="Y413" s="103"/>
      <c r="Z413" s="83" t="str">
        <f t="shared" si="90"/>
        <v/>
      </c>
      <c r="AA413" s="103"/>
      <c r="AB413" s="83" t="str">
        <f t="shared" si="91"/>
        <v/>
      </c>
      <c r="AC413" s="103"/>
      <c r="AD413" s="83" t="str">
        <f t="shared" si="92"/>
        <v/>
      </c>
      <c r="AE413" s="103"/>
      <c r="AF413" s="83" t="str">
        <f t="shared" si="93"/>
        <v/>
      </c>
      <c r="AG413" s="103"/>
      <c r="AH413" s="83" t="str">
        <f t="shared" si="94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5"/>
        <v/>
      </c>
      <c r="J414" s="84" t="str">
        <f t="shared" si="85"/>
        <v/>
      </c>
      <c r="K414" s="122"/>
      <c r="L414" s="144" t="str">
        <f t="shared" si="96"/>
        <v/>
      </c>
      <c r="M414" s="103"/>
      <c r="N414" s="83" t="str">
        <f t="shared" si="84"/>
        <v/>
      </c>
      <c r="O414" s="103"/>
      <c r="P414" s="83" t="str">
        <f t="shared" si="97"/>
        <v/>
      </c>
      <c r="Q414" s="103"/>
      <c r="R414" s="83" t="str">
        <f t="shared" si="86"/>
        <v/>
      </c>
      <c r="S414" s="103"/>
      <c r="T414" s="83" t="str">
        <f t="shared" si="87"/>
        <v/>
      </c>
      <c r="U414" s="103"/>
      <c r="V414" s="83" t="str">
        <f t="shared" si="88"/>
        <v/>
      </c>
      <c r="W414" s="103"/>
      <c r="X414" s="83" t="str">
        <f t="shared" si="89"/>
        <v/>
      </c>
      <c r="Y414" s="103"/>
      <c r="Z414" s="83" t="str">
        <f t="shared" si="90"/>
        <v/>
      </c>
      <c r="AA414" s="103"/>
      <c r="AB414" s="83" t="str">
        <f t="shared" si="91"/>
        <v/>
      </c>
      <c r="AC414" s="103"/>
      <c r="AD414" s="83" t="str">
        <f t="shared" si="92"/>
        <v/>
      </c>
      <c r="AE414" s="103"/>
      <c r="AF414" s="83" t="str">
        <f t="shared" si="93"/>
        <v/>
      </c>
      <c r="AG414" s="103"/>
      <c r="AH414" s="83" t="str">
        <f t="shared" si="94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5"/>
        <v/>
      </c>
      <c r="J415" s="84" t="str">
        <f t="shared" si="85"/>
        <v/>
      </c>
      <c r="K415" s="122"/>
      <c r="L415" s="144" t="str">
        <f t="shared" si="96"/>
        <v/>
      </c>
      <c r="M415" s="103"/>
      <c r="N415" s="83" t="str">
        <f t="shared" si="84"/>
        <v/>
      </c>
      <c r="O415" s="103"/>
      <c r="P415" s="83" t="str">
        <f t="shared" si="97"/>
        <v/>
      </c>
      <c r="Q415" s="103"/>
      <c r="R415" s="83" t="str">
        <f t="shared" si="86"/>
        <v/>
      </c>
      <c r="S415" s="103"/>
      <c r="T415" s="83" t="str">
        <f t="shared" si="87"/>
        <v/>
      </c>
      <c r="U415" s="103"/>
      <c r="V415" s="83" t="str">
        <f t="shared" si="88"/>
        <v/>
      </c>
      <c r="W415" s="103"/>
      <c r="X415" s="83" t="str">
        <f t="shared" si="89"/>
        <v/>
      </c>
      <c r="Y415" s="103"/>
      <c r="Z415" s="83" t="str">
        <f t="shared" si="90"/>
        <v/>
      </c>
      <c r="AA415" s="103"/>
      <c r="AB415" s="83" t="str">
        <f t="shared" si="91"/>
        <v/>
      </c>
      <c r="AC415" s="103"/>
      <c r="AD415" s="83" t="str">
        <f t="shared" si="92"/>
        <v/>
      </c>
      <c r="AE415" s="103"/>
      <c r="AF415" s="83" t="str">
        <f t="shared" si="93"/>
        <v/>
      </c>
      <c r="AG415" s="103"/>
      <c r="AH415" s="83" t="str">
        <f t="shared" si="94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5"/>
        <v/>
      </c>
      <c r="J416" s="84" t="str">
        <f t="shared" si="85"/>
        <v/>
      </c>
      <c r="K416" s="122"/>
      <c r="L416" s="144" t="str">
        <f t="shared" si="96"/>
        <v/>
      </c>
      <c r="M416" s="103"/>
      <c r="N416" s="83" t="str">
        <f t="shared" si="84"/>
        <v/>
      </c>
      <c r="O416" s="103"/>
      <c r="P416" s="83" t="str">
        <f t="shared" si="97"/>
        <v/>
      </c>
      <c r="Q416" s="103"/>
      <c r="R416" s="83" t="str">
        <f t="shared" si="86"/>
        <v/>
      </c>
      <c r="S416" s="103"/>
      <c r="T416" s="83" t="str">
        <f t="shared" si="87"/>
        <v/>
      </c>
      <c r="U416" s="103"/>
      <c r="V416" s="83" t="str">
        <f t="shared" si="88"/>
        <v/>
      </c>
      <c r="W416" s="103"/>
      <c r="X416" s="83" t="str">
        <f t="shared" si="89"/>
        <v/>
      </c>
      <c r="Y416" s="103"/>
      <c r="Z416" s="83" t="str">
        <f t="shared" si="90"/>
        <v/>
      </c>
      <c r="AA416" s="103"/>
      <c r="AB416" s="83" t="str">
        <f t="shared" si="91"/>
        <v/>
      </c>
      <c r="AC416" s="103"/>
      <c r="AD416" s="83" t="str">
        <f t="shared" si="92"/>
        <v/>
      </c>
      <c r="AE416" s="103"/>
      <c r="AF416" s="83" t="str">
        <f t="shared" si="93"/>
        <v/>
      </c>
      <c r="AG416" s="103"/>
      <c r="AH416" s="83" t="str">
        <f t="shared" si="94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5"/>
        <v/>
      </c>
      <c r="J417" s="84" t="str">
        <f t="shared" si="85"/>
        <v/>
      </c>
      <c r="K417" s="122"/>
      <c r="L417" s="144" t="str">
        <f t="shared" si="96"/>
        <v/>
      </c>
      <c r="M417" s="103"/>
      <c r="N417" s="83" t="str">
        <f t="shared" si="84"/>
        <v/>
      </c>
      <c r="O417" s="103"/>
      <c r="P417" s="83" t="str">
        <f t="shared" si="97"/>
        <v/>
      </c>
      <c r="Q417" s="103"/>
      <c r="R417" s="83" t="str">
        <f t="shared" si="86"/>
        <v/>
      </c>
      <c r="S417" s="103"/>
      <c r="T417" s="83" t="str">
        <f t="shared" si="87"/>
        <v/>
      </c>
      <c r="U417" s="103"/>
      <c r="V417" s="83" t="str">
        <f t="shared" si="88"/>
        <v/>
      </c>
      <c r="W417" s="103"/>
      <c r="X417" s="83" t="str">
        <f t="shared" si="89"/>
        <v/>
      </c>
      <c r="Y417" s="103"/>
      <c r="Z417" s="83" t="str">
        <f t="shared" si="90"/>
        <v/>
      </c>
      <c r="AA417" s="103"/>
      <c r="AB417" s="83" t="str">
        <f t="shared" si="91"/>
        <v/>
      </c>
      <c r="AC417" s="103"/>
      <c r="AD417" s="83" t="str">
        <f t="shared" si="92"/>
        <v/>
      </c>
      <c r="AE417" s="103"/>
      <c r="AF417" s="83" t="str">
        <f t="shared" si="93"/>
        <v/>
      </c>
      <c r="AG417" s="103"/>
      <c r="AH417" s="83" t="str">
        <f t="shared" si="94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5"/>
        <v/>
      </c>
      <c r="J418" s="84" t="str">
        <f t="shared" si="85"/>
        <v/>
      </c>
      <c r="K418" s="122"/>
      <c r="L418" s="144" t="str">
        <f t="shared" si="96"/>
        <v/>
      </c>
      <c r="M418" s="103"/>
      <c r="N418" s="83" t="str">
        <f t="shared" si="84"/>
        <v/>
      </c>
      <c r="O418" s="103"/>
      <c r="P418" s="83" t="str">
        <f t="shared" si="97"/>
        <v/>
      </c>
      <c r="Q418" s="103"/>
      <c r="R418" s="83" t="str">
        <f t="shared" si="86"/>
        <v/>
      </c>
      <c r="S418" s="103"/>
      <c r="T418" s="83" t="str">
        <f t="shared" si="87"/>
        <v/>
      </c>
      <c r="U418" s="103"/>
      <c r="V418" s="83" t="str">
        <f t="shared" si="88"/>
        <v/>
      </c>
      <c r="W418" s="103"/>
      <c r="X418" s="83" t="str">
        <f t="shared" si="89"/>
        <v/>
      </c>
      <c r="Y418" s="103"/>
      <c r="Z418" s="83" t="str">
        <f t="shared" si="90"/>
        <v/>
      </c>
      <c r="AA418" s="103"/>
      <c r="AB418" s="83" t="str">
        <f t="shared" si="91"/>
        <v/>
      </c>
      <c r="AC418" s="103"/>
      <c r="AD418" s="83" t="str">
        <f t="shared" si="92"/>
        <v/>
      </c>
      <c r="AE418" s="103"/>
      <c r="AF418" s="83" t="str">
        <f t="shared" si="93"/>
        <v/>
      </c>
      <c r="AG418" s="103"/>
      <c r="AH418" s="83" t="str">
        <f t="shared" si="94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5"/>
        <v/>
      </c>
      <c r="J419" s="84" t="str">
        <f t="shared" si="85"/>
        <v/>
      </c>
      <c r="K419" s="122"/>
      <c r="L419" s="144" t="str">
        <f t="shared" si="96"/>
        <v/>
      </c>
      <c r="M419" s="103"/>
      <c r="N419" s="83" t="str">
        <f t="shared" si="84"/>
        <v/>
      </c>
      <c r="O419" s="103"/>
      <c r="P419" s="83" t="str">
        <f t="shared" si="97"/>
        <v/>
      </c>
      <c r="Q419" s="103"/>
      <c r="R419" s="83" t="str">
        <f t="shared" si="86"/>
        <v/>
      </c>
      <c r="S419" s="103"/>
      <c r="T419" s="83" t="str">
        <f t="shared" si="87"/>
        <v/>
      </c>
      <c r="U419" s="103"/>
      <c r="V419" s="83" t="str">
        <f t="shared" si="88"/>
        <v/>
      </c>
      <c r="W419" s="103"/>
      <c r="X419" s="83" t="str">
        <f t="shared" si="89"/>
        <v/>
      </c>
      <c r="Y419" s="103"/>
      <c r="Z419" s="83" t="str">
        <f t="shared" si="90"/>
        <v/>
      </c>
      <c r="AA419" s="103"/>
      <c r="AB419" s="83" t="str">
        <f t="shared" si="91"/>
        <v/>
      </c>
      <c r="AC419" s="103"/>
      <c r="AD419" s="83" t="str">
        <f t="shared" si="92"/>
        <v/>
      </c>
      <c r="AE419" s="103"/>
      <c r="AF419" s="83" t="str">
        <f t="shared" si="93"/>
        <v/>
      </c>
      <c r="AG419" s="103"/>
      <c r="AH419" s="83" t="str">
        <f t="shared" si="94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5"/>
        <v/>
      </c>
      <c r="J420" s="84" t="str">
        <f t="shared" si="85"/>
        <v/>
      </c>
      <c r="K420" s="122"/>
      <c r="L420" s="144" t="str">
        <f t="shared" si="96"/>
        <v/>
      </c>
      <c r="M420" s="103"/>
      <c r="N420" s="83" t="str">
        <f t="shared" si="84"/>
        <v/>
      </c>
      <c r="O420" s="103"/>
      <c r="P420" s="83" t="str">
        <f t="shared" si="97"/>
        <v/>
      </c>
      <c r="Q420" s="103"/>
      <c r="R420" s="83" t="str">
        <f t="shared" si="86"/>
        <v/>
      </c>
      <c r="S420" s="103"/>
      <c r="T420" s="83" t="str">
        <f t="shared" si="87"/>
        <v/>
      </c>
      <c r="U420" s="103"/>
      <c r="V420" s="83" t="str">
        <f t="shared" si="88"/>
        <v/>
      </c>
      <c r="W420" s="103"/>
      <c r="X420" s="83" t="str">
        <f t="shared" si="89"/>
        <v/>
      </c>
      <c r="Y420" s="103"/>
      <c r="Z420" s="83" t="str">
        <f t="shared" si="90"/>
        <v/>
      </c>
      <c r="AA420" s="103"/>
      <c r="AB420" s="83" t="str">
        <f t="shared" si="91"/>
        <v/>
      </c>
      <c r="AC420" s="103"/>
      <c r="AD420" s="83" t="str">
        <f t="shared" si="92"/>
        <v/>
      </c>
      <c r="AE420" s="103"/>
      <c r="AF420" s="83" t="str">
        <f t="shared" si="93"/>
        <v/>
      </c>
      <c r="AG420" s="103"/>
      <c r="AH420" s="83" t="str">
        <f t="shared" si="94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5"/>
        <v/>
      </c>
      <c r="J421" s="84" t="str">
        <f t="shared" si="85"/>
        <v/>
      </c>
      <c r="K421" s="122"/>
      <c r="L421" s="144" t="str">
        <f t="shared" si="96"/>
        <v/>
      </c>
      <c r="M421" s="103"/>
      <c r="N421" s="83" t="str">
        <f t="shared" si="84"/>
        <v/>
      </c>
      <c r="O421" s="103"/>
      <c r="P421" s="83" t="str">
        <f t="shared" si="97"/>
        <v/>
      </c>
      <c r="Q421" s="103"/>
      <c r="R421" s="83" t="str">
        <f t="shared" si="86"/>
        <v/>
      </c>
      <c r="S421" s="103"/>
      <c r="T421" s="83" t="str">
        <f t="shared" si="87"/>
        <v/>
      </c>
      <c r="U421" s="103"/>
      <c r="V421" s="83" t="str">
        <f t="shared" si="88"/>
        <v/>
      </c>
      <c r="W421" s="103"/>
      <c r="X421" s="83" t="str">
        <f t="shared" si="89"/>
        <v/>
      </c>
      <c r="Y421" s="103"/>
      <c r="Z421" s="83" t="str">
        <f t="shared" si="90"/>
        <v/>
      </c>
      <c r="AA421" s="103"/>
      <c r="AB421" s="83" t="str">
        <f t="shared" si="91"/>
        <v/>
      </c>
      <c r="AC421" s="103"/>
      <c r="AD421" s="83" t="str">
        <f t="shared" si="92"/>
        <v/>
      </c>
      <c r="AE421" s="103"/>
      <c r="AF421" s="83" t="str">
        <f t="shared" si="93"/>
        <v/>
      </c>
      <c r="AG421" s="103"/>
      <c r="AH421" s="83" t="str">
        <f t="shared" si="94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5"/>
        <v/>
      </c>
      <c r="J422" s="84" t="str">
        <f t="shared" si="85"/>
        <v/>
      </c>
      <c r="K422" s="122"/>
      <c r="L422" s="144" t="str">
        <f t="shared" si="96"/>
        <v/>
      </c>
      <c r="M422" s="103"/>
      <c r="N422" s="83" t="str">
        <f t="shared" si="84"/>
        <v/>
      </c>
      <c r="O422" s="103"/>
      <c r="P422" s="83" t="str">
        <f t="shared" si="97"/>
        <v/>
      </c>
      <c r="Q422" s="103"/>
      <c r="R422" s="83" t="str">
        <f t="shared" si="86"/>
        <v/>
      </c>
      <c r="S422" s="103"/>
      <c r="T422" s="83" t="str">
        <f t="shared" si="87"/>
        <v/>
      </c>
      <c r="U422" s="103"/>
      <c r="V422" s="83" t="str">
        <f t="shared" si="88"/>
        <v/>
      </c>
      <c r="W422" s="103"/>
      <c r="X422" s="83" t="str">
        <f t="shared" si="89"/>
        <v/>
      </c>
      <c r="Y422" s="103"/>
      <c r="Z422" s="83" t="str">
        <f t="shared" si="90"/>
        <v/>
      </c>
      <c r="AA422" s="103"/>
      <c r="AB422" s="83" t="str">
        <f t="shared" si="91"/>
        <v/>
      </c>
      <c r="AC422" s="103"/>
      <c r="AD422" s="83" t="str">
        <f t="shared" si="92"/>
        <v/>
      </c>
      <c r="AE422" s="103"/>
      <c r="AF422" s="83" t="str">
        <f t="shared" si="93"/>
        <v/>
      </c>
      <c r="AG422" s="103"/>
      <c r="AH422" s="83" t="str">
        <f t="shared" si="94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5"/>
        <v/>
      </c>
      <c r="J423" s="84" t="str">
        <f t="shared" si="85"/>
        <v/>
      </c>
      <c r="K423" s="122"/>
      <c r="L423" s="144" t="str">
        <f t="shared" si="96"/>
        <v/>
      </c>
      <c r="M423" s="103"/>
      <c r="N423" s="83" t="str">
        <f t="shared" si="84"/>
        <v/>
      </c>
      <c r="O423" s="103"/>
      <c r="P423" s="83" t="str">
        <f t="shared" si="97"/>
        <v/>
      </c>
      <c r="Q423" s="103"/>
      <c r="R423" s="83" t="str">
        <f t="shared" si="86"/>
        <v/>
      </c>
      <c r="S423" s="103"/>
      <c r="T423" s="83" t="str">
        <f t="shared" si="87"/>
        <v/>
      </c>
      <c r="U423" s="103"/>
      <c r="V423" s="83" t="str">
        <f t="shared" si="88"/>
        <v/>
      </c>
      <c r="W423" s="103"/>
      <c r="X423" s="83" t="str">
        <f t="shared" si="89"/>
        <v/>
      </c>
      <c r="Y423" s="103"/>
      <c r="Z423" s="83" t="str">
        <f t="shared" si="90"/>
        <v/>
      </c>
      <c r="AA423" s="103"/>
      <c r="AB423" s="83" t="str">
        <f t="shared" si="91"/>
        <v/>
      </c>
      <c r="AC423" s="103"/>
      <c r="AD423" s="83" t="str">
        <f t="shared" si="92"/>
        <v/>
      </c>
      <c r="AE423" s="103"/>
      <c r="AF423" s="83" t="str">
        <f t="shared" si="93"/>
        <v/>
      </c>
      <c r="AG423" s="103"/>
      <c r="AH423" s="83" t="str">
        <f t="shared" si="94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5"/>
        <v/>
      </c>
      <c r="J424" s="84" t="str">
        <f t="shared" si="85"/>
        <v/>
      </c>
      <c r="K424" s="122"/>
      <c r="L424" s="144" t="str">
        <f t="shared" si="96"/>
        <v/>
      </c>
      <c r="M424" s="103"/>
      <c r="N424" s="83" t="str">
        <f t="shared" si="84"/>
        <v/>
      </c>
      <c r="O424" s="103"/>
      <c r="P424" s="83" t="str">
        <f t="shared" si="97"/>
        <v/>
      </c>
      <c r="Q424" s="103"/>
      <c r="R424" s="83" t="str">
        <f t="shared" si="86"/>
        <v/>
      </c>
      <c r="S424" s="103"/>
      <c r="T424" s="83" t="str">
        <f t="shared" si="87"/>
        <v/>
      </c>
      <c r="U424" s="103"/>
      <c r="V424" s="83" t="str">
        <f t="shared" si="88"/>
        <v/>
      </c>
      <c r="W424" s="103"/>
      <c r="X424" s="83" t="str">
        <f t="shared" si="89"/>
        <v/>
      </c>
      <c r="Y424" s="103"/>
      <c r="Z424" s="83" t="str">
        <f t="shared" si="90"/>
        <v/>
      </c>
      <c r="AA424" s="103"/>
      <c r="AB424" s="83" t="str">
        <f t="shared" si="91"/>
        <v/>
      </c>
      <c r="AC424" s="103"/>
      <c r="AD424" s="83" t="str">
        <f t="shared" si="92"/>
        <v/>
      </c>
      <c r="AE424" s="103"/>
      <c r="AF424" s="83" t="str">
        <f t="shared" si="93"/>
        <v/>
      </c>
      <c r="AG424" s="103"/>
      <c r="AH424" s="83" t="str">
        <f t="shared" si="94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5"/>
        <v/>
      </c>
      <c r="J425" s="84" t="str">
        <f t="shared" si="85"/>
        <v/>
      </c>
      <c r="K425" s="122"/>
      <c r="L425" s="144" t="str">
        <f t="shared" si="96"/>
        <v/>
      </c>
      <c r="M425" s="103"/>
      <c r="N425" s="83" t="str">
        <f t="shared" si="84"/>
        <v/>
      </c>
      <c r="O425" s="103"/>
      <c r="P425" s="83" t="str">
        <f t="shared" si="97"/>
        <v/>
      </c>
      <c r="Q425" s="103"/>
      <c r="R425" s="83" t="str">
        <f t="shared" si="86"/>
        <v/>
      </c>
      <c r="S425" s="103"/>
      <c r="T425" s="83" t="str">
        <f t="shared" si="87"/>
        <v/>
      </c>
      <c r="U425" s="103"/>
      <c r="V425" s="83" t="str">
        <f t="shared" si="88"/>
        <v/>
      </c>
      <c r="W425" s="103"/>
      <c r="X425" s="83" t="str">
        <f t="shared" si="89"/>
        <v/>
      </c>
      <c r="Y425" s="103"/>
      <c r="Z425" s="83" t="str">
        <f t="shared" si="90"/>
        <v/>
      </c>
      <c r="AA425" s="103"/>
      <c r="AB425" s="83" t="str">
        <f t="shared" si="91"/>
        <v/>
      </c>
      <c r="AC425" s="103"/>
      <c r="AD425" s="83" t="str">
        <f t="shared" si="92"/>
        <v/>
      </c>
      <c r="AE425" s="103"/>
      <c r="AF425" s="83" t="str">
        <f t="shared" si="93"/>
        <v/>
      </c>
      <c r="AG425" s="103"/>
      <c r="AH425" s="83" t="str">
        <f t="shared" si="94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5"/>
        <v/>
      </c>
      <c r="J426" s="84" t="str">
        <f t="shared" si="85"/>
        <v/>
      </c>
      <c r="K426" s="122"/>
      <c r="L426" s="144" t="str">
        <f t="shared" si="96"/>
        <v/>
      </c>
      <c r="M426" s="103"/>
      <c r="N426" s="83" t="str">
        <f t="shared" si="84"/>
        <v/>
      </c>
      <c r="O426" s="103"/>
      <c r="P426" s="83" t="str">
        <f t="shared" si="97"/>
        <v/>
      </c>
      <c r="Q426" s="103"/>
      <c r="R426" s="83" t="str">
        <f t="shared" si="86"/>
        <v/>
      </c>
      <c r="S426" s="103"/>
      <c r="T426" s="83" t="str">
        <f t="shared" si="87"/>
        <v/>
      </c>
      <c r="U426" s="103"/>
      <c r="V426" s="83" t="str">
        <f t="shared" si="88"/>
        <v/>
      </c>
      <c r="W426" s="103"/>
      <c r="X426" s="83" t="str">
        <f t="shared" si="89"/>
        <v/>
      </c>
      <c r="Y426" s="103"/>
      <c r="Z426" s="83" t="str">
        <f t="shared" si="90"/>
        <v/>
      </c>
      <c r="AA426" s="103"/>
      <c r="AB426" s="83" t="str">
        <f t="shared" si="91"/>
        <v/>
      </c>
      <c r="AC426" s="103"/>
      <c r="AD426" s="83" t="str">
        <f t="shared" si="92"/>
        <v/>
      </c>
      <c r="AE426" s="103"/>
      <c r="AF426" s="83" t="str">
        <f t="shared" si="93"/>
        <v/>
      </c>
      <c r="AG426" s="103"/>
      <c r="AH426" s="83" t="str">
        <f t="shared" si="94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5"/>
        <v/>
      </c>
      <c r="J427" s="84" t="str">
        <f t="shared" si="85"/>
        <v/>
      </c>
      <c r="K427" s="122"/>
      <c r="L427" s="144" t="str">
        <f t="shared" si="96"/>
        <v/>
      </c>
      <c r="M427" s="103"/>
      <c r="N427" s="83" t="str">
        <f t="shared" si="84"/>
        <v/>
      </c>
      <c r="O427" s="103"/>
      <c r="P427" s="83" t="str">
        <f t="shared" si="97"/>
        <v/>
      </c>
      <c r="Q427" s="103"/>
      <c r="R427" s="83" t="str">
        <f t="shared" si="86"/>
        <v/>
      </c>
      <c r="S427" s="103"/>
      <c r="T427" s="83" t="str">
        <f t="shared" si="87"/>
        <v/>
      </c>
      <c r="U427" s="103"/>
      <c r="V427" s="83" t="str">
        <f t="shared" si="88"/>
        <v/>
      </c>
      <c r="W427" s="103"/>
      <c r="X427" s="83" t="str">
        <f t="shared" si="89"/>
        <v/>
      </c>
      <c r="Y427" s="103"/>
      <c r="Z427" s="83" t="str">
        <f t="shared" si="90"/>
        <v/>
      </c>
      <c r="AA427" s="103"/>
      <c r="AB427" s="83" t="str">
        <f t="shared" si="91"/>
        <v/>
      </c>
      <c r="AC427" s="103"/>
      <c r="AD427" s="83" t="str">
        <f t="shared" si="92"/>
        <v/>
      </c>
      <c r="AE427" s="103"/>
      <c r="AF427" s="83" t="str">
        <f t="shared" si="93"/>
        <v/>
      </c>
      <c r="AG427" s="103"/>
      <c r="AH427" s="83" t="str">
        <f t="shared" si="94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5"/>
        <v/>
      </c>
      <c r="J428" s="84" t="str">
        <f t="shared" si="85"/>
        <v/>
      </c>
      <c r="K428" s="122"/>
      <c r="L428" s="144" t="str">
        <f t="shared" si="96"/>
        <v/>
      </c>
      <c r="M428" s="103"/>
      <c r="N428" s="83" t="str">
        <f t="shared" si="84"/>
        <v/>
      </c>
      <c r="O428" s="103"/>
      <c r="P428" s="83" t="str">
        <f t="shared" si="97"/>
        <v/>
      </c>
      <c r="Q428" s="103"/>
      <c r="R428" s="83" t="str">
        <f t="shared" si="86"/>
        <v/>
      </c>
      <c r="S428" s="103"/>
      <c r="T428" s="83" t="str">
        <f t="shared" si="87"/>
        <v/>
      </c>
      <c r="U428" s="103"/>
      <c r="V428" s="83" t="str">
        <f t="shared" si="88"/>
        <v/>
      </c>
      <c r="W428" s="103"/>
      <c r="X428" s="83" t="str">
        <f t="shared" si="89"/>
        <v/>
      </c>
      <c r="Y428" s="103"/>
      <c r="Z428" s="83" t="str">
        <f t="shared" si="90"/>
        <v/>
      </c>
      <c r="AA428" s="103"/>
      <c r="AB428" s="83" t="str">
        <f t="shared" si="91"/>
        <v/>
      </c>
      <c r="AC428" s="103"/>
      <c r="AD428" s="83" t="str">
        <f t="shared" si="92"/>
        <v/>
      </c>
      <c r="AE428" s="103"/>
      <c r="AF428" s="83" t="str">
        <f t="shared" si="93"/>
        <v/>
      </c>
      <c r="AG428" s="103"/>
      <c r="AH428" s="83" t="str">
        <f t="shared" si="94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5"/>
        <v/>
      </c>
      <c r="J429" s="84" t="str">
        <f t="shared" si="85"/>
        <v/>
      </c>
      <c r="K429" s="122"/>
      <c r="L429" s="144" t="str">
        <f t="shared" si="96"/>
        <v/>
      </c>
      <c r="M429" s="103"/>
      <c r="N429" s="83" t="str">
        <f t="shared" si="84"/>
        <v/>
      </c>
      <c r="O429" s="103"/>
      <c r="P429" s="83" t="str">
        <f t="shared" si="97"/>
        <v/>
      </c>
      <c r="Q429" s="103"/>
      <c r="R429" s="83" t="str">
        <f t="shared" si="86"/>
        <v/>
      </c>
      <c r="S429" s="103"/>
      <c r="T429" s="83" t="str">
        <f t="shared" si="87"/>
        <v/>
      </c>
      <c r="U429" s="103"/>
      <c r="V429" s="83" t="str">
        <f t="shared" si="88"/>
        <v/>
      </c>
      <c r="W429" s="103"/>
      <c r="X429" s="83" t="str">
        <f t="shared" si="89"/>
        <v/>
      </c>
      <c r="Y429" s="103"/>
      <c r="Z429" s="83" t="str">
        <f t="shared" si="90"/>
        <v/>
      </c>
      <c r="AA429" s="103"/>
      <c r="AB429" s="83" t="str">
        <f t="shared" si="91"/>
        <v/>
      </c>
      <c r="AC429" s="103"/>
      <c r="AD429" s="83" t="str">
        <f t="shared" si="92"/>
        <v/>
      </c>
      <c r="AE429" s="103"/>
      <c r="AF429" s="83" t="str">
        <f t="shared" si="93"/>
        <v/>
      </c>
      <c r="AG429" s="103"/>
      <c r="AH429" s="83" t="str">
        <f t="shared" si="94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5"/>
        <v/>
      </c>
      <c r="J430" s="84" t="str">
        <f t="shared" si="85"/>
        <v/>
      </c>
      <c r="K430" s="122"/>
      <c r="L430" s="144" t="str">
        <f t="shared" si="96"/>
        <v/>
      </c>
      <c r="M430" s="103"/>
      <c r="N430" s="83" t="str">
        <f t="shared" si="84"/>
        <v/>
      </c>
      <c r="O430" s="103"/>
      <c r="P430" s="83" t="str">
        <f t="shared" si="97"/>
        <v/>
      </c>
      <c r="Q430" s="103"/>
      <c r="R430" s="83" t="str">
        <f t="shared" si="86"/>
        <v/>
      </c>
      <c r="S430" s="103"/>
      <c r="T430" s="83" t="str">
        <f t="shared" si="87"/>
        <v/>
      </c>
      <c r="U430" s="103"/>
      <c r="V430" s="83" t="str">
        <f t="shared" si="88"/>
        <v/>
      </c>
      <c r="W430" s="103"/>
      <c r="X430" s="83" t="str">
        <f t="shared" si="89"/>
        <v/>
      </c>
      <c r="Y430" s="103"/>
      <c r="Z430" s="83" t="str">
        <f t="shared" si="90"/>
        <v/>
      </c>
      <c r="AA430" s="103"/>
      <c r="AB430" s="83" t="str">
        <f t="shared" si="91"/>
        <v/>
      </c>
      <c r="AC430" s="103"/>
      <c r="AD430" s="83" t="str">
        <f t="shared" si="92"/>
        <v/>
      </c>
      <c r="AE430" s="103"/>
      <c r="AF430" s="83" t="str">
        <f t="shared" si="93"/>
        <v/>
      </c>
      <c r="AG430" s="103"/>
      <c r="AH430" s="83" t="str">
        <f t="shared" si="94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5"/>
        <v/>
      </c>
      <c r="J431" s="84" t="str">
        <f t="shared" si="85"/>
        <v/>
      </c>
      <c r="K431" s="122"/>
      <c r="L431" s="144" t="str">
        <f t="shared" si="96"/>
        <v/>
      </c>
      <c r="M431" s="103"/>
      <c r="N431" s="83" t="str">
        <f t="shared" si="84"/>
        <v/>
      </c>
      <c r="O431" s="103"/>
      <c r="P431" s="83" t="str">
        <f t="shared" si="97"/>
        <v/>
      </c>
      <c r="Q431" s="103"/>
      <c r="R431" s="83" t="str">
        <f t="shared" si="86"/>
        <v/>
      </c>
      <c r="S431" s="103"/>
      <c r="T431" s="83" t="str">
        <f t="shared" si="87"/>
        <v/>
      </c>
      <c r="U431" s="103"/>
      <c r="V431" s="83" t="str">
        <f t="shared" si="88"/>
        <v/>
      </c>
      <c r="W431" s="103"/>
      <c r="X431" s="83" t="str">
        <f t="shared" si="89"/>
        <v/>
      </c>
      <c r="Y431" s="103"/>
      <c r="Z431" s="83" t="str">
        <f t="shared" si="90"/>
        <v/>
      </c>
      <c r="AA431" s="103"/>
      <c r="AB431" s="83" t="str">
        <f t="shared" si="91"/>
        <v/>
      </c>
      <c r="AC431" s="103"/>
      <c r="AD431" s="83" t="str">
        <f t="shared" si="92"/>
        <v/>
      </c>
      <c r="AE431" s="103"/>
      <c r="AF431" s="83" t="str">
        <f t="shared" si="93"/>
        <v/>
      </c>
      <c r="AG431" s="103"/>
      <c r="AH431" s="83" t="str">
        <f t="shared" si="94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5"/>
        <v/>
      </c>
      <c r="J432" s="84" t="str">
        <f t="shared" si="85"/>
        <v/>
      </c>
      <c r="K432" s="122"/>
      <c r="L432" s="144" t="str">
        <f t="shared" si="96"/>
        <v/>
      </c>
      <c r="M432" s="103"/>
      <c r="N432" s="83" t="str">
        <f t="shared" si="84"/>
        <v/>
      </c>
      <c r="O432" s="103"/>
      <c r="P432" s="83" t="str">
        <f t="shared" si="97"/>
        <v/>
      </c>
      <c r="Q432" s="103"/>
      <c r="R432" s="83" t="str">
        <f t="shared" si="86"/>
        <v/>
      </c>
      <c r="S432" s="103"/>
      <c r="T432" s="83" t="str">
        <f t="shared" si="87"/>
        <v/>
      </c>
      <c r="U432" s="103"/>
      <c r="V432" s="83" t="str">
        <f t="shared" si="88"/>
        <v/>
      </c>
      <c r="W432" s="103"/>
      <c r="X432" s="83" t="str">
        <f t="shared" si="89"/>
        <v/>
      </c>
      <c r="Y432" s="103"/>
      <c r="Z432" s="83" t="str">
        <f t="shared" si="90"/>
        <v/>
      </c>
      <c r="AA432" s="103"/>
      <c r="AB432" s="83" t="str">
        <f t="shared" si="91"/>
        <v/>
      </c>
      <c r="AC432" s="103"/>
      <c r="AD432" s="83" t="str">
        <f t="shared" si="92"/>
        <v/>
      </c>
      <c r="AE432" s="103"/>
      <c r="AF432" s="83" t="str">
        <f t="shared" si="93"/>
        <v/>
      </c>
      <c r="AG432" s="103"/>
      <c r="AH432" s="83" t="str">
        <f t="shared" si="94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5"/>
        <v/>
      </c>
      <c r="J433" s="84" t="str">
        <f t="shared" si="85"/>
        <v/>
      </c>
      <c r="K433" s="122"/>
      <c r="L433" s="144" t="str">
        <f t="shared" si="96"/>
        <v/>
      </c>
      <c r="M433" s="103"/>
      <c r="N433" s="83" t="str">
        <f t="shared" si="84"/>
        <v/>
      </c>
      <c r="O433" s="103"/>
      <c r="P433" s="83" t="str">
        <f t="shared" si="97"/>
        <v/>
      </c>
      <c r="Q433" s="103"/>
      <c r="R433" s="83" t="str">
        <f t="shared" si="86"/>
        <v/>
      </c>
      <c r="S433" s="103"/>
      <c r="T433" s="83" t="str">
        <f t="shared" si="87"/>
        <v/>
      </c>
      <c r="U433" s="103"/>
      <c r="V433" s="83" t="str">
        <f t="shared" si="88"/>
        <v/>
      </c>
      <c r="W433" s="103"/>
      <c r="X433" s="83" t="str">
        <f t="shared" si="89"/>
        <v/>
      </c>
      <c r="Y433" s="103"/>
      <c r="Z433" s="83" t="str">
        <f t="shared" si="90"/>
        <v/>
      </c>
      <c r="AA433" s="103"/>
      <c r="AB433" s="83" t="str">
        <f t="shared" si="91"/>
        <v/>
      </c>
      <c r="AC433" s="103"/>
      <c r="AD433" s="83" t="str">
        <f t="shared" si="92"/>
        <v/>
      </c>
      <c r="AE433" s="103"/>
      <c r="AF433" s="83" t="str">
        <f t="shared" si="93"/>
        <v/>
      </c>
      <c r="AG433" s="103"/>
      <c r="AH433" s="83" t="str">
        <f t="shared" si="94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5"/>
        <v/>
      </c>
      <c r="J434" s="84" t="str">
        <f t="shared" si="85"/>
        <v/>
      </c>
      <c r="K434" s="122"/>
      <c r="L434" s="144" t="str">
        <f t="shared" si="96"/>
        <v/>
      </c>
      <c r="M434" s="103"/>
      <c r="N434" s="83" t="str">
        <f t="shared" si="84"/>
        <v/>
      </c>
      <c r="O434" s="103"/>
      <c r="P434" s="83" t="str">
        <f t="shared" si="97"/>
        <v/>
      </c>
      <c r="Q434" s="103"/>
      <c r="R434" s="83" t="str">
        <f t="shared" si="86"/>
        <v/>
      </c>
      <c r="S434" s="103"/>
      <c r="T434" s="83" t="str">
        <f t="shared" si="87"/>
        <v/>
      </c>
      <c r="U434" s="103"/>
      <c r="V434" s="83" t="str">
        <f t="shared" si="88"/>
        <v/>
      </c>
      <c r="W434" s="103"/>
      <c r="X434" s="83" t="str">
        <f t="shared" si="89"/>
        <v/>
      </c>
      <c r="Y434" s="103"/>
      <c r="Z434" s="83" t="str">
        <f t="shared" si="90"/>
        <v/>
      </c>
      <c r="AA434" s="103"/>
      <c r="AB434" s="83" t="str">
        <f t="shared" si="91"/>
        <v/>
      </c>
      <c r="AC434" s="103"/>
      <c r="AD434" s="83" t="str">
        <f t="shared" si="92"/>
        <v/>
      </c>
      <c r="AE434" s="103"/>
      <c r="AF434" s="83" t="str">
        <f t="shared" si="93"/>
        <v/>
      </c>
      <c r="AG434" s="103"/>
      <c r="AH434" s="83" t="str">
        <f t="shared" si="94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5"/>
        <v/>
      </c>
      <c r="J435" s="84" t="str">
        <f t="shared" si="85"/>
        <v/>
      </c>
      <c r="K435" s="122"/>
      <c r="L435" s="144" t="str">
        <f t="shared" si="96"/>
        <v/>
      </c>
      <c r="M435" s="103"/>
      <c r="N435" s="83" t="str">
        <f t="shared" si="84"/>
        <v/>
      </c>
      <c r="O435" s="103"/>
      <c r="P435" s="83" t="str">
        <f t="shared" si="97"/>
        <v/>
      </c>
      <c r="Q435" s="103"/>
      <c r="R435" s="83" t="str">
        <f t="shared" si="86"/>
        <v/>
      </c>
      <c r="S435" s="103"/>
      <c r="T435" s="83" t="str">
        <f t="shared" si="87"/>
        <v/>
      </c>
      <c r="U435" s="103"/>
      <c r="V435" s="83" t="str">
        <f t="shared" si="88"/>
        <v/>
      </c>
      <c r="W435" s="103"/>
      <c r="X435" s="83" t="str">
        <f t="shared" si="89"/>
        <v/>
      </c>
      <c r="Y435" s="103"/>
      <c r="Z435" s="83" t="str">
        <f t="shared" si="90"/>
        <v/>
      </c>
      <c r="AA435" s="103"/>
      <c r="AB435" s="83" t="str">
        <f t="shared" si="91"/>
        <v/>
      </c>
      <c r="AC435" s="103"/>
      <c r="AD435" s="83" t="str">
        <f t="shared" si="92"/>
        <v/>
      </c>
      <c r="AE435" s="103"/>
      <c r="AF435" s="83" t="str">
        <f t="shared" si="93"/>
        <v/>
      </c>
      <c r="AG435" s="103"/>
      <c r="AH435" s="83" t="str">
        <f t="shared" si="94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5"/>
        <v/>
      </c>
      <c r="J436" s="84" t="str">
        <f t="shared" si="85"/>
        <v/>
      </c>
      <c r="K436" s="122"/>
      <c r="L436" s="144" t="str">
        <f t="shared" si="96"/>
        <v/>
      </c>
      <c r="M436" s="103"/>
      <c r="N436" s="83" t="str">
        <f t="shared" si="84"/>
        <v/>
      </c>
      <c r="O436" s="103"/>
      <c r="P436" s="83" t="str">
        <f t="shared" si="97"/>
        <v/>
      </c>
      <c r="Q436" s="103"/>
      <c r="R436" s="83" t="str">
        <f t="shared" si="86"/>
        <v/>
      </c>
      <c r="S436" s="103"/>
      <c r="T436" s="83" t="str">
        <f t="shared" si="87"/>
        <v/>
      </c>
      <c r="U436" s="103"/>
      <c r="V436" s="83" t="str">
        <f t="shared" si="88"/>
        <v/>
      </c>
      <c r="W436" s="103"/>
      <c r="X436" s="83" t="str">
        <f t="shared" si="89"/>
        <v/>
      </c>
      <c r="Y436" s="103"/>
      <c r="Z436" s="83" t="str">
        <f t="shared" si="90"/>
        <v/>
      </c>
      <c r="AA436" s="103"/>
      <c r="AB436" s="83" t="str">
        <f t="shared" si="91"/>
        <v/>
      </c>
      <c r="AC436" s="103"/>
      <c r="AD436" s="83" t="str">
        <f t="shared" si="92"/>
        <v/>
      </c>
      <c r="AE436" s="103"/>
      <c r="AF436" s="83" t="str">
        <f t="shared" si="93"/>
        <v/>
      </c>
      <c r="AG436" s="103"/>
      <c r="AH436" s="83" t="str">
        <f t="shared" si="94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5"/>
        <v/>
      </c>
      <c r="J437" s="84" t="str">
        <f t="shared" si="85"/>
        <v/>
      </c>
      <c r="K437" s="122"/>
      <c r="L437" s="144" t="str">
        <f t="shared" si="96"/>
        <v/>
      </c>
      <c r="M437" s="103"/>
      <c r="N437" s="83" t="str">
        <f t="shared" si="84"/>
        <v/>
      </c>
      <c r="O437" s="103"/>
      <c r="P437" s="83" t="str">
        <f t="shared" si="97"/>
        <v/>
      </c>
      <c r="Q437" s="103"/>
      <c r="R437" s="83" t="str">
        <f t="shared" si="86"/>
        <v/>
      </c>
      <c r="S437" s="103"/>
      <c r="T437" s="83" t="str">
        <f t="shared" si="87"/>
        <v/>
      </c>
      <c r="U437" s="103"/>
      <c r="V437" s="83" t="str">
        <f t="shared" si="88"/>
        <v/>
      </c>
      <c r="W437" s="103"/>
      <c r="X437" s="83" t="str">
        <f t="shared" si="89"/>
        <v/>
      </c>
      <c r="Y437" s="103"/>
      <c r="Z437" s="83" t="str">
        <f t="shared" si="90"/>
        <v/>
      </c>
      <c r="AA437" s="103"/>
      <c r="AB437" s="83" t="str">
        <f t="shared" si="91"/>
        <v/>
      </c>
      <c r="AC437" s="103"/>
      <c r="AD437" s="83" t="str">
        <f t="shared" si="92"/>
        <v/>
      </c>
      <c r="AE437" s="103"/>
      <c r="AF437" s="83" t="str">
        <f t="shared" si="93"/>
        <v/>
      </c>
      <c r="AG437" s="103"/>
      <c r="AH437" s="83" t="str">
        <f t="shared" si="94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5"/>
        <v/>
      </c>
      <c r="J438" s="84" t="str">
        <f t="shared" si="85"/>
        <v/>
      </c>
      <c r="K438" s="122"/>
      <c r="L438" s="144" t="str">
        <f t="shared" si="96"/>
        <v/>
      </c>
      <c r="M438" s="103"/>
      <c r="N438" s="83" t="str">
        <f t="shared" si="84"/>
        <v/>
      </c>
      <c r="O438" s="103"/>
      <c r="P438" s="83" t="str">
        <f t="shared" si="97"/>
        <v/>
      </c>
      <c r="Q438" s="103"/>
      <c r="R438" s="83" t="str">
        <f t="shared" si="86"/>
        <v/>
      </c>
      <c r="S438" s="103"/>
      <c r="T438" s="83" t="str">
        <f t="shared" si="87"/>
        <v/>
      </c>
      <c r="U438" s="103"/>
      <c r="V438" s="83" t="str">
        <f t="shared" si="88"/>
        <v/>
      </c>
      <c r="W438" s="103"/>
      <c r="X438" s="83" t="str">
        <f t="shared" si="89"/>
        <v/>
      </c>
      <c r="Y438" s="103"/>
      <c r="Z438" s="83" t="str">
        <f t="shared" si="90"/>
        <v/>
      </c>
      <c r="AA438" s="103"/>
      <c r="AB438" s="83" t="str">
        <f t="shared" si="91"/>
        <v/>
      </c>
      <c r="AC438" s="103"/>
      <c r="AD438" s="83" t="str">
        <f t="shared" si="92"/>
        <v/>
      </c>
      <c r="AE438" s="103"/>
      <c r="AF438" s="83" t="str">
        <f t="shared" si="93"/>
        <v/>
      </c>
      <c r="AG438" s="103"/>
      <c r="AH438" s="83" t="str">
        <f t="shared" si="94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5"/>
        <v/>
      </c>
      <c r="J439" s="84" t="str">
        <f t="shared" si="85"/>
        <v/>
      </c>
      <c r="K439" s="122"/>
      <c r="L439" s="144" t="str">
        <f t="shared" si="96"/>
        <v/>
      </c>
      <c r="M439" s="103"/>
      <c r="N439" s="83" t="str">
        <f t="shared" si="84"/>
        <v/>
      </c>
      <c r="O439" s="103"/>
      <c r="P439" s="83" t="str">
        <f t="shared" si="97"/>
        <v/>
      </c>
      <c r="Q439" s="103"/>
      <c r="R439" s="83" t="str">
        <f t="shared" si="86"/>
        <v/>
      </c>
      <c r="S439" s="103"/>
      <c r="T439" s="83" t="str">
        <f t="shared" si="87"/>
        <v/>
      </c>
      <c r="U439" s="103"/>
      <c r="V439" s="83" t="str">
        <f t="shared" si="88"/>
        <v/>
      </c>
      <c r="W439" s="103"/>
      <c r="X439" s="83" t="str">
        <f t="shared" si="89"/>
        <v/>
      </c>
      <c r="Y439" s="103"/>
      <c r="Z439" s="83" t="str">
        <f t="shared" si="90"/>
        <v/>
      </c>
      <c r="AA439" s="103"/>
      <c r="AB439" s="83" t="str">
        <f t="shared" si="91"/>
        <v/>
      </c>
      <c r="AC439" s="103"/>
      <c r="AD439" s="83" t="str">
        <f t="shared" si="92"/>
        <v/>
      </c>
      <c r="AE439" s="103"/>
      <c r="AF439" s="83" t="str">
        <f t="shared" si="93"/>
        <v/>
      </c>
      <c r="AG439" s="103"/>
      <c r="AH439" s="83" t="str">
        <f t="shared" si="94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5"/>
        <v/>
      </c>
      <c r="J440" s="84" t="str">
        <f t="shared" si="85"/>
        <v/>
      </c>
      <c r="K440" s="122"/>
      <c r="L440" s="144" t="str">
        <f t="shared" si="96"/>
        <v/>
      </c>
      <c r="M440" s="103"/>
      <c r="N440" s="83" t="str">
        <f t="shared" si="84"/>
        <v/>
      </c>
      <c r="O440" s="103"/>
      <c r="P440" s="83" t="str">
        <f t="shared" si="97"/>
        <v/>
      </c>
      <c r="Q440" s="103"/>
      <c r="R440" s="83" t="str">
        <f t="shared" si="86"/>
        <v/>
      </c>
      <c r="S440" s="103"/>
      <c r="T440" s="83" t="str">
        <f t="shared" si="87"/>
        <v/>
      </c>
      <c r="U440" s="103"/>
      <c r="V440" s="83" t="str">
        <f t="shared" si="88"/>
        <v/>
      </c>
      <c r="W440" s="103"/>
      <c r="X440" s="83" t="str">
        <f t="shared" si="89"/>
        <v/>
      </c>
      <c r="Y440" s="103"/>
      <c r="Z440" s="83" t="str">
        <f t="shared" si="90"/>
        <v/>
      </c>
      <c r="AA440" s="103"/>
      <c r="AB440" s="83" t="str">
        <f t="shared" si="91"/>
        <v/>
      </c>
      <c r="AC440" s="103"/>
      <c r="AD440" s="83" t="str">
        <f t="shared" si="92"/>
        <v/>
      </c>
      <c r="AE440" s="103"/>
      <c r="AF440" s="83" t="str">
        <f t="shared" si="93"/>
        <v/>
      </c>
      <c r="AG440" s="103"/>
      <c r="AH440" s="83" t="str">
        <f t="shared" si="94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5"/>
        <v/>
      </c>
      <c r="J441" s="84" t="str">
        <f t="shared" si="85"/>
        <v/>
      </c>
      <c r="K441" s="122"/>
      <c r="L441" s="144" t="str">
        <f t="shared" si="96"/>
        <v/>
      </c>
      <c r="M441" s="103"/>
      <c r="N441" s="83" t="str">
        <f t="shared" si="84"/>
        <v/>
      </c>
      <c r="O441" s="103"/>
      <c r="P441" s="83" t="str">
        <f t="shared" si="97"/>
        <v/>
      </c>
      <c r="Q441" s="103"/>
      <c r="R441" s="83" t="str">
        <f t="shared" si="86"/>
        <v/>
      </c>
      <c r="S441" s="103"/>
      <c r="T441" s="83" t="str">
        <f t="shared" si="87"/>
        <v/>
      </c>
      <c r="U441" s="103"/>
      <c r="V441" s="83" t="str">
        <f t="shared" si="88"/>
        <v/>
      </c>
      <c r="W441" s="103"/>
      <c r="X441" s="83" t="str">
        <f t="shared" si="89"/>
        <v/>
      </c>
      <c r="Y441" s="103"/>
      <c r="Z441" s="83" t="str">
        <f t="shared" si="90"/>
        <v/>
      </c>
      <c r="AA441" s="103"/>
      <c r="AB441" s="83" t="str">
        <f t="shared" si="91"/>
        <v/>
      </c>
      <c r="AC441" s="103"/>
      <c r="AD441" s="83" t="str">
        <f t="shared" si="92"/>
        <v/>
      </c>
      <c r="AE441" s="103"/>
      <c r="AF441" s="83" t="str">
        <f t="shared" si="93"/>
        <v/>
      </c>
      <c r="AG441" s="103"/>
      <c r="AH441" s="83" t="str">
        <f t="shared" si="94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5"/>
        <v/>
      </c>
      <c r="J442" s="84" t="str">
        <f t="shared" si="85"/>
        <v/>
      </c>
      <c r="K442" s="122"/>
      <c r="L442" s="144" t="str">
        <f t="shared" si="96"/>
        <v/>
      </c>
      <c r="M442" s="103"/>
      <c r="N442" s="83" t="str">
        <f t="shared" si="84"/>
        <v/>
      </c>
      <c r="O442" s="103"/>
      <c r="P442" s="83" t="str">
        <f t="shared" si="97"/>
        <v/>
      </c>
      <c r="Q442" s="103"/>
      <c r="R442" s="83" t="str">
        <f t="shared" si="86"/>
        <v/>
      </c>
      <c r="S442" s="103"/>
      <c r="T442" s="83" t="str">
        <f t="shared" si="87"/>
        <v/>
      </c>
      <c r="U442" s="103"/>
      <c r="V442" s="83" t="str">
        <f t="shared" si="88"/>
        <v/>
      </c>
      <c r="W442" s="103"/>
      <c r="X442" s="83" t="str">
        <f t="shared" si="89"/>
        <v/>
      </c>
      <c r="Y442" s="103"/>
      <c r="Z442" s="83" t="str">
        <f t="shared" si="90"/>
        <v/>
      </c>
      <c r="AA442" s="103"/>
      <c r="AB442" s="83" t="str">
        <f t="shared" si="91"/>
        <v/>
      </c>
      <c r="AC442" s="103"/>
      <c r="AD442" s="83" t="str">
        <f t="shared" si="92"/>
        <v/>
      </c>
      <c r="AE442" s="103"/>
      <c r="AF442" s="83" t="str">
        <f t="shared" si="93"/>
        <v/>
      </c>
      <c r="AG442" s="103"/>
      <c r="AH442" s="83" t="str">
        <f t="shared" si="94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5"/>
        <v/>
      </c>
      <c r="J443" s="84" t="str">
        <f t="shared" si="85"/>
        <v/>
      </c>
      <c r="K443" s="122"/>
      <c r="L443" s="144" t="str">
        <f t="shared" si="96"/>
        <v/>
      </c>
      <c r="M443" s="103"/>
      <c r="N443" s="83" t="str">
        <f t="shared" si="84"/>
        <v/>
      </c>
      <c r="O443" s="103"/>
      <c r="P443" s="83" t="str">
        <f t="shared" si="97"/>
        <v/>
      </c>
      <c r="Q443" s="103"/>
      <c r="R443" s="83" t="str">
        <f t="shared" si="86"/>
        <v/>
      </c>
      <c r="S443" s="103"/>
      <c r="T443" s="83" t="str">
        <f t="shared" si="87"/>
        <v/>
      </c>
      <c r="U443" s="103"/>
      <c r="V443" s="83" t="str">
        <f t="shared" si="88"/>
        <v/>
      </c>
      <c r="W443" s="103"/>
      <c r="X443" s="83" t="str">
        <f t="shared" si="89"/>
        <v/>
      </c>
      <c r="Y443" s="103"/>
      <c r="Z443" s="83" t="str">
        <f t="shared" si="90"/>
        <v/>
      </c>
      <c r="AA443" s="103"/>
      <c r="AB443" s="83" t="str">
        <f t="shared" si="91"/>
        <v/>
      </c>
      <c r="AC443" s="103"/>
      <c r="AD443" s="83" t="str">
        <f t="shared" si="92"/>
        <v/>
      </c>
      <c r="AE443" s="103"/>
      <c r="AF443" s="83" t="str">
        <f t="shared" si="93"/>
        <v/>
      </c>
      <c r="AG443" s="103"/>
      <c r="AH443" s="83" t="str">
        <f t="shared" si="94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5"/>
        <v/>
      </c>
      <c r="J444" s="84" t="str">
        <f t="shared" si="85"/>
        <v/>
      </c>
      <c r="K444" s="122"/>
      <c r="L444" s="144" t="str">
        <f t="shared" si="96"/>
        <v/>
      </c>
      <c r="M444" s="103"/>
      <c r="N444" s="83" t="str">
        <f t="shared" si="84"/>
        <v/>
      </c>
      <c r="O444" s="103"/>
      <c r="P444" s="83" t="str">
        <f t="shared" si="97"/>
        <v/>
      </c>
      <c r="Q444" s="103"/>
      <c r="R444" s="83" t="str">
        <f t="shared" si="86"/>
        <v/>
      </c>
      <c r="S444" s="103"/>
      <c r="T444" s="83" t="str">
        <f t="shared" si="87"/>
        <v/>
      </c>
      <c r="U444" s="103"/>
      <c r="V444" s="83" t="str">
        <f t="shared" si="88"/>
        <v/>
      </c>
      <c r="W444" s="103"/>
      <c r="X444" s="83" t="str">
        <f t="shared" si="89"/>
        <v/>
      </c>
      <c r="Y444" s="103"/>
      <c r="Z444" s="83" t="str">
        <f t="shared" si="90"/>
        <v/>
      </c>
      <c r="AA444" s="103"/>
      <c r="AB444" s="83" t="str">
        <f t="shared" si="91"/>
        <v/>
      </c>
      <c r="AC444" s="103"/>
      <c r="AD444" s="83" t="str">
        <f t="shared" si="92"/>
        <v/>
      </c>
      <c r="AE444" s="103"/>
      <c r="AF444" s="83" t="str">
        <f t="shared" si="93"/>
        <v/>
      </c>
      <c r="AG444" s="103"/>
      <c r="AH444" s="83" t="str">
        <f t="shared" si="94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5"/>
        <v/>
      </c>
      <c r="J445" s="84" t="str">
        <f t="shared" si="85"/>
        <v/>
      </c>
      <c r="K445" s="122"/>
      <c r="L445" s="144" t="str">
        <f t="shared" si="96"/>
        <v/>
      </c>
      <c r="M445" s="103"/>
      <c r="N445" s="83" t="str">
        <f t="shared" si="84"/>
        <v/>
      </c>
      <c r="O445" s="103"/>
      <c r="P445" s="83" t="str">
        <f t="shared" si="97"/>
        <v/>
      </c>
      <c r="Q445" s="103"/>
      <c r="R445" s="83" t="str">
        <f t="shared" si="86"/>
        <v/>
      </c>
      <c r="S445" s="103"/>
      <c r="T445" s="83" t="str">
        <f t="shared" si="87"/>
        <v/>
      </c>
      <c r="U445" s="103"/>
      <c r="V445" s="83" t="str">
        <f t="shared" si="88"/>
        <v/>
      </c>
      <c r="W445" s="103"/>
      <c r="X445" s="83" t="str">
        <f t="shared" si="89"/>
        <v/>
      </c>
      <c r="Y445" s="103"/>
      <c r="Z445" s="83" t="str">
        <f t="shared" si="90"/>
        <v/>
      </c>
      <c r="AA445" s="103"/>
      <c r="AB445" s="83" t="str">
        <f t="shared" si="91"/>
        <v/>
      </c>
      <c r="AC445" s="103"/>
      <c r="AD445" s="83" t="str">
        <f t="shared" si="92"/>
        <v/>
      </c>
      <c r="AE445" s="103"/>
      <c r="AF445" s="83" t="str">
        <f t="shared" si="93"/>
        <v/>
      </c>
      <c r="AG445" s="103"/>
      <c r="AH445" s="83" t="str">
        <f t="shared" si="94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5"/>
        <v/>
      </c>
      <c r="J446" s="84" t="str">
        <f t="shared" si="85"/>
        <v/>
      </c>
      <c r="K446" s="122"/>
      <c r="L446" s="144" t="str">
        <f t="shared" si="96"/>
        <v/>
      </c>
      <c r="M446" s="103"/>
      <c r="N446" s="83" t="str">
        <f t="shared" si="84"/>
        <v/>
      </c>
      <c r="O446" s="103"/>
      <c r="P446" s="83" t="str">
        <f t="shared" si="97"/>
        <v/>
      </c>
      <c r="Q446" s="103"/>
      <c r="R446" s="83" t="str">
        <f t="shared" si="86"/>
        <v/>
      </c>
      <c r="S446" s="103"/>
      <c r="T446" s="83" t="str">
        <f t="shared" si="87"/>
        <v/>
      </c>
      <c r="U446" s="103"/>
      <c r="V446" s="83" t="str">
        <f t="shared" si="88"/>
        <v/>
      </c>
      <c r="W446" s="103"/>
      <c r="X446" s="83" t="str">
        <f t="shared" si="89"/>
        <v/>
      </c>
      <c r="Y446" s="103"/>
      <c r="Z446" s="83" t="str">
        <f t="shared" si="90"/>
        <v/>
      </c>
      <c r="AA446" s="103"/>
      <c r="AB446" s="83" t="str">
        <f t="shared" si="91"/>
        <v/>
      </c>
      <c r="AC446" s="103"/>
      <c r="AD446" s="83" t="str">
        <f t="shared" si="92"/>
        <v/>
      </c>
      <c r="AE446" s="103"/>
      <c r="AF446" s="83" t="str">
        <f t="shared" si="93"/>
        <v/>
      </c>
      <c r="AG446" s="103"/>
      <c r="AH446" s="83" t="str">
        <f t="shared" si="94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5"/>
        <v/>
      </c>
      <c r="J447" s="84" t="str">
        <f t="shared" si="85"/>
        <v/>
      </c>
      <c r="K447" s="122"/>
      <c r="L447" s="144" t="str">
        <f t="shared" si="96"/>
        <v/>
      </c>
      <c r="M447" s="103"/>
      <c r="N447" s="83" t="str">
        <f t="shared" si="84"/>
        <v/>
      </c>
      <c r="O447" s="103"/>
      <c r="P447" s="83" t="str">
        <f t="shared" si="97"/>
        <v/>
      </c>
      <c r="Q447" s="103"/>
      <c r="R447" s="83" t="str">
        <f t="shared" si="86"/>
        <v/>
      </c>
      <c r="S447" s="103"/>
      <c r="T447" s="83" t="str">
        <f t="shared" si="87"/>
        <v/>
      </c>
      <c r="U447" s="103"/>
      <c r="V447" s="83" t="str">
        <f t="shared" si="88"/>
        <v/>
      </c>
      <c r="W447" s="103"/>
      <c r="X447" s="83" t="str">
        <f t="shared" si="89"/>
        <v/>
      </c>
      <c r="Y447" s="103"/>
      <c r="Z447" s="83" t="str">
        <f t="shared" si="90"/>
        <v/>
      </c>
      <c r="AA447" s="103"/>
      <c r="AB447" s="83" t="str">
        <f t="shared" si="91"/>
        <v/>
      </c>
      <c r="AC447" s="103"/>
      <c r="AD447" s="83" t="str">
        <f t="shared" si="92"/>
        <v/>
      </c>
      <c r="AE447" s="103"/>
      <c r="AF447" s="83" t="str">
        <f t="shared" si="93"/>
        <v/>
      </c>
      <c r="AG447" s="103"/>
      <c r="AH447" s="83" t="str">
        <f t="shared" si="94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5"/>
        <v/>
      </c>
      <c r="J448" s="84" t="str">
        <f t="shared" si="85"/>
        <v/>
      </c>
      <c r="K448" s="122"/>
      <c r="L448" s="144" t="str">
        <f t="shared" si="96"/>
        <v/>
      </c>
      <c r="M448" s="103"/>
      <c r="N448" s="83" t="str">
        <f t="shared" si="84"/>
        <v/>
      </c>
      <c r="O448" s="103"/>
      <c r="P448" s="83" t="str">
        <f t="shared" si="97"/>
        <v/>
      </c>
      <c r="Q448" s="103"/>
      <c r="R448" s="83" t="str">
        <f t="shared" si="86"/>
        <v/>
      </c>
      <c r="S448" s="103"/>
      <c r="T448" s="83" t="str">
        <f t="shared" si="87"/>
        <v/>
      </c>
      <c r="U448" s="103"/>
      <c r="V448" s="83" t="str">
        <f t="shared" si="88"/>
        <v/>
      </c>
      <c r="W448" s="103"/>
      <c r="X448" s="83" t="str">
        <f t="shared" si="89"/>
        <v/>
      </c>
      <c r="Y448" s="103"/>
      <c r="Z448" s="83" t="str">
        <f t="shared" si="90"/>
        <v/>
      </c>
      <c r="AA448" s="103"/>
      <c r="AB448" s="83" t="str">
        <f t="shared" si="91"/>
        <v/>
      </c>
      <c r="AC448" s="103"/>
      <c r="AD448" s="83" t="str">
        <f t="shared" si="92"/>
        <v/>
      </c>
      <c r="AE448" s="103"/>
      <c r="AF448" s="83" t="str">
        <f t="shared" si="93"/>
        <v/>
      </c>
      <c r="AG448" s="103"/>
      <c r="AH448" s="83" t="str">
        <f t="shared" si="94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5"/>
        <v/>
      </c>
      <c r="J449" s="84" t="str">
        <f t="shared" si="85"/>
        <v/>
      </c>
      <c r="K449" s="122"/>
      <c r="L449" s="144" t="str">
        <f t="shared" si="96"/>
        <v/>
      </c>
      <c r="M449" s="103"/>
      <c r="N449" s="83" t="str">
        <f t="shared" si="84"/>
        <v/>
      </c>
      <c r="O449" s="103"/>
      <c r="P449" s="83" t="str">
        <f t="shared" si="97"/>
        <v/>
      </c>
      <c r="Q449" s="103"/>
      <c r="R449" s="83" t="str">
        <f t="shared" si="86"/>
        <v/>
      </c>
      <c r="S449" s="103"/>
      <c r="T449" s="83" t="str">
        <f t="shared" si="87"/>
        <v/>
      </c>
      <c r="U449" s="103"/>
      <c r="V449" s="83" t="str">
        <f t="shared" si="88"/>
        <v/>
      </c>
      <c r="W449" s="103"/>
      <c r="X449" s="83" t="str">
        <f t="shared" si="89"/>
        <v/>
      </c>
      <c r="Y449" s="103"/>
      <c r="Z449" s="83" t="str">
        <f t="shared" si="90"/>
        <v/>
      </c>
      <c r="AA449" s="103"/>
      <c r="AB449" s="83" t="str">
        <f t="shared" si="91"/>
        <v/>
      </c>
      <c r="AC449" s="103"/>
      <c r="AD449" s="83" t="str">
        <f t="shared" si="92"/>
        <v/>
      </c>
      <c r="AE449" s="103"/>
      <c r="AF449" s="83" t="str">
        <f t="shared" si="93"/>
        <v/>
      </c>
      <c r="AG449" s="103"/>
      <c r="AH449" s="83" t="str">
        <f t="shared" si="94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5"/>
        <v/>
      </c>
      <c r="J450" s="84" t="str">
        <f t="shared" si="85"/>
        <v/>
      </c>
      <c r="K450" s="122"/>
      <c r="L450" s="144" t="str">
        <f t="shared" si="96"/>
        <v/>
      </c>
      <c r="M450" s="103"/>
      <c r="N450" s="83" t="str">
        <f t="shared" si="84"/>
        <v/>
      </c>
      <c r="O450" s="103"/>
      <c r="P450" s="83" t="str">
        <f t="shared" si="97"/>
        <v/>
      </c>
      <c r="Q450" s="103"/>
      <c r="R450" s="83" t="str">
        <f t="shared" si="86"/>
        <v/>
      </c>
      <c r="S450" s="103"/>
      <c r="T450" s="83" t="str">
        <f t="shared" si="87"/>
        <v/>
      </c>
      <c r="U450" s="103"/>
      <c r="V450" s="83" t="str">
        <f t="shared" si="88"/>
        <v/>
      </c>
      <c r="W450" s="103"/>
      <c r="X450" s="83" t="str">
        <f t="shared" si="89"/>
        <v/>
      </c>
      <c r="Y450" s="103"/>
      <c r="Z450" s="83" t="str">
        <f t="shared" si="90"/>
        <v/>
      </c>
      <c r="AA450" s="103"/>
      <c r="AB450" s="83" t="str">
        <f t="shared" si="91"/>
        <v/>
      </c>
      <c r="AC450" s="103"/>
      <c r="AD450" s="83" t="str">
        <f t="shared" si="92"/>
        <v/>
      </c>
      <c r="AE450" s="103"/>
      <c r="AF450" s="83" t="str">
        <f t="shared" si="93"/>
        <v/>
      </c>
      <c r="AG450" s="103"/>
      <c r="AH450" s="83" t="str">
        <f t="shared" si="94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5"/>
        <v/>
      </c>
      <c r="J451" s="84" t="str">
        <f t="shared" si="85"/>
        <v/>
      </c>
      <c r="K451" s="122"/>
      <c r="L451" s="144" t="str">
        <f t="shared" si="96"/>
        <v/>
      </c>
      <c r="M451" s="103"/>
      <c r="N451" s="83" t="str">
        <f t="shared" si="84"/>
        <v/>
      </c>
      <c r="O451" s="103"/>
      <c r="P451" s="83" t="str">
        <f t="shared" si="97"/>
        <v/>
      </c>
      <c r="Q451" s="103"/>
      <c r="R451" s="83" t="str">
        <f t="shared" si="86"/>
        <v/>
      </c>
      <c r="S451" s="103"/>
      <c r="T451" s="83" t="str">
        <f t="shared" si="87"/>
        <v/>
      </c>
      <c r="U451" s="103"/>
      <c r="V451" s="83" t="str">
        <f t="shared" si="88"/>
        <v/>
      </c>
      <c r="W451" s="103"/>
      <c r="X451" s="83" t="str">
        <f t="shared" si="89"/>
        <v/>
      </c>
      <c r="Y451" s="103"/>
      <c r="Z451" s="83" t="str">
        <f t="shared" si="90"/>
        <v/>
      </c>
      <c r="AA451" s="103"/>
      <c r="AB451" s="83" t="str">
        <f t="shared" si="91"/>
        <v/>
      </c>
      <c r="AC451" s="103"/>
      <c r="AD451" s="83" t="str">
        <f t="shared" si="92"/>
        <v/>
      </c>
      <c r="AE451" s="103"/>
      <c r="AF451" s="83" t="str">
        <f t="shared" si="93"/>
        <v/>
      </c>
      <c r="AG451" s="103"/>
      <c r="AH451" s="83" t="str">
        <f t="shared" si="94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5"/>
        <v/>
      </c>
      <c r="J452" s="84" t="str">
        <f t="shared" si="85"/>
        <v/>
      </c>
      <c r="K452" s="122"/>
      <c r="L452" s="144" t="str">
        <f t="shared" si="96"/>
        <v/>
      </c>
      <c r="M452" s="103"/>
      <c r="N452" s="83" t="str">
        <f t="shared" si="84"/>
        <v/>
      </c>
      <c r="O452" s="103"/>
      <c r="P452" s="83" t="str">
        <f t="shared" si="97"/>
        <v/>
      </c>
      <c r="Q452" s="103"/>
      <c r="R452" s="83" t="str">
        <f t="shared" si="86"/>
        <v/>
      </c>
      <c r="S452" s="103"/>
      <c r="T452" s="83" t="str">
        <f t="shared" si="87"/>
        <v/>
      </c>
      <c r="U452" s="103"/>
      <c r="V452" s="83" t="str">
        <f t="shared" si="88"/>
        <v/>
      </c>
      <c r="W452" s="103"/>
      <c r="X452" s="83" t="str">
        <f t="shared" si="89"/>
        <v/>
      </c>
      <c r="Y452" s="103"/>
      <c r="Z452" s="83" t="str">
        <f t="shared" si="90"/>
        <v/>
      </c>
      <c r="AA452" s="103"/>
      <c r="AB452" s="83" t="str">
        <f t="shared" si="91"/>
        <v/>
      </c>
      <c r="AC452" s="103"/>
      <c r="AD452" s="83" t="str">
        <f t="shared" si="92"/>
        <v/>
      </c>
      <c r="AE452" s="103"/>
      <c r="AF452" s="83" t="str">
        <f t="shared" si="93"/>
        <v/>
      </c>
      <c r="AG452" s="103"/>
      <c r="AH452" s="83" t="str">
        <f t="shared" si="94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5"/>
        <v/>
      </c>
      <c r="J453" s="84" t="str">
        <f t="shared" si="85"/>
        <v/>
      </c>
      <c r="K453" s="122"/>
      <c r="L453" s="144" t="str">
        <f t="shared" si="96"/>
        <v/>
      </c>
      <c r="M453" s="103"/>
      <c r="N453" s="83" t="str">
        <f t="shared" si="84"/>
        <v/>
      </c>
      <c r="O453" s="103"/>
      <c r="P453" s="83" t="str">
        <f t="shared" si="97"/>
        <v/>
      </c>
      <c r="Q453" s="103"/>
      <c r="R453" s="83" t="str">
        <f t="shared" si="86"/>
        <v/>
      </c>
      <c r="S453" s="103"/>
      <c r="T453" s="83" t="str">
        <f t="shared" si="87"/>
        <v/>
      </c>
      <c r="U453" s="103"/>
      <c r="V453" s="83" t="str">
        <f t="shared" si="88"/>
        <v/>
      </c>
      <c r="W453" s="103"/>
      <c r="X453" s="83" t="str">
        <f t="shared" si="89"/>
        <v/>
      </c>
      <c r="Y453" s="103"/>
      <c r="Z453" s="83" t="str">
        <f t="shared" si="90"/>
        <v/>
      </c>
      <c r="AA453" s="103"/>
      <c r="AB453" s="83" t="str">
        <f t="shared" si="91"/>
        <v/>
      </c>
      <c r="AC453" s="103"/>
      <c r="AD453" s="83" t="str">
        <f t="shared" si="92"/>
        <v/>
      </c>
      <c r="AE453" s="103"/>
      <c r="AF453" s="83" t="str">
        <f t="shared" si="93"/>
        <v/>
      </c>
      <c r="AG453" s="103"/>
      <c r="AH453" s="83" t="str">
        <f t="shared" si="94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5"/>
        <v/>
      </c>
      <c r="J454" s="84" t="str">
        <f t="shared" si="85"/>
        <v/>
      </c>
      <c r="K454" s="122"/>
      <c r="L454" s="144" t="str">
        <f t="shared" si="96"/>
        <v/>
      </c>
      <c r="M454" s="103"/>
      <c r="N454" s="83" t="str">
        <f t="shared" si="84"/>
        <v/>
      </c>
      <c r="O454" s="103"/>
      <c r="P454" s="83" t="str">
        <f t="shared" si="97"/>
        <v/>
      </c>
      <c r="Q454" s="103"/>
      <c r="R454" s="83" t="str">
        <f t="shared" si="86"/>
        <v/>
      </c>
      <c r="S454" s="103"/>
      <c r="T454" s="83" t="str">
        <f t="shared" si="87"/>
        <v/>
      </c>
      <c r="U454" s="103"/>
      <c r="V454" s="83" t="str">
        <f t="shared" si="88"/>
        <v/>
      </c>
      <c r="W454" s="103"/>
      <c r="X454" s="83" t="str">
        <f t="shared" si="89"/>
        <v/>
      </c>
      <c r="Y454" s="103"/>
      <c r="Z454" s="83" t="str">
        <f t="shared" si="90"/>
        <v/>
      </c>
      <c r="AA454" s="103"/>
      <c r="AB454" s="83" t="str">
        <f t="shared" si="91"/>
        <v/>
      </c>
      <c r="AC454" s="103"/>
      <c r="AD454" s="83" t="str">
        <f t="shared" si="92"/>
        <v/>
      </c>
      <c r="AE454" s="103"/>
      <c r="AF454" s="83" t="str">
        <f t="shared" si="93"/>
        <v/>
      </c>
      <c r="AG454" s="103"/>
      <c r="AH454" s="83" t="str">
        <f t="shared" si="94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5"/>
        <v/>
      </c>
      <c r="J455" s="84" t="str">
        <f t="shared" si="85"/>
        <v/>
      </c>
      <c r="K455" s="122"/>
      <c r="L455" s="144" t="str">
        <f t="shared" si="96"/>
        <v/>
      </c>
      <c r="M455" s="103"/>
      <c r="N455" s="83" t="str">
        <f t="shared" si="84"/>
        <v/>
      </c>
      <c r="O455" s="103"/>
      <c r="P455" s="83" t="str">
        <f t="shared" si="97"/>
        <v/>
      </c>
      <c r="Q455" s="103"/>
      <c r="R455" s="83" t="str">
        <f t="shared" si="86"/>
        <v/>
      </c>
      <c r="S455" s="103"/>
      <c r="T455" s="83" t="str">
        <f t="shared" si="87"/>
        <v/>
      </c>
      <c r="U455" s="103"/>
      <c r="V455" s="83" t="str">
        <f t="shared" si="88"/>
        <v/>
      </c>
      <c r="W455" s="103"/>
      <c r="X455" s="83" t="str">
        <f t="shared" si="89"/>
        <v/>
      </c>
      <c r="Y455" s="103"/>
      <c r="Z455" s="83" t="str">
        <f t="shared" si="90"/>
        <v/>
      </c>
      <c r="AA455" s="103"/>
      <c r="AB455" s="83" t="str">
        <f t="shared" si="91"/>
        <v/>
      </c>
      <c r="AC455" s="103"/>
      <c r="AD455" s="83" t="str">
        <f t="shared" si="92"/>
        <v/>
      </c>
      <c r="AE455" s="103"/>
      <c r="AF455" s="83" t="str">
        <f t="shared" si="93"/>
        <v/>
      </c>
      <c r="AG455" s="103"/>
      <c r="AH455" s="83" t="str">
        <f t="shared" si="94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5"/>
        <v/>
      </c>
      <c r="J456" s="84" t="str">
        <f t="shared" si="85"/>
        <v/>
      </c>
      <c r="K456" s="122"/>
      <c r="L456" s="144" t="str">
        <f t="shared" si="9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97"/>
        <v/>
      </c>
      <c r="Q456" s="103"/>
      <c r="R456" s="83" t="str">
        <f t="shared" si="86"/>
        <v/>
      </c>
      <c r="S456" s="103"/>
      <c r="T456" s="83" t="str">
        <f t="shared" si="87"/>
        <v/>
      </c>
      <c r="U456" s="103"/>
      <c r="V456" s="83" t="str">
        <f t="shared" si="88"/>
        <v/>
      </c>
      <c r="W456" s="103"/>
      <c r="X456" s="83" t="str">
        <f t="shared" si="89"/>
        <v/>
      </c>
      <c r="Y456" s="103"/>
      <c r="Z456" s="83" t="str">
        <f t="shared" si="90"/>
        <v/>
      </c>
      <c r="AA456" s="103"/>
      <c r="AB456" s="83" t="str">
        <f t="shared" si="91"/>
        <v/>
      </c>
      <c r="AC456" s="103"/>
      <c r="AD456" s="83" t="str">
        <f t="shared" si="92"/>
        <v/>
      </c>
      <c r="AE456" s="103"/>
      <c r="AF456" s="83" t="str">
        <f t="shared" si="93"/>
        <v/>
      </c>
      <c r="AG456" s="103"/>
      <c r="AH456" s="83" t="str">
        <f t="shared" si="94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5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si="96"/>
        <v/>
      </c>
      <c r="M457" s="103"/>
      <c r="N457" s="83" t="str">
        <f t="shared" si="98"/>
        <v/>
      </c>
      <c r="O457" s="103"/>
      <c r="P457" s="83" t="str">
        <f t="shared" si="97"/>
        <v/>
      </c>
      <c r="Q457" s="103"/>
      <c r="R457" s="83" t="str">
        <f t="shared" ref="R457:R520" si="100">IFERROR(IF(OR($Q$5="",F457=""),"",F457+$Q$5),"")</f>
        <v/>
      </c>
      <c r="S457" s="103"/>
      <c r="T457" s="83" t="str">
        <f t="shared" ref="T457:T520" si="101">IFERROR(IF(OR($S$5="",F457=""),"",F457+$S$5),"")</f>
        <v/>
      </c>
      <c r="U457" s="103"/>
      <c r="V457" s="83" t="str">
        <f t="shared" ref="V457:V520" si="102">IFERROR(IF(OR($U$5="",F457=""),"",F457+$U$5),"")</f>
        <v/>
      </c>
      <c r="W457" s="103"/>
      <c r="X457" s="83" t="str">
        <f t="shared" ref="X457:X520" si="103">IFERROR(IF(OR($W$5="",F457=""),"",F457+$W$5),"")</f>
        <v/>
      </c>
      <c r="Y457" s="103"/>
      <c r="Z457" s="83" t="str">
        <f t="shared" ref="Z457:Z520" si="104">IFERROR(IF(OR($Y$5="",F457=""),"",F457+$Y$5),"")</f>
        <v/>
      </c>
      <c r="AA457" s="103"/>
      <c r="AB457" s="83" t="str">
        <f t="shared" ref="AB457:AB520" si="105">IFERROR(IF(OR(F457="",$AA$5=""),"",F457+$AA$5),"")</f>
        <v/>
      </c>
      <c r="AC457" s="103"/>
      <c r="AD457" s="83" t="str">
        <f t="shared" ref="AD457:AD520" si="106">IFERROR(IF(OR(F457="",$AC$5=""),"",F457+$AC$5),"")</f>
        <v/>
      </c>
      <c r="AE457" s="103"/>
      <c r="AF457" s="83" t="str">
        <f t="shared" ref="AF457:AF520" si="107">IFERROR(IF(OR(F457="",$AE$5=""),"",F457+$AE$5),"")</f>
        <v/>
      </c>
      <c r="AG457" s="103"/>
      <c r="AH457" s="83" t="str">
        <f t="shared" ref="AH457:AH520" si="108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09">IFERROR(H458/G458,"")</f>
        <v/>
      </c>
      <c r="J458" s="84" t="str">
        <f t="shared" si="99"/>
        <v/>
      </c>
      <c r="K458" s="122"/>
      <c r="L458" s="144" t="str">
        <f t="shared" ref="L458:L521" si="110">IFERROR(IF(OR($K$5="",F458=""),"",F458+$K$5),"")</f>
        <v/>
      </c>
      <c r="M458" s="103"/>
      <c r="N458" s="83" t="str">
        <f t="shared" si="98"/>
        <v/>
      </c>
      <c r="O458" s="103"/>
      <c r="P458" s="83" t="str">
        <f t="shared" si="97"/>
        <v/>
      </c>
      <c r="Q458" s="103"/>
      <c r="R458" s="83" t="str">
        <f t="shared" si="100"/>
        <v/>
      </c>
      <c r="S458" s="103"/>
      <c r="T458" s="83" t="str">
        <f t="shared" si="101"/>
        <v/>
      </c>
      <c r="U458" s="103"/>
      <c r="V458" s="83" t="str">
        <f t="shared" si="102"/>
        <v/>
      </c>
      <c r="W458" s="103"/>
      <c r="X458" s="83" t="str">
        <f t="shared" si="103"/>
        <v/>
      </c>
      <c r="Y458" s="103"/>
      <c r="Z458" s="83" t="str">
        <f t="shared" si="104"/>
        <v/>
      </c>
      <c r="AA458" s="103"/>
      <c r="AB458" s="83" t="str">
        <f t="shared" si="105"/>
        <v/>
      </c>
      <c r="AC458" s="103"/>
      <c r="AD458" s="83" t="str">
        <f t="shared" si="106"/>
        <v/>
      </c>
      <c r="AE458" s="103"/>
      <c r="AF458" s="83" t="str">
        <f t="shared" si="107"/>
        <v/>
      </c>
      <c r="AG458" s="103"/>
      <c r="AH458" s="83" t="str">
        <f t="shared" si="108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09"/>
        <v/>
      </c>
      <c r="J459" s="84" t="str">
        <f t="shared" si="99"/>
        <v/>
      </c>
      <c r="K459" s="122"/>
      <c r="L459" s="144" t="str">
        <f t="shared" si="110"/>
        <v/>
      </c>
      <c r="M459" s="103"/>
      <c r="N459" s="83" t="str">
        <f t="shared" si="98"/>
        <v/>
      </c>
      <c r="O459" s="103"/>
      <c r="P459" s="83" t="str">
        <f t="shared" ref="P459:P522" si="111">IFERROR(IF(OR($O$5="",F459=""),"",F459+$O$5),"")</f>
        <v/>
      </c>
      <c r="Q459" s="103"/>
      <c r="R459" s="83" t="str">
        <f t="shared" si="100"/>
        <v/>
      </c>
      <c r="S459" s="103"/>
      <c r="T459" s="83" t="str">
        <f t="shared" si="101"/>
        <v/>
      </c>
      <c r="U459" s="103"/>
      <c r="V459" s="83" t="str">
        <f t="shared" si="102"/>
        <v/>
      </c>
      <c r="W459" s="103"/>
      <c r="X459" s="83" t="str">
        <f t="shared" si="103"/>
        <v/>
      </c>
      <c r="Y459" s="103"/>
      <c r="Z459" s="83" t="str">
        <f t="shared" si="104"/>
        <v/>
      </c>
      <c r="AA459" s="103"/>
      <c r="AB459" s="83" t="str">
        <f t="shared" si="105"/>
        <v/>
      </c>
      <c r="AC459" s="103"/>
      <c r="AD459" s="83" t="str">
        <f t="shared" si="106"/>
        <v/>
      </c>
      <c r="AE459" s="103"/>
      <c r="AF459" s="83" t="str">
        <f t="shared" si="107"/>
        <v/>
      </c>
      <c r="AG459" s="103"/>
      <c r="AH459" s="83" t="str">
        <f t="shared" si="108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09"/>
        <v/>
      </c>
      <c r="J460" s="84" t="str">
        <f t="shared" si="99"/>
        <v/>
      </c>
      <c r="K460" s="122"/>
      <c r="L460" s="144" t="str">
        <f t="shared" si="110"/>
        <v/>
      </c>
      <c r="M460" s="103"/>
      <c r="N460" s="83" t="str">
        <f t="shared" si="98"/>
        <v/>
      </c>
      <c r="O460" s="103"/>
      <c r="P460" s="83" t="str">
        <f t="shared" si="111"/>
        <v/>
      </c>
      <c r="Q460" s="103"/>
      <c r="R460" s="83" t="str">
        <f t="shared" si="100"/>
        <v/>
      </c>
      <c r="S460" s="103"/>
      <c r="T460" s="83" t="str">
        <f t="shared" si="101"/>
        <v/>
      </c>
      <c r="U460" s="103"/>
      <c r="V460" s="83" t="str">
        <f t="shared" si="102"/>
        <v/>
      </c>
      <c r="W460" s="103"/>
      <c r="X460" s="83" t="str">
        <f t="shared" si="103"/>
        <v/>
      </c>
      <c r="Y460" s="103"/>
      <c r="Z460" s="83" t="str">
        <f t="shared" si="104"/>
        <v/>
      </c>
      <c r="AA460" s="103"/>
      <c r="AB460" s="83" t="str">
        <f t="shared" si="105"/>
        <v/>
      </c>
      <c r="AC460" s="103"/>
      <c r="AD460" s="83" t="str">
        <f t="shared" si="106"/>
        <v/>
      </c>
      <c r="AE460" s="103"/>
      <c r="AF460" s="83" t="str">
        <f t="shared" si="107"/>
        <v/>
      </c>
      <c r="AG460" s="103"/>
      <c r="AH460" s="83" t="str">
        <f t="shared" si="108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09"/>
        <v/>
      </c>
      <c r="J461" s="84" t="str">
        <f t="shared" si="99"/>
        <v/>
      </c>
      <c r="K461" s="122"/>
      <c r="L461" s="144" t="str">
        <f t="shared" si="110"/>
        <v/>
      </c>
      <c r="M461" s="103"/>
      <c r="N461" s="83" t="str">
        <f t="shared" si="98"/>
        <v/>
      </c>
      <c r="O461" s="103"/>
      <c r="P461" s="83" t="str">
        <f t="shared" si="111"/>
        <v/>
      </c>
      <c r="Q461" s="103"/>
      <c r="R461" s="83" t="str">
        <f t="shared" si="100"/>
        <v/>
      </c>
      <c r="S461" s="103"/>
      <c r="T461" s="83" t="str">
        <f t="shared" si="101"/>
        <v/>
      </c>
      <c r="U461" s="103"/>
      <c r="V461" s="83" t="str">
        <f t="shared" si="102"/>
        <v/>
      </c>
      <c r="W461" s="103"/>
      <c r="X461" s="83" t="str">
        <f t="shared" si="103"/>
        <v/>
      </c>
      <c r="Y461" s="103"/>
      <c r="Z461" s="83" t="str">
        <f t="shared" si="104"/>
        <v/>
      </c>
      <c r="AA461" s="103"/>
      <c r="AB461" s="83" t="str">
        <f t="shared" si="105"/>
        <v/>
      </c>
      <c r="AC461" s="103"/>
      <c r="AD461" s="83" t="str">
        <f t="shared" si="106"/>
        <v/>
      </c>
      <c r="AE461" s="103"/>
      <c r="AF461" s="83" t="str">
        <f t="shared" si="107"/>
        <v/>
      </c>
      <c r="AG461" s="103"/>
      <c r="AH461" s="83" t="str">
        <f t="shared" si="108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09"/>
        <v/>
      </c>
      <c r="J462" s="84" t="str">
        <f t="shared" si="99"/>
        <v/>
      </c>
      <c r="K462" s="122"/>
      <c r="L462" s="144" t="str">
        <f t="shared" si="110"/>
        <v/>
      </c>
      <c r="M462" s="103"/>
      <c r="N462" s="83" t="str">
        <f t="shared" si="98"/>
        <v/>
      </c>
      <c r="O462" s="103"/>
      <c r="P462" s="83" t="str">
        <f t="shared" si="111"/>
        <v/>
      </c>
      <c r="Q462" s="103"/>
      <c r="R462" s="83" t="str">
        <f t="shared" si="100"/>
        <v/>
      </c>
      <c r="S462" s="103"/>
      <c r="T462" s="83" t="str">
        <f t="shared" si="101"/>
        <v/>
      </c>
      <c r="U462" s="103"/>
      <c r="V462" s="83" t="str">
        <f t="shared" si="102"/>
        <v/>
      </c>
      <c r="W462" s="103"/>
      <c r="X462" s="83" t="str">
        <f t="shared" si="103"/>
        <v/>
      </c>
      <c r="Y462" s="103"/>
      <c r="Z462" s="83" t="str">
        <f t="shared" si="104"/>
        <v/>
      </c>
      <c r="AA462" s="103"/>
      <c r="AB462" s="83" t="str">
        <f t="shared" si="105"/>
        <v/>
      </c>
      <c r="AC462" s="103"/>
      <c r="AD462" s="83" t="str">
        <f t="shared" si="106"/>
        <v/>
      </c>
      <c r="AE462" s="103"/>
      <c r="AF462" s="83" t="str">
        <f t="shared" si="107"/>
        <v/>
      </c>
      <c r="AG462" s="103"/>
      <c r="AH462" s="83" t="str">
        <f t="shared" si="108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09"/>
        <v/>
      </c>
      <c r="J463" s="84" t="str">
        <f t="shared" si="99"/>
        <v/>
      </c>
      <c r="K463" s="122"/>
      <c r="L463" s="144" t="str">
        <f t="shared" si="110"/>
        <v/>
      </c>
      <c r="M463" s="103"/>
      <c r="N463" s="83" t="str">
        <f t="shared" si="98"/>
        <v/>
      </c>
      <c r="O463" s="103"/>
      <c r="P463" s="83" t="str">
        <f t="shared" si="111"/>
        <v/>
      </c>
      <c r="Q463" s="103"/>
      <c r="R463" s="83" t="str">
        <f t="shared" si="100"/>
        <v/>
      </c>
      <c r="S463" s="103"/>
      <c r="T463" s="83" t="str">
        <f t="shared" si="101"/>
        <v/>
      </c>
      <c r="U463" s="103"/>
      <c r="V463" s="83" t="str">
        <f t="shared" si="102"/>
        <v/>
      </c>
      <c r="W463" s="103"/>
      <c r="X463" s="83" t="str">
        <f t="shared" si="103"/>
        <v/>
      </c>
      <c r="Y463" s="103"/>
      <c r="Z463" s="83" t="str">
        <f t="shared" si="104"/>
        <v/>
      </c>
      <c r="AA463" s="103"/>
      <c r="AB463" s="83" t="str">
        <f t="shared" si="105"/>
        <v/>
      </c>
      <c r="AC463" s="103"/>
      <c r="AD463" s="83" t="str">
        <f t="shared" si="106"/>
        <v/>
      </c>
      <c r="AE463" s="103"/>
      <c r="AF463" s="83" t="str">
        <f t="shared" si="107"/>
        <v/>
      </c>
      <c r="AG463" s="103"/>
      <c r="AH463" s="83" t="str">
        <f t="shared" si="108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09"/>
        <v/>
      </c>
      <c r="J464" s="84" t="str">
        <f t="shared" si="99"/>
        <v/>
      </c>
      <c r="K464" s="122"/>
      <c r="L464" s="144" t="str">
        <f t="shared" si="110"/>
        <v/>
      </c>
      <c r="M464" s="103"/>
      <c r="N464" s="83" t="str">
        <f t="shared" si="98"/>
        <v/>
      </c>
      <c r="O464" s="103"/>
      <c r="P464" s="83" t="str">
        <f t="shared" si="111"/>
        <v/>
      </c>
      <c r="Q464" s="103"/>
      <c r="R464" s="83" t="str">
        <f t="shared" si="100"/>
        <v/>
      </c>
      <c r="S464" s="103"/>
      <c r="T464" s="83" t="str">
        <f t="shared" si="101"/>
        <v/>
      </c>
      <c r="U464" s="103"/>
      <c r="V464" s="83" t="str">
        <f t="shared" si="102"/>
        <v/>
      </c>
      <c r="W464" s="103"/>
      <c r="X464" s="83" t="str">
        <f t="shared" si="103"/>
        <v/>
      </c>
      <c r="Y464" s="103"/>
      <c r="Z464" s="83" t="str">
        <f t="shared" si="104"/>
        <v/>
      </c>
      <c r="AA464" s="103"/>
      <c r="AB464" s="83" t="str">
        <f t="shared" si="105"/>
        <v/>
      </c>
      <c r="AC464" s="103"/>
      <c r="AD464" s="83" t="str">
        <f t="shared" si="106"/>
        <v/>
      </c>
      <c r="AE464" s="103"/>
      <c r="AF464" s="83" t="str">
        <f t="shared" si="107"/>
        <v/>
      </c>
      <c r="AG464" s="103"/>
      <c r="AH464" s="83" t="str">
        <f t="shared" si="108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09"/>
        <v/>
      </c>
      <c r="J465" s="84" t="str">
        <f t="shared" si="99"/>
        <v/>
      </c>
      <c r="K465" s="122"/>
      <c r="L465" s="144" t="str">
        <f t="shared" si="110"/>
        <v/>
      </c>
      <c r="M465" s="103"/>
      <c r="N465" s="83" t="str">
        <f t="shared" si="98"/>
        <v/>
      </c>
      <c r="O465" s="103"/>
      <c r="P465" s="83" t="str">
        <f t="shared" si="111"/>
        <v/>
      </c>
      <c r="Q465" s="103"/>
      <c r="R465" s="83" t="str">
        <f t="shared" si="100"/>
        <v/>
      </c>
      <c r="S465" s="103"/>
      <c r="T465" s="83" t="str">
        <f t="shared" si="101"/>
        <v/>
      </c>
      <c r="U465" s="103"/>
      <c r="V465" s="83" t="str">
        <f t="shared" si="102"/>
        <v/>
      </c>
      <c r="W465" s="103"/>
      <c r="X465" s="83" t="str">
        <f t="shared" si="103"/>
        <v/>
      </c>
      <c r="Y465" s="103"/>
      <c r="Z465" s="83" t="str">
        <f t="shared" si="104"/>
        <v/>
      </c>
      <c r="AA465" s="103"/>
      <c r="AB465" s="83" t="str">
        <f t="shared" si="105"/>
        <v/>
      </c>
      <c r="AC465" s="103"/>
      <c r="AD465" s="83" t="str">
        <f t="shared" si="106"/>
        <v/>
      </c>
      <c r="AE465" s="103"/>
      <c r="AF465" s="83" t="str">
        <f t="shared" si="107"/>
        <v/>
      </c>
      <c r="AG465" s="103"/>
      <c r="AH465" s="83" t="str">
        <f t="shared" si="108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09"/>
        <v/>
      </c>
      <c r="J466" s="84" t="str">
        <f t="shared" si="99"/>
        <v/>
      </c>
      <c r="K466" s="122"/>
      <c r="L466" s="144" t="str">
        <f t="shared" si="110"/>
        <v/>
      </c>
      <c r="M466" s="103"/>
      <c r="N466" s="83" t="str">
        <f t="shared" si="98"/>
        <v/>
      </c>
      <c r="O466" s="103"/>
      <c r="P466" s="83" t="str">
        <f t="shared" si="111"/>
        <v/>
      </c>
      <c r="Q466" s="103"/>
      <c r="R466" s="83" t="str">
        <f t="shared" si="100"/>
        <v/>
      </c>
      <c r="S466" s="103"/>
      <c r="T466" s="83" t="str">
        <f t="shared" si="101"/>
        <v/>
      </c>
      <c r="U466" s="103"/>
      <c r="V466" s="83" t="str">
        <f t="shared" si="102"/>
        <v/>
      </c>
      <c r="W466" s="103"/>
      <c r="X466" s="83" t="str">
        <f t="shared" si="103"/>
        <v/>
      </c>
      <c r="Y466" s="103"/>
      <c r="Z466" s="83" t="str">
        <f t="shared" si="104"/>
        <v/>
      </c>
      <c r="AA466" s="103"/>
      <c r="AB466" s="83" t="str">
        <f t="shared" si="105"/>
        <v/>
      </c>
      <c r="AC466" s="103"/>
      <c r="AD466" s="83" t="str">
        <f t="shared" si="106"/>
        <v/>
      </c>
      <c r="AE466" s="103"/>
      <c r="AF466" s="83" t="str">
        <f t="shared" si="107"/>
        <v/>
      </c>
      <c r="AG466" s="103"/>
      <c r="AH466" s="83" t="str">
        <f t="shared" si="108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09"/>
        <v/>
      </c>
      <c r="J467" s="84" t="str">
        <f t="shared" si="99"/>
        <v/>
      </c>
      <c r="K467" s="122"/>
      <c r="L467" s="144" t="str">
        <f t="shared" si="110"/>
        <v/>
      </c>
      <c r="M467" s="103"/>
      <c r="N467" s="83" t="str">
        <f t="shared" si="98"/>
        <v/>
      </c>
      <c r="O467" s="103"/>
      <c r="P467" s="83" t="str">
        <f t="shared" si="111"/>
        <v/>
      </c>
      <c r="Q467" s="103"/>
      <c r="R467" s="83" t="str">
        <f t="shared" si="100"/>
        <v/>
      </c>
      <c r="S467" s="103"/>
      <c r="T467" s="83" t="str">
        <f t="shared" si="101"/>
        <v/>
      </c>
      <c r="U467" s="103"/>
      <c r="V467" s="83" t="str">
        <f t="shared" si="102"/>
        <v/>
      </c>
      <c r="W467" s="103"/>
      <c r="X467" s="83" t="str">
        <f t="shared" si="103"/>
        <v/>
      </c>
      <c r="Y467" s="103"/>
      <c r="Z467" s="83" t="str">
        <f t="shared" si="104"/>
        <v/>
      </c>
      <c r="AA467" s="103"/>
      <c r="AB467" s="83" t="str">
        <f t="shared" si="105"/>
        <v/>
      </c>
      <c r="AC467" s="103"/>
      <c r="AD467" s="83" t="str">
        <f t="shared" si="106"/>
        <v/>
      </c>
      <c r="AE467" s="103"/>
      <c r="AF467" s="83" t="str">
        <f t="shared" si="107"/>
        <v/>
      </c>
      <c r="AG467" s="103"/>
      <c r="AH467" s="83" t="str">
        <f t="shared" si="108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09"/>
        <v/>
      </c>
      <c r="J468" s="84" t="str">
        <f t="shared" si="99"/>
        <v/>
      </c>
      <c r="K468" s="122"/>
      <c r="L468" s="144" t="str">
        <f t="shared" si="110"/>
        <v/>
      </c>
      <c r="M468" s="103"/>
      <c r="N468" s="83" t="str">
        <f t="shared" si="98"/>
        <v/>
      </c>
      <c r="O468" s="103"/>
      <c r="P468" s="83" t="str">
        <f t="shared" si="111"/>
        <v/>
      </c>
      <c r="Q468" s="103"/>
      <c r="R468" s="83" t="str">
        <f t="shared" si="100"/>
        <v/>
      </c>
      <c r="S468" s="103"/>
      <c r="T468" s="83" t="str">
        <f t="shared" si="101"/>
        <v/>
      </c>
      <c r="U468" s="103"/>
      <c r="V468" s="83" t="str">
        <f t="shared" si="102"/>
        <v/>
      </c>
      <c r="W468" s="103"/>
      <c r="X468" s="83" t="str">
        <f t="shared" si="103"/>
        <v/>
      </c>
      <c r="Y468" s="103"/>
      <c r="Z468" s="83" t="str">
        <f t="shared" si="104"/>
        <v/>
      </c>
      <c r="AA468" s="103"/>
      <c r="AB468" s="83" t="str">
        <f t="shared" si="105"/>
        <v/>
      </c>
      <c r="AC468" s="103"/>
      <c r="AD468" s="83" t="str">
        <f t="shared" si="106"/>
        <v/>
      </c>
      <c r="AE468" s="103"/>
      <c r="AF468" s="83" t="str">
        <f t="shared" si="107"/>
        <v/>
      </c>
      <c r="AG468" s="103"/>
      <c r="AH468" s="83" t="str">
        <f t="shared" si="108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09"/>
        <v/>
      </c>
      <c r="J469" s="84" t="str">
        <f t="shared" si="99"/>
        <v/>
      </c>
      <c r="K469" s="122"/>
      <c r="L469" s="144" t="str">
        <f t="shared" si="110"/>
        <v/>
      </c>
      <c r="M469" s="103"/>
      <c r="N469" s="83" t="str">
        <f t="shared" si="98"/>
        <v/>
      </c>
      <c r="O469" s="103"/>
      <c r="P469" s="83" t="str">
        <f t="shared" si="111"/>
        <v/>
      </c>
      <c r="Q469" s="103"/>
      <c r="R469" s="83" t="str">
        <f t="shared" si="100"/>
        <v/>
      </c>
      <c r="S469" s="103"/>
      <c r="T469" s="83" t="str">
        <f t="shared" si="101"/>
        <v/>
      </c>
      <c r="U469" s="103"/>
      <c r="V469" s="83" t="str">
        <f t="shared" si="102"/>
        <v/>
      </c>
      <c r="W469" s="103"/>
      <c r="X469" s="83" t="str">
        <f t="shared" si="103"/>
        <v/>
      </c>
      <c r="Y469" s="103"/>
      <c r="Z469" s="83" t="str">
        <f t="shared" si="104"/>
        <v/>
      </c>
      <c r="AA469" s="103"/>
      <c r="AB469" s="83" t="str">
        <f t="shared" si="105"/>
        <v/>
      </c>
      <c r="AC469" s="103"/>
      <c r="AD469" s="83" t="str">
        <f t="shared" si="106"/>
        <v/>
      </c>
      <c r="AE469" s="103"/>
      <c r="AF469" s="83" t="str">
        <f t="shared" si="107"/>
        <v/>
      </c>
      <c r="AG469" s="103"/>
      <c r="AH469" s="83" t="str">
        <f t="shared" si="108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09"/>
        <v/>
      </c>
      <c r="J470" s="84" t="str">
        <f t="shared" si="99"/>
        <v/>
      </c>
      <c r="K470" s="122"/>
      <c r="L470" s="144" t="str">
        <f t="shared" si="110"/>
        <v/>
      </c>
      <c r="M470" s="103"/>
      <c r="N470" s="83" t="str">
        <f t="shared" si="98"/>
        <v/>
      </c>
      <c r="O470" s="103"/>
      <c r="P470" s="83" t="str">
        <f t="shared" si="111"/>
        <v/>
      </c>
      <c r="Q470" s="103"/>
      <c r="R470" s="83" t="str">
        <f t="shared" si="100"/>
        <v/>
      </c>
      <c r="S470" s="103"/>
      <c r="T470" s="83" t="str">
        <f t="shared" si="101"/>
        <v/>
      </c>
      <c r="U470" s="103"/>
      <c r="V470" s="83" t="str">
        <f t="shared" si="102"/>
        <v/>
      </c>
      <c r="W470" s="103"/>
      <c r="X470" s="83" t="str">
        <f t="shared" si="103"/>
        <v/>
      </c>
      <c r="Y470" s="103"/>
      <c r="Z470" s="83" t="str">
        <f t="shared" si="104"/>
        <v/>
      </c>
      <c r="AA470" s="103"/>
      <c r="AB470" s="83" t="str">
        <f t="shared" si="105"/>
        <v/>
      </c>
      <c r="AC470" s="103"/>
      <c r="AD470" s="83" t="str">
        <f t="shared" si="106"/>
        <v/>
      </c>
      <c r="AE470" s="103"/>
      <c r="AF470" s="83" t="str">
        <f t="shared" si="107"/>
        <v/>
      </c>
      <c r="AG470" s="103"/>
      <c r="AH470" s="83" t="str">
        <f t="shared" si="108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09"/>
        <v/>
      </c>
      <c r="J471" s="84" t="str">
        <f t="shared" si="99"/>
        <v/>
      </c>
      <c r="K471" s="122"/>
      <c r="L471" s="144" t="str">
        <f t="shared" si="110"/>
        <v/>
      </c>
      <c r="M471" s="103"/>
      <c r="N471" s="83" t="str">
        <f t="shared" si="98"/>
        <v/>
      </c>
      <c r="O471" s="103"/>
      <c r="P471" s="83" t="str">
        <f t="shared" si="111"/>
        <v/>
      </c>
      <c r="Q471" s="103"/>
      <c r="R471" s="83" t="str">
        <f t="shared" si="100"/>
        <v/>
      </c>
      <c r="S471" s="103"/>
      <c r="T471" s="83" t="str">
        <f t="shared" si="101"/>
        <v/>
      </c>
      <c r="U471" s="103"/>
      <c r="V471" s="83" t="str">
        <f t="shared" si="102"/>
        <v/>
      </c>
      <c r="W471" s="103"/>
      <c r="X471" s="83" t="str">
        <f t="shared" si="103"/>
        <v/>
      </c>
      <c r="Y471" s="103"/>
      <c r="Z471" s="83" t="str">
        <f t="shared" si="104"/>
        <v/>
      </c>
      <c r="AA471" s="103"/>
      <c r="AB471" s="83" t="str">
        <f t="shared" si="105"/>
        <v/>
      </c>
      <c r="AC471" s="103"/>
      <c r="AD471" s="83" t="str">
        <f t="shared" si="106"/>
        <v/>
      </c>
      <c r="AE471" s="103"/>
      <c r="AF471" s="83" t="str">
        <f t="shared" si="107"/>
        <v/>
      </c>
      <c r="AG471" s="103"/>
      <c r="AH471" s="83" t="str">
        <f t="shared" si="108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09"/>
        <v/>
      </c>
      <c r="J472" s="84" t="str">
        <f t="shared" si="99"/>
        <v/>
      </c>
      <c r="K472" s="122"/>
      <c r="L472" s="144" t="str">
        <f t="shared" si="110"/>
        <v/>
      </c>
      <c r="M472" s="103"/>
      <c r="N472" s="83" t="str">
        <f t="shared" si="98"/>
        <v/>
      </c>
      <c r="O472" s="103"/>
      <c r="P472" s="83" t="str">
        <f t="shared" si="111"/>
        <v/>
      </c>
      <c r="Q472" s="103"/>
      <c r="R472" s="83" t="str">
        <f t="shared" si="100"/>
        <v/>
      </c>
      <c r="S472" s="103"/>
      <c r="T472" s="83" t="str">
        <f t="shared" si="101"/>
        <v/>
      </c>
      <c r="U472" s="103"/>
      <c r="V472" s="83" t="str">
        <f t="shared" si="102"/>
        <v/>
      </c>
      <c r="W472" s="103"/>
      <c r="X472" s="83" t="str">
        <f t="shared" si="103"/>
        <v/>
      </c>
      <c r="Y472" s="103"/>
      <c r="Z472" s="83" t="str">
        <f t="shared" si="104"/>
        <v/>
      </c>
      <c r="AA472" s="103"/>
      <c r="AB472" s="83" t="str">
        <f t="shared" si="105"/>
        <v/>
      </c>
      <c r="AC472" s="103"/>
      <c r="AD472" s="83" t="str">
        <f t="shared" si="106"/>
        <v/>
      </c>
      <c r="AE472" s="103"/>
      <c r="AF472" s="83" t="str">
        <f t="shared" si="107"/>
        <v/>
      </c>
      <c r="AG472" s="103"/>
      <c r="AH472" s="83" t="str">
        <f t="shared" si="108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09"/>
        <v/>
      </c>
      <c r="J473" s="84" t="str">
        <f t="shared" si="99"/>
        <v/>
      </c>
      <c r="K473" s="122"/>
      <c r="L473" s="144" t="str">
        <f t="shared" si="110"/>
        <v/>
      </c>
      <c r="M473" s="103"/>
      <c r="N473" s="83" t="str">
        <f t="shared" si="98"/>
        <v/>
      </c>
      <c r="O473" s="103"/>
      <c r="P473" s="83" t="str">
        <f t="shared" si="111"/>
        <v/>
      </c>
      <c r="Q473" s="103"/>
      <c r="R473" s="83" t="str">
        <f t="shared" si="100"/>
        <v/>
      </c>
      <c r="S473" s="103"/>
      <c r="T473" s="83" t="str">
        <f t="shared" si="101"/>
        <v/>
      </c>
      <c r="U473" s="103"/>
      <c r="V473" s="83" t="str">
        <f t="shared" si="102"/>
        <v/>
      </c>
      <c r="W473" s="103"/>
      <c r="X473" s="83" t="str">
        <f t="shared" si="103"/>
        <v/>
      </c>
      <c r="Y473" s="103"/>
      <c r="Z473" s="83" t="str">
        <f t="shared" si="104"/>
        <v/>
      </c>
      <c r="AA473" s="103"/>
      <c r="AB473" s="83" t="str">
        <f t="shared" si="105"/>
        <v/>
      </c>
      <c r="AC473" s="103"/>
      <c r="AD473" s="83" t="str">
        <f t="shared" si="106"/>
        <v/>
      </c>
      <c r="AE473" s="103"/>
      <c r="AF473" s="83" t="str">
        <f t="shared" si="107"/>
        <v/>
      </c>
      <c r="AG473" s="103"/>
      <c r="AH473" s="83" t="str">
        <f t="shared" si="108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09"/>
        <v/>
      </c>
      <c r="J474" s="84" t="str">
        <f t="shared" si="99"/>
        <v/>
      </c>
      <c r="K474" s="122"/>
      <c r="L474" s="144" t="str">
        <f t="shared" si="110"/>
        <v/>
      </c>
      <c r="M474" s="103"/>
      <c r="N474" s="83" t="str">
        <f t="shared" si="98"/>
        <v/>
      </c>
      <c r="O474" s="103"/>
      <c r="P474" s="83" t="str">
        <f t="shared" si="111"/>
        <v/>
      </c>
      <c r="Q474" s="103"/>
      <c r="R474" s="83" t="str">
        <f t="shared" si="100"/>
        <v/>
      </c>
      <c r="S474" s="103"/>
      <c r="T474" s="83" t="str">
        <f t="shared" si="101"/>
        <v/>
      </c>
      <c r="U474" s="103"/>
      <c r="V474" s="83" t="str">
        <f t="shared" si="102"/>
        <v/>
      </c>
      <c r="W474" s="103"/>
      <c r="X474" s="83" t="str">
        <f t="shared" si="103"/>
        <v/>
      </c>
      <c r="Y474" s="103"/>
      <c r="Z474" s="83" t="str">
        <f t="shared" si="104"/>
        <v/>
      </c>
      <c r="AA474" s="103"/>
      <c r="AB474" s="83" t="str">
        <f t="shared" si="105"/>
        <v/>
      </c>
      <c r="AC474" s="103"/>
      <c r="AD474" s="83" t="str">
        <f t="shared" si="106"/>
        <v/>
      </c>
      <c r="AE474" s="103"/>
      <c r="AF474" s="83" t="str">
        <f t="shared" si="107"/>
        <v/>
      </c>
      <c r="AG474" s="103"/>
      <c r="AH474" s="83" t="str">
        <f t="shared" si="108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09"/>
        <v/>
      </c>
      <c r="J475" s="84" t="str">
        <f t="shared" si="99"/>
        <v/>
      </c>
      <c r="K475" s="122"/>
      <c r="L475" s="144" t="str">
        <f t="shared" si="110"/>
        <v/>
      </c>
      <c r="M475" s="103"/>
      <c r="N475" s="83" t="str">
        <f t="shared" si="98"/>
        <v/>
      </c>
      <c r="O475" s="103"/>
      <c r="P475" s="83" t="str">
        <f t="shared" si="111"/>
        <v/>
      </c>
      <c r="Q475" s="103"/>
      <c r="R475" s="83" t="str">
        <f t="shared" si="100"/>
        <v/>
      </c>
      <c r="S475" s="103"/>
      <c r="T475" s="83" t="str">
        <f t="shared" si="101"/>
        <v/>
      </c>
      <c r="U475" s="103"/>
      <c r="V475" s="83" t="str">
        <f t="shared" si="102"/>
        <v/>
      </c>
      <c r="W475" s="103"/>
      <c r="X475" s="83" t="str">
        <f t="shared" si="103"/>
        <v/>
      </c>
      <c r="Y475" s="103"/>
      <c r="Z475" s="83" t="str">
        <f t="shared" si="104"/>
        <v/>
      </c>
      <c r="AA475" s="103"/>
      <c r="AB475" s="83" t="str">
        <f t="shared" si="105"/>
        <v/>
      </c>
      <c r="AC475" s="103"/>
      <c r="AD475" s="83" t="str">
        <f t="shared" si="106"/>
        <v/>
      </c>
      <c r="AE475" s="103"/>
      <c r="AF475" s="83" t="str">
        <f t="shared" si="107"/>
        <v/>
      </c>
      <c r="AG475" s="103"/>
      <c r="AH475" s="83" t="str">
        <f t="shared" si="108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09"/>
        <v/>
      </c>
      <c r="J476" s="84" t="str">
        <f t="shared" si="99"/>
        <v/>
      </c>
      <c r="K476" s="122"/>
      <c r="L476" s="144" t="str">
        <f t="shared" si="110"/>
        <v/>
      </c>
      <c r="M476" s="103"/>
      <c r="N476" s="83" t="str">
        <f t="shared" si="98"/>
        <v/>
      </c>
      <c r="O476" s="103"/>
      <c r="P476" s="83" t="str">
        <f t="shared" si="111"/>
        <v/>
      </c>
      <c r="Q476" s="103"/>
      <c r="R476" s="83" t="str">
        <f t="shared" si="100"/>
        <v/>
      </c>
      <c r="S476" s="103"/>
      <c r="T476" s="83" t="str">
        <f t="shared" si="101"/>
        <v/>
      </c>
      <c r="U476" s="103"/>
      <c r="V476" s="83" t="str">
        <f t="shared" si="102"/>
        <v/>
      </c>
      <c r="W476" s="103"/>
      <c r="X476" s="83" t="str">
        <f t="shared" si="103"/>
        <v/>
      </c>
      <c r="Y476" s="103"/>
      <c r="Z476" s="83" t="str">
        <f t="shared" si="104"/>
        <v/>
      </c>
      <c r="AA476" s="103"/>
      <c r="AB476" s="83" t="str">
        <f t="shared" si="105"/>
        <v/>
      </c>
      <c r="AC476" s="103"/>
      <c r="AD476" s="83" t="str">
        <f t="shared" si="106"/>
        <v/>
      </c>
      <c r="AE476" s="103"/>
      <c r="AF476" s="83" t="str">
        <f t="shared" si="107"/>
        <v/>
      </c>
      <c r="AG476" s="103"/>
      <c r="AH476" s="83" t="str">
        <f t="shared" si="108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09"/>
        <v/>
      </c>
      <c r="J477" s="84" t="str">
        <f t="shared" si="99"/>
        <v/>
      </c>
      <c r="K477" s="122"/>
      <c r="L477" s="144" t="str">
        <f t="shared" si="110"/>
        <v/>
      </c>
      <c r="M477" s="103"/>
      <c r="N477" s="83" t="str">
        <f t="shared" si="98"/>
        <v/>
      </c>
      <c r="O477" s="103"/>
      <c r="P477" s="83" t="str">
        <f t="shared" si="111"/>
        <v/>
      </c>
      <c r="Q477" s="103"/>
      <c r="R477" s="83" t="str">
        <f t="shared" si="100"/>
        <v/>
      </c>
      <c r="S477" s="103"/>
      <c r="T477" s="83" t="str">
        <f t="shared" si="101"/>
        <v/>
      </c>
      <c r="U477" s="103"/>
      <c r="V477" s="83" t="str">
        <f t="shared" si="102"/>
        <v/>
      </c>
      <c r="W477" s="103"/>
      <c r="X477" s="83" t="str">
        <f t="shared" si="103"/>
        <v/>
      </c>
      <c r="Y477" s="103"/>
      <c r="Z477" s="83" t="str">
        <f t="shared" si="104"/>
        <v/>
      </c>
      <c r="AA477" s="103"/>
      <c r="AB477" s="83" t="str">
        <f t="shared" si="105"/>
        <v/>
      </c>
      <c r="AC477" s="103"/>
      <c r="AD477" s="83" t="str">
        <f t="shared" si="106"/>
        <v/>
      </c>
      <c r="AE477" s="103"/>
      <c r="AF477" s="83" t="str">
        <f t="shared" si="107"/>
        <v/>
      </c>
      <c r="AG477" s="103"/>
      <c r="AH477" s="83" t="str">
        <f t="shared" si="108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09"/>
        <v/>
      </c>
      <c r="J478" s="84" t="str">
        <f t="shared" si="99"/>
        <v/>
      </c>
      <c r="K478" s="122"/>
      <c r="L478" s="144" t="str">
        <f t="shared" si="110"/>
        <v/>
      </c>
      <c r="M478" s="103"/>
      <c r="N478" s="83" t="str">
        <f t="shared" si="98"/>
        <v/>
      </c>
      <c r="O478" s="103"/>
      <c r="P478" s="83" t="str">
        <f t="shared" si="111"/>
        <v/>
      </c>
      <c r="Q478" s="103"/>
      <c r="R478" s="83" t="str">
        <f t="shared" si="100"/>
        <v/>
      </c>
      <c r="S478" s="103"/>
      <c r="T478" s="83" t="str">
        <f t="shared" si="101"/>
        <v/>
      </c>
      <c r="U478" s="103"/>
      <c r="V478" s="83" t="str">
        <f t="shared" si="102"/>
        <v/>
      </c>
      <c r="W478" s="103"/>
      <c r="X478" s="83" t="str">
        <f t="shared" si="103"/>
        <v/>
      </c>
      <c r="Y478" s="103"/>
      <c r="Z478" s="83" t="str">
        <f t="shared" si="104"/>
        <v/>
      </c>
      <c r="AA478" s="103"/>
      <c r="AB478" s="83" t="str">
        <f t="shared" si="105"/>
        <v/>
      </c>
      <c r="AC478" s="103"/>
      <c r="AD478" s="83" t="str">
        <f t="shared" si="106"/>
        <v/>
      </c>
      <c r="AE478" s="103"/>
      <c r="AF478" s="83" t="str">
        <f t="shared" si="107"/>
        <v/>
      </c>
      <c r="AG478" s="103"/>
      <c r="AH478" s="83" t="str">
        <f t="shared" si="108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09"/>
        <v/>
      </c>
      <c r="J479" s="84" t="str">
        <f t="shared" si="99"/>
        <v/>
      </c>
      <c r="K479" s="122"/>
      <c r="L479" s="144" t="str">
        <f t="shared" si="110"/>
        <v/>
      </c>
      <c r="M479" s="103"/>
      <c r="N479" s="83" t="str">
        <f t="shared" si="98"/>
        <v/>
      </c>
      <c r="O479" s="103"/>
      <c r="P479" s="83" t="str">
        <f t="shared" si="111"/>
        <v/>
      </c>
      <c r="Q479" s="103"/>
      <c r="R479" s="83" t="str">
        <f t="shared" si="100"/>
        <v/>
      </c>
      <c r="S479" s="103"/>
      <c r="T479" s="83" t="str">
        <f t="shared" si="101"/>
        <v/>
      </c>
      <c r="U479" s="103"/>
      <c r="V479" s="83" t="str">
        <f t="shared" si="102"/>
        <v/>
      </c>
      <c r="W479" s="103"/>
      <c r="X479" s="83" t="str">
        <f t="shared" si="103"/>
        <v/>
      </c>
      <c r="Y479" s="103"/>
      <c r="Z479" s="83" t="str">
        <f t="shared" si="104"/>
        <v/>
      </c>
      <c r="AA479" s="103"/>
      <c r="AB479" s="83" t="str">
        <f t="shared" si="105"/>
        <v/>
      </c>
      <c r="AC479" s="103"/>
      <c r="AD479" s="83" t="str">
        <f t="shared" si="106"/>
        <v/>
      </c>
      <c r="AE479" s="103"/>
      <c r="AF479" s="83" t="str">
        <f t="shared" si="107"/>
        <v/>
      </c>
      <c r="AG479" s="103"/>
      <c r="AH479" s="83" t="str">
        <f t="shared" si="108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09"/>
        <v/>
      </c>
      <c r="J480" s="84" t="str">
        <f t="shared" si="99"/>
        <v/>
      </c>
      <c r="K480" s="122"/>
      <c r="L480" s="144" t="str">
        <f t="shared" si="110"/>
        <v/>
      </c>
      <c r="M480" s="103"/>
      <c r="N480" s="83" t="str">
        <f t="shared" si="98"/>
        <v/>
      </c>
      <c r="O480" s="103"/>
      <c r="P480" s="83" t="str">
        <f t="shared" si="111"/>
        <v/>
      </c>
      <c r="Q480" s="103"/>
      <c r="R480" s="83" t="str">
        <f t="shared" si="100"/>
        <v/>
      </c>
      <c r="S480" s="103"/>
      <c r="T480" s="83" t="str">
        <f t="shared" si="101"/>
        <v/>
      </c>
      <c r="U480" s="103"/>
      <c r="V480" s="83" t="str">
        <f t="shared" si="102"/>
        <v/>
      </c>
      <c r="W480" s="103"/>
      <c r="X480" s="83" t="str">
        <f t="shared" si="103"/>
        <v/>
      </c>
      <c r="Y480" s="103"/>
      <c r="Z480" s="83" t="str">
        <f t="shared" si="104"/>
        <v/>
      </c>
      <c r="AA480" s="103"/>
      <c r="AB480" s="83" t="str">
        <f t="shared" si="105"/>
        <v/>
      </c>
      <c r="AC480" s="103"/>
      <c r="AD480" s="83" t="str">
        <f t="shared" si="106"/>
        <v/>
      </c>
      <c r="AE480" s="103"/>
      <c r="AF480" s="83" t="str">
        <f t="shared" si="107"/>
        <v/>
      </c>
      <c r="AG480" s="103"/>
      <c r="AH480" s="83" t="str">
        <f t="shared" si="108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09"/>
        <v/>
      </c>
      <c r="J481" s="84" t="str">
        <f t="shared" si="99"/>
        <v/>
      </c>
      <c r="K481" s="122"/>
      <c r="L481" s="144" t="str">
        <f t="shared" si="110"/>
        <v/>
      </c>
      <c r="M481" s="103"/>
      <c r="N481" s="83" t="str">
        <f t="shared" si="98"/>
        <v/>
      </c>
      <c r="O481" s="103"/>
      <c r="P481" s="83" t="str">
        <f t="shared" si="111"/>
        <v/>
      </c>
      <c r="Q481" s="103"/>
      <c r="R481" s="83" t="str">
        <f t="shared" si="100"/>
        <v/>
      </c>
      <c r="S481" s="103"/>
      <c r="T481" s="83" t="str">
        <f t="shared" si="101"/>
        <v/>
      </c>
      <c r="U481" s="103"/>
      <c r="V481" s="83" t="str">
        <f t="shared" si="102"/>
        <v/>
      </c>
      <c r="W481" s="103"/>
      <c r="X481" s="83" t="str">
        <f t="shared" si="103"/>
        <v/>
      </c>
      <c r="Y481" s="103"/>
      <c r="Z481" s="83" t="str">
        <f t="shared" si="104"/>
        <v/>
      </c>
      <c r="AA481" s="103"/>
      <c r="AB481" s="83" t="str">
        <f t="shared" si="105"/>
        <v/>
      </c>
      <c r="AC481" s="103"/>
      <c r="AD481" s="83" t="str">
        <f t="shared" si="106"/>
        <v/>
      </c>
      <c r="AE481" s="103"/>
      <c r="AF481" s="83" t="str">
        <f t="shared" si="107"/>
        <v/>
      </c>
      <c r="AG481" s="103"/>
      <c r="AH481" s="83" t="str">
        <f t="shared" si="108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09"/>
        <v/>
      </c>
      <c r="J482" s="84" t="str">
        <f t="shared" si="99"/>
        <v/>
      </c>
      <c r="K482" s="122"/>
      <c r="L482" s="144" t="str">
        <f t="shared" si="110"/>
        <v/>
      </c>
      <c r="M482" s="103"/>
      <c r="N482" s="83" t="str">
        <f t="shared" si="98"/>
        <v/>
      </c>
      <c r="O482" s="103"/>
      <c r="P482" s="83" t="str">
        <f t="shared" si="111"/>
        <v/>
      </c>
      <c r="Q482" s="103"/>
      <c r="R482" s="83" t="str">
        <f t="shared" si="100"/>
        <v/>
      </c>
      <c r="S482" s="103"/>
      <c r="T482" s="83" t="str">
        <f t="shared" si="101"/>
        <v/>
      </c>
      <c r="U482" s="103"/>
      <c r="V482" s="83" t="str">
        <f t="shared" si="102"/>
        <v/>
      </c>
      <c r="W482" s="103"/>
      <c r="X482" s="83" t="str">
        <f t="shared" si="103"/>
        <v/>
      </c>
      <c r="Y482" s="103"/>
      <c r="Z482" s="83" t="str">
        <f t="shared" si="104"/>
        <v/>
      </c>
      <c r="AA482" s="103"/>
      <c r="AB482" s="83" t="str">
        <f t="shared" si="105"/>
        <v/>
      </c>
      <c r="AC482" s="103"/>
      <c r="AD482" s="83" t="str">
        <f t="shared" si="106"/>
        <v/>
      </c>
      <c r="AE482" s="103"/>
      <c r="AF482" s="83" t="str">
        <f t="shared" si="107"/>
        <v/>
      </c>
      <c r="AG482" s="103"/>
      <c r="AH482" s="83" t="str">
        <f t="shared" si="108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09"/>
        <v/>
      </c>
      <c r="J483" s="84" t="str">
        <f t="shared" si="99"/>
        <v/>
      </c>
      <c r="K483" s="122"/>
      <c r="L483" s="144" t="str">
        <f t="shared" si="110"/>
        <v/>
      </c>
      <c r="M483" s="103"/>
      <c r="N483" s="83" t="str">
        <f t="shared" si="98"/>
        <v/>
      </c>
      <c r="O483" s="103"/>
      <c r="P483" s="83" t="str">
        <f t="shared" si="111"/>
        <v/>
      </c>
      <c r="Q483" s="103"/>
      <c r="R483" s="83" t="str">
        <f t="shared" si="100"/>
        <v/>
      </c>
      <c r="S483" s="103"/>
      <c r="T483" s="83" t="str">
        <f t="shared" si="101"/>
        <v/>
      </c>
      <c r="U483" s="103"/>
      <c r="V483" s="83" t="str">
        <f t="shared" si="102"/>
        <v/>
      </c>
      <c r="W483" s="103"/>
      <c r="X483" s="83" t="str">
        <f t="shared" si="103"/>
        <v/>
      </c>
      <c r="Y483" s="103"/>
      <c r="Z483" s="83" t="str">
        <f t="shared" si="104"/>
        <v/>
      </c>
      <c r="AA483" s="103"/>
      <c r="AB483" s="83" t="str">
        <f t="shared" si="105"/>
        <v/>
      </c>
      <c r="AC483" s="103"/>
      <c r="AD483" s="83" t="str">
        <f t="shared" si="106"/>
        <v/>
      </c>
      <c r="AE483" s="103"/>
      <c r="AF483" s="83" t="str">
        <f t="shared" si="107"/>
        <v/>
      </c>
      <c r="AG483" s="103"/>
      <c r="AH483" s="83" t="str">
        <f t="shared" si="108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09"/>
        <v/>
      </c>
      <c r="J484" s="84" t="str">
        <f t="shared" si="99"/>
        <v/>
      </c>
      <c r="K484" s="122"/>
      <c r="L484" s="144" t="str">
        <f t="shared" si="110"/>
        <v/>
      </c>
      <c r="M484" s="103"/>
      <c r="N484" s="83" t="str">
        <f t="shared" si="98"/>
        <v/>
      </c>
      <c r="O484" s="103"/>
      <c r="P484" s="83" t="str">
        <f t="shared" si="111"/>
        <v/>
      </c>
      <c r="Q484" s="103"/>
      <c r="R484" s="83" t="str">
        <f t="shared" si="100"/>
        <v/>
      </c>
      <c r="S484" s="103"/>
      <c r="T484" s="83" t="str">
        <f t="shared" si="101"/>
        <v/>
      </c>
      <c r="U484" s="103"/>
      <c r="V484" s="83" t="str">
        <f t="shared" si="102"/>
        <v/>
      </c>
      <c r="W484" s="103"/>
      <c r="X484" s="83" t="str">
        <f t="shared" si="103"/>
        <v/>
      </c>
      <c r="Y484" s="103"/>
      <c r="Z484" s="83" t="str">
        <f t="shared" si="104"/>
        <v/>
      </c>
      <c r="AA484" s="103"/>
      <c r="AB484" s="83" t="str">
        <f t="shared" si="105"/>
        <v/>
      </c>
      <c r="AC484" s="103"/>
      <c r="AD484" s="83" t="str">
        <f t="shared" si="106"/>
        <v/>
      </c>
      <c r="AE484" s="103"/>
      <c r="AF484" s="83" t="str">
        <f t="shared" si="107"/>
        <v/>
      </c>
      <c r="AG484" s="103"/>
      <c r="AH484" s="83" t="str">
        <f t="shared" si="108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09"/>
        <v/>
      </c>
      <c r="J485" s="84" t="str">
        <f t="shared" si="99"/>
        <v/>
      </c>
      <c r="K485" s="122"/>
      <c r="L485" s="144" t="str">
        <f t="shared" si="110"/>
        <v/>
      </c>
      <c r="M485" s="103"/>
      <c r="N485" s="83" t="str">
        <f t="shared" si="98"/>
        <v/>
      </c>
      <c r="O485" s="103"/>
      <c r="P485" s="83" t="str">
        <f t="shared" si="111"/>
        <v/>
      </c>
      <c r="Q485" s="103"/>
      <c r="R485" s="83" t="str">
        <f t="shared" si="100"/>
        <v/>
      </c>
      <c r="S485" s="103"/>
      <c r="T485" s="83" t="str">
        <f t="shared" si="101"/>
        <v/>
      </c>
      <c r="U485" s="103"/>
      <c r="V485" s="83" t="str">
        <f t="shared" si="102"/>
        <v/>
      </c>
      <c r="W485" s="103"/>
      <c r="X485" s="83" t="str">
        <f t="shared" si="103"/>
        <v/>
      </c>
      <c r="Y485" s="103"/>
      <c r="Z485" s="83" t="str">
        <f t="shared" si="104"/>
        <v/>
      </c>
      <c r="AA485" s="103"/>
      <c r="AB485" s="83" t="str">
        <f t="shared" si="105"/>
        <v/>
      </c>
      <c r="AC485" s="103"/>
      <c r="AD485" s="83" t="str">
        <f t="shared" si="106"/>
        <v/>
      </c>
      <c r="AE485" s="103"/>
      <c r="AF485" s="83" t="str">
        <f t="shared" si="107"/>
        <v/>
      </c>
      <c r="AG485" s="103"/>
      <c r="AH485" s="83" t="str">
        <f t="shared" si="108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09"/>
        <v/>
      </c>
      <c r="J486" s="84" t="str">
        <f t="shared" si="99"/>
        <v/>
      </c>
      <c r="K486" s="122"/>
      <c r="L486" s="144" t="str">
        <f t="shared" si="110"/>
        <v/>
      </c>
      <c r="M486" s="103"/>
      <c r="N486" s="83" t="str">
        <f t="shared" si="98"/>
        <v/>
      </c>
      <c r="O486" s="103"/>
      <c r="P486" s="83" t="str">
        <f t="shared" si="111"/>
        <v/>
      </c>
      <c r="Q486" s="103"/>
      <c r="R486" s="83" t="str">
        <f t="shared" si="100"/>
        <v/>
      </c>
      <c r="S486" s="103"/>
      <c r="T486" s="83" t="str">
        <f t="shared" si="101"/>
        <v/>
      </c>
      <c r="U486" s="103"/>
      <c r="V486" s="83" t="str">
        <f t="shared" si="102"/>
        <v/>
      </c>
      <c r="W486" s="103"/>
      <c r="X486" s="83" t="str">
        <f t="shared" si="103"/>
        <v/>
      </c>
      <c r="Y486" s="103"/>
      <c r="Z486" s="83" t="str">
        <f t="shared" si="104"/>
        <v/>
      </c>
      <c r="AA486" s="103"/>
      <c r="AB486" s="83" t="str">
        <f t="shared" si="105"/>
        <v/>
      </c>
      <c r="AC486" s="103"/>
      <c r="AD486" s="83" t="str">
        <f t="shared" si="106"/>
        <v/>
      </c>
      <c r="AE486" s="103"/>
      <c r="AF486" s="83" t="str">
        <f t="shared" si="107"/>
        <v/>
      </c>
      <c r="AG486" s="103"/>
      <c r="AH486" s="83" t="str">
        <f t="shared" si="108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09"/>
        <v/>
      </c>
      <c r="J487" s="84" t="str">
        <f t="shared" si="99"/>
        <v/>
      </c>
      <c r="K487" s="122"/>
      <c r="L487" s="144" t="str">
        <f t="shared" si="110"/>
        <v/>
      </c>
      <c r="M487" s="103"/>
      <c r="N487" s="83" t="str">
        <f t="shared" si="98"/>
        <v/>
      </c>
      <c r="O487" s="103"/>
      <c r="P487" s="83" t="str">
        <f t="shared" si="111"/>
        <v/>
      </c>
      <c r="Q487" s="103"/>
      <c r="R487" s="83" t="str">
        <f t="shared" si="100"/>
        <v/>
      </c>
      <c r="S487" s="103"/>
      <c r="T487" s="83" t="str">
        <f t="shared" si="101"/>
        <v/>
      </c>
      <c r="U487" s="103"/>
      <c r="V487" s="83" t="str">
        <f t="shared" si="102"/>
        <v/>
      </c>
      <c r="W487" s="103"/>
      <c r="X487" s="83" t="str">
        <f t="shared" si="103"/>
        <v/>
      </c>
      <c r="Y487" s="103"/>
      <c r="Z487" s="83" t="str">
        <f t="shared" si="104"/>
        <v/>
      </c>
      <c r="AA487" s="103"/>
      <c r="AB487" s="83" t="str">
        <f t="shared" si="105"/>
        <v/>
      </c>
      <c r="AC487" s="103"/>
      <c r="AD487" s="83" t="str">
        <f t="shared" si="106"/>
        <v/>
      </c>
      <c r="AE487" s="103"/>
      <c r="AF487" s="83" t="str">
        <f t="shared" si="107"/>
        <v/>
      </c>
      <c r="AG487" s="103"/>
      <c r="AH487" s="83" t="str">
        <f t="shared" si="108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09"/>
        <v/>
      </c>
      <c r="J488" s="84" t="str">
        <f t="shared" si="99"/>
        <v/>
      </c>
      <c r="K488" s="122"/>
      <c r="L488" s="144" t="str">
        <f t="shared" si="110"/>
        <v/>
      </c>
      <c r="M488" s="103"/>
      <c r="N488" s="83" t="str">
        <f t="shared" si="98"/>
        <v/>
      </c>
      <c r="O488" s="103"/>
      <c r="P488" s="83" t="str">
        <f t="shared" si="111"/>
        <v/>
      </c>
      <c r="Q488" s="103"/>
      <c r="R488" s="83" t="str">
        <f t="shared" si="100"/>
        <v/>
      </c>
      <c r="S488" s="103"/>
      <c r="T488" s="83" t="str">
        <f t="shared" si="101"/>
        <v/>
      </c>
      <c r="U488" s="103"/>
      <c r="V488" s="83" t="str">
        <f t="shared" si="102"/>
        <v/>
      </c>
      <c r="W488" s="103"/>
      <c r="X488" s="83" t="str">
        <f t="shared" si="103"/>
        <v/>
      </c>
      <c r="Y488" s="103"/>
      <c r="Z488" s="83" t="str">
        <f t="shared" si="104"/>
        <v/>
      </c>
      <c r="AA488" s="103"/>
      <c r="AB488" s="83" t="str">
        <f t="shared" si="105"/>
        <v/>
      </c>
      <c r="AC488" s="103"/>
      <c r="AD488" s="83" t="str">
        <f t="shared" si="106"/>
        <v/>
      </c>
      <c r="AE488" s="103"/>
      <c r="AF488" s="83" t="str">
        <f t="shared" si="107"/>
        <v/>
      </c>
      <c r="AG488" s="103"/>
      <c r="AH488" s="83" t="str">
        <f t="shared" si="108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09"/>
        <v/>
      </c>
      <c r="J489" s="84" t="str">
        <f t="shared" si="99"/>
        <v/>
      </c>
      <c r="K489" s="122"/>
      <c r="L489" s="144" t="str">
        <f t="shared" si="110"/>
        <v/>
      </c>
      <c r="M489" s="103"/>
      <c r="N489" s="83" t="str">
        <f t="shared" si="98"/>
        <v/>
      </c>
      <c r="O489" s="103"/>
      <c r="P489" s="83" t="str">
        <f t="shared" si="111"/>
        <v/>
      </c>
      <c r="Q489" s="103"/>
      <c r="R489" s="83" t="str">
        <f t="shared" si="100"/>
        <v/>
      </c>
      <c r="S489" s="103"/>
      <c r="T489" s="83" t="str">
        <f t="shared" si="101"/>
        <v/>
      </c>
      <c r="U489" s="103"/>
      <c r="V489" s="83" t="str">
        <f t="shared" si="102"/>
        <v/>
      </c>
      <c r="W489" s="103"/>
      <c r="X489" s="83" t="str">
        <f t="shared" si="103"/>
        <v/>
      </c>
      <c r="Y489" s="103"/>
      <c r="Z489" s="83" t="str">
        <f t="shared" si="104"/>
        <v/>
      </c>
      <c r="AA489" s="103"/>
      <c r="AB489" s="83" t="str">
        <f t="shared" si="105"/>
        <v/>
      </c>
      <c r="AC489" s="103"/>
      <c r="AD489" s="83" t="str">
        <f t="shared" si="106"/>
        <v/>
      </c>
      <c r="AE489" s="103"/>
      <c r="AF489" s="83" t="str">
        <f t="shared" si="107"/>
        <v/>
      </c>
      <c r="AG489" s="103"/>
      <c r="AH489" s="83" t="str">
        <f t="shared" si="108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09"/>
        <v/>
      </c>
      <c r="J490" s="84" t="str">
        <f t="shared" si="99"/>
        <v/>
      </c>
      <c r="K490" s="122"/>
      <c r="L490" s="144" t="str">
        <f t="shared" si="110"/>
        <v/>
      </c>
      <c r="M490" s="103"/>
      <c r="N490" s="83" t="str">
        <f t="shared" si="98"/>
        <v/>
      </c>
      <c r="O490" s="103"/>
      <c r="P490" s="83" t="str">
        <f t="shared" si="111"/>
        <v/>
      </c>
      <c r="Q490" s="103"/>
      <c r="R490" s="83" t="str">
        <f t="shared" si="100"/>
        <v/>
      </c>
      <c r="S490" s="103"/>
      <c r="T490" s="83" t="str">
        <f t="shared" si="101"/>
        <v/>
      </c>
      <c r="U490" s="103"/>
      <c r="V490" s="83" t="str">
        <f t="shared" si="102"/>
        <v/>
      </c>
      <c r="W490" s="103"/>
      <c r="X490" s="83" t="str">
        <f t="shared" si="103"/>
        <v/>
      </c>
      <c r="Y490" s="103"/>
      <c r="Z490" s="83" t="str">
        <f t="shared" si="104"/>
        <v/>
      </c>
      <c r="AA490" s="103"/>
      <c r="AB490" s="83" t="str">
        <f t="shared" si="105"/>
        <v/>
      </c>
      <c r="AC490" s="103"/>
      <c r="AD490" s="83" t="str">
        <f t="shared" si="106"/>
        <v/>
      </c>
      <c r="AE490" s="103"/>
      <c r="AF490" s="83" t="str">
        <f t="shared" si="107"/>
        <v/>
      </c>
      <c r="AG490" s="103"/>
      <c r="AH490" s="83" t="str">
        <f t="shared" si="108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09"/>
        <v/>
      </c>
      <c r="J491" s="84" t="str">
        <f t="shared" si="99"/>
        <v/>
      </c>
      <c r="K491" s="122"/>
      <c r="L491" s="144" t="str">
        <f t="shared" si="110"/>
        <v/>
      </c>
      <c r="M491" s="103"/>
      <c r="N491" s="83" t="str">
        <f t="shared" si="98"/>
        <v/>
      </c>
      <c r="O491" s="103"/>
      <c r="P491" s="83" t="str">
        <f t="shared" si="111"/>
        <v/>
      </c>
      <c r="Q491" s="103"/>
      <c r="R491" s="83" t="str">
        <f t="shared" si="100"/>
        <v/>
      </c>
      <c r="S491" s="103"/>
      <c r="T491" s="83" t="str">
        <f t="shared" si="101"/>
        <v/>
      </c>
      <c r="U491" s="103"/>
      <c r="V491" s="83" t="str">
        <f t="shared" si="102"/>
        <v/>
      </c>
      <c r="W491" s="103"/>
      <c r="X491" s="83" t="str">
        <f t="shared" si="103"/>
        <v/>
      </c>
      <c r="Y491" s="103"/>
      <c r="Z491" s="83" t="str">
        <f t="shared" si="104"/>
        <v/>
      </c>
      <c r="AA491" s="103"/>
      <c r="AB491" s="83" t="str">
        <f t="shared" si="105"/>
        <v/>
      </c>
      <c r="AC491" s="103"/>
      <c r="AD491" s="83" t="str">
        <f t="shared" si="106"/>
        <v/>
      </c>
      <c r="AE491" s="103"/>
      <c r="AF491" s="83" t="str">
        <f t="shared" si="107"/>
        <v/>
      </c>
      <c r="AG491" s="103"/>
      <c r="AH491" s="83" t="str">
        <f t="shared" si="108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09"/>
        <v/>
      </c>
      <c r="J492" s="84" t="str">
        <f t="shared" si="99"/>
        <v/>
      </c>
      <c r="K492" s="122"/>
      <c r="L492" s="144" t="str">
        <f t="shared" si="110"/>
        <v/>
      </c>
      <c r="M492" s="103"/>
      <c r="N492" s="83" t="str">
        <f t="shared" si="98"/>
        <v/>
      </c>
      <c r="O492" s="103"/>
      <c r="P492" s="83" t="str">
        <f t="shared" si="111"/>
        <v/>
      </c>
      <c r="Q492" s="103"/>
      <c r="R492" s="83" t="str">
        <f t="shared" si="100"/>
        <v/>
      </c>
      <c r="S492" s="103"/>
      <c r="T492" s="83" t="str">
        <f t="shared" si="101"/>
        <v/>
      </c>
      <c r="U492" s="103"/>
      <c r="V492" s="83" t="str">
        <f t="shared" si="102"/>
        <v/>
      </c>
      <c r="W492" s="103"/>
      <c r="X492" s="83" t="str">
        <f t="shared" si="103"/>
        <v/>
      </c>
      <c r="Y492" s="103"/>
      <c r="Z492" s="83" t="str">
        <f t="shared" si="104"/>
        <v/>
      </c>
      <c r="AA492" s="103"/>
      <c r="AB492" s="83" t="str">
        <f t="shared" si="105"/>
        <v/>
      </c>
      <c r="AC492" s="103"/>
      <c r="AD492" s="83" t="str">
        <f t="shared" si="106"/>
        <v/>
      </c>
      <c r="AE492" s="103"/>
      <c r="AF492" s="83" t="str">
        <f t="shared" si="107"/>
        <v/>
      </c>
      <c r="AG492" s="103"/>
      <c r="AH492" s="83" t="str">
        <f t="shared" si="108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09"/>
        <v/>
      </c>
      <c r="J493" s="84" t="str">
        <f t="shared" si="99"/>
        <v/>
      </c>
      <c r="K493" s="122"/>
      <c r="L493" s="144" t="str">
        <f t="shared" si="110"/>
        <v/>
      </c>
      <c r="M493" s="103"/>
      <c r="N493" s="83" t="str">
        <f t="shared" si="98"/>
        <v/>
      </c>
      <c r="O493" s="103"/>
      <c r="P493" s="83" t="str">
        <f t="shared" si="111"/>
        <v/>
      </c>
      <c r="Q493" s="103"/>
      <c r="R493" s="83" t="str">
        <f t="shared" si="100"/>
        <v/>
      </c>
      <c r="S493" s="103"/>
      <c r="T493" s="83" t="str">
        <f t="shared" si="101"/>
        <v/>
      </c>
      <c r="U493" s="103"/>
      <c r="V493" s="83" t="str">
        <f t="shared" si="102"/>
        <v/>
      </c>
      <c r="W493" s="103"/>
      <c r="X493" s="83" t="str">
        <f t="shared" si="103"/>
        <v/>
      </c>
      <c r="Y493" s="103"/>
      <c r="Z493" s="83" t="str">
        <f t="shared" si="104"/>
        <v/>
      </c>
      <c r="AA493" s="103"/>
      <c r="AB493" s="83" t="str">
        <f t="shared" si="105"/>
        <v/>
      </c>
      <c r="AC493" s="103"/>
      <c r="AD493" s="83" t="str">
        <f t="shared" si="106"/>
        <v/>
      </c>
      <c r="AE493" s="103"/>
      <c r="AF493" s="83" t="str">
        <f t="shared" si="107"/>
        <v/>
      </c>
      <c r="AG493" s="103"/>
      <c r="AH493" s="83" t="str">
        <f t="shared" si="108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09"/>
        <v/>
      </c>
      <c r="J494" s="84" t="str">
        <f t="shared" si="99"/>
        <v/>
      </c>
      <c r="K494" s="122"/>
      <c r="L494" s="144" t="str">
        <f t="shared" si="110"/>
        <v/>
      </c>
      <c r="M494" s="103"/>
      <c r="N494" s="83" t="str">
        <f t="shared" si="98"/>
        <v/>
      </c>
      <c r="O494" s="103"/>
      <c r="P494" s="83" t="str">
        <f t="shared" si="111"/>
        <v/>
      </c>
      <c r="Q494" s="103"/>
      <c r="R494" s="83" t="str">
        <f t="shared" si="100"/>
        <v/>
      </c>
      <c r="S494" s="103"/>
      <c r="T494" s="83" t="str">
        <f t="shared" si="101"/>
        <v/>
      </c>
      <c r="U494" s="103"/>
      <c r="V494" s="83" t="str">
        <f t="shared" si="102"/>
        <v/>
      </c>
      <c r="W494" s="103"/>
      <c r="X494" s="83" t="str">
        <f t="shared" si="103"/>
        <v/>
      </c>
      <c r="Y494" s="103"/>
      <c r="Z494" s="83" t="str">
        <f t="shared" si="104"/>
        <v/>
      </c>
      <c r="AA494" s="103"/>
      <c r="AB494" s="83" t="str">
        <f t="shared" si="105"/>
        <v/>
      </c>
      <c r="AC494" s="103"/>
      <c r="AD494" s="83" t="str">
        <f t="shared" si="106"/>
        <v/>
      </c>
      <c r="AE494" s="103"/>
      <c r="AF494" s="83" t="str">
        <f t="shared" si="107"/>
        <v/>
      </c>
      <c r="AG494" s="103"/>
      <c r="AH494" s="83" t="str">
        <f t="shared" si="108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09"/>
        <v/>
      </c>
      <c r="J495" s="84" t="str">
        <f t="shared" si="99"/>
        <v/>
      </c>
      <c r="K495" s="122"/>
      <c r="L495" s="144" t="str">
        <f t="shared" si="110"/>
        <v/>
      </c>
      <c r="M495" s="103"/>
      <c r="N495" s="83" t="str">
        <f t="shared" si="98"/>
        <v/>
      </c>
      <c r="O495" s="103"/>
      <c r="P495" s="83" t="str">
        <f t="shared" si="111"/>
        <v/>
      </c>
      <c r="Q495" s="103"/>
      <c r="R495" s="83" t="str">
        <f t="shared" si="100"/>
        <v/>
      </c>
      <c r="S495" s="103"/>
      <c r="T495" s="83" t="str">
        <f t="shared" si="101"/>
        <v/>
      </c>
      <c r="U495" s="103"/>
      <c r="V495" s="83" t="str">
        <f t="shared" si="102"/>
        <v/>
      </c>
      <c r="W495" s="103"/>
      <c r="X495" s="83" t="str">
        <f t="shared" si="103"/>
        <v/>
      </c>
      <c r="Y495" s="103"/>
      <c r="Z495" s="83" t="str">
        <f t="shared" si="104"/>
        <v/>
      </c>
      <c r="AA495" s="103"/>
      <c r="AB495" s="83" t="str">
        <f t="shared" si="105"/>
        <v/>
      </c>
      <c r="AC495" s="103"/>
      <c r="AD495" s="83" t="str">
        <f t="shared" si="106"/>
        <v/>
      </c>
      <c r="AE495" s="103"/>
      <c r="AF495" s="83" t="str">
        <f t="shared" si="107"/>
        <v/>
      </c>
      <c r="AG495" s="103"/>
      <c r="AH495" s="83" t="str">
        <f t="shared" si="108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09"/>
        <v/>
      </c>
      <c r="J496" s="84" t="str">
        <f t="shared" si="99"/>
        <v/>
      </c>
      <c r="K496" s="122"/>
      <c r="L496" s="144" t="str">
        <f t="shared" si="110"/>
        <v/>
      </c>
      <c r="M496" s="103"/>
      <c r="N496" s="83" t="str">
        <f t="shared" si="98"/>
        <v/>
      </c>
      <c r="O496" s="103"/>
      <c r="P496" s="83" t="str">
        <f t="shared" si="111"/>
        <v/>
      </c>
      <c r="Q496" s="103"/>
      <c r="R496" s="83" t="str">
        <f t="shared" si="100"/>
        <v/>
      </c>
      <c r="S496" s="103"/>
      <c r="T496" s="83" t="str">
        <f t="shared" si="101"/>
        <v/>
      </c>
      <c r="U496" s="103"/>
      <c r="V496" s="83" t="str">
        <f t="shared" si="102"/>
        <v/>
      </c>
      <c r="W496" s="103"/>
      <c r="X496" s="83" t="str">
        <f t="shared" si="103"/>
        <v/>
      </c>
      <c r="Y496" s="103"/>
      <c r="Z496" s="83" t="str">
        <f t="shared" si="104"/>
        <v/>
      </c>
      <c r="AA496" s="103"/>
      <c r="AB496" s="83" t="str">
        <f t="shared" si="105"/>
        <v/>
      </c>
      <c r="AC496" s="103"/>
      <c r="AD496" s="83" t="str">
        <f t="shared" si="106"/>
        <v/>
      </c>
      <c r="AE496" s="103"/>
      <c r="AF496" s="83" t="str">
        <f t="shared" si="107"/>
        <v/>
      </c>
      <c r="AG496" s="103"/>
      <c r="AH496" s="83" t="str">
        <f t="shared" si="108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09"/>
        <v/>
      </c>
      <c r="J497" s="84" t="str">
        <f t="shared" si="99"/>
        <v/>
      </c>
      <c r="K497" s="122"/>
      <c r="L497" s="144" t="str">
        <f t="shared" si="110"/>
        <v/>
      </c>
      <c r="M497" s="103"/>
      <c r="N497" s="83" t="str">
        <f t="shared" si="98"/>
        <v/>
      </c>
      <c r="O497" s="103"/>
      <c r="P497" s="83" t="str">
        <f t="shared" si="111"/>
        <v/>
      </c>
      <c r="Q497" s="103"/>
      <c r="R497" s="83" t="str">
        <f t="shared" si="100"/>
        <v/>
      </c>
      <c r="S497" s="103"/>
      <c r="T497" s="83" t="str">
        <f t="shared" si="101"/>
        <v/>
      </c>
      <c r="U497" s="103"/>
      <c r="V497" s="83" t="str">
        <f t="shared" si="102"/>
        <v/>
      </c>
      <c r="W497" s="103"/>
      <c r="X497" s="83" t="str">
        <f t="shared" si="103"/>
        <v/>
      </c>
      <c r="Y497" s="103"/>
      <c r="Z497" s="83" t="str">
        <f t="shared" si="104"/>
        <v/>
      </c>
      <c r="AA497" s="103"/>
      <c r="AB497" s="83" t="str">
        <f t="shared" si="105"/>
        <v/>
      </c>
      <c r="AC497" s="103"/>
      <c r="AD497" s="83" t="str">
        <f t="shared" si="106"/>
        <v/>
      </c>
      <c r="AE497" s="103"/>
      <c r="AF497" s="83" t="str">
        <f t="shared" si="107"/>
        <v/>
      </c>
      <c r="AG497" s="103"/>
      <c r="AH497" s="83" t="str">
        <f t="shared" si="108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09"/>
        <v/>
      </c>
      <c r="J498" s="84" t="str">
        <f t="shared" si="99"/>
        <v/>
      </c>
      <c r="K498" s="122"/>
      <c r="L498" s="144" t="str">
        <f t="shared" si="110"/>
        <v/>
      </c>
      <c r="M498" s="103"/>
      <c r="N498" s="83" t="str">
        <f t="shared" si="98"/>
        <v/>
      </c>
      <c r="O498" s="103"/>
      <c r="P498" s="83" t="str">
        <f t="shared" si="111"/>
        <v/>
      </c>
      <c r="Q498" s="103"/>
      <c r="R498" s="83" t="str">
        <f t="shared" si="100"/>
        <v/>
      </c>
      <c r="S498" s="103"/>
      <c r="T498" s="83" t="str">
        <f t="shared" si="101"/>
        <v/>
      </c>
      <c r="U498" s="103"/>
      <c r="V498" s="83" t="str">
        <f t="shared" si="102"/>
        <v/>
      </c>
      <c r="W498" s="103"/>
      <c r="X498" s="83" t="str">
        <f t="shared" si="103"/>
        <v/>
      </c>
      <c r="Y498" s="103"/>
      <c r="Z498" s="83" t="str">
        <f t="shared" si="104"/>
        <v/>
      </c>
      <c r="AA498" s="103"/>
      <c r="AB498" s="83" t="str">
        <f t="shared" si="105"/>
        <v/>
      </c>
      <c r="AC498" s="103"/>
      <c r="AD498" s="83" t="str">
        <f t="shared" si="106"/>
        <v/>
      </c>
      <c r="AE498" s="103"/>
      <c r="AF498" s="83" t="str">
        <f t="shared" si="107"/>
        <v/>
      </c>
      <c r="AG498" s="103"/>
      <c r="AH498" s="83" t="str">
        <f t="shared" si="108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09"/>
        <v/>
      </c>
      <c r="J499" s="84" t="str">
        <f t="shared" si="99"/>
        <v/>
      </c>
      <c r="K499" s="122"/>
      <c r="L499" s="144" t="str">
        <f t="shared" si="110"/>
        <v/>
      </c>
      <c r="M499" s="103"/>
      <c r="N499" s="83" t="str">
        <f t="shared" si="98"/>
        <v/>
      </c>
      <c r="O499" s="103"/>
      <c r="P499" s="83" t="str">
        <f t="shared" si="111"/>
        <v/>
      </c>
      <c r="Q499" s="103"/>
      <c r="R499" s="83" t="str">
        <f t="shared" si="100"/>
        <v/>
      </c>
      <c r="S499" s="103"/>
      <c r="T499" s="83" t="str">
        <f t="shared" si="101"/>
        <v/>
      </c>
      <c r="U499" s="103"/>
      <c r="V499" s="83" t="str">
        <f t="shared" si="102"/>
        <v/>
      </c>
      <c r="W499" s="103"/>
      <c r="X499" s="83" t="str">
        <f t="shared" si="103"/>
        <v/>
      </c>
      <c r="Y499" s="103"/>
      <c r="Z499" s="83" t="str">
        <f t="shared" si="104"/>
        <v/>
      </c>
      <c r="AA499" s="103"/>
      <c r="AB499" s="83" t="str">
        <f t="shared" si="105"/>
        <v/>
      </c>
      <c r="AC499" s="103"/>
      <c r="AD499" s="83" t="str">
        <f t="shared" si="106"/>
        <v/>
      </c>
      <c r="AE499" s="103"/>
      <c r="AF499" s="83" t="str">
        <f t="shared" si="107"/>
        <v/>
      </c>
      <c r="AG499" s="103"/>
      <c r="AH499" s="83" t="str">
        <f t="shared" si="108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09"/>
        <v/>
      </c>
      <c r="J500" s="84" t="str">
        <f t="shared" si="99"/>
        <v/>
      </c>
      <c r="K500" s="122"/>
      <c r="L500" s="144" t="str">
        <f t="shared" si="110"/>
        <v/>
      </c>
      <c r="M500" s="103"/>
      <c r="N500" s="83" t="str">
        <f t="shared" si="98"/>
        <v/>
      </c>
      <c r="O500" s="103"/>
      <c r="P500" s="83" t="str">
        <f t="shared" si="111"/>
        <v/>
      </c>
      <c r="Q500" s="103"/>
      <c r="R500" s="83" t="str">
        <f t="shared" si="100"/>
        <v/>
      </c>
      <c r="S500" s="103"/>
      <c r="T500" s="83" t="str">
        <f t="shared" si="101"/>
        <v/>
      </c>
      <c r="U500" s="103"/>
      <c r="V500" s="83" t="str">
        <f t="shared" si="102"/>
        <v/>
      </c>
      <c r="W500" s="103"/>
      <c r="X500" s="83" t="str">
        <f t="shared" si="103"/>
        <v/>
      </c>
      <c r="Y500" s="103"/>
      <c r="Z500" s="83" t="str">
        <f t="shared" si="104"/>
        <v/>
      </c>
      <c r="AA500" s="103"/>
      <c r="AB500" s="83" t="str">
        <f t="shared" si="105"/>
        <v/>
      </c>
      <c r="AC500" s="103"/>
      <c r="AD500" s="83" t="str">
        <f t="shared" si="106"/>
        <v/>
      </c>
      <c r="AE500" s="103"/>
      <c r="AF500" s="83" t="str">
        <f t="shared" si="107"/>
        <v/>
      </c>
      <c r="AG500" s="103"/>
      <c r="AH500" s="83" t="str">
        <f t="shared" si="108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09"/>
        <v/>
      </c>
      <c r="J501" s="84" t="str">
        <f t="shared" si="99"/>
        <v/>
      </c>
      <c r="K501" s="122"/>
      <c r="L501" s="144" t="str">
        <f t="shared" si="110"/>
        <v/>
      </c>
      <c r="M501" s="103"/>
      <c r="N501" s="83" t="str">
        <f t="shared" si="98"/>
        <v/>
      </c>
      <c r="O501" s="103"/>
      <c r="P501" s="83" t="str">
        <f t="shared" si="111"/>
        <v/>
      </c>
      <c r="Q501" s="103"/>
      <c r="R501" s="83" t="str">
        <f t="shared" si="100"/>
        <v/>
      </c>
      <c r="S501" s="103"/>
      <c r="T501" s="83" t="str">
        <f t="shared" si="101"/>
        <v/>
      </c>
      <c r="U501" s="103"/>
      <c r="V501" s="83" t="str">
        <f t="shared" si="102"/>
        <v/>
      </c>
      <c r="W501" s="103"/>
      <c r="X501" s="83" t="str">
        <f t="shared" si="103"/>
        <v/>
      </c>
      <c r="Y501" s="103"/>
      <c r="Z501" s="83" t="str">
        <f t="shared" si="104"/>
        <v/>
      </c>
      <c r="AA501" s="103"/>
      <c r="AB501" s="83" t="str">
        <f t="shared" si="105"/>
        <v/>
      </c>
      <c r="AC501" s="103"/>
      <c r="AD501" s="83" t="str">
        <f t="shared" si="106"/>
        <v/>
      </c>
      <c r="AE501" s="103"/>
      <c r="AF501" s="83" t="str">
        <f t="shared" si="107"/>
        <v/>
      </c>
      <c r="AG501" s="103"/>
      <c r="AH501" s="83" t="str">
        <f t="shared" si="108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09"/>
        <v/>
      </c>
      <c r="J502" s="84" t="str">
        <f t="shared" si="99"/>
        <v/>
      </c>
      <c r="K502" s="122"/>
      <c r="L502" s="144" t="str">
        <f t="shared" si="110"/>
        <v/>
      </c>
      <c r="M502" s="103"/>
      <c r="N502" s="83" t="str">
        <f t="shared" si="98"/>
        <v/>
      </c>
      <c r="O502" s="103"/>
      <c r="P502" s="83" t="str">
        <f t="shared" si="111"/>
        <v/>
      </c>
      <c r="Q502" s="103"/>
      <c r="R502" s="83" t="str">
        <f t="shared" si="100"/>
        <v/>
      </c>
      <c r="S502" s="103"/>
      <c r="T502" s="83" t="str">
        <f t="shared" si="101"/>
        <v/>
      </c>
      <c r="U502" s="103"/>
      <c r="V502" s="83" t="str">
        <f t="shared" si="102"/>
        <v/>
      </c>
      <c r="W502" s="103"/>
      <c r="X502" s="83" t="str">
        <f t="shared" si="103"/>
        <v/>
      </c>
      <c r="Y502" s="103"/>
      <c r="Z502" s="83" t="str">
        <f t="shared" si="104"/>
        <v/>
      </c>
      <c r="AA502" s="103"/>
      <c r="AB502" s="83" t="str">
        <f t="shared" si="105"/>
        <v/>
      </c>
      <c r="AC502" s="103"/>
      <c r="AD502" s="83" t="str">
        <f t="shared" si="106"/>
        <v/>
      </c>
      <c r="AE502" s="103"/>
      <c r="AF502" s="83" t="str">
        <f t="shared" si="107"/>
        <v/>
      </c>
      <c r="AG502" s="103"/>
      <c r="AH502" s="83" t="str">
        <f t="shared" si="108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09"/>
        <v/>
      </c>
      <c r="J503" s="84" t="str">
        <f t="shared" si="99"/>
        <v/>
      </c>
      <c r="K503" s="122"/>
      <c r="L503" s="144" t="str">
        <f t="shared" si="110"/>
        <v/>
      </c>
      <c r="M503" s="103"/>
      <c r="N503" s="83" t="str">
        <f t="shared" si="98"/>
        <v/>
      </c>
      <c r="O503" s="103"/>
      <c r="P503" s="83" t="str">
        <f t="shared" si="111"/>
        <v/>
      </c>
      <c r="Q503" s="103"/>
      <c r="R503" s="83" t="str">
        <f t="shared" si="100"/>
        <v/>
      </c>
      <c r="S503" s="103"/>
      <c r="T503" s="83" t="str">
        <f t="shared" si="101"/>
        <v/>
      </c>
      <c r="U503" s="103"/>
      <c r="V503" s="83" t="str">
        <f t="shared" si="102"/>
        <v/>
      </c>
      <c r="W503" s="103"/>
      <c r="X503" s="83" t="str">
        <f t="shared" si="103"/>
        <v/>
      </c>
      <c r="Y503" s="103"/>
      <c r="Z503" s="83" t="str">
        <f t="shared" si="104"/>
        <v/>
      </c>
      <c r="AA503" s="103"/>
      <c r="AB503" s="83" t="str">
        <f t="shared" si="105"/>
        <v/>
      </c>
      <c r="AC503" s="103"/>
      <c r="AD503" s="83" t="str">
        <f t="shared" si="106"/>
        <v/>
      </c>
      <c r="AE503" s="103"/>
      <c r="AF503" s="83" t="str">
        <f t="shared" si="107"/>
        <v/>
      </c>
      <c r="AG503" s="103"/>
      <c r="AH503" s="83" t="str">
        <f t="shared" si="108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09"/>
        <v/>
      </c>
      <c r="J504" s="84" t="str">
        <f t="shared" si="99"/>
        <v/>
      </c>
      <c r="K504" s="122"/>
      <c r="L504" s="144" t="str">
        <f t="shared" si="110"/>
        <v/>
      </c>
      <c r="M504" s="103"/>
      <c r="N504" s="83" t="str">
        <f t="shared" si="98"/>
        <v/>
      </c>
      <c r="O504" s="103"/>
      <c r="P504" s="83" t="str">
        <f t="shared" si="111"/>
        <v/>
      </c>
      <c r="Q504" s="103"/>
      <c r="R504" s="83" t="str">
        <f t="shared" si="100"/>
        <v/>
      </c>
      <c r="S504" s="103"/>
      <c r="T504" s="83" t="str">
        <f t="shared" si="101"/>
        <v/>
      </c>
      <c r="U504" s="103"/>
      <c r="V504" s="83" t="str">
        <f t="shared" si="102"/>
        <v/>
      </c>
      <c r="W504" s="103"/>
      <c r="X504" s="83" t="str">
        <f t="shared" si="103"/>
        <v/>
      </c>
      <c r="Y504" s="103"/>
      <c r="Z504" s="83" t="str">
        <f t="shared" si="104"/>
        <v/>
      </c>
      <c r="AA504" s="103"/>
      <c r="AB504" s="83" t="str">
        <f t="shared" si="105"/>
        <v/>
      </c>
      <c r="AC504" s="103"/>
      <c r="AD504" s="83" t="str">
        <f t="shared" si="106"/>
        <v/>
      </c>
      <c r="AE504" s="103"/>
      <c r="AF504" s="83" t="str">
        <f t="shared" si="107"/>
        <v/>
      </c>
      <c r="AG504" s="103"/>
      <c r="AH504" s="83" t="str">
        <f t="shared" si="108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09"/>
        <v/>
      </c>
      <c r="J505" s="84" t="str">
        <f t="shared" si="99"/>
        <v/>
      </c>
      <c r="K505" s="122"/>
      <c r="L505" s="144" t="str">
        <f t="shared" si="110"/>
        <v/>
      </c>
      <c r="M505" s="103"/>
      <c r="N505" s="83" t="str">
        <f t="shared" si="98"/>
        <v/>
      </c>
      <c r="O505" s="103"/>
      <c r="P505" s="83" t="str">
        <f t="shared" si="111"/>
        <v/>
      </c>
      <c r="Q505" s="103"/>
      <c r="R505" s="83" t="str">
        <f t="shared" si="100"/>
        <v/>
      </c>
      <c r="S505" s="103"/>
      <c r="T505" s="83" t="str">
        <f t="shared" si="101"/>
        <v/>
      </c>
      <c r="U505" s="103"/>
      <c r="V505" s="83" t="str">
        <f t="shared" si="102"/>
        <v/>
      </c>
      <c r="W505" s="103"/>
      <c r="X505" s="83" t="str">
        <f t="shared" si="103"/>
        <v/>
      </c>
      <c r="Y505" s="103"/>
      <c r="Z505" s="83" t="str">
        <f t="shared" si="104"/>
        <v/>
      </c>
      <c r="AA505" s="103"/>
      <c r="AB505" s="83" t="str">
        <f t="shared" si="105"/>
        <v/>
      </c>
      <c r="AC505" s="103"/>
      <c r="AD505" s="83" t="str">
        <f t="shared" si="106"/>
        <v/>
      </c>
      <c r="AE505" s="103"/>
      <c r="AF505" s="83" t="str">
        <f t="shared" si="107"/>
        <v/>
      </c>
      <c r="AG505" s="103"/>
      <c r="AH505" s="83" t="str">
        <f t="shared" si="108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09"/>
        <v/>
      </c>
      <c r="J506" s="84" t="str">
        <f t="shared" si="99"/>
        <v/>
      </c>
      <c r="K506" s="122"/>
      <c r="L506" s="144" t="str">
        <f t="shared" si="110"/>
        <v/>
      </c>
      <c r="M506" s="103"/>
      <c r="N506" s="83" t="str">
        <f t="shared" si="98"/>
        <v/>
      </c>
      <c r="O506" s="103"/>
      <c r="P506" s="83" t="str">
        <f t="shared" si="111"/>
        <v/>
      </c>
      <c r="Q506" s="103"/>
      <c r="R506" s="83" t="str">
        <f t="shared" si="100"/>
        <v/>
      </c>
      <c r="S506" s="103"/>
      <c r="T506" s="83" t="str">
        <f t="shared" si="101"/>
        <v/>
      </c>
      <c r="U506" s="103"/>
      <c r="V506" s="83" t="str">
        <f t="shared" si="102"/>
        <v/>
      </c>
      <c r="W506" s="103"/>
      <c r="X506" s="83" t="str">
        <f t="shared" si="103"/>
        <v/>
      </c>
      <c r="Y506" s="103"/>
      <c r="Z506" s="83" t="str">
        <f t="shared" si="104"/>
        <v/>
      </c>
      <c r="AA506" s="103"/>
      <c r="AB506" s="83" t="str">
        <f t="shared" si="105"/>
        <v/>
      </c>
      <c r="AC506" s="103"/>
      <c r="AD506" s="83" t="str">
        <f t="shared" si="106"/>
        <v/>
      </c>
      <c r="AE506" s="103"/>
      <c r="AF506" s="83" t="str">
        <f t="shared" si="107"/>
        <v/>
      </c>
      <c r="AG506" s="103"/>
      <c r="AH506" s="83" t="str">
        <f t="shared" si="108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09"/>
        <v/>
      </c>
      <c r="J507" s="84" t="str">
        <f t="shared" si="99"/>
        <v/>
      </c>
      <c r="K507" s="122"/>
      <c r="L507" s="144" t="str">
        <f t="shared" si="110"/>
        <v/>
      </c>
      <c r="M507" s="103"/>
      <c r="N507" s="83" t="str">
        <f t="shared" si="98"/>
        <v/>
      </c>
      <c r="O507" s="103"/>
      <c r="P507" s="83" t="str">
        <f t="shared" si="111"/>
        <v/>
      </c>
      <c r="Q507" s="103"/>
      <c r="R507" s="83" t="str">
        <f t="shared" si="100"/>
        <v/>
      </c>
      <c r="S507" s="103"/>
      <c r="T507" s="83" t="str">
        <f t="shared" si="101"/>
        <v/>
      </c>
      <c r="U507" s="103"/>
      <c r="V507" s="83" t="str">
        <f t="shared" si="102"/>
        <v/>
      </c>
      <c r="W507" s="103"/>
      <c r="X507" s="83" t="str">
        <f t="shared" si="103"/>
        <v/>
      </c>
      <c r="Y507" s="103"/>
      <c r="Z507" s="83" t="str">
        <f t="shared" si="104"/>
        <v/>
      </c>
      <c r="AA507" s="103"/>
      <c r="AB507" s="83" t="str">
        <f t="shared" si="105"/>
        <v/>
      </c>
      <c r="AC507" s="103"/>
      <c r="AD507" s="83" t="str">
        <f t="shared" si="106"/>
        <v/>
      </c>
      <c r="AE507" s="103"/>
      <c r="AF507" s="83" t="str">
        <f t="shared" si="107"/>
        <v/>
      </c>
      <c r="AG507" s="103"/>
      <c r="AH507" s="83" t="str">
        <f t="shared" si="108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09"/>
        <v/>
      </c>
      <c r="J508" s="84" t="str">
        <f t="shared" si="99"/>
        <v/>
      </c>
      <c r="K508" s="122"/>
      <c r="L508" s="144" t="str">
        <f t="shared" si="110"/>
        <v/>
      </c>
      <c r="M508" s="103"/>
      <c r="N508" s="83" t="str">
        <f t="shared" si="98"/>
        <v/>
      </c>
      <c r="O508" s="103"/>
      <c r="P508" s="83" t="str">
        <f t="shared" si="111"/>
        <v/>
      </c>
      <c r="Q508" s="103"/>
      <c r="R508" s="83" t="str">
        <f t="shared" si="100"/>
        <v/>
      </c>
      <c r="S508" s="103"/>
      <c r="T508" s="83" t="str">
        <f t="shared" si="101"/>
        <v/>
      </c>
      <c r="U508" s="103"/>
      <c r="V508" s="83" t="str">
        <f t="shared" si="102"/>
        <v/>
      </c>
      <c r="W508" s="103"/>
      <c r="X508" s="83" t="str">
        <f t="shared" si="103"/>
        <v/>
      </c>
      <c r="Y508" s="103"/>
      <c r="Z508" s="83" t="str">
        <f t="shared" si="104"/>
        <v/>
      </c>
      <c r="AA508" s="103"/>
      <c r="AB508" s="83" t="str">
        <f t="shared" si="105"/>
        <v/>
      </c>
      <c r="AC508" s="103"/>
      <c r="AD508" s="83" t="str">
        <f t="shared" si="106"/>
        <v/>
      </c>
      <c r="AE508" s="103"/>
      <c r="AF508" s="83" t="str">
        <f t="shared" si="107"/>
        <v/>
      </c>
      <c r="AG508" s="103"/>
      <c r="AH508" s="83" t="str">
        <f t="shared" si="108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09"/>
        <v/>
      </c>
      <c r="J509" s="84" t="str">
        <f t="shared" si="99"/>
        <v/>
      </c>
      <c r="K509" s="122"/>
      <c r="L509" s="144" t="str">
        <f t="shared" si="110"/>
        <v/>
      </c>
      <c r="M509" s="103"/>
      <c r="N509" s="83" t="str">
        <f t="shared" si="98"/>
        <v/>
      </c>
      <c r="O509" s="103"/>
      <c r="P509" s="83" t="str">
        <f t="shared" si="111"/>
        <v/>
      </c>
      <c r="Q509" s="103"/>
      <c r="R509" s="83" t="str">
        <f t="shared" si="100"/>
        <v/>
      </c>
      <c r="S509" s="103"/>
      <c r="T509" s="83" t="str">
        <f t="shared" si="101"/>
        <v/>
      </c>
      <c r="U509" s="103"/>
      <c r="V509" s="83" t="str">
        <f t="shared" si="102"/>
        <v/>
      </c>
      <c r="W509" s="103"/>
      <c r="X509" s="83" t="str">
        <f t="shared" si="103"/>
        <v/>
      </c>
      <c r="Y509" s="103"/>
      <c r="Z509" s="83" t="str">
        <f t="shared" si="104"/>
        <v/>
      </c>
      <c r="AA509" s="103"/>
      <c r="AB509" s="83" t="str">
        <f t="shared" si="105"/>
        <v/>
      </c>
      <c r="AC509" s="103"/>
      <c r="AD509" s="83" t="str">
        <f t="shared" si="106"/>
        <v/>
      </c>
      <c r="AE509" s="103"/>
      <c r="AF509" s="83" t="str">
        <f t="shared" si="107"/>
        <v/>
      </c>
      <c r="AG509" s="103"/>
      <c r="AH509" s="83" t="str">
        <f t="shared" si="108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09"/>
        <v/>
      </c>
      <c r="J510" s="84" t="str">
        <f t="shared" si="99"/>
        <v/>
      </c>
      <c r="K510" s="122"/>
      <c r="L510" s="144" t="str">
        <f t="shared" si="110"/>
        <v/>
      </c>
      <c r="M510" s="103"/>
      <c r="N510" s="83" t="str">
        <f t="shared" si="98"/>
        <v/>
      </c>
      <c r="O510" s="103"/>
      <c r="P510" s="83" t="str">
        <f t="shared" si="111"/>
        <v/>
      </c>
      <c r="Q510" s="103"/>
      <c r="R510" s="83" t="str">
        <f t="shared" si="100"/>
        <v/>
      </c>
      <c r="S510" s="103"/>
      <c r="T510" s="83" t="str">
        <f t="shared" si="101"/>
        <v/>
      </c>
      <c r="U510" s="103"/>
      <c r="V510" s="83" t="str">
        <f t="shared" si="102"/>
        <v/>
      </c>
      <c r="W510" s="103"/>
      <c r="X510" s="83" t="str">
        <f t="shared" si="103"/>
        <v/>
      </c>
      <c r="Y510" s="103"/>
      <c r="Z510" s="83" t="str">
        <f t="shared" si="104"/>
        <v/>
      </c>
      <c r="AA510" s="103"/>
      <c r="AB510" s="83" t="str">
        <f t="shared" si="105"/>
        <v/>
      </c>
      <c r="AC510" s="103"/>
      <c r="AD510" s="83" t="str">
        <f t="shared" si="106"/>
        <v/>
      </c>
      <c r="AE510" s="103"/>
      <c r="AF510" s="83" t="str">
        <f t="shared" si="107"/>
        <v/>
      </c>
      <c r="AG510" s="103"/>
      <c r="AH510" s="83" t="str">
        <f t="shared" si="108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09"/>
        <v/>
      </c>
      <c r="J511" s="84" t="str">
        <f t="shared" si="99"/>
        <v/>
      </c>
      <c r="K511" s="122"/>
      <c r="L511" s="144" t="str">
        <f t="shared" si="110"/>
        <v/>
      </c>
      <c r="M511" s="103"/>
      <c r="N511" s="83" t="str">
        <f t="shared" si="98"/>
        <v/>
      </c>
      <c r="O511" s="103"/>
      <c r="P511" s="83" t="str">
        <f t="shared" si="111"/>
        <v/>
      </c>
      <c r="Q511" s="103"/>
      <c r="R511" s="83" t="str">
        <f t="shared" si="100"/>
        <v/>
      </c>
      <c r="S511" s="103"/>
      <c r="T511" s="83" t="str">
        <f t="shared" si="101"/>
        <v/>
      </c>
      <c r="U511" s="103"/>
      <c r="V511" s="83" t="str">
        <f t="shared" si="102"/>
        <v/>
      </c>
      <c r="W511" s="103"/>
      <c r="X511" s="83" t="str">
        <f t="shared" si="103"/>
        <v/>
      </c>
      <c r="Y511" s="103"/>
      <c r="Z511" s="83" t="str">
        <f t="shared" si="104"/>
        <v/>
      </c>
      <c r="AA511" s="103"/>
      <c r="AB511" s="83" t="str">
        <f t="shared" si="105"/>
        <v/>
      </c>
      <c r="AC511" s="103"/>
      <c r="AD511" s="83" t="str">
        <f t="shared" si="106"/>
        <v/>
      </c>
      <c r="AE511" s="103"/>
      <c r="AF511" s="83" t="str">
        <f t="shared" si="107"/>
        <v/>
      </c>
      <c r="AG511" s="103"/>
      <c r="AH511" s="83" t="str">
        <f t="shared" si="108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09"/>
        <v/>
      </c>
      <c r="J512" s="84" t="str">
        <f t="shared" si="99"/>
        <v/>
      </c>
      <c r="K512" s="122"/>
      <c r="L512" s="144" t="str">
        <f t="shared" si="110"/>
        <v/>
      </c>
      <c r="M512" s="103"/>
      <c r="N512" s="83" t="str">
        <f t="shared" si="98"/>
        <v/>
      </c>
      <c r="O512" s="103"/>
      <c r="P512" s="83" t="str">
        <f t="shared" si="111"/>
        <v/>
      </c>
      <c r="Q512" s="103"/>
      <c r="R512" s="83" t="str">
        <f t="shared" si="100"/>
        <v/>
      </c>
      <c r="S512" s="103"/>
      <c r="T512" s="83" t="str">
        <f t="shared" si="101"/>
        <v/>
      </c>
      <c r="U512" s="103"/>
      <c r="V512" s="83" t="str">
        <f t="shared" si="102"/>
        <v/>
      </c>
      <c r="W512" s="103"/>
      <c r="X512" s="83" t="str">
        <f t="shared" si="103"/>
        <v/>
      </c>
      <c r="Y512" s="103"/>
      <c r="Z512" s="83" t="str">
        <f t="shared" si="104"/>
        <v/>
      </c>
      <c r="AA512" s="103"/>
      <c r="AB512" s="83" t="str">
        <f t="shared" si="105"/>
        <v/>
      </c>
      <c r="AC512" s="103"/>
      <c r="AD512" s="83" t="str">
        <f t="shared" si="106"/>
        <v/>
      </c>
      <c r="AE512" s="103"/>
      <c r="AF512" s="83" t="str">
        <f t="shared" si="107"/>
        <v/>
      </c>
      <c r="AG512" s="103"/>
      <c r="AH512" s="83" t="str">
        <f t="shared" si="108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09"/>
        <v/>
      </c>
      <c r="J513" s="84" t="str">
        <f t="shared" si="99"/>
        <v/>
      </c>
      <c r="K513" s="122"/>
      <c r="L513" s="144" t="str">
        <f t="shared" si="110"/>
        <v/>
      </c>
      <c r="M513" s="103"/>
      <c r="N513" s="83" t="str">
        <f t="shared" si="98"/>
        <v/>
      </c>
      <c r="O513" s="103"/>
      <c r="P513" s="83" t="str">
        <f t="shared" si="111"/>
        <v/>
      </c>
      <c r="Q513" s="103"/>
      <c r="R513" s="83" t="str">
        <f t="shared" si="100"/>
        <v/>
      </c>
      <c r="S513" s="103"/>
      <c r="T513" s="83" t="str">
        <f t="shared" si="101"/>
        <v/>
      </c>
      <c r="U513" s="103"/>
      <c r="V513" s="83" t="str">
        <f t="shared" si="102"/>
        <v/>
      </c>
      <c r="W513" s="103"/>
      <c r="X513" s="83" t="str">
        <f t="shared" si="103"/>
        <v/>
      </c>
      <c r="Y513" s="103"/>
      <c r="Z513" s="83" t="str">
        <f t="shared" si="104"/>
        <v/>
      </c>
      <c r="AA513" s="103"/>
      <c r="AB513" s="83" t="str">
        <f t="shared" si="105"/>
        <v/>
      </c>
      <c r="AC513" s="103"/>
      <c r="AD513" s="83" t="str">
        <f t="shared" si="106"/>
        <v/>
      </c>
      <c r="AE513" s="103"/>
      <c r="AF513" s="83" t="str">
        <f t="shared" si="107"/>
        <v/>
      </c>
      <c r="AG513" s="103"/>
      <c r="AH513" s="83" t="str">
        <f t="shared" si="108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09"/>
        <v/>
      </c>
      <c r="J514" s="84" t="str">
        <f t="shared" si="99"/>
        <v/>
      </c>
      <c r="K514" s="122"/>
      <c r="L514" s="144" t="str">
        <f t="shared" si="110"/>
        <v/>
      </c>
      <c r="M514" s="103"/>
      <c r="N514" s="83" t="str">
        <f t="shared" si="98"/>
        <v/>
      </c>
      <c r="O514" s="103"/>
      <c r="P514" s="83" t="str">
        <f t="shared" si="111"/>
        <v/>
      </c>
      <c r="Q514" s="103"/>
      <c r="R514" s="83" t="str">
        <f t="shared" si="100"/>
        <v/>
      </c>
      <c r="S514" s="103"/>
      <c r="T514" s="83" t="str">
        <f t="shared" si="101"/>
        <v/>
      </c>
      <c r="U514" s="103"/>
      <c r="V514" s="83" t="str">
        <f t="shared" si="102"/>
        <v/>
      </c>
      <c r="W514" s="103"/>
      <c r="X514" s="83" t="str">
        <f t="shared" si="103"/>
        <v/>
      </c>
      <c r="Y514" s="103"/>
      <c r="Z514" s="83" t="str">
        <f t="shared" si="104"/>
        <v/>
      </c>
      <c r="AA514" s="103"/>
      <c r="AB514" s="83" t="str">
        <f t="shared" si="105"/>
        <v/>
      </c>
      <c r="AC514" s="103"/>
      <c r="AD514" s="83" t="str">
        <f t="shared" si="106"/>
        <v/>
      </c>
      <c r="AE514" s="103"/>
      <c r="AF514" s="83" t="str">
        <f t="shared" si="107"/>
        <v/>
      </c>
      <c r="AG514" s="103"/>
      <c r="AH514" s="83" t="str">
        <f t="shared" si="108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09"/>
        <v/>
      </c>
      <c r="J515" s="84" t="str">
        <f t="shared" si="99"/>
        <v/>
      </c>
      <c r="K515" s="122"/>
      <c r="L515" s="144" t="str">
        <f t="shared" si="110"/>
        <v/>
      </c>
      <c r="M515" s="103"/>
      <c r="N515" s="83" t="str">
        <f t="shared" si="98"/>
        <v/>
      </c>
      <c r="O515" s="103"/>
      <c r="P515" s="83" t="str">
        <f t="shared" si="111"/>
        <v/>
      </c>
      <c r="Q515" s="103"/>
      <c r="R515" s="83" t="str">
        <f t="shared" si="100"/>
        <v/>
      </c>
      <c r="S515" s="103"/>
      <c r="T515" s="83" t="str">
        <f t="shared" si="101"/>
        <v/>
      </c>
      <c r="U515" s="103"/>
      <c r="V515" s="83" t="str">
        <f t="shared" si="102"/>
        <v/>
      </c>
      <c r="W515" s="103"/>
      <c r="X515" s="83" t="str">
        <f t="shared" si="103"/>
        <v/>
      </c>
      <c r="Y515" s="103"/>
      <c r="Z515" s="83" t="str">
        <f t="shared" si="104"/>
        <v/>
      </c>
      <c r="AA515" s="103"/>
      <c r="AB515" s="83" t="str">
        <f t="shared" si="105"/>
        <v/>
      </c>
      <c r="AC515" s="103"/>
      <c r="AD515" s="83" t="str">
        <f t="shared" si="106"/>
        <v/>
      </c>
      <c r="AE515" s="103"/>
      <c r="AF515" s="83" t="str">
        <f t="shared" si="107"/>
        <v/>
      </c>
      <c r="AG515" s="103"/>
      <c r="AH515" s="83" t="str">
        <f t="shared" si="108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09"/>
        <v/>
      </c>
      <c r="J516" s="84" t="str">
        <f t="shared" si="99"/>
        <v/>
      </c>
      <c r="K516" s="122"/>
      <c r="L516" s="144" t="str">
        <f t="shared" si="110"/>
        <v/>
      </c>
      <c r="M516" s="103"/>
      <c r="N516" s="83" t="str">
        <f t="shared" si="98"/>
        <v/>
      </c>
      <c r="O516" s="103"/>
      <c r="P516" s="83" t="str">
        <f t="shared" si="111"/>
        <v/>
      </c>
      <c r="Q516" s="103"/>
      <c r="R516" s="83" t="str">
        <f t="shared" si="100"/>
        <v/>
      </c>
      <c r="S516" s="103"/>
      <c r="T516" s="83" t="str">
        <f t="shared" si="101"/>
        <v/>
      </c>
      <c r="U516" s="103"/>
      <c r="V516" s="83" t="str">
        <f t="shared" si="102"/>
        <v/>
      </c>
      <c r="W516" s="103"/>
      <c r="X516" s="83" t="str">
        <f t="shared" si="103"/>
        <v/>
      </c>
      <c r="Y516" s="103"/>
      <c r="Z516" s="83" t="str">
        <f t="shared" si="104"/>
        <v/>
      </c>
      <c r="AA516" s="103"/>
      <c r="AB516" s="83" t="str">
        <f t="shared" si="105"/>
        <v/>
      </c>
      <c r="AC516" s="103"/>
      <c r="AD516" s="83" t="str">
        <f t="shared" si="106"/>
        <v/>
      </c>
      <c r="AE516" s="103"/>
      <c r="AF516" s="83" t="str">
        <f t="shared" si="107"/>
        <v/>
      </c>
      <c r="AG516" s="103"/>
      <c r="AH516" s="83" t="str">
        <f t="shared" si="108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09"/>
        <v/>
      </c>
      <c r="J517" s="84" t="str">
        <f t="shared" si="99"/>
        <v/>
      </c>
      <c r="K517" s="122"/>
      <c r="L517" s="144" t="str">
        <f t="shared" si="110"/>
        <v/>
      </c>
      <c r="M517" s="103"/>
      <c r="N517" s="83" t="str">
        <f t="shared" si="98"/>
        <v/>
      </c>
      <c r="O517" s="103"/>
      <c r="P517" s="83" t="str">
        <f t="shared" si="111"/>
        <v/>
      </c>
      <c r="Q517" s="103"/>
      <c r="R517" s="83" t="str">
        <f t="shared" si="100"/>
        <v/>
      </c>
      <c r="S517" s="103"/>
      <c r="T517" s="83" t="str">
        <f t="shared" si="101"/>
        <v/>
      </c>
      <c r="U517" s="103"/>
      <c r="V517" s="83" t="str">
        <f t="shared" si="102"/>
        <v/>
      </c>
      <c r="W517" s="103"/>
      <c r="X517" s="83" t="str">
        <f t="shared" si="103"/>
        <v/>
      </c>
      <c r="Y517" s="103"/>
      <c r="Z517" s="83" t="str">
        <f t="shared" si="104"/>
        <v/>
      </c>
      <c r="AA517" s="103"/>
      <c r="AB517" s="83" t="str">
        <f t="shared" si="105"/>
        <v/>
      </c>
      <c r="AC517" s="103"/>
      <c r="AD517" s="83" t="str">
        <f t="shared" si="106"/>
        <v/>
      </c>
      <c r="AE517" s="103"/>
      <c r="AF517" s="83" t="str">
        <f t="shared" si="107"/>
        <v/>
      </c>
      <c r="AG517" s="103"/>
      <c r="AH517" s="83" t="str">
        <f t="shared" si="108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09"/>
        <v/>
      </c>
      <c r="J518" s="84" t="str">
        <f t="shared" si="99"/>
        <v/>
      </c>
      <c r="K518" s="122"/>
      <c r="L518" s="144" t="str">
        <f t="shared" si="110"/>
        <v/>
      </c>
      <c r="M518" s="103"/>
      <c r="N518" s="83" t="str">
        <f t="shared" si="98"/>
        <v/>
      </c>
      <c r="O518" s="103"/>
      <c r="P518" s="83" t="str">
        <f t="shared" si="111"/>
        <v/>
      </c>
      <c r="Q518" s="103"/>
      <c r="R518" s="83" t="str">
        <f t="shared" si="100"/>
        <v/>
      </c>
      <c r="S518" s="103"/>
      <c r="T518" s="83" t="str">
        <f t="shared" si="101"/>
        <v/>
      </c>
      <c r="U518" s="103"/>
      <c r="V518" s="83" t="str">
        <f t="shared" si="102"/>
        <v/>
      </c>
      <c r="W518" s="103"/>
      <c r="X518" s="83" t="str">
        <f t="shared" si="103"/>
        <v/>
      </c>
      <c r="Y518" s="103"/>
      <c r="Z518" s="83" t="str">
        <f t="shared" si="104"/>
        <v/>
      </c>
      <c r="AA518" s="103"/>
      <c r="AB518" s="83" t="str">
        <f t="shared" si="105"/>
        <v/>
      </c>
      <c r="AC518" s="103"/>
      <c r="AD518" s="83" t="str">
        <f t="shared" si="106"/>
        <v/>
      </c>
      <c r="AE518" s="103"/>
      <c r="AF518" s="83" t="str">
        <f t="shared" si="107"/>
        <v/>
      </c>
      <c r="AG518" s="103"/>
      <c r="AH518" s="83" t="str">
        <f t="shared" si="108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09"/>
        <v/>
      </c>
      <c r="J519" s="84" t="str">
        <f t="shared" si="99"/>
        <v/>
      </c>
      <c r="K519" s="122"/>
      <c r="L519" s="144" t="str">
        <f t="shared" si="110"/>
        <v/>
      </c>
      <c r="M519" s="103"/>
      <c r="N519" s="83" t="str">
        <f t="shared" si="98"/>
        <v/>
      </c>
      <c r="O519" s="103"/>
      <c r="P519" s="83" t="str">
        <f t="shared" si="111"/>
        <v/>
      </c>
      <c r="Q519" s="103"/>
      <c r="R519" s="83" t="str">
        <f t="shared" si="100"/>
        <v/>
      </c>
      <c r="S519" s="103"/>
      <c r="T519" s="83" t="str">
        <f t="shared" si="101"/>
        <v/>
      </c>
      <c r="U519" s="103"/>
      <c r="V519" s="83" t="str">
        <f t="shared" si="102"/>
        <v/>
      </c>
      <c r="W519" s="103"/>
      <c r="X519" s="83" t="str">
        <f t="shared" si="103"/>
        <v/>
      </c>
      <c r="Y519" s="103"/>
      <c r="Z519" s="83" t="str">
        <f t="shared" si="104"/>
        <v/>
      </c>
      <c r="AA519" s="103"/>
      <c r="AB519" s="83" t="str">
        <f t="shared" si="105"/>
        <v/>
      </c>
      <c r="AC519" s="103"/>
      <c r="AD519" s="83" t="str">
        <f t="shared" si="106"/>
        <v/>
      </c>
      <c r="AE519" s="103"/>
      <c r="AF519" s="83" t="str">
        <f t="shared" si="107"/>
        <v/>
      </c>
      <c r="AG519" s="103"/>
      <c r="AH519" s="83" t="str">
        <f t="shared" si="108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09"/>
        <v/>
      </c>
      <c r="J520" s="84" t="str">
        <f t="shared" si="99"/>
        <v/>
      </c>
      <c r="K520" s="122"/>
      <c r="L520" s="144" t="str">
        <f t="shared" si="11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11"/>
        <v/>
      </c>
      <c r="Q520" s="103"/>
      <c r="R520" s="83" t="str">
        <f t="shared" si="100"/>
        <v/>
      </c>
      <c r="S520" s="103"/>
      <c r="T520" s="83" t="str">
        <f t="shared" si="101"/>
        <v/>
      </c>
      <c r="U520" s="103"/>
      <c r="V520" s="83" t="str">
        <f t="shared" si="102"/>
        <v/>
      </c>
      <c r="W520" s="103"/>
      <c r="X520" s="83" t="str">
        <f t="shared" si="103"/>
        <v/>
      </c>
      <c r="Y520" s="103"/>
      <c r="Z520" s="83" t="str">
        <f t="shared" si="104"/>
        <v/>
      </c>
      <c r="AA520" s="103"/>
      <c r="AB520" s="83" t="str">
        <f t="shared" si="105"/>
        <v/>
      </c>
      <c r="AC520" s="103"/>
      <c r="AD520" s="83" t="str">
        <f t="shared" si="106"/>
        <v/>
      </c>
      <c r="AE520" s="103"/>
      <c r="AF520" s="83" t="str">
        <f t="shared" si="107"/>
        <v/>
      </c>
      <c r="AG520" s="103"/>
      <c r="AH520" s="83" t="str">
        <f t="shared" si="108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09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si="110"/>
        <v/>
      </c>
      <c r="M521" s="103"/>
      <c r="N521" s="83" t="str">
        <f t="shared" si="112"/>
        <v/>
      </c>
      <c r="O521" s="103"/>
      <c r="P521" s="83" t="str">
        <f t="shared" si="111"/>
        <v/>
      </c>
      <c r="Q521" s="103"/>
      <c r="R521" s="83" t="str">
        <f t="shared" ref="R521:R584" si="114">IFERROR(IF(OR($Q$5="",F521=""),"",F521+$Q$5),"")</f>
        <v/>
      </c>
      <c r="S521" s="103"/>
      <c r="T521" s="83" t="str">
        <f t="shared" ref="T521:T584" si="115">IFERROR(IF(OR($S$5="",F521=""),"",F521+$S$5),"")</f>
        <v/>
      </c>
      <c r="U521" s="103"/>
      <c r="V521" s="83" t="str">
        <f t="shared" ref="V521:V584" si="116">IFERROR(IF(OR($U$5="",F521=""),"",F521+$U$5),"")</f>
        <v/>
      </c>
      <c r="W521" s="103"/>
      <c r="X521" s="83" t="str">
        <f t="shared" ref="X521:X584" si="117">IFERROR(IF(OR($W$5="",F521=""),"",F521+$W$5),"")</f>
        <v/>
      </c>
      <c r="Y521" s="103"/>
      <c r="Z521" s="83" t="str">
        <f t="shared" ref="Z521:Z584" si="118">IFERROR(IF(OR($Y$5="",F521=""),"",F521+$Y$5),"")</f>
        <v/>
      </c>
      <c r="AA521" s="103"/>
      <c r="AB521" s="83" t="str">
        <f t="shared" ref="AB521:AB584" si="119">IFERROR(IF(OR(F521="",$AA$5=""),"",F521+$AA$5),"")</f>
        <v/>
      </c>
      <c r="AC521" s="103"/>
      <c r="AD521" s="83" t="str">
        <f t="shared" ref="AD521:AD584" si="120">IFERROR(IF(OR(F521="",$AC$5=""),"",F521+$AC$5),"")</f>
        <v/>
      </c>
      <c r="AE521" s="103"/>
      <c r="AF521" s="83" t="str">
        <f t="shared" ref="AF521:AF584" si="121">IFERROR(IF(OR(F521="",$AE$5=""),"",F521+$AE$5),"")</f>
        <v/>
      </c>
      <c r="AG521" s="103"/>
      <c r="AH521" s="83" t="str">
        <f t="shared" ref="AH521:AH584" si="122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3">IFERROR(H522/G522,"")</f>
        <v/>
      </c>
      <c r="J522" s="84" t="str">
        <f t="shared" si="113"/>
        <v/>
      </c>
      <c r="K522" s="122"/>
      <c r="L522" s="144" t="str">
        <f t="shared" ref="L522:L585" si="124">IFERROR(IF(OR($K$5="",F522=""),"",F522+$K$5),"")</f>
        <v/>
      </c>
      <c r="M522" s="103"/>
      <c r="N522" s="83" t="str">
        <f t="shared" si="112"/>
        <v/>
      </c>
      <c r="O522" s="103"/>
      <c r="P522" s="83" t="str">
        <f t="shared" si="111"/>
        <v/>
      </c>
      <c r="Q522" s="103"/>
      <c r="R522" s="83" t="str">
        <f t="shared" si="114"/>
        <v/>
      </c>
      <c r="S522" s="103"/>
      <c r="T522" s="83" t="str">
        <f t="shared" si="115"/>
        <v/>
      </c>
      <c r="U522" s="103"/>
      <c r="V522" s="83" t="str">
        <f t="shared" si="116"/>
        <v/>
      </c>
      <c r="W522" s="103"/>
      <c r="X522" s="83" t="str">
        <f t="shared" si="117"/>
        <v/>
      </c>
      <c r="Y522" s="103"/>
      <c r="Z522" s="83" t="str">
        <f t="shared" si="118"/>
        <v/>
      </c>
      <c r="AA522" s="103"/>
      <c r="AB522" s="83" t="str">
        <f t="shared" si="119"/>
        <v/>
      </c>
      <c r="AC522" s="103"/>
      <c r="AD522" s="83" t="str">
        <f t="shared" si="120"/>
        <v/>
      </c>
      <c r="AE522" s="103"/>
      <c r="AF522" s="83" t="str">
        <f t="shared" si="121"/>
        <v/>
      </c>
      <c r="AG522" s="103"/>
      <c r="AH522" s="83" t="str">
        <f t="shared" si="122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3"/>
        <v/>
      </c>
      <c r="J523" s="84" t="str">
        <f t="shared" si="113"/>
        <v/>
      </c>
      <c r="K523" s="122"/>
      <c r="L523" s="144" t="str">
        <f t="shared" si="124"/>
        <v/>
      </c>
      <c r="M523" s="103"/>
      <c r="N523" s="83" t="str">
        <f t="shared" si="112"/>
        <v/>
      </c>
      <c r="O523" s="103"/>
      <c r="P523" s="83" t="str">
        <f t="shared" ref="P523:P586" si="125">IFERROR(IF(OR($O$5="",F523=""),"",F523+$O$5),"")</f>
        <v/>
      </c>
      <c r="Q523" s="103"/>
      <c r="R523" s="83" t="str">
        <f t="shared" si="114"/>
        <v/>
      </c>
      <c r="S523" s="103"/>
      <c r="T523" s="83" t="str">
        <f t="shared" si="115"/>
        <v/>
      </c>
      <c r="U523" s="103"/>
      <c r="V523" s="83" t="str">
        <f t="shared" si="116"/>
        <v/>
      </c>
      <c r="W523" s="103"/>
      <c r="X523" s="83" t="str">
        <f t="shared" si="117"/>
        <v/>
      </c>
      <c r="Y523" s="103"/>
      <c r="Z523" s="83" t="str">
        <f t="shared" si="118"/>
        <v/>
      </c>
      <c r="AA523" s="103"/>
      <c r="AB523" s="83" t="str">
        <f t="shared" si="119"/>
        <v/>
      </c>
      <c r="AC523" s="103"/>
      <c r="AD523" s="83" t="str">
        <f t="shared" si="120"/>
        <v/>
      </c>
      <c r="AE523" s="103"/>
      <c r="AF523" s="83" t="str">
        <f t="shared" si="121"/>
        <v/>
      </c>
      <c r="AG523" s="103"/>
      <c r="AH523" s="83" t="str">
        <f t="shared" si="122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3"/>
        <v/>
      </c>
      <c r="J524" s="84" t="str">
        <f t="shared" si="113"/>
        <v/>
      </c>
      <c r="K524" s="122"/>
      <c r="L524" s="144" t="str">
        <f t="shared" si="124"/>
        <v/>
      </c>
      <c r="M524" s="103"/>
      <c r="N524" s="83" t="str">
        <f t="shared" si="112"/>
        <v/>
      </c>
      <c r="O524" s="103"/>
      <c r="P524" s="83" t="str">
        <f t="shared" si="125"/>
        <v/>
      </c>
      <c r="Q524" s="103"/>
      <c r="R524" s="83" t="str">
        <f t="shared" si="114"/>
        <v/>
      </c>
      <c r="S524" s="103"/>
      <c r="T524" s="83" t="str">
        <f t="shared" si="115"/>
        <v/>
      </c>
      <c r="U524" s="103"/>
      <c r="V524" s="83" t="str">
        <f t="shared" si="116"/>
        <v/>
      </c>
      <c r="W524" s="103"/>
      <c r="X524" s="83" t="str">
        <f t="shared" si="117"/>
        <v/>
      </c>
      <c r="Y524" s="103"/>
      <c r="Z524" s="83" t="str">
        <f t="shared" si="118"/>
        <v/>
      </c>
      <c r="AA524" s="103"/>
      <c r="AB524" s="83" t="str">
        <f t="shared" si="119"/>
        <v/>
      </c>
      <c r="AC524" s="103"/>
      <c r="AD524" s="83" t="str">
        <f t="shared" si="120"/>
        <v/>
      </c>
      <c r="AE524" s="103"/>
      <c r="AF524" s="83" t="str">
        <f t="shared" si="121"/>
        <v/>
      </c>
      <c r="AG524" s="103"/>
      <c r="AH524" s="83" t="str">
        <f t="shared" si="122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3"/>
        <v/>
      </c>
      <c r="J525" s="84" t="str">
        <f t="shared" si="113"/>
        <v/>
      </c>
      <c r="K525" s="122"/>
      <c r="L525" s="144" t="str">
        <f t="shared" si="124"/>
        <v/>
      </c>
      <c r="M525" s="103"/>
      <c r="N525" s="83" t="str">
        <f t="shared" si="112"/>
        <v/>
      </c>
      <c r="O525" s="103"/>
      <c r="P525" s="83" t="str">
        <f t="shared" si="125"/>
        <v/>
      </c>
      <c r="Q525" s="103"/>
      <c r="R525" s="83" t="str">
        <f t="shared" si="114"/>
        <v/>
      </c>
      <c r="S525" s="103"/>
      <c r="T525" s="83" t="str">
        <f t="shared" si="115"/>
        <v/>
      </c>
      <c r="U525" s="103"/>
      <c r="V525" s="83" t="str">
        <f t="shared" si="116"/>
        <v/>
      </c>
      <c r="W525" s="103"/>
      <c r="X525" s="83" t="str">
        <f t="shared" si="117"/>
        <v/>
      </c>
      <c r="Y525" s="103"/>
      <c r="Z525" s="83" t="str">
        <f t="shared" si="118"/>
        <v/>
      </c>
      <c r="AA525" s="103"/>
      <c r="AB525" s="83" t="str">
        <f t="shared" si="119"/>
        <v/>
      </c>
      <c r="AC525" s="103"/>
      <c r="AD525" s="83" t="str">
        <f t="shared" si="120"/>
        <v/>
      </c>
      <c r="AE525" s="103"/>
      <c r="AF525" s="83" t="str">
        <f t="shared" si="121"/>
        <v/>
      </c>
      <c r="AG525" s="103"/>
      <c r="AH525" s="83" t="str">
        <f t="shared" si="122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3"/>
        <v/>
      </c>
      <c r="J526" s="84" t="str">
        <f t="shared" si="113"/>
        <v/>
      </c>
      <c r="K526" s="122"/>
      <c r="L526" s="144" t="str">
        <f t="shared" si="124"/>
        <v/>
      </c>
      <c r="M526" s="103"/>
      <c r="N526" s="83" t="str">
        <f t="shared" si="112"/>
        <v/>
      </c>
      <c r="O526" s="103"/>
      <c r="P526" s="83" t="str">
        <f t="shared" si="125"/>
        <v/>
      </c>
      <c r="Q526" s="103"/>
      <c r="R526" s="83" t="str">
        <f t="shared" si="114"/>
        <v/>
      </c>
      <c r="S526" s="103"/>
      <c r="T526" s="83" t="str">
        <f t="shared" si="115"/>
        <v/>
      </c>
      <c r="U526" s="103"/>
      <c r="V526" s="83" t="str">
        <f t="shared" si="116"/>
        <v/>
      </c>
      <c r="W526" s="103"/>
      <c r="X526" s="83" t="str">
        <f t="shared" si="117"/>
        <v/>
      </c>
      <c r="Y526" s="103"/>
      <c r="Z526" s="83" t="str">
        <f t="shared" si="118"/>
        <v/>
      </c>
      <c r="AA526" s="103"/>
      <c r="AB526" s="83" t="str">
        <f t="shared" si="119"/>
        <v/>
      </c>
      <c r="AC526" s="103"/>
      <c r="AD526" s="83" t="str">
        <f t="shared" si="120"/>
        <v/>
      </c>
      <c r="AE526" s="103"/>
      <c r="AF526" s="83" t="str">
        <f t="shared" si="121"/>
        <v/>
      </c>
      <c r="AG526" s="103"/>
      <c r="AH526" s="83" t="str">
        <f t="shared" si="122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3"/>
        <v/>
      </c>
      <c r="J527" s="84" t="str">
        <f t="shared" si="113"/>
        <v/>
      </c>
      <c r="K527" s="122"/>
      <c r="L527" s="144" t="str">
        <f t="shared" si="124"/>
        <v/>
      </c>
      <c r="M527" s="103"/>
      <c r="N527" s="83" t="str">
        <f t="shared" si="112"/>
        <v/>
      </c>
      <c r="O527" s="103"/>
      <c r="P527" s="83" t="str">
        <f t="shared" si="125"/>
        <v/>
      </c>
      <c r="Q527" s="103"/>
      <c r="R527" s="83" t="str">
        <f t="shared" si="114"/>
        <v/>
      </c>
      <c r="S527" s="103"/>
      <c r="T527" s="83" t="str">
        <f t="shared" si="115"/>
        <v/>
      </c>
      <c r="U527" s="103"/>
      <c r="V527" s="83" t="str">
        <f t="shared" si="116"/>
        <v/>
      </c>
      <c r="W527" s="103"/>
      <c r="X527" s="83" t="str">
        <f t="shared" si="117"/>
        <v/>
      </c>
      <c r="Y527" s="103"/>
      <c r="Z527" s="83" t="str">
        <f t="shared" si="118"/>
        <v/>
      </c>
      <c r="AA527" s="103"/>
      <c r="AB527" s="83" t="str">
        <f t="shared" si="119"/>
        <v/>
      </c>
      <c r="AC527" s="103"/>
      <c r="AD527" s="83" t="str">
        <f t="shared" si="120"/>
        <v/>
      </c>
      <c r="AE527" s="103"/>
      <c r="AF527" s="83" t="str">
        <f t="shared" si="121"/>
        <v/>
      </c>
      <c r="AG527" s="103"/>
      <c r="AH527" s="83" t="str">
        <f t="shared" si="122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3"/>
        <v/>
      </c>
      <c r="J528" s="84" t="str">
        <f t="shared" si="113"/>
        <v/>
      </c>
      <c r="K528" s="122"/>
      <c r="L528" s="144" t="str">
        <f t="shared" si="124"/>
        <v/>
      </c>
      <c r="M528" s="103"/>
      <c r="N528" s="83" t="str">
        <f t="shared" si="112"/>
        <v/>
      </c>
      <c r="O528" s="103"/>
      <c r="P528" s="83" t="str">
        <f t="shared" si="125"/>
        <v/>
      </c>
      <c r="Q528" s="103"/>
      <c r="R528" s="83" t="str">
        <f t="shared" si="114"/>
        <v/>
      </c>
      <c r="S528" s="103"/>
      <c r="T528" s="83" t="str">
        <f t="shared" si="115"/>
        <v/>
      </c>
      <c r="U528" s="103"/>
      <c r="V528" s="83" t="str">
        <f t="shared" si="116"/>
        <v/>
      </c>
      <c r="W528" s="103"/>
      <c r="X528" s="83" t="str">
        <f t="shared" si="117"/>
        <v/>
      </c>
      <c r="Y528" s="103"/>
      <c r="Z528" s="83" t="str">
        <f t="shared" si="118"/>
        <v/>
      </c>
      <c r="AA528" s="103"/>
      <c r="AB528" s="83" t="str">
        <f t="shared" si="119"/>
        <v/>
      </c>
      <c r="AC528" s="103"/>
      <c r="AD528" s="83" t="str">
        <f t="shared" si="120"/>
        <v/>
      </c>
      <c r="AE528" s="103"/>
      <c r="AF528" s="83" t="str">
        <f t="shared" si="121"/>
        <v/>
      </c>
      <c r="AG528" s="103"/>
      <c r="AH528" s="83" t="str">
        <f t="shared" si="122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3"/>
        <v/>
      </c>
      <c r="J529" s="84" t="str">
        <f t="shared" si="113"/>
        <v/>
      </c>
      <c r="K529" s="122"/>
      <c r="L529" s="144" t="str">
        <f t="shared" si="124"/>
        <v/>
      </c>
      <c r="M529" s="103"/>
      <c r="N529" s="83" t="str">
        <f t="shared" si="112"/>
        <v/>
      </c>
      <c r="O529" s="103"/>
      <c r="P529" s="83" t="str">
        <f t="shared" si="125"/>
        <v/>
      </c>
      <c r="Q529" s="103"/>
      <c r="R529" s="83" t="str">
        <f t="shared" si="114"/>
        <v/>
      </c>
      <c r="S529" s="103"/>
      <c r="T529" s="83" t="str">
        <f t="shared" si="115"/>
        <v/>
      </c>
      <c r="U529" s="103"/>
      <c r="V529" s="83" t="str">
        <f t="shared" si="116"/>
        <v/>
      </c>
      <c r="W529" s="103"/>
      <c r="X529" s="83" t="str">
        <f t="shared" si="117"/>
        <v/>
      </c>
      <c r="Y529" s="103"/>
      <c r="Z529" s="83" t="str">
        <f t="shared" si="118"/>
        <v/>
      </c>
      <c r="AA529" s="103"/>
      <c r="AB529" s="83" t="str">
        <f t="shared" si="119"/>
        <v/>
      </c>
      <c r="AC529" s="103"/>
      <c r="AD529" s="83" t="str">
        <f t="shared" si="120"/>
        <v/>
      </c>
      <c r="AE529" s="103"/>
      <c r="AF529" s="83" t="str">
        <f t="shared" si="121"/>
        <v/>
      </c>
      <c r="AG529" s="103"/>
      <c r="AH529" s="83" t="str">
        <f t="shared" si="122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3"/>
        <v/>
      </c>
      <c r="J530" s="84" t="str">
        <f t="shared" si="113"/>
        <v/>
      </c>
      <c r="K530" s="122"/>
      <c r="L530" s="144" t="str">
        <f t="shared" si="124"/>
        <v/>
      </c>
      <c r="M530" s="103"/>
      <c r="N530" s="83" t="str">
        <f t="shared" si="112"/>
        <v/>
      </c>
      <c r="O530" s="103"/>
      <c r="P530" s="83" t="str">
        <f t="shared" si="125"/>
        <v/>
      </c>
      <c r="Q530" s="103"/>
      <c r="R530" s="83" t="str">
        <f t="shared" si="114"/>
        <v/>
      </c>
      <c r="S530" s="103"/>
      <c r="T530" s="83" t="str">
        <f t="shared" si="115"/>
        <v/>
      </c>
      <c r="U530" s="103"/>
      <c r="V530" s="83" t="str">
        <f t="shared" si="116"/>
        <v/>
      </c>
      <c r="W530" s="103"/>
      <c r="X530" s="83" t="str">
        <f t="shared" si="117"/>
        <v/>
      </c>
      <c r="Y530" s="103"/>
      <c r="Z530" s="83" t="str">
        <f t="shared" si="118"/>
        <v/>
      </c>
      <c r="AA530" s="103"/>
      <c r="AB530" s="83" t="str">
        <f t="shared" si="119"/>
        <v/>
      </c>
      <c r="AC530" s="103"/>
      <c r="AD530" s="83" t="str">
        <f t="shared" si="120"/>
        <v/>
      </c>
      <c r="AE530" s="103"/>
      <c r="AF530" s="83" t="str">
        <f t="shared" si="121"/>
        <v/>
      </c>
      <c r="AG530" s="103"/>
      <c r="AH530" s="83" t="str">
        <f t="shared" si="122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3"/>
        <v/>
      </c>
      <c r="J531" s="84" t="str">
        <f t="shared" si="113"/>
        <v/>
      </c>
      <c r="K531" s="122"/>
      <c r="L531" s="144" t="str">
        <f t="shared" si="124"/>
        <v/>
      </c>
      <c r="M531" s="103"/>
      <c r="N531" s="83" t="str">
        <f t="shared" si="112"/>
        <v/>
      </c>
      <c r="O531" s="103"/>
      <c r="P531" s="83" t="str">
        <f t="shared" si="125"/>
        <v/>
      </c>
      <c r="Q531" s="103"/>
      <c r="R531" s="83" t="str">
        <f t="shared" si="114"/>
        <v/>
      </c>
      <c r="S531" s="103"/>
      <c r="T531" s="83" t="str">
        <f t="shared" si="115"/>
        <v/>
      </c>
      <c r="U531" s="103"/>
      <c r="V531" s="83" t="str">
        <f t="shared" si="116"/>
        <v/>
      </c>
      <c r="W531" s="103"/>
      <c r="X531" s="83" t="str">
        <f t="shared" si="117"/>
        <v/>
      </c>
      <c r="Y531" s="103"/>
      <c r="Z531" s="83" t="str">
        <f t="shared" si="118"/>
        <v/>
      </c>
      <c r="AA531" s="103"/>
      <c r="AB531" s="83" t="str">
        <f t="shared" si="119"/>
        <v/>
      </c>
      <c r="AC531" s="103"/>
      <c r="AD531" s="83" t="str">
        <f t="shared" si="120"/>
        <v/>
      </c>
      <c r="AE531" s="103"/>
      <c r="AF531" s="83" t="str">
        <f t="shared" si="121"/>
        <v/>
      </c>
      <c r="AG531" s="103"/>
      <c r="AH531" s="83" t="str">
        <f t="shared" si="122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3"/>
        <v/>
      </c>
      <c r="J532" s="84" t="str">
        <f t="shared" si="113"/>
        <v/>
      </c>
      <c r="K532" s="122"/>
      <c r="L532" s="144" t="str">
        <f t="shared" si="124"/>
        <v/>
      </c>
      <c r="M532" s="103"/>
      <c r="N532" s="83" t="str">
        <f t="shared" si="112"/>
        <v/>
      </c>
      <c r="O532" s="103"/>
      <c r="P532" s="83" t="str">
        <f t="shared" si="125"/>
        <v/>
      </c>
      <c r="Q532" s="103"/>
      <c r="R532" s="83" t="str">
        <f t="shared" si="114"/>
        <v/>
      </c>
      <c r="S532" s="103"/>
      <c r="T532" s="83" t="str">
        <f t="shared" si="115"/>
        <v/>
      </c>
      <c r="U532" s="103"/>
      <c r="V532" s="83" t="str">
        <f t="shared" si="116"/>
        <v/>
      </c>
      <c r="W532" s="103"/>
      <c r="X532" s="83" t="str">
        <f t="shared" si="117"/>
        <v/>
      </c>
      <c r="Y532" s="103"/>
      <c r="Z532" s="83" t="str">
        <f t="shared" si="118"/>
        <v/>
      </c>
      <c r="AA532" s="103"/>
      <c r="AB532" s="83" t="str">
        <f t="shared" si="119"/>
        <v/>
      </c>
      <c r="AC532" s="103"/>
      <c r="AD532" s="83" t="str">
        <f t="shared" si="120"/>
        <v/>
      </c>
      <c r="AE532" s="103"/>
      <c r="AF532" s="83" t="str">
        <f t="shared" si="121"/>
        <v/>
      </c>
      <c r="AG532" s="103"/>
      <c r="AH532" s="83" t="str">
        <f t="shared" si="122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3"/>
        <v/>
      </c>
      <c r="J533" s="84" t="str">
        <f t="shared" si="113"/>
        <v/>
      </c>
      <c r="K533" s="122"/>
      <c r="L533" s="144" t="str">
        <f t="shared" si="124"/>
        <v/>
      </c>
      <c r="M533" s="103"/>
      <c r="N533" s="83" t="str">
        <f t="shared" si="112"/>
        <v/>
      </c>
      <c r="O533" s="103"/>
      <c r="P533" s="83" t="str">
        <f t="shared" si="125"/>
        <v/>
      </c>
      <c r="Q533" s="103"/>
      <c r="R533" s="83" t="str">
        <f t="shared" si="114"/>
        <v/>
      </c>
      <c r="S533" s="103"/>
      <c r="T533" s="83" t="str">
        <f t="shared" si="115"/>
        <v/>
      </c>
      <c r="U533" s="103"/>
      <c r="V533" s="83" t="str">
        <f t="shared" si="116"/>
        <v/>
      </c>
      <c r="W533" s="103"/>
      <c r="X533" s="83" t="str">
        <f t="shared" si="117"/>
        <v/>
      </c>
      <c r="Y533" s="103"/>
      <c r="Z533" s="83" t="str">
        <f t="shared" si="118"/>
        <v/>
      </c>
      <c r="AA533" s="103"/>
      <c r="AB533" s="83" t="str">
        <f t="shared" si="119"/>
        <v/>
      </c>
      <c r="AC533" s="103"/>
      <c r="AD533" s="83" t="str">
        <f t="shared" si="120"/>
        <v/>
      </c>
      <c r="AE533" s="103"/>
      <c r="AF533" s="83" t="str">
        <f t="shared" si="121"/>
        <v/>
      </c>
      <c r="AG533" s="103"/>
      <c r="AH533" s="83" t="str">
        <f t="shared" si="122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3"/>
        <v/>
      </c>
      <c r="J534" s="84" t="str">
        <f t="shared" si="113"/>
        <v/>
      </c>
      <c r="K534" s="122"/>
      <c r="L534" s="144" t="str">
        <f t="shared" si="124"/>
        <v/>
      </c>
      <c r="M534" s="103"/>
      <c r="N534" s="83" t="str">
        <f t="shared" si="112"/>
        <v/>
      </c>
      <c r="O534" s="103"/>
      <c r="P534" s="83" t="str">
        <f t="shared" si="125"/>
        <v/>
      </c>
      <c r="Q534" s="103"/>
      <c r="R534" s="83" t="str">
        <f t="shared" si="114"/>
        <v/>
      </c>
      <c r="S534" s="103"/>
      <c r="T534" s="83" t="str">
        <f t="shared" si="115"/>
        <v/>
      </c>
      <c r="U534" s="103"/>
      <c r="V534" s="83" t="str">
        <f t="shared" si="116"/>
        <v/>
      </c>
      <c r="W534" s="103"/>
      <c r="X534" s="83" t="str">
        <f t="shared" si="117"/>
        <v/>
      </c>
      <c r="Y534" s="103"/>
      <c r="Z534" s="83" t="str">
        <f t="shared" si="118"/>
        <v/>
      </c>
      <c r="AA534" s="103"/>
      <c r="AB534" s="83" t="str">
        <f t="shared" si="119"/>
        <v/>
      </c>
      <c r="AC534" s="103"/>
      <c r="AD534" s="83" t="str">
        <f t="shared" si="120"/>
        <v/>
      </c>
      <c r="AE534" s="103"/>
      <c r="AF534" s="83" t="str">
        <f t="shared" si="121"/>
        <v/>
      </c>
      <c r="AG534" s="103"/>
      <c r="AH534" s="83" t="str">
        <f t="shared" si="122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3"/>
        <v/>
      </c>
      <c r="J535" s="84" t="str">
        <f t="shared" si="113"/>
        <v/>
      </c>
      <c r="K535" s="122"/>
      <c r="L535" s="144" t="str">
        <f t="shared" si="124"/>
        <v/>
      </c>
      <c r="M535" s="103"/>
      <c r="N535" s="83" t="str">
        <f t="shared" si="112"/>
        <v/>
      </c>
      <c r="O535" s="103"/>
      <c r="P535" s="83" t="str">
        <f t="shared" si="125"/>
        <v/>
      </c>
      <c r="Q535" s="103"/>
      <c r="R535" s="83" t="str">
        <f t="shared" si="114"/>
        <v/>
      </c>
      <c r="S535" s="103"/>
      <c r="T535" s="83" t="str">
        <f t="shared" si="115"/>
        <v/>
      </c>
      <c r="U535" s="103"/>
      <c r="V535" s="83" t="str">
        <f t="shared" si="116"/>
        <v/>
      </c>
      <c r="W535" s="103"/>
      <c r="X535" s="83" t="str">
        <f t="shared" si="117"/>
        <v/>
      </c>
      <c r="Y535" s="103"/>
      <c r="Z535" s="83" t="str">
        <f t="shared" si="118"/>
        <v/>
      </c>
      <c r="AA535" s="103"/>
      <c r="AB535" s="83" t="str">
        <f t="shared" si="119"/>
        <v/>
      </c>
      <c r="AC535" s="103"/>
      <c r="AD535" s="83" t="str">
        <f t="shared" si="120"/>
        <v/>
      </c>
      <c r="AE535" s="103"/>
      <c r="AF535" s="83" t="str">
        <f t="shared" si="121"/>
        <v/>
      </c>
      <c r="AG535" s="103"/>
      <c r="AH535" s="83" t="str">
        <f t="shared" si="122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3"/>
        <v/>
      </c>
      <c r="J536" s="84" t="str">
        <f t="shared" si="113"/>
        <v/>
      </c>
      <c r="K536" s="122"/>
      <c r="L536" s="144" t="str">
        <f t="shared" si="124"/>
        <v/>
      </c>
      <c r="M536" s="103"/>
      <c r="N536" s="83" t="str">
        <f t="shared" si="112"/>
        <v/>
      </c>
      <c r="O536" s="103"/>
      <c r="P536" s="83" t="str">
        <f t="shared" si="125"/>
        <v/>
      </c>
      <c r="Q536" s="103"/>
      <c r="R536" s="83" t="str">
        <f t="shared" si="114"/>
        <v/>
      </c>
      <c r="S536" s="103"/>
      <c r="T536" s="83" t="str">
        <f t="shared" si="115"/>
        <v/>
      </c>
      <c r="U536" s="103"/>
      <c r="V536" s="83" t="str">
        <f t="shared" si="116"/>
        <v/>
      </c>
      <c r="W536" s="103"/>
      <c r="X536" s="83" t="str">
        <f t="shared" si="117"/>
        <v/>
      </c>
      <c r="Y536" s="103"/>
      <c r="Z536" s="83" t="str">
        <f t="shared" si="118"/>
        <v/>
      </c>
      <c r="AA536" s="103"/>
      <c r="AB536" s="83" t="str">
        <f t="shared" si="119"/>
        <v/>
      </c>
      <c r="AC536" s="103"/>
      <c r="AD536" s="83" t="str">
        <f t="shared" si="120"/>
        <v/>
      </c>
      <c r="AE536" s="103"/>
      <c r="AF536" s="83" t="str">
        <f t="shared" si="121"/>
        <v/>
      </c>
      <c r="AG536" s="103"/>
      <c r="AH536" s="83" t="str">
        <f t="shared" si="122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3"/>
        <v/>
      </c>
      <c r="J537" s="84" t="str">
        <f t="shared" si="113"/>
        <v/>
      </c>
      <c r="K537" s="122"/>
      <c r="L537" s="144" t="str">
        <f t="shared" si="124"/>
        <v/>
      </c>
      <c r="M537" s="103"/>
      <c r="N537" s="83" t="str">
        <f t="shared" si="112"/>
        <v/>
      </c>
      <c r="O537" s="103"/>
      <c r="P537" s="83" t="str">
        <f t="shared" si="125"/>
        <v/>
      </c>
      <c r="Q537" s="103"/>
      <c r="R537" s="83" t="str">
        <f t="shared" si="114"/>
        <v/>
      </c>
      <c r="S537" s="103"/>
      <c r="T537" s="83" t="str">
        <f t="shared" si="115"/>
        <v/>
      </c>
      <c r="U537" s="103"/>
      <c r="V537" s="83" t="str">
        <f t="shared" si="116"/>
        <v/>
      </c>
      <c r="W537" s="103"/>
      <c r="X537" s="83" t="str">
        <f t="shared" si="117"/>
        <v/>
      </c>
      <c r="Y537" s="103"/>
      <c r="Z537" s="83" t="str">
        <f t="shared" si="118"/>
        <v/>
      </c>
      <c r="AA537" s="103"/>
      <c r="AB537" s="83" t="str">
        <f t="shared" si="119"/>
        <v/>
      </c>
      <c r="AC537" s="103"/>
      <c r="AD537" s="83" t="str">
        <f t="shared" si="120"/>
        <v/>
      </c>
      <c r="AE537" s="103"/>
      <c r="AF537" s="83" t="str">
        <f t="shared" si="121"/>
        <v/>
      </c>
      <c r="AG537" s="103"/>
      <c r="AH537" s="83" t="str">
        <f t="shared" si="122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3"/>
        <v/>
      </c>
      <c r="J538" s="84" t="str">
        <f t="shared" si="113"/>
        <v/>
      </c>
      <c r="K538" s="122"/>
      <c r="L538" s="144" t="str">
        <f t="shared" si="124"/>
        <v/>
      </c>
      <c r="M538" s="103"/>
      <c r="N538" s="83" t="str">
        <f t="shared" si="112"/>
        <v/>
      </c>
      <c r="O538" s="103"/>
      <c r="P538" s="83" t="str">
        <f t="shared" si="125"/>
        <v/>
      </c>
      <c r="Q538" s="103"/>
      <c r="R538" s="83" t="str">
        <f t="shared" si="114"/>
        <v/>
      </c>
      <c r="S538" s="103"/>
      <c r="T538" s="83" t="str">
        <f t="shared" si="115"/>
        <v/>
      </c>
      <c r="U538" s="103"/>
      <c r="V538" s="83" t="str">
        <f t="shared" si="116"/>
        <v/>
      </c>
      <c r="W538" s="103"/>
      <c r="X538" s="83" t="str">
        <f t="shared" si="117"/>
        <v/>
      </c>
      <c r="Y538" s="103"/>
      <c r="Z538" s="83" t="str">
        <f t="shared" si="118"/>
        <v/>
      </c>
      <c r="AA538" s="103"/>
      <c r="AB538" s="83" t="str">
        <f t="shared" si="119"/>
        <v/>
      </c>
      <c r="AC538" s="103"/>
      <c r="AD538" s="83" t="str">
        <f t="shared" si="120"/>
        <v/>
      </c>
      <c r="AE538" s="103"/>
      <c r="AF538" s="83" t="str">
        <f t="shared" si="121"/>
        <v/>
      </c>
      <c r="AG538" s="103"/>
      <c r="AH538" s="83" t="str">
        <f t="shared" si="122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3"/>
        <v/>
      </c>
      <c r="J539" s="84" t="str">
        <f t="shared" si="113"/>
        <v/>
      </c>
      <c r="K539" s="122"/>
      <c r="L539" s="144" t="str">
        <f t="shared" si="124"/>
        <v/>
      </c>
      <c r="M539" s="103"/>
      <c r="N539" s="83" t="str">
        <f t="shared" si="112"/>
        <v/>
      </c>
      <c r="O539" s="103"/>
      <c r="P539" s="83" t="str">
        <f t="shared" si="125"/>
        <v/>
      </c>
      <c r="Q539" s="103"/>
      <c r="R539" s="83" t="str">
        <f t="shared" si="114"/>
        <v/>
      </c>
      <c r="S539" s="103"/>
      <c r="T539" s="83" t="str">
        <f t="shared" si="115"/>
        <v/>
      </c>
      <c r="U539" s="103"/>
      <c r="V539" s="83" t="str">
        <f t="shared" si="116"/>
        <v/>
      </c>
      <c r="W539" s="103"/>
      <c r="X539" s="83" t="str">
        <f t="shared" si="117"/>
        <v/>
      </c>
      <c r="Y539" s="103"/>
      <c r="Z539" s="83" t="str">
        <f t="shared" si="118"/>
        <v/>
      </c>
      <c r="AA539" s="103"/>
      <c r="AB539" s="83" t="str">
        <f t="shared" si="119"/>
        <v/>
      </c>
      <c r="AC539" s="103"/>
      <c r="AD539" s="83" t="str">
        <f t="shared" si="120"/>
        <v/>
      </c>
      <c r="AE539" s="103"/>
      <c r="AF539" s="83" t="str">
        <f t="shared" si="121"/>
        <v/>
      </c>
      <c r="AG539" s="103"/>
      <c r="AH539" s="83" t="str">
        <f t="shared" si="122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3"/>
        <v/>
      </c>
      <c r="J540" s="84" t="str">
        <f t="shared" si="113"/>
        <v/>
      </c>
      <c r="K540" s="122"/>
      <c r="L540" s="144" t="str">
        <f t="shared" si="124"/>
        <v/>
      </c>
      <c r="M540" s="103"/>
      <c r="N540" s="83" t="str">
        <f t="shared" si="112"/>
        <v/>
      </c>
      <c r="O540" s="103"/>
      <c r="P540" s="83" t="str">
        <f t="shared" si="125"/>
        <v/>
      </c>
      <c r="Q540" s="103"/>
      <c r="R540" s="83" t="str">
        <f t="shared" si="114"/>
        <v/>
      </c>
      <c r="S540" s="103"/>
      <c r="T540" s="83" t="str">
        <f t="shared" si="115"/>
        <v/>
      </c>
      <c r="U540" s="103"/>
      <c r="V540" s="83" t="str">
        <f t="shared" si="116"/>
        <v/>
      </c>
      <c r="W540" s="103"/>
      <c r="X540" s="83" t="str">
        <f t="shared" si="117"/>
        <v/>
      </c>
      <c r="Y540" s="103"/>
      <c r="Z540" s="83" t="str">
        <f t="shared" si="118"/>
        <v/>
      </c>
      <c r="AA540" s="103"/>
      <c r="AB540" s="83" t="str">
        <f t="shared" si="119"/>
        <v/>
      </c>
      <c r="AC540" s="103"/>
      <c r="AD540" s="83" t="str">
        <f t="shared" si="120"/>
        <v/>
      </c>
      <c r="AE540" s="103"/>
      <c r="AF540" s="83" t="str">
        <f t="shared" si="121"/>
        <v/>
      </c>
      <c r="AG540" s="103"/>
      <c r="AH540" s="83" t="str">
        <f t="shared" si="122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3"/>
        <v/>
      </c>
      <c r="J541" s="84" t="str">
        <f t="shared" si="113"/>
        <v/>
      </c>
      <c r="K541" s="122"/>
      <c r="L541" s="144" t="str">
        <f t="shared" si="124"/>
        <v/>
      </c>
      <c r="M541" s="103"/>
      <c r="N541" s="83" t="str">
        <f t="shared" si="112"/>
        <v/>
      </c>
      <c r="O541" s="103"/>
      <c r="P541" s="83" t="str">
        <f t="shared" si="125"/>
        <v/>
      </c>
      <c r="Q541" s="103"/>
      <c r="R541" s="83" t="str">
        <f t="shared" si="114"/>
        <v/>
      </c>
      <c r="S541" s="103"/>
      <c r="T541" s="83" t="str">
        <f t="shared" si="115"/>
        <v/>
      </c>
      <c r="U541" s="103"/>
      <c r="V541" s="83" t="str">
        <f t="shared" si="116"/>
        <v/>
      </c>
      <c r="W541" s="103"/>
      <c r="X541" s="83" t="str">
        <f t="shared" si="117"/>
        <v/>
      </c>
      <c r="Y541" s="103"/>
      <c r="Z541" s="83" t="str">
        <f t="shared" si="118"/>
        <v/>
      </c>
      <c r="AA541" s="103"/>
      <c r="AB541" s="83" t="str">
        <f t="shared" si="119"/>
        <v/>
      </c>
      <c r="AC541" s="103"/>
      <c r="AD541" s="83" t="str">
        <f t="shared" si="120"/>
        <v/>
      </c>
      <c r="AE541" s="103"/>
      <c r="AF541" s="83" t="str">
        <f t="shared" si="121"/>
        <v/>
      </c>
      <c r="AG541" s="103"/>
      <c r="AH541" s="83" t="str">
        <f t="shared" si="122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3"/>
        <v/>
      </c>
      <c r="J542" s="84" t="str">
        <f t="shared" si="113"/>
        <v/>
      </c>
      <c r="K542" s="122"/>
      <c r="L542" s="144" t="str">
        <f t="shared" si="124"/>
        <v/>
      </c>
      <c r="M542" s="103"/>
      <c r="N542" s="83" t="str">
        <f t="shared" si="112"/>
        <v/>
      </c>
      <c r="O542" s="103"/>
      <c r="P542" s="83" t="str">
        <f t="shared" si="125"/>
        <v/>
      </c>
      <c r="Q542" s="103"/>
      <c r="R542" s="83" t="str">
        <f t="shared" si="114"/>
        <v/>
      </c>
      <c r="S542" s="103"/>
      <c r="T542" s="83" t="str">
        <f t="shared" si="115"/>
        <v/>
      </c>
      <c r="U542" s="103"/>
      <c r="V542" s="83" t="str">
        <f t="shared" si="116"/>
        <v/>
      </c>
      <c r="W542" s="103"/>
      <c r="X542" s="83" t="str">
        <f t="shared" si="117"/>
        <v/>
      </c>
      <c r="Y542" s="103"/>
      <c r="Z542" s="83" t="str">
        <f t="shared" si="118"/>
        <v/>
      </c>
      <c r="AA542" s="103"/>
      <c r="AB542" s="83" t="str">
        <f t="shared" si="119"/>
        <v/>
      </c>
      <c r="AC542" s="103"/>
      <c r="AD542" s="83" t="str">
        <f t="shared" si="120"/>
        <v/>
      </c>
      <c r="AE542" s="103"/>
      <c r="AF542" s="83" t="str">
        <f t="shared" si="121"/>
        <v/>
      </c>
      <c r="AG542" s="103"/>
      <c r="AH542" s="83" t="str">
        <f t="shared" si="122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3"/>
        <v/>
      </c>
      <c r="J543" s="84" t="str">
        <f t="shared" si="113"/>
        <v/>
      </c>
      <c r="K543" s="122"/>
      <c r="L543" s="144" t="str">
        <f t="shared" si="124"/>
        <v/>
      </c>
      <c r="M543" s="103"/>
      <c r="N543" s="83" t="str">
        <f t="shared" si="112"/>
        <v/>
      </c>
      <c r="O543" s="103"/>
      <c r="P543" s="83" t="str">
        <f t="shared" si="125"/>
        <v/>
      </c>
      <c r="Q543" s="103"/>
      <c r="R543" s="83" t="str">
        <f t="shared" si="114"/>
        <v/>
      </c>
      <c r="S543" s="103"/>
      <c r="T543" s="83" t="str">
        <f t="shared" si="115"/>
        <v/>
      </c>
      <c r="U543" s="103"/>
      <c r="V543" s="83" t="str">
        <f t="shared" si="116"/>
        <v/>
      </c>
      <c r="W543" s="103"/>
      <c r="X543" s="83" t="str">
        <f t="shared" si="117"/>
        <v/>
      </c>
      <c r="Y543" s="103"/>
      <c r="Z543" s="83" t="str">
        <f t="shared" si="118"/>
        <v/>
      </c>
      <c r="AA543" s="103"/>
      <c r="AB543" s="83" t="str">
        <f t="shared" si="119"/>
        <v/>
      </c>
      <c r="AC543" s="103"/>
      <c r="AD543" s="83" t="str">
        <f t="shared" si="120"/>
        <v/>
      </c>
      <c r="AE543" s="103"/>
      <c r="AF543" s="83" t="str">
        <f t="shared" si="121"/>
        <v/>
      </c>
      <c r="AG543" s="103"/>
      <c r="AH543" s="83" t="str">
        <f t="shared" si="122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3"/>
        <v/>
      </c>
      <c r="J544" s="84" t="str">
        <f t="shared" si="113"/>
        <v/>
      </c>
      <c r="K544" s="122"/>
      <c r="L544" s="144" t="str">
        <f t="shared" si="124"/>
        <v/>
      </c>
      <c r="M544" s="103"/>
      <c r="N544" s="83" t="str">
        <f t="shared" si="112"/>
        <v/>
      </c>
      <c r="O544" s="103"/>
      <c r="P544" s="83" t="str">
        <f t="shared" si="125"/>
        <v/>
      </c>
      <c r="Q544" s="103"/>
      <c r="R544" s="83" t="str">
        <f t="shared" si="114"/>
        <v/>
      </c>
      <c r="S544" s="103"/>
      <c r="T544" s="83" t="str">
        <f t="shared" si="115"/>
        <v/>
      </c>
      <c r="U544" s="103"/>
      <c r="V544" s="83" t="str">
        <f t="shared" si="116"/>
        <v/>
      </c>
      <c r="W544" s="103"/>
      <c r="X544" s="83" t="str">
        <f t="shared" si="117"/>
        <v/>
      </c>
      <c r="Y544" s="103"/>
      <c r="Z544" s="83" t="str">
        <f t="shared" si="118"/>
        <v/>
      </c>
      <c r="AA544" s="103"/>
      <c r="AB544" s="83" t="str">
        <f t="shared" si="119"/>
        <v/>
      </c>
      <c r="AC544" s="103"/>
      <c r="AD544" s="83" t="str">
        <f t="shared" si="120"/>
        <v/>
      </c>
      <c r="AE544" s="103"/>
      <c r="AF544" s="83" t="str">
        <f t="shared" si="121"/>
        <v/>
      </c>
      <c r="AG544" s="103"/>
      <c r="AH544" s="83" t="str">
        <f t="shared" si="122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3"/>
        <v/>
      </c>
      <c r="J545" s="84" t="str">
        <f t="shared" si="113"/>
        <v/>
      </c>
      <c r="K545" s="122"/>
      <c r="L545" s="144" t="str">
        <f t="shared" si="124"/>
        <v/>
      </c>
      <c r="M545" s="103"/>
      <c r="N545" s="83" t="str">
        <f t="shared" si="112"/>
        <v/>
      </c>
      <c r="O545" s="103"/>
      <c r="P545" s="83" t="str">
        <f t="shared" si="125"/>
        <v/>
      </c>
      <c r="Q545" s="103"/>
      <c r="R545" s="83" t="str">
        <f t="shared" si="114"/>
        <v/>
      </c>
      <c r="S545" s="103"/>
      <c r="T545" s="83" t="str">
        <f t="shared" si="115"/>
        <v/>
      </c>
      <c r="U545" s="103"/>
      <c r="V545" s="83" t="str">
        <f t="shared" si="116"/>
        <v/>
      </c>
      <c r="W545" s="103"/>
      <c r="X545" s="83" t="str">
        <f t="shared" si="117"/>
        <v/>
      </c>
      <c r="Y545" s="103"/>
      <c r="Z545" s="83" t="str">
        <f t="shared" si="118"/>
        <v/>
      </c>
      <c r="AA545" s="103"/>
      <c r="AB545" s="83" t="str">
        <f t="shared" si="119"/>
        <v/>
      </c>
      <c r="AC545" s="103"/>
      <c r="AD545" s="83" t="str">
        <f t="shared" si="120"/>
        <v/>
      </c>
      <c r="AE545" s="103"/>
      <c r="AF545" s="83" t="str">
        <f t="shared" si="121"/>
        <v/>
      </c>
      <c r="AG545" s="103"/>
      <c r="AH545" s="83" t="str">
        <f t="shared" si="122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3"/>
        <v/>
      </c>
      <c r="J546" s="84" t="str">
        <f t="shared" si="113"/>
        <v/>
      </c>
      <c r="K546" s="122"/>
      <c r="L546" s="144" t="str">
        <f t="shared" si="124"/>
        <v/>
      </c>
      <c r="M546" s="103"/>
      <c r="N546" s="83" t="str">
        <f t="shared" si="112"/>
        <v/>
      </c>
      <c r="O546" s="103"/>
      <c r="P546" s="83" t="str">
        <f t="shared" si="125"/>
        <v/>
      </c>
      <c r="Q546" s="103"/>
      <c r="R546" s="83" t="str">
        <f t="shared" si="114"/>
        <v/>
      </c>
      <c r="S546" s="103"/>
      <c r="T546" s="83" t="str">
        <f t="shared" si="115"/>
        <v/>
      </c>
      <c r="U546" s="103"/>
      <c r="V546" s="83" t="str">
        <f t="shared" si="116"/>
        <v/>
      </c>
      <c r="W546" s="103"/>
      <c r="X546" s="83" t="str">
        <f t="shared" si="117"/>
        <v/>
      </c>
      <c r="Y546" s="103"/>
      <c r="Z546" s="83" t="str">
        <f t="shared" si="118"/>
        <v/>
      </c>
      <c r="AA546" s="103"/>
      <c r="AB546" s="83" t="str">
        <f t="shared" si="119"/>
        <v/>
      </c>
      <c r="AC546" s="103"/>
      <c r="AD546" s="83" t="str">
        <f t="shared" si="120"/>
        <v/>
      </c>
      <c r="AE546" s="103"/>
      <c r="AF546" s="83" t="str">
        <f t="shared" si="121"/>
        <v/>
      </c>
      <c r="AG546" s="103"/>
      <c r="AH546" s="83" t="str">
        <f t="shared" si="122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3"/>
        <v/>
      </c>
      <c r="J547" s="84" t="str">
        <f t="shared" si="113"/>
        <v/>
      </c>
      <c r="K547" s="122"/>
      <c r="L547" s="144" t="str">
        <f t="shared" si="124"/>
        <v/>
      </c>
      <c r="M547" s="103"/>
      <c r="N547" s="83" t="str">
        <f t="shared" si="112"/>
        <v/>
      </c>
      <c r="O547" s="103"/>
      <c r="P547" s="83" t="str">
        <f t="shared" si="125"/>
        <v/>
      </c>
      <c r="Q547" s="103"/>
      <c r="R547" s="83" t="str">
        <f t="shared" si="114"/>
        <v/>
      </c>
      <c r="S547" s="103"/>
      <c r="T547" s="83" t="str">
        <f t="shared" si="115"/>
        <v/>
      </c>
      <c r="U547" s="103"/>
      <c r="V547" s="83" t="str">
        <f t="shared" si="116"/>
        <v/>
      </c>
      <c r="W547" s="103"/>
      <c r="X547" s="83" t="str">
        <f t="shared" si="117"/>
        <v/>
      </c>
      <c r="Y547" s="103"/>
      <c r="Z547" s="83" t="str">
        <f t="shared" si="118"/>
        <v/>
      </c>
      <c r="AA547" s="103"/>
      <c r="AB547" s="83" t="str">
        <f t="shared" si="119"/>
        <v/>
      </c>
      <c r="AC547" s="103"/>
      <c r="AD547" s="83" t="str">
        <f t="shared" si="120"/>
        <v/>
      </c>
      <c r="AE547" s="103"/>
      <c r="AF547" s="83" t="str">
        <f t="shared" si="121"/>
        <v/>
      </c>
      <c r="AG547" s="103"/>
      <c r="AH547" s="83" t="str">
        <f t="shared" si="122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3"/>
        <v/>
      </c>
      <c r="J548" s="84" t="str">
        <f t="shared" si="113"/>
        <v/>
      </c>
      <c r="K548" s="122"/>
      <c r="L548" s="144" t="str">
        <f t="shared" si="124"/>
        <v/>
      </c>
      <c r="M548" s="103"/>
      <c r="N548" s="83" t="str">
        <f t="shared" si="112"/>
        <v/>
      </c>
      <c r="O548" s="103"/>
      <c r="P548" s="83" t="str">
        <f t="shared" si="125"/>
        <v/>
      </c>
      <c r="Q548" s="103"/>
      <c r="R548" s="83" t="str">
        <f t="shared" si="114"/>
        <v/>
      </c>
      <c r="S548" s="103"/>
      <c r="T548" s="83" t="str">
        <f t="shared" si="115"/>
        <v/>
      </c>
      <c r="U548" s="103"/>
      <c r="V548" s="83" t="str">
        <f t="shared" si="116"/>
        <v/>
      </c>
      <c r="W548" s="103"/>
      <c r="X548" s="83" t="str">
        <f t="shared" si="117"/>
        <v/>
      </c>
      <c r="Y548" s="103"/>
      <c r="Z548" s="83" t="str">
        <f t="shared" si="118"/>
        <v/>
      </c>
      <c r="AA548" s="103"/>
      <c r="AB548" s="83" t="str">
        <f t="shared" si="119"/>
        <v/>
      </c>
      <c r="AC548" s="103"/>
      <c r="AD548" s="83" t="str">
        <f t="shared" si="120"/>
        <v/>
      </c>
      <c r="AE548" s="103"/>
      <c r="AF548" s="83" t="str">
        <f t="shared" si="121"/>
        <v/>
      </c>
      <c r="AG548" s="103"/>
      <c r="AH548" s="83" t="str">
        <f t="shared" si="122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3"/>
        <v/>
      </c>
      <c r="J549" s="84" t="str">
        <f t="shared" si="113"/>
        <v/>
      </c>
      <c r="K549" s="122"/>
      <c r="L549" s="144" t="str">
        <f t="shared" si="124"/>
        <v/>
      </c>
      <c r="M549" s="103"/>
      <c r="N549" s="83" t="str">
        <f t="shared" si="112"/>
        <v/>
      </c>
      <c r="O549" s="103"/>
      <c r="P549" s="83" t="str">
        <f t="shared" si="125"/>
        <v/>
      </c>
      <c r="Q549" s="103"/>
      <c r="R549" s="83" t="str">
        <f t="shared" si="114"/>
        <v/>
      </c>
      <c r="S549" s="103"/>
      <c r="T549" s="83" t="str">
        <f t="shared" si="115"/>
        <v/>
      </c>
      <c r="U549" s="103"/>
      <c r="V549" s="83" t="str">
        <f t="shared" si="116"/>
        <v/>
      </c>
      <c r="W549" s="103"/>
      <c r="X549" s="83" t="str">
        <f t="shared" si="117"/>
        <v/>
      </c>
      <c r="Y549" s="103"/>
      <c r="Z549" s="83" t="str">
        <f t="shared" si="118"/>
        <v/>
      </c>
      <c r="AA549" s="103"/>
      <c r="AB549" s="83" t="str">
        <f t="shared" si="119"/>
        <v/>
      </c>
      <c r="AC549" s="103"/>
      <c r="AD549" s="83" t="str">
        <f t="shared" si="120"/>
        <v/>
      </c>
      <c r="AE549" s="103"/>
      <c r="AF549" s="83" t="str">
        <f t="shared" si="121"/>
        <v/>
      </c>
      <c r="AG549" s="103"/>
      <c r="AH549" s="83" t="str">
        <f t="shared" si="122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3"/>
        <v/>
      </c>
      <c r="J550" s="84" t="str">
        <f t="shared" si="113"/>
        <v/>
      </c>
      <c r="K550" s="122"/>
      <c r="L550" s="144" t="str">
        <f t="shared" si="124"/>
        <v/>
      </c>
      <c r="M550" s="103"/>
      <c r="N550" s="83" t="str">
        <f t="shared" si="112"/>
        <v/>
      </c>
      <c r="O550" s="103"/>
      <c r="P550" s="83" t="str">
        <f t="shared" si="125"/>
        <v/>
      </c>
      <c r="Q550" s="103"/>
      <c r="R550" s="83" t="str">
        <f t="shared" si="114"/>
        <v/>
      </c>
      <c r="S550" s="103"/>
      <c r="T550" s="83" t="str">
        <f t="shared" si="115"/>
        <v/>
      </c>
      <c r="U550" s="103"/>
      <c r="V550" s="83" t="str">
        <f t="shared" si="116"/>
        <v/>
      </c>
      <c r="W550" s="103"/>
      <c r="X550" s="83" t="str">
        <f t="shared" si="117"/>
        <v/>
      </c>
      <c r="Y550" s="103"/>
      <c r="Z550" s="83" t="str">
        <f t="shared" si="118"/>
        <v/>
      </c>
      <c r="AA550" s="103"/>
      <c r="AB550" s="83" t="str">
        <f t="shared" si="119"/>
        <v/>
      </c>
      <c r="AC550" s="103"/>
      <c r="AD550" s="83" t="str">
        <f t="shared" si="120"/>
        <v/>
      </c>
      <c r="AE550" s="103"/>
      <c r="AF550" s="83" t="str">
        <f t="shared" si="121"/>
        <v/>
      </c>
      <c r="AG550" s="103"/>
      <c r="AH550" s="83" t="str">
        <f t="shared" si="122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3"/>
        <v/>
      </c>
      <c r="J551" s="84" t="str">
        <f t="shared" si="113"/>
        <v/>
      </c>
      <c r="K551" s="122"/>
      <c r="L551" s="144" t="str">
        <f t="shared" si="124"/>
        <v/>
      </c>
      <c r="M551" s="103"/>
      <c r="N551" s="83" t="str">
        <f t="shared" si="112"/>
        <v/>
      </c>
      <c r="O551" s="103"/>
      <c r="P551" s="83" t="str">
        <f t="shared" si="125"/>
        <v/>
      </c>
      <c r="Q551" s="103"/>
      <c r="R551" s="83" t="str">
        <f t="shared" si="114"/>
        <v/>
      </c>
      <c r="S551" s="103"/>
      <c r="T551" s="83" t="str">
        <f t="shared" si="115"/>
        <v/>
      </c>
      <c r="U551" s="103"/>
      <c r="V551" s="83" t="str">
        <f t="shared" si="116"/>
        <v/>
      </c>
      <c r="W551" s="103"/>
      <c r="X551" s="83" t="str">
        <f t="shared" si="117"/>
        <v/>
      </c>
      <c r="Y551" s="103"/>
      <c r="Z551" s="83" t="str">
        <f t="shared" si="118"/>
        <v/>
      </c>
      <c r="AA551" s="103"/>
      <c r="AB551" s="83" t="str">
        <f t="shared" si="119"/>
        <v/>
      </c>
      <c r="AC551" s="103"/>
      <c r="AD551" s="83" t="str">
        <f t="shared" si="120"/>
        <v/>
      </c>
      <c r="AE551" s="103"/>
      <c r="AF551" s="83" t="str">
        <f t="shared" si="121"/>
        <v/>
      </c>
      <c r="AG551" s="103"/>
      <c r="AH551" s="83" t="str">
        <f t="shared" si="122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3"/>
        <v/>
      </c>
      <c r="J552" s="84" t="str">
        <f t="shared" si="113"/>
        <v/>
      </c>
      <c r="K552" s="122"/>
      <c r="L552" s="144" t="str">
        <f t="shared" si="124"/>
        <v/>
      </c>
      <c r="M552" s="103"/>
      <c r="N552" s="83" t="str">
        <f t="shared" si="112"/>
        <v/>
      </c>
      <c r="O552" s="103"/>
      <c r="P552" s="83" t="str">
        <f t="shared" si="125"/>
        <v/>
      </c>
      <c r="Q552" s="103"/>
      <c r="R552" s="83" t="str">
        <f t="shared" si="114"/>
        <v/>
      </c>
      <c r="S552" s="103"/>
      <c r="T552" s="83" t="str">
        <f t="shared" si="115"/>
        <v/>
      </c>
      <c r="U552" s="103"/>
      <c r="V552" s="83" t="str">
        <f t="shared" si="116"/>
        <v/>
      </c>
      <c r="W552" s="103"/>
      <c r="X552" s="83" t="str">
        <f t="shared" si="117"/>
        <v/>
      </c>
      <c r="Y552" s="103"/>
      <c r="Z552" s="83" t="str">
        <f t="shared" si="118"/>
        <v/>
      </c>
      <c r="AA552" s="103"/>
      <c r="AB552" s="83" t="str">
        <f t="shared" si="119"/>
        <v/>
      </c>
      <c r="AC552" s="103"/>
      <c r="AD552" s="83" t="str">
        <f t="shared" si="120"/>
        <v/>
      </c>
      <c r="AE552" s="103"/>
      <c r="AF552" s="83" t="str">
        <f t="shared" si="121"/>
        <v/>
      </c>
      <c r="AG552" s="103"/>
      <c r="AH552" s="83" t="str">
        <f t="shared" si="122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3"/>
        <v/>
      </c>
      <c r="J553" s="84" t="str">
        <f t="shared" si="113"/>
        <v/>
      </c>
      <c r="K553" s="122"/>
      <c r="L553" s="144" t="str">
        <f t="shared" si="124"/>
        <v/>
      </c>
      <c r="M553" s="103"/>
      <c r="N553" s="83" t="str">
        <f t="shared" si="112"/>
        <v/>
      </c>
      <c r="O553" s="103"/>
      <c r="P553" s="83" t="str">
        <f t="shared" si="125"/>
        <v/>
      </c>
      <c r="Q553" s="103"/>
      <c r="R553" s="83" t="str">
        <f t="shared" si="114"/>
        <v/>
      </c>
      <c r="S553" s="103"/>
      <c r="T553" s="83" t="str">
        <f t="shared" si="115"/>
        <v/>
      </c>
      <c r="U553" s="103"/>
      <c r="V553" s="83" t="str">
        <f t="shared" si="116"/>
        <v/>
      </c>
      <c r="W553" s="103"/>
      <c r="X553" s="83" t="str">
        <f t="shared" si="117"/>
        <v/>
      </c>
      <c r="Y553" s="103"/>
      <c r="Z553" s="83" t="str">
        <f t="shared" si="118"/>
        <v/>
      </c>
      <c r="AA553" s="103"/>
      <c r="AB553" s="83" t="str">
        <f t="shared" si="119"/>
        <v/>
      </c>
      <c r="AC553" s="103"/>
      <c r="AD553" s="83" t="str">
        <f t="shared" si="120"/>
        <v/>
      </c>
      <c r="AE553" s="103"/>
      <c r="AF553" s="83" t="str">
        <f t="shared" si="121"/>
        <v/>
      </c>
      <c r="AG553" s="103"/>
      <c r="AH553" s="83" t="str">
        <f t="shared" si="122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3"/>
        <v/>
      </c>
      <c r="J554" s="84" t="str">
        <f t="shared" si="113"/>
        <v/>
      </c>
      <c r="K554" s="122"/>
      <c r="L554" s="144" t="str">
        <f t="shared" si="124"/>
        <v/>
      </c>
      <c r="M554" s="103"/>
      <c r="N554" s="83" t="str">
        <f t="shared" si="112"/>
        <v/>
      </c>
      <c r="O554" s="103"/>
      <c r="P554" s="83" t="str">
        <f t="shared" si="125"/>
        <v/>
      </c>
      <c r="Q554" s="103"/>
      <c r="R554" s="83" t="str">
        <f t="shared" si="114"/>
        <v/>
      </c>
      <c r="S554" s="103"/>
      <c r="T554" s="83" t="str">
        <f t="shared" si="115"/>
        <v/>
      </c>
      <c r="U554" s="103"/>
      <c r="V554" s="83" t="str">
        <f t="shared" si="116"/>
        <v/>
      </c>
      <c r="W554" s="103"/>
      <c r="X554" s="83" t="str">
        <f t="shared" si="117"/>
        <v/>
      </c>
      <c r="Y554" s="103"/>
      <c r="Z554" s="83" t="str">
        <f t="shared" si="118"/>
        <v/>
      </c>
      <c r="AA554" s="103"/>
      <c r="AB554" s="83" t="str">
        <f t="shared" si="119"/>
        <v/>
      </c>
      <c r="AC554" s="103"/>
      <c r="AD554" s="83" t="str">
        <f t="shared" si="120"/>
        <v/>
      </c>
      <c r="AE554" s="103"/>
      <c r="AF554" s="83" t="str">
        <f t="shared" si="121"/>
        <v/>
      </c>
      <c r="AG554" s="103"/>
      <c r="AH554" s="83" t="str">
        <f t="shared" si="122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3"/>
        <v/>
      </c>
      <c r="J555" s="84" t="str">
        <f t="shared" si="113"/>
        <v/>
      </c>
      <c r="K555" s="122"/>
      <c r="L555" s="144" t="str">
        <f t="shared" si="124"/>
        <v/>
      </c>
      <c r="M555" s="103"/>
      <c r="N555" s="83" t="str">
        <f t="shared" si="112"/>
        <v/>
      </c>
      <c r="O555" s="103"/>
      <c r="P555" s="83" t="str">
        <f t="shared" si="125"/>
        <v/>
      </c>
      <c r="Q555" s="103"/>
      <c r="R555" s="83" t="str">
        <f t="shared" si="114"/>
        <v/>
      </c>
      <c r="S555" s="103"/>
      <c r="T555" s="83" t="str">
        <f t="shared" si="115"/>
        <v/>
      </c>
      <c r="U555" s="103"/>
      <c r="V555" s="83" t="str">
        <f t="shared" si="116"/>
        <v/>
      </c>
      <c r="W555" s="103"/>
      <c r="X555" s="83" t="str">
        <f t="shared" si="117"/>
        <v/>
      </c>
      <c r="Y555" s="103"/>
      <c r="Z555" s="83" t="str">
        <f t="shared" si="118"/>
        <v/>
      </c>
      <c r="AA555" s="103"/>
      <c r="AB555" s="83" t="str">
        <f t="shared" si="119"/>
        <v/>
      </c>
      <c r="AC555" s="103"/>
      <c r="AD555" s="83" t="str">
        <f t="shared" si="120"/>
        <v/>
      </c>
      <c r="AE555" s="103"/>
      <c r="AF555" s="83" t="str">
        <f t="shared" si="121"/>
        <v/>
      </c>
      <c r="AG555" s="103"/>
      <c r="AH555" s="83" t="str">
        <f t="shared" si="122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3"/>
        <v/>
      </c>
      <c r="J556" s="84" t="str">
        <f t="shared" si="113"/>
        <v/>
      </c>
      <c r="K556" s="122"/>
      <c r="L556" s="144" t="str">
        <f t="shared" si="124"/>
        <v/>
      </c>
      <c r="M556" s="103"/>
      <c r="N556" s="83" t="str">
        <f t="shared" si="112"/>
        <v/>
      </c>
      <c r="O556" s="103"/>
      <c r="P556" s="83" t="str">
        <f t="shared" si="125"/>
        <v/>
      </c>
      <c r="Q556" s="103"/>
      <c r="R556" s="83" t="str">
        <f t="shared" si="114"/>
        <v/>
      </c>
      <c r="S556" s="103"/>
      <c r="T556" s="83" t="str">
        <f t="shared" si="115"/>
        <v/>
      </c>
      <c r="U556" s="103"/>
      <c r="V556" s="83" t="str">
        <f t="shared" si="116"/>
        <v/>
      </c>
      <c r="W556" s="103"/>
      <c r="X556" s="83" t="str">
        <f t="shared" si="117"/>
        <v/>
      </c>
      <c r="Y556" s="103"/>
      <c r="Z556" s="83" t="str">
        <f t="shared" si="118"/>
        <v/>
      </c>
      <c r="AA556" s="103"/>
      <c r="AB556" s="83" t="str">
        <f t="shared" si="119"/>
        <v/>
      </c>
      <c r="AC556" s="103"/>
      <c r="AD556" s="83" t="str">
        <f t="shared" si="120"/>
        <v/>
      </c>
      <c r="AE556" s="103"/>
      <c r="AF556" s="83" t="str">
        <f t="shared" si="121"/>
        <v/>
      </c>
      <c r="AG556" s="103"/>
      <c r="AH556" s="83" t="str">
        <f t="shared" si="122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3"/>
        <v/>
      </c>
      <c r="J557" s="84" t="str">
        <f t="shared" si="113"/>
        <v/>
      </c>
      <c r="K557" s="122"/>
      <c r="L557" s="144" t="str">
        <f t="shared" si="124"/>
        <v/>
      </c>
      <c r="M557" s="103"/>
      <c r="N557" s="83" t="str">
        <f t="shared" si="112"/>
        <v/>
      </c>
      <c r="O557" s="103"/>
      <c r="P557" s="83" t="str">
        <f t="shared" si="125"/>
        <v/>
      </c>
      <c r="Q557" s="103"/>
      <c r="R557" s="83" t="str">
        <f t="shared" si="114"/>
        <v/>
      </c>
      <c r="S557" s="103"/>
      <c r="T557" s="83" t="str">
        <f t="shared" si="115"/>
        <v/>
      </c>
      <c r="U557" s="103"/>
      <c r="V557" s="83" t="str">
        <f t="shared" si="116"/>
        <v/>
      </c>
      <c r="W557" s="103"/>
      <c r="X557" s="83" t="str">
        <f t="shared" si="117"/>
        <v/>
      </c>
      <c r="Y557" s="103"/>
      <c r="Z557" s="83" t="str">
        <f t="shared" si="118"/>
        <v/>
      </c>
      <c r="AA557" s="103"/>
      <c r="AB557" s="83" t="str">
        <f t="shared" si="119"/>
        <v/>
      </c>
      <c r="AC557" s="103"/>
      <c r="AD557" s="83" t="str">
        <f t="shared" si="120"/>
        <v/>
      </c>
      <c r="AE557" s="103"/>
      <c r="AF557" s="83" t="str">
        <f t="shared" si="121"/>
        <v/>
      </c>
      <c r="AG557" s="103"/>
      <c r="AH557" s="83" t="str">
        <f t="shared" si="122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3"/>
        <v/>
      </c>
      <c r="J558" s="84" t="str">
        <f t="shared" si="113"/>
        <v/>
      </c>
      <c r="K558" s="122"/>
      <c r="L558" s="144" t="str">
        <f t="shared" si="124"/>
        <v/>
      </c>
      <c r="M558" s="103"/>
      <c r="N558" s="83" t="str">
        <f t="shared" si="112"/>
        <v/>
      </c>
      <c r="O558" s="103"/>
      <c r="P558" s="83" t="str">
        <f t="shared" si="125"/>
        <v/>
      </c>
      <c r="Q558" s="103"/>
      <c r="R558" s="83" t="str">
        <f t="shared" si="114"/>
        <v/>
      </c>
      <c r="S558" s="103"/>
      <c r="T558" s="83" t="str">
        <f t="shared" si="115"/>
        <v/>
      </c>
      <c r="U558" s="103"/>
      <c r="V558" s="83" t="str">
        <f t="shared" si="116"/>
        <v/>
      </c>
      <c r="W558" s="103"/>
      <c r="X558" s="83" t="str">
        <f t="shared" si="117"/>
        <v/>
      </c>
      <c r="Y558" s="103"/>
      <c r="Z558" s="83" t="str">
        <f t="shared" si="118"/>
        <v/>
      </c>
      <c r="AA558" s="103"/>
      <c r="AB558" s="83" t="str">
        <f t="shared" si="119"/>
        <v/>
      </c>
      <c r="AC558" s="103"/>
      <c r="AD558" s="83" t="str">
        <f t="shared" si="120"/>
        <v/>
      </c>
      <c r="AE558" s="103"/>
      <c r="AF558" s="83" t="str">
        <f t="shared" si="121"/>
        <v/>
      </c>
      <c r="AG558" s="103"/>
      <c r="AH558" s="83" t="str">
        <f t="shared" si="122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3"/>
        <v/>
      </c>
      <c r="J559" s="84" t="str">
        <f t="shared" si="113"/>
        <v/>
      </c>
      <c r="K559" s="122"/>
      <c r="L559" s="144" t="str">
        <f t="shared" si="124"/>
        <v/>
      </c>
      <c r="M559" s="103"/>
      <c r="N559" s="83" t="str">
        <f t="shared" si="112"/>
        <v/>
      </c>
      <c r="O559" s="103"/>
      <c r="P559" s="83" t="str">
        <f t="shared" si="125"/>
        <v/>
      </c>
      <c r="Q559" s="103"/>
      <c r="R559" s="83" t="str">
        <f t="shared" si="114"/>
        <v/>
      </c>
      <c r="S559" s="103"/>
      <c r="T559" s="83" t="str">
        <f t="shared" si="115"/>
        <v/>
      </c>
      <c r="U559" s="103"/>
      <c r="V559" s="83" t="str">
        <f t="shared" si="116"/>
        <v/>
      </c>
      <c r="W559" s="103"/>
      <c r="X559" s="83" t="str">
        <f t="shared" si="117"/>
        <v/>
      </c>
      <c r="Y559" s="103"/>
      <c r="Z559" s="83" t="str">
        <f t="shared" si="118"/>
        <v/>
      </c>
      <c r="AA559" s="103"/>
      <c r="AB559" s="83" t="str">
        <f t="shared" si="119"/>
        <v/>
      </c>
      <c r="AC559" s="103"/>
      <c r="AD559" s="83" t="str">
        <f t="shared" si="120"/>
        <v/>
      </c>
      <c r="AE559" s="103"/>
      <c r="AF559" s="83" t="str">
        <f t="shared" si="121"/>
        <v/>
      </c>
      <c r="AG559" s="103"/>
      <c r="AH559" s="83" t="str">
        <f t="shared" si="122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3"/>
        <v/>
      </c>
      <c r="J560" s="84" t="str">
        <f t="shared" si="113"/>
        <v/>
      </c>
      <c r="K560" s="122"/>
      <c r="L560" s="144" t="str">
        <f t="shared" si="124"/>
        <v/>
      </c>
      <c r="M560" s="103"/>
      <c r="N560" s="83" t="str">
        <f t="shared" si="112"/>
        <v/>
      </c>
      <c r="O560" s="103"/>
      <c r="P560" s="83" t="str">
        <f t="shared" si="125"/>
        <v/>
      </c>
      <c r="Q560" s="103"/>
      <c r="R560" s="83" t="str">
        <f t="shared" si="114"/>
        <v/>
      </c>
      <c r="S560" s="103"/>
      <c r="T560" s="83" t="str">
        <f t="shared" si="115"/>
        <v/>
      </c>
      <c r="U560" s="103"/>
      <c r="V560" s="83" t="str">
        <f t="shared" si="116"/>
        <v/>
      </c>
      <c r="W560" s="103"/>
      <c r="X560" s="83" t="str">
        <f t="shared" si="117"/>
        <v/>
      </c>
      <c r="Y560" s="103"/>
      <c r="Z560" s="83" t="str">
        <f t="shared" si="118"/>
        <v/>
      </c>
      <c r="AA560" s="103"/>
      <c r="AB560" s="83" t="str">
        <f t="shared" si="119"/>
        <v/>
      </c>
      <c r="AC560" s="103"/>
      <c r="AD560" s="83" t="str">
        <f t="shared" si="120"/>
        <v/>
      </c>
      <c r="AE560" s="103"/>
      <c r="AF560" s="83" t="str">
        <f t="shared" si="121"/>
        <v/>
      </c>
      <c r="AG560" s="103"/>
      <c r="AH560" s="83" t="str">
        <f t="shared" si="122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3"/>
        <v/>
      </c>
      <c r="J561" s="84" t="str">
        <f t="shared" si="113"/>
        <v/>
      </c>
      <c r="K561" s="122"/>
      <c r="L561" s="144" t="str">
        <f t="shared" si="124"/>
        <v/>
      </c>
      <c r="M561" s="103"/>
      <c r="N561" s="83" t="str">
        <f t="shared" si="112"/>
        <v/>
      </c>
      <c r="O561" s="103"/>
      <c r="P561" s="83" t="str">
        <f t="shared" si="125"/>
        <v/>
      </c>
      <c r="Q561" s="103"/>
      <c r="R561" s="83" t="str">
        <f t="shared" si="114"/>
        <v/>
      </c>
      <c r="S561" s="103"/>
      <c r="T561" s="83" t="str">
        <f t="shared" si="115"/>
        <v/>
      </c>
      <c r="U561" s="103"/>
      <c r="V561" s="83" t="str">
        <f t="shared" si="116"/>
        <v/>
      </c>
      <c r="W561" s="103"/>
      <c r="X561" s="83" t="str">
        <f t="shared" si="117"/>
        <v/>
      </c>
      <c r="Y561" s="103"/>
      <c r="Z561" s="83" t="str">
        <f t="shared" si="118"/>
        <v/>
      </c>
      <c r="AA561" s="103"/>
      <c r="AB561" s="83" t="str">
        <f t="shared" si="119"/>
        <v/>
      </c>
      <c r="AC561" s="103"/>
      <c r="AD561" s="83" t="str">
        <f t="shared" si="120"/>
        <v/>
      </c>
      <c r="AE561" s="103"/>
      <c r="AF561" s="83" t="str">
        <f t="shared" si="121"/>
        <v/>
      </c>
      <c r="AG561" s="103"/>
      <c r="AH561" s="83" t="str">
        <f t="shared" si="122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3"/>
        <v/>
      </c>
      <c r="J562" s="84" t="str">
        <f t="shared" si="113"/>
        <v/>
      </c>
      <c r="K562" s="122"/>
      <c r="L562" s="144" t="str">
        <f t="shared" si="124"/>
        <v/>
      </c>
      <c r="M562" s="103"/>
      <c r="N562" s="83" t="str">
        <f t="shared" si="112"/>
        <v/>
      </c>
      <c r="O562" s="103"/>
      <c r="P562" s="83" t="str">
        <f t="shared" si="125"/>
        <v/>
      </c>
      <c r="Q562" s="103"/>
      <c r="R562" s="83" t="str">
        <f t="shared" si="114"/>
        <v/>
      </c>
      <c r="S562" s="103"/>
      <c r="T562" s="83" t="str">
        <f t="shared" si="115"/>
        <v/>
      </c>
      <c r="U562" s="103"/>
      <c r="V562" s="83" t="str">
        <f t="shared" si="116"/>
        <v/>
      </c>
      <c r="W562" s="103"/>
      <c r="X562" s="83" t="str">
        <f t="shared" si="117"/>
        <v/>
      </c>
      <c r="Y562" s="103"/>
      <c r="Z562" s="83" t="str">
        <f t="shared" si="118"/>
        <v/>
      </c>
      <c r="AA562" s="103"/>
      <c r="AB562" s="83" t="str">
        <f t="shared" si="119"/>
        <v/>
      </c>
      <c r="AC562" s="103"/>
      <c r="AD562" s="83" t="str">
        <f t="shared" si="120"/>
        <v/>
      </c>
      <c r="AE562" s="103"/>
      <c r="AF562" s="83" t="str">
        <f t="shared" si="121"/>
        <v/>
      </c>
      <c r="AG562" s="103"/>
      <c r="AH562" s="83" t="str">
        <f t="shared" si="122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3"/>
        <v/>
      </c>
      <c r="J563" s="84" t="str">
        <f t="shared" si="113"/>
        <v/>
      </c>
      <c r="K563" s="122"/>
      <c r="L563" s="144" t="str">
        <f t="shared" si="124"/>
        <v/>
      </c>
      <c r="M563" s="103"/>
      <c r="N563" s="83" t="str">
        <f t="shared" si="112"/>
        <v/>
      </c>
      <c r="O563" s="103"/>
      <c r="P563" s="83" t="str">
        <f t="shared" si="125"/>
        <v/>
      </c>
      <c r="Q563" s="103"/>
      <c r="R563" s="83" t="str">
        <f t="shared" si="114"/>
        <v/>
      </c>
      <c r="S563" s="103"/>
      <c r="T563" s="83" t="str">
        <f t="shared" si="115"/>
        <v/>
      </c>
      <c r="U563" s="103"/>
      <c r="V563" s="83" t="str">
        <f t="shared" si="116"/>
        <v/>
      </c>
      <c r="W563" s="103"/>
      <c r="X563" s="83" t="str">
        <f t="shared" si="117"/>
        <v/>
      </c>
      <c r="Y563" s="103"/>
      <c r="Z563" s="83" t="str">
        <f t="shared" si="118"/>
        <v/>
      </c>
      <c r="AA563" s="103"/>
      <c r="AB563" s="83" t="str">
        <f t="shared" si="119"/>
        <v/>
      </c>
      <c r="AC563" s="103"/>
      <c r="AD563" s="83" t="str">
        <f t="shared" si="120"/>
        <v/>
      </c>
      <c r="AE563" s="103"/>
      <c r="AF563" s="83" t="str">
        <f t="shared" si="121"/>
        <v/>
      </c>
      <c r="AG563" s="103"/>
      <c r="AH563" s="83" t="str">
        <f t="shared" si="122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3"/>
        <v/>
      </c>
      <c r="J564" s="84" t="str">
        <f t="shared" si="113"/>
        <v/>
      </c>
      <c r="K564" s="122"/>
      <c r="L564" s="144" t="str">
        <f t="shared" si="124"/>
        <v/>
      </c>
      <c r="M564" s="103"/>
      <c r="N564" s="83" t="str">
        <f t="shared" si="112"/>
        <v/>
      </c>
      <c r="O564" s="103"/>
      <c r="P564" s="83" t="str">
        <f t="shared" si="125"/>
        <v/>
      </c>
      <c r="Q564" s="103"/>
      <c r="R564" s="83" t="str">
        <f t="shared" si="114"/>
        <v/>
      </c>
      <c r="S564" s="103"/>
      <c r="T564" s="83" t="str">
        <f t="shared" si="115"/>
        <v/>
      </c>
      <c r="U564" s="103"/>
      <c r="V564" s="83" t="str">
        <f t="shared" si="116"/>
        <v/>
      </c>
      <c r="W564" s="103"/>
      <c r="X564" s="83" t="str">
        <f t="shared" si="117"/>
        <v/>
      </c>
      <c r="Y564" s="103"/>
      <c r="Z564" s="83" t="str">
        <f t="shared" si="118"/>
        <v/>
      </c>
      <c r="AA564" s="103"/>
      <c r="AB564" s="83" t="str">
        <f t="shared" si="119"/>
        <v/>
      </c>
      <c r="AC564" s="103"/>
      <c r="AD564" s="83" t="str">
        <f t="shared" si="120"/>
        <v/>
      </c>
      <c r="AE564" s="103"/>
      <c r="AF564" s="83" t="str">
        <f t="shared" si="121"/>
        <v/>
      </c>
      <c r="AG564" s="103"/>
      <c r="AH564" s="83" t="str">
        <f t="shared" si="122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3"/>
        <v/>
      </c>
      <c r="J565" s="84" t="str">
        <f t="shared" si="113"/>
        <v/>
      </c>
      <c r="K565" s="122"/>
      <c r="L565" s="144" t="str">
        <f t="shared" si="124"/>
        <v/>
      </c>
      <c r="M565" s="103"/>
      <c r="N565" s="83" t="str">
        <f t="shared" si="112"/>
        <v/>
      </c>
      <c r="O565" s="103"/>
      <c r="P565" s="83" t="str">
        <f t="shared" si="125"/>
        <v/>
      </c>
      <c r="Q565" s="103"/>
      <c r="R565" s="83" t="str">
        <f t="shared" si="114"/>
        <v/>
      </c>
      <c r="S565" s="103"/>
      <c r="T565" s="83" t="str">
        <f t="shared" si="115"/>
        <v/>
      </c>
      <c r="U565" s="103"/>
      <c r="V565" s="83" t="str">
        <f t="shared" si="116"/>
        <v/>
      </c>
      <c r="W565" s="103"/>
      <c r="X565" s="83" t="str">
        <f t="shared" si="117"/>
        <v/>
      </c>
      <c r="Y565" s="103"/>
      <c r="Z565" s="83" t="str">
        <f t="shared" si="118"/>
        <v/>
      </c>
      <c r="AA565" s="103"/>
      <c r="AB565" s="83" t="str">
        <f t="shared" si="119"/>
        <v/>
      </c>
      <c r="AC565" s="103"/>
      <c r="AD565" s="83" t="str">
        <f t="shared" si="120"/>
        <v/>
      </c>
      <c r="AE565" s="103"/>
      <c r="AF565" s="83" t="str">
        <f t="shared" si="121"/>
        <v/>
      </c>
      <c r="AG565" s="103"/>
      <c r="AH565" s="83" t="str">
        <f t="shared" si="122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3"/>
        <v/>
      </c>
      <c r="J566" s="84" t="str">
        <f t="shared" si="113"/>
        <v/>
      </c>
      <c r="K566" s="122"/>
      <c r="L566" s="144" t="str">
        <f t="shared" si="124"/>
        <v/>
      </c>
      <c r="M566" s="103"/>
      <c r="N566" s="83" t="str">
        <f t="shared" si="112"/>
        <v/>
      </c>
      <c r="O566" s="103"/>
      <c r="P566" s="83" t="str">
        <f t="shared" si="125"/>
        <v/>
      </c>
      <c r="Q566" s="103"/>
      <c r="R566" s="83" t="str">
        <f t="shared" si="114"/>
        <v/>
      </c>
      <c r="S566" s="103"/>
      <c r="T566" s="83" t="str">
        <f t="shared" si="115"/>
        <v/>
      </c>
      <c r="U566" s="103"/>
      <c r="V566" s="83" t="str">
        <f t="shared" si="116"/>
        <v/>
      </c>
      <c r="W566" s="103"/>
      <c r="X566" s="83" t="str">
        <f t="shared" si="117"/>
        <v/>
      </c>
      <c r="Y566" s="103"/>
      <c r="Z566" s="83" t="str">
        <f t="shared" si="118"/>
        <v/>
      </c>
      <c r="AA566" s="103"/>
      <c r="AB566" s="83" t="str">
        <f t="shared" si="119"/>
        <v/>
      </c>
      <c r="AC566" s="103"/>
      <c r="AD566" s="83" t="str">
        <f t="shared" si="120"/>
        <v/>
      </c>
      <c r="AE566" s="103"/>
      <c r="AF566" s="83" t="str">
        <f t="shared" si="121"/>
        <v/>
      </c>
      <c r="AG566" s="103"/>
      <c r="AH566" s="83" t="str">
        <f t="shared" si="122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3"/>
        <v/>
      </c>
      <c r="J567" s="84" t="str">
        <f t="shared" si="113"/>
        <v/>
      </c>
      <c r="K567" s="122"/>
      <c r="L567" s="144" t="str">
        <f t="shared" si="124"/>
        <v/>
      </c>
      <c r="M567" s="103"/>
      <c r="N567" s="83" t="str">
        <f t="shared" si="112"/>
        <v/>
      </c>
      <c r="O567" s="103"/>
      <c r="P567" s="83" t="str">
        <f t="shared" si="125"/>
        <v/>
      </c>
      <c r="Q567" s="103"/>
      <c r="R567" s="83" t="str">
        <f t="shared" si="114"/>
        <v/>
      </c>
      <c r="S567" s="103"/>
      <c r="T567" s="83" t="str">
        <f t="shared" si="115"/>
        <v/>
      </c>
      <c r="U567" s="103"/>
      <c r="V567" s="83" t="str">
        <f t="shared" si="116"/>
        <v/>
      </c>
      <c r="W567" s="103"/>
      <c r="X567" s="83" t="str">
        <f t="shared" si="117"/>
        <v/>
      </c>
      <c r="Y567" s="103"/>
      <c r="Z567" s="83" t="str">
        <f t="shared" si="118"/>
        <v/>
      </c>
      <c r="AA567" s="103"/>
      <c r="AB567" s="83" t="str">
        <f t="shared" si="119"/>
        <v/>
      </c>
      <c r="AC567" s="103"/>
      <c r="AD567" s="83" t="str">
        <f t="shared" si="120"/>
        <v/>
      </c>
      <c r="AE567" s="103"/>
      <c r="AF567" s="83" t="str">
        <f t="shared" si="121"/>
        <v/>
      </c>
      <c r="AG567" s="103"/>
      <c r="AH567" s="83" t="str">
        <f t="shared" si="122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3"/>
        <v/>
      </c>
      <c r="J568" s="84" t="str">
        <f t="shared" si="113"/>
        <v/>
      </c>
      <c r="K568" s="122"/>
      <c r="L568" s="144" t="str">
        <f t="shared" si="124"/>
        <v/>
      </c>
      <c r="M568" s="103"/>
      <c r="N568" s="83" t="str">
        <f t="shared" si="112"/>
        <v/>
      </c>
      <c r="O568" s="103"/>
      <c r="P568" s="83" t="str">
        <f t="shared" si="125"/>
        <v/>
      </c>
      <c r="Q568" s="103"/>
      <c r="R568" s="83" t="str">
        <f t="shared" si="114"/>
        <v/>
      </c>
      <c r="S568" s="103"/>
      <c r="T568" s="83" t="str">
        <f t="shared" si="115"/>
        <v/>
      </c>
      <c r="U568" s="103"/>
      <c r="V568" s="83" t="str">
        <f t="shared" si="116"/>
        <v/>
      </c>
      <c r="W568" s="103"/>
      <c r="X568" s="83" t="str">
        <f t="shared" si="117"/>
        <v/>
      </c>
      <c r="Y568" s="103"/>
      <c r="Z568" s="83" t="str">
        <f t="shared" si="118"/>
        <v/>
      </c>
      <c r="AA568" s="103"/>
      <c r="AB568" s="83" t="str">
        <f t="shared" si="119"/>
        <v/>
      </c>
      <c r="AC568" s="103"/>
      <c r="AD568" s="83" t="str">
        <f t="shared" si="120"/>
        <v/>
      </c>
      <c r="AE568" s="103"/>
      <c r="AF568" s="83" t="str">
        <f t="shared" si="121"/>
        <v/>
      </c>
      <c r="AG568" s="103"/>
      <c r="AH568" s="83" t="str">
        <f t="shared" si="122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3"/>
        <v/>
      </c>
      <c r="J569" s="84" t="str">
        <f t="shared" si="113"/>
        <v/>
      </c>
      <c r="K569" s="122"/>
      <c r="L569" s="144" t="str">
        <f t="shared" si="124"/>
        <v/>
      </c>
      <c r="M569" s="103"/>
      <c r="N569" s="83" t="str">
        <f t="shared" si="112"/>
        <v/>
      </c>
      <c r="O569" s="103"/>
      <c r="P569" s="83" t="str">
        <f t="shared" si="125"/>
        <v/>
      </c>
      <c r="Q569" s="103"/>
      <c r="R569" s="83" t="str">
        <f t="shared" si="114"/>
        <v/>
      </c>
      <c r="S569" s="103"/>
      <c r="T569" s="83" t="str">
        <f t="shared" si="115"/>
        <v/>
      </c>
      <c r="U569" s="103"/>
      <c r="V569" s="83" t="str">
        <f t="shared" si="116"/>
        <v/>
      </c>
      <c r="W569" s="103"/>
      <c r="X569" s="83" t="str">
        <f t="shared" si="117"/>
        <v/>
      </c>
      <c r="Y569" s="103"/>
      <c r="Z569" s="83" t="str">
        <f t="shared" si="118"/>
        <v/>
      </c>
      <c r="AA569" s="103"/>
      <c r="AB569" s="83" t="str">
        <f t="shared" si="119"/>
        <v/>
      </c>
      <c r="AC569" s="103"/>
      <c r="AD569" s="83" t="str">
        <f t="shared" si="120"/>
        <v/>
      </c>
      <c r="AE569" s="103"/>
      <c r="AF569" s="83" t="str">
        <f t="shared" si="121"/>
        <v/>
      </c>
      <c r="AG569" s="103"/>
      <c r="AH569" s="83" t="str">
        <f t="shared" si="122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3"/>
        <v/>
      </c>
      <c r="J570" s="84" t="str">
        <f t="shared" si="113"/>
        <v/>
      </c>
      <c r="K570" s="122"/>
      <c r="L570" s="144" t="str">
        <f t="shared" si="124"/>
        <v/>
      </c>
      <c r="M570" s="103"/>
      <c r="N570" s="83" t="str">
        <f t="shared" si="112"/>
        <v/>
      </c>
      <c r="O570" s="103"/>
      <c r="P570" s="83" t="str">
        <f t="shared" si="125"/>
        <v/>
      </c>
      <c r="Q570" s="103"/>
      <c r="R570" s="83" t="str">
        <f t="shared" si="114"/>
        <v/>
      </c>
      <c r="S570" s="103"/>
      <c r="T570" s="83" t="str">
        <f t="shared" si="115"/>
        <v/>
      </c>
      <c r="U570" s="103"/>
      <c r="V570" s="83" t="str">
        <f t="shared" si="116"/>
        <v/>
      </c>
      <c r="W570" s="103"/>
      <c r="X570" s="83" t="str">
        <f t="shared" si="117"/>
        <v/>
      </c>
      <c r="Y570" s="103"/>
      <c r="Z570" s="83" t="str">
        <f t="shared" si="118"/>
        <v/>
      </c>
      <c r="AA570" s="103"/>
      <c r="AB570" s="83" t="str">
        <f t="shared" si="119"/>
        <v/>
      </c>
      <c r="AC570" s="103"/>
      <c r="AD570" s="83" t="str">
        <f t="shared" si="120"/>
        <v/>
      </c>
      <c r="AE570" s="103"/>
      <c r="AF570" s="83" t="str">
        <f t="shared" si="121"/>
        <v/>
      </c>
      <c r="AG570" s="103"/>
      <c r="AH570" s="83" t="str">
        <f t="shared" si="122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3"/>
        <v/>
      </c>
      <c r="J571" s="84" t="str">
        <f t="shared" si="113"/>
        <v/>
      </c>
      <c r="K571" s="122"/>
      <c r="L571" s="144" t="str">
        <f t="shared" si="124"/>
        <v/>
      </c>
      <c r="M571" s="103"/>
      <c r="N571" s="83" t="str">
        <f t="shared" si="112"/>
        <v/>
      </c>
      <c r="O571" s="103"/>
      <c r="P571" s="83" t="str">
        <f t="shared" si="125"/>
        <v/>
      </c>
      <c r="Q571" s="103"/>
      <c r="R571" s="83" t="str">
        <f t="shared" si="114"/>
        <v/>
      </c>
      <c r="S571" s="103"/>
      <c r="T571" s="83" t="str">
        <f t="shared" si="115"/>
        <v/>
      </c>
      <c r="U571" s="103"/>
      <c r="V571" s="83" t="str">
        <f t="shared" si="116"/>
        <v/>
      </c>
      <c r="W571" s="103"/>
      <c r="X571" s="83" t="str">
        <f t="shared" si="117"/>
        <v/>
      </c>
      <c r="Y571" s="103"/>
      <c r="Z571" s="83" t="str">
        <f t="shared" si="118"/>
        <v/>
      </c>
      <c r="AA571" s="103"/>
      <c r="AB571" s="83" t="str">
        <f t="shared" si="119"/>
        <v/>
      </c>
      <c r="AC571" s="103"/>
      <c r="AD571" s="83" t="str">
        <f t="shared" si="120"/>
        <v/>
      </c>
      <c r="AE571" s="103"/>
      <c r="AF571" s="83" t="str">
        <f t="shared" si="121"/>
        <v/>
      </c>
      <c r="AG571" s="103"/>
      <c r="AH571" s="83" t="str">
        <f t="shared" si="122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3"/>
        <v/>
      </c>
      <c r="J572" s="84" t="str">
        <f t="shared" si="113"/>
        <v/>
      </c>
      <c r="K572" s="122"/>
      <c r="L572" s="144" t="str">
        <f t="shared" si="124"/>
        <v/>
      </c>
      <c r="M572" s="103"/>
      <c r="N572" s="83" t="str">
        <f t="shared" si="112"/>
        <v/>
      </c>
      <c r="O572" s="103"/>
      <c r="P572" s="83" t="str">
        <f t="shared" si="125"/>
        <v/>
      </c>
      <c r="Q572" s="103"/>
      <c r="R572" s="83" t="str">
        <f t="shared" si="114"/>
        <v/>
      </c>
      <c r="S572" s="103"/>
      <c r="T572" s="83" t="str">
        <f t="shared" si="115"/>
        <v/>
      </c>
      <c r="U572" s="103"/>
      <c r="V572" s="83" t="str">
        <f t="shared" si="116"/>
        <v/>
      </c>
      <c r="W572" s="103"/>
      <c r="X572" s="83" t="str">
        <f t="shared" si="117"/>
        <v/>
      </c>
      <c r="Y572" s="103"/>
      <c r="Z572" s="83" t="str">
        <f t="shared" si="118"/>
        <v/>
      </c>
      <c r="AA572" s="103"/>
      <c r="AB572" s="83" t="str">
        <f t="shared" si="119"/>
        <v/>
      </c>
      <c r="AC572" s="103"/>
      <c r="AD572" s="83" t="str">
        <f t="shared" si="120"/>
        <v/>
      </c>
      <c r="AE572" s="103"/>
      <c r="AF572" s="83" t="str">
        <f t="shared" si="121"/>
        <v/>
      </c>
      <c r="AG572" s="103"/>
      <c r="AH572" s="83" t="str">
        <f t="shared" si="122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3"/>
        <v/>
      </c>
      <c r="J573" s="84" t="str">
        <f t="shared" si="113"/>
        <v/>
      </c>
      <c r="K573" s="122"/>
      <c r="L573" s="144" t="str">
        <f t="shared" si="124"/>
        <v/>
      </c>
      <c r="M573" s="103"/>
      <c r="N573" s="83" t="str">
        <f t="shared" si="112"/>
        <v/>
      </c>
      <c r="O573" s="103"/>
      <c r="P573" s="83" t="str">
        <f t="shared" si="125"/>
        <v/>
      </c>
      <c r="Q573" s="103"/>
      <c r="R573" s="83" t="str">
        <f t="shared" si="114"/>
        <v/>
      </c>
      <c r="S573" s="103"/>
      <c r="T573" s="83" t="str">
        <f t="shared" si="115"/>
        <v/>
      </c>
      <c r="U573" s="103"/>
      <c r="V573" s="83" t="str">
        <f t="shared" si="116"/>
        <v/>
      </c>
      <c r="W573" s="103"/>
      <c r="X573" s="83" t="str">
        <f t="shared" si="117"/>
        <v/>
      </c>
      <c r="Y573" s="103"/>
      <c r="Z573" s="83" t="str">
        <f t="shared" si="118"/>
        <v/>
      </c>
      <c r="AA573" s="103"/>
      <c r="AB573" s="83" t="str">
        <f t="shared" si="119"/>
        <v/>
      </c>
      <c r="AC573" s="103"/>
      <c r="AD573" s="83" t="str">
        <f t="shared" si="120"/>
        <v/>
      </c>
      <c r="AE573" s="103"/>
      <c r="AF573" s="83" t="str">
        <f t="shared" si="121"/>
        <v/>
      </c>
      <c r="AG573" s="103"/>
      <c r="AH573" s="83" t="str">
        <f t="shared" si="122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3"/>
        <v/>
      </c>
      <c r="J574" s="84" t="str">
        <f t="shared" si="113"/>
        <v/>
      </c>
      <c r="K574" s="122"/>
      <c r="L574" s="144" t="str">
        <f t="shared" si="124"/>
        <v/>
      </c>
      <c r="M574" s="103"/>
      <c r="N574" s="83" t="str">
        <f t="shared" si="112"/>
        <v/>
      </c>
      <c r="O574" s="103"/>
      <c r="P574" s="83" t="str">
        <f t="shared" si="125"/>
        <v/>
      </c>
      <c r="Q574" s="103"/>
      <c r="R574" s="83" t="str">
        <f t="shared" si="114"/>
        <v/>
      </c>
      <c r="S574" s="103"/>
      <c r="T574" s="83" t="str">
        <f t="shared" si="115"/>
        <v/>
      </c>
      <c r="U574" s="103"/>
      <c r="V574" s="83" t="str">
        <f t="shared" si="116"/>
        <v/>
      </c>
      <c r="W574" s="103"/>
      <c r="X574" s="83" t="str">
        <f t="shared" si="117"/>
        <v/>
      </c>
      <c r="Y574" s="103"/>
      <c r="Z574" s="83" t="str">
        <f t="shared" si="118"/>
        <v/>
      </c>
      <c r="AA574" s="103"/>
      <c r="AB574" s="83" t="str">
        <f t="shared" si="119"/>
        <v/>
      </c>
      <c r="AC574" s="103"/>
      <c r="AD574" s="83" t="str">
        <f t="shared" si="120"/>
        <v/>
      </c>
      <c r="AE574" s="103"/>
      <c r="AF574" s="83" t="str">
        <f t="shared" si="121"/>
        <v/>
      </c>
      <c r="AG574" s="103"/>
      <c r="AH574" s="83" t="str">
        <f t="shared" si="122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3"/>
        <v/>
      </c>
      <c r="J575" s="84" t="str">
        <f t="shared" si="113"/>
        <v/>
      </c>
      <c r="K575" s="122"/>
      <c r="L575" s="144" t="str">
        <f t="shared" si="124"/>
        <v/>
      </c>
      <c r="M575" s="103"/>
      <c r="N575" s="83" t="str">
        <f t="shared" si="112"/>
        <v/>
      </c>
      <c r="O575" s="103"/>
      <c r="P575" s="83" t="str">
        <f t="shared" si="125"/>
        <v/>
      </c>
      <c r="Q575" s="103"/>
      <c r="R575" s="83" t="str">
        <f t="shared" si="114"/>
        <v/>
      </c>
      <c r="S575" s="103"/>
      <c r="T575" s="83" t="str">
        <f t="shared" si="115"/>
        <v/>
      </c>
      <c r="U575" s="103"/>
      <c r="V575" s="83" t="str">
        <f t="shared" si="116"/>
        <v/>
      </c>
      <c r="W575" s="103"/>
      <c r="X575" s="83" t="str">
        <f t="shared" si="117"/>
        <v/>
      </c>
      <c r="Y575" s="103"/>
      <c r="Z575" s="83" t="str">
        <f t="shared" si="118"/>
        <v/>
      </c>
      <c r="AA575" s="103"/>
      <c r="AB575" s="83" t="str">
        <f t="shared" si="119"/>
        <v/>
      </c>
      <c r="AC575" s="103"/>
      <c r="AD575" s="83" t="str">
        <f t="shared" si="120"/>
        <v/>
      </c>
      <c r="AE575" s="103"/>
      <c r="AF575" s="83" t="str">
        <f t="shared" si="121"/>
        <v/>
      </c>
      <c r="AG575" s="103"/>
      <c r="AH575" s="83" t="str">
        <f t="shared" si="122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3"/>
        <v/>
      </c>
      <c r="J576" s="84" t="str">
        <f t="shared" si="113"/>
        <v/>
      </c>
      <c r="K576" s="122"/>
      <c r="L576" s="144" t="str">
        <f t="shared" si="124"/>
        <v/>
      </c>
      <c r="M576" s="103"/>
      <c r="N576" s="83" t="str">
        <f t="shared" si="112"/>
        <v/>
      </c>
      <c r="O576" s="103"/>
      <c r="P576" s="83" t="str">
        <f t="shared" si="125"/>
        <v/>
      </c>
      <c r="Q576" s="103"/>
      <c r="R576" s="83" t="str">
        <f t="shared" si="114"/>
        <v/>
      </c>
      <c r="S576" s="103"/>
      <c r="T576" s="83" t="str">
        <f t="shared" si="115"/>
        <v/>
      </c>
      <c r="U576" s="103"/>
      <c r="V576" s="83" t="str">
        <f t="shared" si="116"/>
        <v/>
      </c>
      <c r="W576" s="103"/>
      <c r="X576" s="83" t="str">
        <f t="shared" si="117"/>
        <v/>
      </c>
      <c r="Y576" s="103"/>
      <c r="Z576" s="83" t="str">
        <f t="shared" si="118"/>
        <v/>
      </c>
      <c r="AA576" s="103"/>
      <c r="AB576" s="83" t="str">
        <f t="shared" si="119"/>
        <v/>
      </c>
      <c r="AC576" s="103"/>
      <c r="AD576" s="83" t="str">
        <f t="shared" si="120"/>
        <v/>
      </c>
      <c r="AE576" s="103"/>
      <c r="AF576" s="83" t="str">
        <f t="shared" si="121"/>
        <v/>
      </c>
      <c r="AG576" s="103"/>
      <c r="AH576" s="83" t="str">
        <f t="shared" si="122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3"/>
        <v/>
      </c>
      <c r="J577" s="84" t="str">
        <f t="shared" si="113"/>
        <v/>
      </c>
      <c r="K577" s="122"/>
      <c r="L577" s="144" t="str">
        <f t="shared" si="124"/>
        <v/>
      </c>
      <c r="M577" s="103"/>
      <c r="N577" s="83" t="str">
        <f t="shared" si="112"/>
        <v/>
      </c>
      <c r="O577" s="103"/>
      <c r="P577" s="83" t="str">
        <f t="shared" si="125"/>
        <v/>
      </c>
      <c r="Q577" s="103"/>
      <c r="R577" s="83" t="str">
        <f t="shared" si="114"/>
        <v/>
      </c>
      <c r="S577" s="103"/>
      <c r="T577" s="83" t="str">
        <f t="shared" si="115"/>
        <v/>
      </c>
      <c r="U577" s="103"/>
      <c r="V577" s="83" t="str">
        <f t="shared" si="116"/>
        <v/>
      </c>
      <c r="W577" s="103"/>
      <c r="X577" s="83" t="str">
        <f t="shared" si="117"/>
        <v/>
      </c>
      <c r="Y577" s="103"/>
      <c r="Z577" s="83" t="str">
        <f t="shared" si="118"/>
        <v/>
      </c>
      <c r="AA577" s="103"/>
      <c r="AB577" s="83" t="str">
        <f t="shared" si="119"/>
        <v/>
      </c>
      <c r="AC577" s="103"/>
      <c r="AD577" s="83" t="str">
        <f t="shared" si="120"/>
        <v/>
      </c>
      <c r="AE577" s="103"/>
      <c r="AF577" s="83" t="str">
        <f t="shared" si="121"/>
        <v/>
      </c>
      <c r="AG577" s="103"/>
      <c r="AH577" s="83" t="str">
        <f t="shared" si="122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3"/>
        <v/>
      </c>
      <c r="J578" s="84" t="str">
        <f t="shared" si="113"/>
        <v/>
      </c>
      <c r="K578" s="122"/>
      <c r="L578" s="144" t="str">
        <f t="shared" si="124"/>
        <v/>
      </c>
      <c r="M578" s="103"/>
      <c r="N578" s="83" t="str">
        <f t="shared" si="112"/>
        <v/>
      </c>
      <c r="O578" s="103"/>
      <c r="P578" s="83" t="str">
        <f t="shared" si="125"/>
        <v/>
      </c>
      <c r="Q578" s="103"/>
      <c r="R578" s="83" t="str">
        <f t="shared" si="114"/>
        <v/>
      </c>
      <c r="S578" s="103"/>
      <c r="T578" s="83" t="str">
        <f t="shared" si="115"/>
        <v/>
      </c>
      <c r="U578" s="103"/>
      <c r="V578" s="83" t="str">
        <f t="shared" si="116"/>
        <v/>
      </c>
      <c r="W578" s="103"/>
      <c r="X578" s="83" t="str">
        <f t="shared" si="117"/>
        <v/>
      </c>
      <c r="Y578" s="103"/>
      <c r="Z578" s="83" t="str">
        <f t="shared" si="118"/>
        <v/>
      </c>
      <c r="AA578" s="103"/>
      <c r="AB578" s="83" t="str">
        <f t="shared" si="119"/>
        <v/>
      </c>
      <c r="AC578" s="103"/>
      <c r="AD578" s="83" t="str">
        <f t="shared" si="120"/>
        <v/>
      </c>
      <c r="AE578" s="103"/>
      <c r="AF578" s="83" t="str">
        <f t="shared" si="121"/>
        <v/>
      </c>
      <c r="AG578" s="103"/>
      <c r="AH578" s="83" t="str">
        <f t="shared" si="122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3"/>
        <v/>
      </c>
      <c r="J579" s="84" t="str">
        <f t="shared" si="113"/>
        <v/>
      </c>
      <c r="K579" s="122"/>
      <c r="L579" s="144" t="str">
        <f t="shared" si="124"/>
        <v/>
      </c>
      <c r="M579" s="103"/>
      <c r="N579" s="83" t="str">
        <f t="shared" si="112"/>
        <v/>
      </c>
      <c r="O579" s="103"/>
      <c r="P579" s="83" t="str">
        <f t="shared" si="125"/>
        <v/>
      </c>
      <c r="Q579" s="103"/>
      <c r="R579" s="83" t="str">
        <f t="shared" si="114"/>
        <v/>
      </c>
      <c r="S579" s="103"/>
      <c r="T579" s="83" t="str">
        <f t="shared" si="115"/>
        <v/>
      </c>
      <c r="U579" s="103"/>
      <c r="V579" s="83" t="str">
        <f t="shared" si="116"/>
        <v/>
      </c>
      <c r="W579" s="103"/>
      <c r="X579" s="83" t="str">
        <f t="shared" si="117"/>
        <v/>
      </c>
      <c r="Y579" s="103"/>
      <c r="Z579" s="83" t="str">
        <f t="shared" si="118"/>
        <v/>
      </c>
      <c r="AA579" s="103"/>
      <c r="AB579" s="83" t="str">
        <f t="shared" si="119"/>
        <v/>
      </c>
      <c r="AC579" s="103"/>
      <c r="AD579" s="83" t="str">
        <f t="shared" si="120"/>
        <v/>
      </c>
      <c r="AE579" s="103"/>
      <c r="AF579" s="83" t="str">
        <f t="shared" si="121"/>
        <v/>
      </c>
      <c r="AG579" s="103"/>
      <c r="AH579" s="83" t="str">
        <f t="shared" si="122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3"/>
        <v/>
      </c>
      <c r="J580" s="84" t="str">
        <f t="shared" si="113"/>
        <v/>
      </c>
      <c r="K580" s="122"/>
      <c r="L580" s="144" t="str">
        <f t="shared" si="124"/>
        <v/>
      </c>
      <c r="M580" s="103"/>
      <c r="N580" s="83" t="str">
        <f t="shared" si="112"/>
        <v/>
      </c>
      <c r="O580" s="103"/>
      <c r="P580" s="83" t="str">
        <f t="shared" si="125"/>
        <v/>
      </c>
      <c r="Q580" s="103"/>
      <c r="R580" s="83" t="str">
        <f t="shared" si="114"/>
        <v/>
      </c>
      <c r="S580" s="103"/>
      <c r="T580" s="83" t="str">
        <f t="shared" si="115"/>
        <v/>
      </c>
      <c r="U580" s="103"/>
      <c r="V580" s="83" t="str">
        <f t="shared" si="116"/>
        <v/>
      </c>
      <c r="W580" s="103"/>
      <c r="X580" s="83" t="str">
        <f t="shared" si="117"/>
        <v/>
      </c>
      <c r="Y580" s="103"/>
      <c r="Z580" s="83" t="str">
        <f t="shared" si="118"/>
        <v/>
      </c>
      <c r="AA580" s="103"/>
      <c r="AB580" s="83" t="str">
        <f t="shared" si="119"/>
        <v/>
      </c>
      <c r="AC580" s="103"/>
      <c r="AD580" s="83" t="str">
        <f t="shared" si="120"/>
        <v/>
      </c>
      <c r="AE580" s="103"/>
      <c r="AF580" s="83" t="str">
        <f t="shared" si="121"/>
        <v/>
      </c>
      <c r="AG580" s="103"/>
      <c r="AH580" s="83" t="str">
        <f t="shared" si="122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3"/>
        <v/>
      </c>
      <c r="J581" s="84" t="str">
        <f t="shared" si="113"/>
        <v/>
      </c>
      <c r="K581" s="122"/>
      <c r="L581" s="144" t="str">
        <f t="shared" si="124"/>
        <v/>
      </c>
      <c r="M581" s="103"/>
      <c r="N581" s="83" t="str">
        <f t="shared" si="112"/>
        <v/>
      </c>
      <c r="O581" s="103"/>
      <c r="P581" s="83" t="str">
        <f t="shared" si="125"/>
        <v/>
      </c>
      <c r="Q581" s="103"/>
      <c r="R581" s="83" t="str">
        <f t="shared" si="114"/>
        <v/>
      </c>
      <c r="S581" s="103"/>
      <c r="T581" s="83" t="str">
        <f t="shared" si="115"/>
        <v/>
      </c>
      <c r="U581" s="103"/>
      <c r="V581" s="83" t="str">
        <f t="shared" si="116"/>
        <v/>
      </c>
      <c r="W581" s="103"/>
      <c r="X581" s="83" t="str">
        <f t="shared" si="117"/>
        <v/>
      </c>
      <c r="Y581" s="103"/>
      <c r="Z581" s="83" t="str">
        <f t="shared" si="118"/>
        <v/>
      </c>
      <c r="AA581" s="103"/>
      <c r="AB581" s="83" t="str">
        <f t="shared" si="119"/>
        <v/>
      </c>
      <c r="AC581" s="103"/>
      <c r="AD581" s="83" t="str">
        <f t="shared" si="120"/>
        <v/>
      </c>
      <c r="AE581" s="103"/>
      <c r="AF581" s="83" t="str">
        <f t="shared" si="121"/>
        <v/>
      </c>
      <c r="AG581" s="103"/>
      <c r="AH581" s="83" t="str">
        <f t="shared" si="122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3"/>
        <v/>
      </c>
      <c r="J582" s="84" t="str">
        <f t="shared" si="113"/>
        <v/>
      </c>
      <c r="K582" s="122"/>
      <c r="L582" s="144" t="str">
        <f t="shared" si="124"/>
        <v/>
      </c>
      <c r="M582" s="103"/>
      <c r="N582" s="83" t="str">
        <f t="shared" si="112"/>
        <v/>
      </c>
      <c r="O582" s="103"/>
      <c r="P582" s="83" t="str">
        <f t="shared" si="125"/>
        <v/>
      </c>
      <c r="Q582" s="103"/>
      <c r="R582" s="83" t="str">
        <f t="shared" si="114"/>
        <v/>
      </c>
      <c r="S582" s="103"/>
      <c r="T582" s="83" t="str">
        <f t="shared" si="115"/>
        <v/>
      </c>
      <c r="U582" s="103"/>
      <c r="V582" s="83" t="str">
        <f t="shared" si="116"/>
        <v/>
      </c>
      <c r="W582" s="103"/>
      <c r="X582" s="83" t="str">
        <f t="shared" si="117"/>
        <v/>
      </c>
      <c r="Y582" s="103"/>
      <c r="Z582" s="83" t="str">
        <f t="shared" si="118"/>
        <v/>
      </c>
      <c r="AA582" s="103"/>
      <c r="AB582" s="83" t="str">
        <f t="shared" si="119"/>
        <v/>
      </c>
      <c r="AC582" s="103"/>
      <c r="AD582" s="83" t="str">
        <f t="shared" si="120"/>
        <v/>
      </c>
      <c r="AE582" s="103"/>
      <c r="AF582" s="83" t="str">
        <f t="shared" si="121"/>
        <v/>
      </c>
      <c r="AG582" s="103"/>
      <c r="AH582" s="83" t="str">
        <f t="shared" si="122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3"/>
        <v/>
      </c>
      <c r="J583" s="84" t="str">
        <f t="shared" si="113"/>
        <v/>
      </c>
      <c r="K583" s="122"/>
      <c r="L583" s="144" t="str">
        <f t="shared" si="124"/>
        <v/>
      </c>
      <c r="M583" s="103"/>
      <c r="N583" s="83" t="str">
        <f t="shared" si="112"/>
        <v/>
      </c>
      <c r="O583" s="103"/>
      <c r="P583" s="83" t="str">
        <f t="shared" si="125"/>
        <v/>
      </c>
      <c r="Q583" s="103"/>
      <c r="R583" s="83" t="str">
        <f t="shared" si="114"/>
        <v/>
      </c>
      <c r="S583" s="103"/>
      <c r="T583" s="83" t="str">
        <f t="shared" si="115"/>
        <v/>
      </c>
      <c r="U583" s="103"/>
      <c r="V583" s="83" t="str">
        <f t="shared" si="116"/>
        <v/>
      </c>
      <c r="W583" s="103"/>
      <c r="X583" s="83" t="str">
        <f t="shared" si="117"/>
        <v/>
      </c>
      <c r="Y583" s="103"/>
      <c r="Z583" s="83" t="str">
        <f t="shared" si="118"/>
        <v/>
      </c>
      <c r="AA583" s="103"/>
      <c r="AB583" s="83" t="str">
        <f t="shared" si="119"/>
        <v/>
      </c>
      <c r="AC583" s="103"/>
      <c r="AD583" s="83" t="str">
        <f t="shared" si="120"/>
        <v/>
      </c>
      <c r="AE583" s="103"/>
      <c r="AF583" s="83" t="str">
        <f t="shared" si="121"/>
        <v/>
      </c>
      <c r="AG583" s="103"/>
      <c r="AH583" s="83" t="str">
        <f t="shared" si="122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3"/>
        <v/>
      </c>
      <c r="J584" s="84" t="str">
        <f t="shared" si="113"/>
        <v/>
      </c>
      <c r="K584" s="122"/>
      <c r="L584" s="144" t="str">
        <f t="shared" si="12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25"/>
        <v/>
      </c>
      <c r="Q584" s="103"/>
      <c r="R584" s="83" t="str">
        <f t="shared" si="114"/>
        <v/>
      </c>
      <c r="S584" s="103"/>
      <c r="T584" s="83" t="str">
        <f t="shared" si="115"/>
        <v/>
      </c>
      <c r="U584" s="103"/>
      <c r="V584" s="83" t="str">
        <f t="shared" si="116"/>
        <v/>
      </c>
      <c r="W584" s="103"/>
      <c r="X584" s="83" t="str">
        <f t="shared" si="117"/>
        <v/>
      </c>
      <c r="Y584" s="103"/>
      <c r="Z584" s="83" t="str">
        <f t="shared" si="118"/>
        <v/>
      </c>
      <c r="AA584" s="103"/>
      <c r="AB584" s="83" t="str">
        <f t="shared" si="119"/>
        <v/>
      </c>
      <c r="AC584" s="103"/>
      <c r="AD584" s="83" t="str">
        <f t="shared" si="120"/>
        <v/>
      </c>
      <c r="AE584" s="103"/>
      <c r="AF584" s="83" t="str">
        <f t="shared" si="121"/>
        <v/>
      </c>
      <c r="AG584" s="103"/>
      <c r="AH584" s="83" t="str">
        <f t="shared" si="122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3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si="124"/>
        <v/>
      </c>
      <c r="M585" s="103"/>
      <c r="N585" s="83" t="str">
        <f t="shared" si="126"/>
        <v/>
      </c>
      <c r="O585" s="103"/>
      <c r="P585" s="83" t="str">
        <f t="shared" si="125"/>
        <v/>
      </c>
      <c r="Q585" s="103"/>
      <c r="R585" s="83" t="str">
        <f t="shared" ref="R585:R648" si="128">IFERROR(IF(OR($Q$5="",F585=""),"",F585+$Q$5),"")</f>
        <v/>
      </c>
      <c r="S585" s="103"/>
      <c r="T585" s="83" t="str">
        <f t="shared" ref="T585:T648" si="129">IFERROR(IF(OR($S$5="",F585=""),"",F585+$S$5),"")</f>
        <v/>
      </c>
      <c r="U585" s="103"/>
      <c r="V585" s="83" t="str">
        <f t="shared" ref="V585:V648" si="130">IFERROR(IF(OR($U$5="",F585=""),"",F585+$U$5),"")</f>
        <v/>
      </c>
      <c r="W585" s="103"/>
      <c r="X585" s="83" t="str">
        <f t="shared" ref="X585:X648" si="131">IFERROR(IF(OR($W$5="",F585=""),"",F585+$W$5),"")</f>
        <v/>
      </c>
      <c r="Y585" s="103"/>
      <c r="Z585" s="83" t="str">
        <f t="shared" ref="Z585:Z648" si="132">IFERROR(IF(OR($Y$5="",F585=""),"",F585+$Y$5),"")</f>
        <v/>
      </c>
      <c r="AA585" s="103"/>
      <c r="AB585" s="83" t="str">
        <f t="shared" ref="AB585:AB648" si="133">IFERROR(IF(OR(F585="",$AA$5=""),"",F585+$AA$5),"")</f>
        <v/>
      </c>
      <c r="AC585" s="103"/>
      <c r="AD585" s="83" t="str">
        <f t="shared" ref="AD585:AD648" si="134">IFERROR(IF(OR(F585="",$AC$5=""),"",F585+$AC$5),"")</f>
        <v/>
      </c>
      <c r="AE585" s="103"/>
      <c r="AF585" s="83" t="str">
        <f t="shared" ref="AF585:AF648" si="135">IFERROR(IF(OR(F585="",$AE$5=""),"",F585+$AE$5),"")</f>
        <v/>
      </c>
      <c r="AG585" s="103"/>
      <c r="AH585" s="83" t="str">
        <f t="shared" ref="AH585:AH648" si="136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7">IFERROR(H586/G586,"")</f>
        <v/>
      </c>
      <c r="J586" s="84" t="str">
        <f t="shared" si="127"/>
        <v/>
      </c>
      <c r="K586" s="122"/>
      <c r="L586" s="144" t="str">
        <f t="shared" ref="L586:L649" si="138">IFERROR(IF(OR($K$5="",F586=""),"",F586+$K$5),"")</f>
        <v/>
      </c>
      <c r="M586" s="103"/>
      <c r="N586" s="83" t="str">
        <f t="shared" si="126"/>
        <v/>
      </c>
      <c r="O586" s="103"/>
      <c r="P586" s="83" t="str">
        <f t="shared" si="125"/>
        <v/>
      </c>
      <c r="Q586" s="103"/>
      <c r="R586" s="83" t="str">
        <f t="shared" si="128"/>
        <v/>
      </c>
      <c r="S586" s="103"/>
      <c r="T586" s="83" t="str">
        <f t="shared" si="129"/>
        <v/>
      </c>
      <c r="U586" s="103"/>
      <c r="V586" s="83" t="str">
        <f t="shared" si="130"/>
        <v/>
      </c>
      <c r="W586" s="103"/>
      <c r="X586" s="83" t="str">
        <f t="shared" si="131"/>
        <v/>
      </c>
      <c r="Y586" s="103"/>
      <c r="Z586" s="83" t="str">
        <f t="shared" si="132"/>
        <v/>
      </c>
      <c r="AA586" s="103"/>
      <c r="AB586" s="83" t="str">
        <f t="shared" si="133"/>
        <v/>
      </c>
      <c r="AC586" s="103"/>
      <c r="AD586" s="83" t="str">
        <f t="shared" si="134"/>
        <v/>
      </c>
      <c r="AE586" s="103"/>
      <c r="AF586" s="83" t="str">
        <f t="shared" si="135"/>
        <v/>
      </c>
      <c r="AG586" s="103"/>
      <c r="AH586" s="83" t="str">
        <f t="shared" si="136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7"/>
        <v/>
      </c>
      <c r="J587" s="84" t="str">
        <f t="shared" si="127"/>
        <v/>
      </c>
      <c r="K587" s="122"/>
      <c r="L587" s="144" t="str">
        <f t="shared" si="138"/>
        <v/>
      </c>
      <c r="M587" s="103"/>
      <c r="N587" s="83" t="str">
        <f t="shared" si="126"/>
        <v/>
      </c>
      <c r="O587" s="103"/>
      <c r="P587" s="83" t="str">
        <f t="shared" ref="P587:P650" si="139">IFERROR(IF(OR($O$5="",F587=""),"",F587+$O$5),"")</f>
        <v/>
      </c>
      <c r="Q587" s="103"/>
      <c r="R587" s="83" t="str">
        <f t="shared" si="128"/>
        <v/>
      </c>
      <c r="S587" s="103"/>
      <c r="T587" s="83" t="str">
        <f t="shared" si="129"/>
        <v/>
      </c>
      <c r="U587" s="103"/>
      <c r="V587" s="83" t="str">
        <f t="shared" si="130"/>
        <v/>
      </c>
      <c r="W587" s="103"/>
      <c r="X587" s="83" t="str">
        <f t="shared" si="131"/>
        <v/>
      </c>
      <c r="Y587" s="103"/>
      <c r="Z587" s="83" t="str">
        <f t="shared" si="132"/>
        <v/>
      </c>
      <c r="AA587" s="103"/>
      <c r="AB587" s="83" t="str">
        <f t="shared" si="133"/>
        <v/>
      </c>
      <c r="AC587" s="103"/>
      <c r="AD587" s="83" t="str">
        <f t="shared" si="134"/>
        <v/>
      </c>
      <c r="AE587" s="103"/>
      <c r="AF587" s="83" t="str">
        <f t="shared" si="135"/>
        <v/>
      </c>
      <c r="AG587" s="103"/>
      <c r="AH587" s="83" t="str">
        <f t="shared" si="136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7"/>
        <v/>
      </c>
      <c r="J588" s="84" t="str">
        <f t="shared" si="127"/>
        <v/>
      </c>
      <c r="K588" s="122"/>
      <c r="L588" s="144" t="str">
        <f t="shared" si="138"/>
        <v/>
      </c>
      <c r="M588" s="103"/>
      <c r="N588" s="83" t="str">
        <f t="shared" si="126"/>
        <v/>
      </c>
      <c r="O588" s="103"/>
      <c r="P588" s="83" t="str">
        <f t="shared" si="139"/>
        <v/>
      </c>
      <c r="Q588" s="103"/>
      <c r="R588" s="83" t="str">
        <f t="shared" si="128"/>
        <v/>
      </c>
      <c r="S588" s="103"/>
      <c r="T588" s="83" t="str">
        <f t="shared" si="129"/>
        <v/>
      </c>
      <c r="U588" s="103"/>
      <c r="V588" s="83" t="str">
        <f t="shared" si="130"/>
        <v/>
      </c>
      <c r="W588" s="103"/>
      <c r="X588" s="83" t="str">
        <f t="shared" si="131"/>
        <v/>
      </c>
      <c r="Y588" s="103"/>
      <c r="Z588" s="83" t="str">
        <f t="shared" si="132"/>
        <v/>
      </c>
      <c r="AA588" s="103"/>
      <c r="AB588" s="83" t="str">
        <f t="shared" si="133"/>
        <v/>
      </c>
      <c r="AC588" s="103"/>
      <c r="AD588" s="83" t="str">
        <f t="shared" si="134"/>
        <v/>
      </c>
      <c r="AE588" s="103"/>
      <c r="AF588" s="83" t="str">
        <f t="shared" si="135"/>
        <v/>
      </c>
      <c r="AG588" s="103"/>
      <c r="AH588" s="83" t="str">
        <f t="shared" si="136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7"/>
        <v/>
      </c>
      <c r="J589" s="84" t="str">
        <f t="shared" si="127"/>
        <v/>
      </c>
      <c r="K589" s="122"/>
      <c r="L589" s="144" t="str">
        <f t="shared" si="138"/>
        <v/>
      </c>
      <c r="M589" s="103"/>
      <c r="N589" s="83" t="str">
        <f t="shared" si="126"/>
        <v/>
      </c>
      <c r="O589" s="103"/>
      <c r="P589" s="83" t="str">
        <f t="shared" si="139"/>
        <v/>
      </c>
      <c r="Q589" s="103"/>
      <c r="R589" s="83" t="str">
        <f t="shared" si="128"/>
        <v/>
      </c>
      <c r="S589" s="103"/>
      <c r="T589" s="83" t="str">
        <f t="shared" si="129"/>
        <v/>
      </c>
      <c r="U589" s="103"/>
      <c r="V589" s="83" t="str">
        <f t="shared" si="130"/>
        <v/>
      </c>
      <c r="W589" s="103"/>
      <c r="X589" s="83" t="str">
        <f t="shared" si="131"/>
        <v/>
      </c>
      <c r="Y589" s="103"/>
      <c r="Z589" s="83" t="str">
        <f t="shared" si="132"/>
        <v/>
      </c>
      <c r="AA589" s="103"/>
      <c r="AB589" s="83" t="str">
        <f t="shared" si="133"/>
        <v/>
      </c>
      <c r="AC589" s="103"/>
      <c r="AD589" s="83" t="str">
        <f t="shared" si="134"/>
        <v/>
      </c>
      <c r="AE589" s="103"/>
      <c r="AF589" s="83" t="str">
        <f t="shared" si="135"/>
        <v/>
      </c>
      <c r="AG589" s="103"/>
      <c r="AH589" s="83" t="str">
        <f t="shared" si="136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7"/>
        <v/>
      </c>
      <c r="J590" s="84" t="str">
        <f t="shared" si="127"/>
        <v/>
      </c>
      <c r="K590" s="122"/>
      <c r="L590" s="144" t="str">
        <f t="shared" si="138"/>
        <v/>
      </c>
      <c r="M590" s="103"/>
      <c r="N590" s="83" t="str">
        <f t="shared" si="126"/>
        <v/>
      </c>
      <c r="O590" s="103"/>
      <c r="P590" s="83" t="str">
        <f t="shared" si="139"/>
        <v/>
      </c>
      <c r="Q590" s="103"/>
      <c r="R590" s="83" t="str">
        <f t="shared" si="128"/>
        <v/>
      </c>
      <c r="S590" s="103"/>
      <c r="T590" s="83" t="str">
        <f t="shared" si="129"/>
        <v/>
      </c>
      <c r="U590" s="103"/>
      <c r="V590" s="83" t="str">
        <f t="shared" si="130"/>
        <v/>
      </c>
      <c r="W590" s="103"/>
      <c r="X590" s="83" t="str">
        <f t="shared" si="131"/>
        <v/>
      </c>
      <c r="Y590" s="103"/>
      <c r="Z590" s="83" t="str">
        <f t="shared" si="132"/>
        <v/>
      </c>
      <c r="AA590" s="103"/>
      <c r="AB590" s="83" t="str">
        <f t="shared" si="133"/>
        <v/>
      </c>
      <c r="AC590" s="103"/>
      <c r="AD590" s="83" t="str">
        <f t="shared" si="134"/>
        <v/>
      </c>
      <c r="AE590" s="103"/>
      <c r="AF590" s="83" t="str">
        <f t="shared" si="135"/>
        <v/>
      </c>
      <c r="AG590" s="103"/>
      <c r="AH590" s="83" t="str">
        <f t="shared" si="136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7"/>
        <v/>
      </c>
      <c r="J591" s="84" t="str">
        <f t="shared" si="127"/>
        <v/>
      </c>
      <c r="K591" s="122"/>
      <c r="L591" s="144" t="str">
        <f t="shared" si="138"/>
        <v/>
      </c>
      <c r="M591" s="103"/>
      <c r="N591" s="83" t="str">
        <f t="shared" si="126"/>
        <v/>
      </c>
      <c r="O591" s="103"/>
      <c r="P591" s="83" t="str">
        <f t="shared" si="139"/>
        <v/>
      </c>
      <c r="Q591" s="103"/>
      <c r="R591" s="83" t="str">
        <f t="shared" si="128"/>
        <v/>
      </c>
      <c r="S591" s="103"/>
      <c r="T591" s="83" t="str">
        <f t="shared" si="129"/>
        <v/>
      </c>
      <c r="U591" s="103"/>
      <c r="V591" s="83" t="str">
        <f t="shared" si="130"/>
        <v/>
      </c>
      <c r="W591" s="103"/>
      <c r="X591" s="83" t="str">
        <f t="shared" si="131"/>
        <v/>
      </c>
      <c r="Y591" s="103"/>
      <c r="Z591" s="83" t="str">
        <f t="shared" si="132"/>
        <v/>
      </c>
      <c r="AA591" s="103"/>
      <c r="AB591" s="83" t="str">
        <f t="shared" si="133"/>
        <v/>
      </c>
      <c r="AC591" s="103"/>
      <c r="AD591" s="83" t="str">
        <f t="shared" si="134"/>
        <v/>
      </c>
      <c r="AE591" s="103"/>
      <c r="AF591" s="83" t="str">
        <f t="shared" si="135"/>
        <v/>
      </c>
      <c r="AG591" s="103"/>
      <c r="AH591" s="83" t="str">
        <f t="shared" si="136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7"/>
        <v/>
      </c>
      <c r="J592" s="84" t="str">
        <f t="shared" si="127"/>
        <v/>
      </c>
      <c r="K592" s="122"/>
      <c r="L592" s="144" t="str">
        <f t="shared" si="138"/>
        <v/>
      </c>
      <c r="M592" s="103"/>
      <c r="N592" s="83" t="str">
        <f t="shared" si="126"/>
        <v/>
      </c>
      <c r="O592" s="103"/>
      <c r="P592" s="83" t="str">
        <f t="shared" si="139"/>
        <v/>
      </c>
      <c r="Q592" s="103"/>
      <c r="R592" s="83" t="str">
        <f t="shared" si="128"/>
        <v/>
      </c>
      <c r="S592" s="103"/>
      <c r="T592" s="83" t="str">
        <f t="shared" si="129"/>
        <v/>
      </c>
      <c r="U592" s="103"/>
      <c r="V592" s="83" t="str">
        <f t="shared" si="130"/>
        <v/>
      </c>
      <c r="W592" s="103"/>
      <c r="X592" s="83" t="str">
        <f t="shared" si="131"/>
        <v/>
      </c>
      <c r="Y592" s="103"/>
      <c r="Z592" s="83" t="str">
        <f t="shared" si="132"/>
        <v/>
      </c>
      <c r="AA592" s="103"/>
      <c r="AB592" s="83" t="str">
        <f t="shared" si="133"/>
        <v/>
      </c>
      <c r="AC592" s="103"/>
      <c r="AD592" s="83" t="str">
        <f t="shared" si="134"/>
        <v/>
      </c>
      <c r="AE592" s="103"/>
      <c r="AF592" s="83" t="str">
        <f t="shared" si="135"/>
        <v/>
      </c>
      <c r="AG592" s="103"/>
      <c r="AH592" s="83" t="str">
        <f t="shared" si="136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7"/>
        <v/>
      </c>
      <c r="J593" s="84" t="str">
        <f t="shared" si="127"/>
        <v/>
      </c>
      <c r="K593" s="122"/>
      <c r="L593" s="144" t="str">
        <f t="shared" si="138"/>
        <v/>
      </c>
      <c r="M593" s="103"/>
      <c r="N593" s="83" t="str">
        <f t="shared" si="126"/>
        <v/>
      </c>
      <c r="O593" s="103"/>
      <c r="P593" s="83" t="str">
        <f t="shared" si="139"/>
        <v/>
      </c>
      <c r="Q593" s="103"/>
      <c r="R593" s="83" t="str">
        <f t="shared" si="128"/>
        <v/>
      </c>
      <c r="S593" s="103"/>
      <c r="T593" s="83" t="str">
        <f t="shared" si="129"/>
        <v/>
      </c>
      <c r="U593" s="103"/>
      <c r="V593" s="83" t="str">
        <f t="shared" si="130"/>
        <v/>
      </c>
      <c r="W593" s="103"/>
      <c r="X593" s="83" t="str">
        <f t="shared" si="131"/>
        <v/>
      </c>
      <c r="Y593" s="103"/>
      <c r="Z593" s="83" t="str">
        <f t="shared" si="132"/>
        <v/>
      </c>
      <c r="AA593" s="103"/>
      <c r="AB593" s="83" t="str">
        <f t="shared" si="133"/>
        <v/>
      </c>
      <c r="AC593" s="103"/>
      <c r="AD593" s="83" t="str">
        <f t="shared" si="134"/>
        <v/>
      </c>
      <c r="AE593" s="103"/>
      <c r="AF593" s="83" t="str">
        <f t="shared" si="135"/>
        <v/>
      </c>
      <c r="AG593" s="103"/>
      <c r="AH593" s="83" t="str">
        <f t="shared" si="136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7"/>
        <v/>
      </c>
      <c r="J594" s="84" t="str">
        <f t="shared" si="127"/>
        <v/>
      </c>
      <c r="K594" s="122"/>
      <c r="L594" s="144" t="str">
        <f t="shared" si="138"/>
        <v/>
      </c>
      <c r="M594" s="103"/>
      <c r="N594" s="83" t="str">
        <f t="shared" si="126"/>
        <v/>
      </c>
      <c r="O594" s="103"/>
      <c r="P594" s="83" t="str">
        <f t="shared" si="139"/>
        <v/>
      </c>
      <c r="Q594" s="103"/>
      <c r="R594" s="83" t="str">
        <f t="shared" si="128"/>
        <v/>
      </c>
      <c r="S594" s="103"/>
      <c r="T594" s="83" t="str">
        <f t="shared" si="129"/>
        <v/>
      </c>
      <c r="U594" s="103"/>
      <c r="V594" s="83" t="str">
        <f t="shared" si="130"/>
        <v/>
      </c>
      <c r="W594" s="103"/>
      <c r="X594" s="83" t="str">
        <f t="shared" si="131"/>
        <v/>
      </c>
      <c r="Y594" s="103"/>
      <c r="Z594" s="83" t="str">
        <f t="shared" si="132"/>
        <v/>
      </c>
      <c r="AA594" s="103"/>
      <c r="AB594" s="83" t="str">
        <f t="shared" si="133"/>
        <v/>
      </c>
      <c r="AC594" s="103"/>
      <c r="AD594" s="83" t="str">
        <f t="shared" si="134"/>
        <v/>
      </c>
      <c r="AE594" s="103"/>
      <c r="AF594" s="83" t="str">
        <f t="shared" si="135"/>
        <v/>
      </c>
      <c r="AG594" s="103"/>
      <c r="AH594" s="83" t="str">
        <f t="shared" si="136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7"/>
        <v/>
      </c>
      <c r="J595" s="84" t="str">
        <f t="shared" si="127"/>
        <v/>
      </c>
      <c r="K595" s="122"/>
      <c r="L595" s="144" t="str">
        <f t="shared" si="138"/>
        <v/>
      </c>
      <c r="M595" s="103"/>
      <c r="N595" s="83" t="str">
        <f t="shared" si="126"/>
        <v/>
      </c>
      <c r="O595" s="103"/>
      <c r="P595" s="83" t="str">
        <f t="shared" si="139"/>
        <v/>
      </c>
      <c r="Q595" s="103"/>
      <c r="R595" s="83" t="str">
        <f t="shared" si="128"/>
        <v/>
      </c>
      <c r="S595" s="103"/>
      <c r="T595" s="83" t="str">
        <f t="shared" si="129"/>
        <v/>
      </c>
      <c r="U595" s="103"/>
      <c r="V595" s="83" t="str">
        <f t="shared" si="130"/>
        <v/>
      </c>
      <c r="W595" s="103"/>
      <c r="X595" s="83" t="str">
        <f t="shared" si="131"/>
        <v/>
      </c>
      <c r="Y595" s="103"/>
      <c r="Z595" s="83" t="str">
        <f t="shared" si="132"/>
        <v/>
      </c>
      <c r="AA595" s="103"/>
      <c r="AB595" s="83" t="str">
        <f t="shared" si="133"/>
        <v/>
      </c>
      <c r="AC595" s="103"/>
      <c r="AD595" s="83" t="str">
        <f t="shared" si="134"/>
        <v/>
      </c>
      <c r="AE595" s="103"/>
      <c r="AF595" s="83" t="str">
        <f t="shared" si="135"/>
        <v/>
      </c>
      <c r="AG595" s="103"/>
      <c r="AH595" s="83" t="str">
        <f t="shared" si="136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7"/>
        <v/>
      </c>
      <c r="J596" s="84" t="str">
        <f t="shared" si="127"/>
        <v/>
      </c>
      <c r="K596" s="122"/>
      <c r="L596" s="144" t="str">
        <f t="shared" si="138"/>
        <v/>
      </c>
      <c r="M596" s="103"/>
      <c r="N596" s="83" t="str">
        <f t="shared" si="126"/>
        <v/>
      </c>
      <c r="O596" s="103"/>
      <c r="P596" s="83" t="str">
        <f t="shared" si="139"/>
        <v/>
      </c>
      <c r="Q596" s="103"/>
      <c r="R596" s="83" t="str">
        <f t="shared" si="128"/>
        <v/>
      </c>
      <c r="S596" s="103"/>
      <c r="T596" s="83" t="str">
        <f t="shared" si="129"/>
        <v/>
      </c>
      <c r="U596" s="103"/>
      <c r="V596" s="83" t="str">
        <f t="shared" si="130"/>
        <v/>
      </c>
      <c r="W596" s="103"/>
      <c r="X596" s="83" t="str">
        <f t="shared" si="131"/>
        <v/>
      </c>
      <c r="Y596" s="103"/>
      <c r="Z596" s="83" t="str">
        <f t="shared" si="132"/>
        <v/>
      </c>
      <c r="AA596" s="103"/>
      <c r="AB596" s="83" t="str">
        <f t="shared" si="133"/>
        <v/>
      </c>
      <c r="AC596" s="103"/>
      <c r="AD596" s="83" t="str">
        <f t="shared" si="134"/>
        <v/>
      </c>
      <c r="AE596" s="103"/>
      <c r="AF596" s="83" t="str">
        <f t="shared" si="135"/>
        <v/>
      </c>
      <c r="AG596" s="103"/>
      <c r="AH596" s="83" t="str">
        <f t="shared" si="136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7"/>
        <v/>
      </c>
      <c r="J597" s="84" t="str">
        <f t="shared" si="127"/>
        <v/>
      </c>
      <c r="K597" s="122"/>
      <c r="L597" s="144" t="str">
        <f t="shared" si="138"/>
        <v/>
      </c>
      <c r="M597" s="103"/>
      <c r="N597" s="83" t="str">
        <f t="shared" si="126"/>
        <v/>
      </c>
      <c r="O597" s="103"/>
      <c r="P597" s="83" t="str">
        <f t="shared" si="139"/>
        <v/>
      </c>
      <c r="Q597" s="103"/>
      <c r="R597" s="83" t="str">
        <f t="shared" si="128"/>
        <v/>
      </c>
      <c r="S597" s="103"/>
      <c r="T597" s="83" t="str">
        <f t="shared" si="129"/>
        <v/>
      </c>
      <c r="U597" s="103"/>
      <c r="V597" s="83" t="str">
        <f t="shared" si="130"/>
        <v/>
      </c>
      <c r="W597" s="103"/>
      <c r="X597" s="83" t="str">
        <f t="shared" si="131"/>
        <v/>
      </c>
      <c r="Y597" s="103"/>
      <c r="Z597" s="83" t="str">
        <f t="shared" si="132"/>
        <v/>
      </c>
      <c r="AA597" s="103"/>
      <c r="AB597" s="83" t="str">
        <f t="shared" si="133"/>
        <v/>
      </c>
      <c r="AC597" s="103"/>
      <c r="AD597" s="83" t="str">
        <f t="shared" si="134"/>
        <v/>
      </c>
      <c r="AE597" s="103"/>
      <c r="AF597" s="83" t="str">
        <f t="shared" si="135"/>
        <v/>
      </c>
      <c r="AG597" s="103"/>
      <c r="AH597" s="83" t="str">
        <f t="shared" si="136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7"/>
        <v/>
      </c>
      <c r="J598" s="84" t="str">
        <f t="shared" si="127"/>
        <v/>
      </c>
      <c r="K598" s="122"/>
      <c r="L598" s="144" t="str">
        <f t="shared" si="138"/>
        <v/>
      </c>
      <c r="M598" s="103"/>
      <c r="N598" s="83" t="str">
        <f t="shared" si="126"/>
        <v/>
      </c>
      <c r="O598" s="103"/>
      <c r="P598" s="83" t="str">
        <f t="shared" si="139"/>
        <v/>
      </c>
      <c r="Q598" s="103"/>
      <c r="R598" s="83" t="str">
        <f t="shared" si="128"/>
        <v/>
      </c>
      <c r="S598" s="103"/>
      <c r="T598" s="83" t="str">
        <f t="shared" si="129"/>
        <v/>
      </c>
      <c r="U598" s="103"/>
      <c r="V598" s="83" t="str">
        <f t="shared" si="130"/>
        <v/>
      </c>
      <c r="W598" s="103"/>
      <c r="X598" s="83" t="str">
        <f t="shared" si="131"/>
        <v/>
      </c>
      <c r="Y598" s="103"/>
      <c r="Z598" s="83" t="str">
        <f t="shared" si="132"/>
        <v/>
      </c>
      <c r="AA598" s="103"/>
      <c r="AB598" s="83" t="str">
        <f t="shared" si="133"/>
        <v/>
      </c>
      <c r="AC598" s="103"/>
      <c r="AD598" s="83" t="str">
        <f t="shared" si="134"/>
        <v/>
      </c>
      <c r="AE598" s="103"/>
      <c r="AF598" s="83" t="str">
        <f t="shared" si="135"/>
        <v/>
      </c>
      <c r="AG598" s="103"/>
      <c r="AH598" s="83" t="str">
        <f t="shared" si="136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7"/>
        <v/>
      </c>
      <c r="J599" s="84" t="str">
        <f t="shared" si="127"/>
        <v/>
      </c>
      <c r="K599" s="122"/>
      <c r="L599" s="144" t="str">
        <f t="shared" si="138"/>
        <v/>
      </c>
      <c r="M599" s="103"/>
      <c r="N599" s="83" t="str">
        <f t="shared" si="126"/>
        <v/>
      </c>
      <c r="O599" s="103"/>
      <c r="P599" s="83" t="str">
        <f t="shared" si="139"/>
        <v/>
      </c>
      <c r="Q599" s="103"/>
      <c r="R599" s="83" t="str">
        <f t="shared" si="128"/>
        <v/>
      </c>
      <c r="S599" s="103"/>
      <c r="T599" s="83" t="str">
        <f t="shared" si="129"/>
        <v/>
      </c>
      <c r="U599" s="103"/>
      <c r="V599" s="83" t="str">
        <f t="shared" si="130"/>
        <v/>
      </c>
      <c r="W599" s="103"/>
      <c r="X599" s="83" t="str">
        <f t="shared" si="131"/>
        <v/>
      </c>
      <c r="Y599" s="103"/>
      <c r="Z599" s="83" t="str">
        <f t="shared" si="132"/>
        <v/>
      </c>
      <c r="AA599" s="103"/>
      <c r="AB599" s="83" t="str">
        <f t="shared" si="133"/>
        <v/>
      </c>
      <c r="AC599" s="103"/>
      <c r="AD599" s="83" t="str">
        <f t="shared" si="134"/>
        <v/>
      </c>
      <c r="AE599" s="103"/>
      <c r="AF599" s="83" t="str">
        <f t="shared" si="135"/>
        <v/>
      </c>
      <c r="AG599" s="103"/>
      <c r="AH599" s="83" t="str">
        <f t="shared" si="136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7"/>
        <v/>
      </c>
      <c r="J600" s="84" t="str">
        <f t="shared" si="127"/>
        <v/>
      </c>
      <c r="K600" s="122"/>
      <c r="L600" s="144" t="str">
        <f t="shared" si="138"/>
        <v/>
      </c>
      <c r="M600" s="103"/>
      <c r="N600" s="83" t="str">
        <f t="shared" si="126"/>
        <v/>
      </c>
      <c r="O600" s="103"/>
      <c r="P600" s="83" t="str">
        <f t="shared" si="139"/>
        <v/>
      </c>
      <c r="Q600" s="103"/>
      <c r="R600" s="83" t="str">
        <f t="shared" si="128"/>
        <v/>
      </c>
      <c r="S600" s="103"/>
      <c r="T600" s="83" t="str">
        <f t="shared" si="129"/>
        <v/>
      </c>
      <c r="U600" s="103"/>
      <c r="V600" s="83" t="str">
        <f t="shared" si="130"/>
        <v/>
      </c>
      <c r="W600" s="103"/>
      <c r="X600" s="83" t="str">
        <f t="shared" si="131"/>
        <v/>
      </c>
      <c r="Y600" s="103"/>
      <c r="Z600" s="83" t="str">
        <f t="shared" si="132"/>
        <v/>
      </c>
      <c r="AA600" s="103"/>
      <c r="AB600" s="83" t="str">
        <f t="shared" si="133"/>
        <v/>
      </c>
      <c r="AC600" s="103"/>
      <c r="AD600" s="83" t="str">
        <f t="shared" si="134"/>
        <v/>
      </c>
      <c r="AE600" s="103"/>
      <c r="AF600" s="83" t="str">
        <f t="shared" si="135"/>
        <v/>
      </c>
      <c r="AG600" s="103"/>
      <c r="AH600" s="83" t="str">
        <f t="shared" si="136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7"/>
        <v/>
      </c>
      <c r="J601" s="84" t="str">
        <f t="shared" si="127"/>
        <v/>
      </c>
      <c r="K601" s="122"/>
      <c r="L601" s="144" t="str">
        <f t="shared" si="138"/>
        <v/>
      </c>
      <c r="M601" s="103"/>
      <c r="N601" s="83" t="str">
        <f t="shared" si="126"/>
        <v/>
      </c>
      <c r="O601" s="103"/>
      <c r="P601" s="83" t="str">
        <f t="shared" si="139"/>
        <v/>
      </c>
      <c r="Q601" s="103"/>
      <c r="R601" s="83" t="str">
        <f t="shared" si="128"/>
        <v/>
      </c>
      <c r="S601" s="103"/>
      <c r="T601" s="83" t="str">
        <f t="shared" si="129"/>
        <v/>
      </c>
      <c r="U601" s="103"/>
      <c r="V601" s="83" t="str">
        <f t="shared" si="130"/>
        <v/>
      </c>
      <c r="W601" s="103"/>
      <c r="X601" s="83" t="str">
        <f t="shared" si="131"/>
        <v/>
      </c>
      <c r="Y601" s="103"/>
      <c r="Z601" s="83" t="str">
        <f t="shared" si="132"/>
        <v/>
      </c>
      <c r="AA601" s="103"/>
      <c r="AB601" s="83" t="str">
        <f t="shared" si="133"/>
        <v/>
      </c>
      <c r="AC601" s="103"/>
      <c r="AD601" s="83" t="str">
        <f t="shared" si="134"/>
        <v/>
      </c>
      <c r="AE601" s="103"/>
      <c r="AF601" s="83" t="str">
        <f t="shared" si="135"/>
        <v/>
      </c>
      <c r="AG601" s="103"/>
      <c r="AH601" s="83" t="str">
        <f t="shared" si="136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7"/>
        <v/>
      </c>
      <c r="J602" s="84" t="str">
        <f t="shared" si="127"/>
        <v/>
      </c>
      <c r="K602" s="122"/>
      <c r="L602" s="144" t="str">
        <f t="shared" si="138"/>
        <v/>
      </c>
      <c r="M602" s="103"/>
      <c r="N602" s="83" t="str">
        <f t="shared" si="126"/>
        <v/>
      </c>
      <c r="O602" s="103"/>
      <c r="P602" s="83" t="str">
        <f t="shared" si="139"/>
        <v/>
      </c>
      <c r="Q602" s="103"/>
      <c r="R602" s="83" t="str">
        <f t="shared" si="128"/>
        <v/>
      </c>
      <c r="S602" s="103"/>
      <c r="T602" s="83" t="str">
        <f t="shared" si="129"/>
        <v/>
      </c>
      <c r="U602" s="103"/>
      <c r="V602" s="83" t="str">
        <f t="shared" si="130"/>
        <v/>
      </c>
      <c r="W602" s="103"/>
      <c r="X602" s="83" t="str">
        <f t="shared" si="131"/>
        <v/>
      </c>
      <c r="Y602" s="103"/>
      <c r="Z602" s="83" t="str">
        <f t="shared" si="132"/>
        <v/>
      </c>
      <c r="AA602" s="103"/>
      <c r="AB602" s="83" t="str">
        <f t="shared" si="133"/>
        <v/>
      </c>
      <c r="AC602" s="103"/>
      <c r="AD602" s="83" t="str">
        <f t="shared" si="134"/>
        <v/>
      </c>
      <c r="AE602" s="103"/>
      <c r="AF602" s="83" t="str">
        <f t="shared" si="135"/>
        <v/>
      </c>
      <c r="AG602" s="103"/>
      <c r="AH602" s="83" t="str">
        <f t="shared" si="136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7"/>
        <v/>
      </c>
      <c r="J603" s="84" t="str">
        <f t="shared" si="127"/>
        <v/>
      </c>
      <c r="K603" s="122"/>
      <c r="L603" s="144" t="str">
        <f t="shared" si="138"/>
        <v/>
      </c>
      <c r="M603" s="103"/>
      <c r="N603" s="83" t="str">
        <f t="shared" si="126"/>
        <v/>
      </c>
      <c r="O603" s="103"/>
      <c r="P603" s="83" t="str">
        <f t="shared" si="139"/>
        <v/>
      </c>
      <c r="Q603" s="103"/>
      <c r="R603" s="83" t="str">
        <f t="shared" si="128"/>
        <v/>
      </c>
      <c r="S603" s="103"/>
      <c r="T603" s="83" t="str">
        <f t="shared" si="129"/>
        <v/>
      </c>
      <c r="U603" s="103"/>
      <c r="V603" s="83" t="str">
        <f t="shared" si="130"/>
        <v/>
      </c>
      <c r="W603" s="103"/>
      <c r="X603" s="83" t="str">
        <f t="shared" si="131"/>
        <v/>
      </c>
      <c r="Y603" s="103"/>
      <c r="Z603" s="83" t="str">
        <f t="shared" si="132"/>
        <v/>
      </c>
      <c r="AA603" s="103"/>
      <c r="AB603" s="83" t="str">
        <f t="shared" si="133"/>
        <v/>
      </c>
      <c r="AC603" s="103"/>
      <c r="AD603" s="83" t="str">
        <f t="shared" si="134"/>
        <v/>
      </c>
      <c r="AE603" s="103"/>
      <c r="AF603" s="83" t="str">
        <f t="shared" si="135"/>
        <v/>
      </c>
      <c r="AG603" s="103"/>
      <c r="AH603" s="83" t="str">
        <f t="shared" si="136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7"/>
        <v/>
      </c>
      <c r="J604" s="84" t="str">
        <f t="shared" si="127"/>
        <v/>
      </c>
      <c r="K604" s="122"/>
      <c r="L604" s="144" t="str">
        <f t="shared" si="138"/>
        <v/>
      </c>
      <c r="M604" s="103"/>
      <c r="N604" s="83" t="str">
        <f t="shared" si="126"/>
        <v/>
      </c>
      <c r="O604" s="103"/>
      <c r="P604" s="83" t="str">
        <f t="shared" si="139"/>
        <v/>
      </c>
      <c r="Q604" s="103"/>
      <c r="R604" s="83" t="str">
        <f t="shared" si="128"/>
        <v/>
      </c>
      <c r="S604" s="103"/>
      <c r="T604" s="83" t="str">
        <f t="shared" si="129"/>
        <v/>
      </c>
      <c r="U604" s="103"/>
      <c r="V604" s="83" t="str">
        <f t="shared" si="130"/>
        <v/>
      </c>
      <c r="W604" s="103"/>
      <c r="X604" s="83" t="str">
        <f t="shared" si="131"/>
        <v/>
      </c>
      <c r="Y604" s="103"/>
      <c r="Z604" s="83" t="str">
        <f t="shared" si="132"/>
        <v/>
      </c>
      <c r="AA604" s="103"/>
      <c r="AB604" s="83" t="str">
        <f t="shared" si="133"/>
        <v/>
      </c>
      <c r="AC604" s="103"/>
      <c r="AD604" s="83" t="str">
        <f t="shared" si="134"/>
        <v/>
      </c>
      <c r="AE604" s="103"/>
      <c r="AF604" s="83" t="str">
        <f t="shared" si="135"/>
        <v/>
      </c>
      <c r="AG604" s="103"/>
      <c r="AH604" s="83" t="str">
        <f t="shared" si="136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7"/>
        <v/>
      </c>
      <c r="J605" s="84" t="str">
        <f t="shared" si="127"/>
        <v/>
      </c>
      <c r="K605" s="122"/>
      <c r="L605" s="144" t="str">
        <f t="shared" si="138"/>
        <v/>
      </c>
      <c r="M605" s="103"/>
      <c r="N605" s="83" t="str">
        <f t="shared" si="126"/>
        <v/>
      </c>
      <c r="O605" s="103"/>
      <c r="P605" s="83" t="str">
        <f t="shared" si="139"/>
        <v/>
      </c>
      <c r="Q605" s="103"/>
      <c r="R605" s="83" t="str">
        <f t="shared" si="128"/>
        <v/>
      </c>
      <c r="S605" s="103"/>
      <c r="T605" s="83" t="str">
        <f t="shared" si="129"/>
        <v/>
      </c>
      <c r="U605" s="103"/>
      <c r="V605" s="83" t="str">
        <f t="shared" si="130"/>
        <v/>
      </c>
      <c r="W605" s="103"/>
      <c r="X605" s="83" t="str">
        <f t="shared" si="131"/>
        <v/>
      </c>
      <c r="Y605" s="103"/>
      <c r="Z605" s="83" t="str">
        <f t="shared" si="132"/>
        <v/>
      </c>
      <c r="AA605" s="103"/>
      <c r="AB605" s="83" t="str">
        <f t="shared" si="133"/>
        <v/>
      </c>
      <c r="AC605" s="103"/>
      <c r="AD605" s="83" t="str">
        <f t="shared" si="134"/>
        <v/>
      </c>
      <c r="AE605" s="103"/>
      <c r="AF605" s="83" t="str">
        <f t="shared" si="135"/>
        <v/>
      </c>
      <c r="AG605" s="103"/>
      <c r="AH605" s="83" t="str">
        <f t="shared" si="136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7"/>
        <v/>
      </c>
      <c r="J606" s="84" t="str">
        <f t="shared" si="127"/>
        <v/>
      </c>
      <c r="K606" s="122"/>
      <c r="L606" s="144" t="str">
        <f t="shared" si="138"/>
        <v/>
      </c>
      <c r="M606" s="103"/>
      <c r="N606" s="83" t="str">
        <f t="shared" si="126"/>
        <v/>
      </c>
      <c r="O606" s="103"/>
      <c r="P606" s="83" t="str">
        <f t="shared" si="139"/>
        <v/>
      </c>
      <c r="Q606" s="103"/>
      <c r="R606" s="83" t="str">
        <f t="shared" si="128"/>
        <v/>
      </c>
      <c r="S606" s="103"/>
      <c r="T606" s="83" t="str">
        <f t="shared" si="129"/>
        <v/>
      </c>
      <c r="U606" s="103"/>
      <c r="V606" s="83" t="str">
        <f t="shared" si="130"/>
        <v/>
      </c>
      <c r="W606" s="103"/>
      <c r="X606" s="83" t="str">
        <f t="shared" si="131"/>
        <v/>
      </c>
      <c r="Y606" s="103"/>
      <c r="Z606" s="83" t="str">
        <f t="shared" si="132"/>
        <v/>
      </c>
      <c r="AA606" s="103"/>
      <c r="AB606" s="83" t="str">
        <f t="shared" si="133"/>
        <v/>
      </c>
      <c r="AC606" s="103"/>
      <c r="AD606" s="83" t="str">
        <f t="shared" si="134"/>
        <v/>
      </c>
      <c r="AE606" s="103"/>
      <c r="AF606" s="83" t="str">
        <f t="shared" si="135"/>
        <v/>
      </c>
      <c r="AG606" s="103"/>
      <c r="AH606" s="83" t="str">
        <f t="shared" si="136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7"/>
        <v/>
      </c>
      <c r="J607" s="84" t="str">
        <f t="shared" si="127"/>
        <v/>
      </c>
      <c r="K607" s="122"/>
      <c r="L607" s="144" t="str">
        <f t="shared" si="138"/>
        <v/>
      </c>
      <c r="M607" s="103"/>
      <c r="N607" s="83" t="str">
        <f t="shared" si="126"/>
        <v/>
      </c>
      <c r="O607" s="103"/>
      <c r="P607" s="83" t="str">
        <f t="shared" si="139"/>
        <v/>
      </c>
      <c r="Q607" s="103"/>
      <c r="R607" s="83" t="str">
        <f t="shared" si="128"/>
        <v/>
      </c>
      <c r="S607" s="103"/>
      <c r="T607" s="83" t="str">
        <f t="shared" si="129"/>
        <v/>
      </c>
      <c r="U607" s="103"/>
      <c r="V607" s="83" t="str">
        <f t="shared" si="130"/>
        <v/>
      </c>
      <c r="W607" s="103"/>
      <c r="X607" s="83" t="str">
        <f t="shared" si="131"/>
        <v/>
      </c>
      <c r="Y607" s="103"/>
      <c r="Z607" s="83" t="str">
        <f t="shared" si="132"/>
        <v/>
      </c>
      <c r="AA607" s="103"/>
      <c r="AB607" s="83" t="str">
        <f t="shared" si="133"/>
        <v/>
      </c>
      <c r="AC607" s="103"/>
      <c r="AD607" s="83" t="str">
        <f t="shared" si="134"/>
        <v/>
      </c>
      <c r="AE607" s="103"/>
      <c r="AF607" s="83" t="str">
        <f t="shared" si="135"/>
        <v/>
      </c>
      <c r="AG607" s="103"/>
      <c r="AH607" s="83" t="str">
        <f t="shared" si="136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7"/>
        <v/>
      </c>
      <c r="J608" s="84" t="str">
        <f t="shared" si="127"/>
        <v/>
      </c>
      <c r="K608" s="122"/>
      <c r="L608" s="144" t="str">
        <f t="shared" si="138"/>
        <v/>
      </c>
      <c r="M608" s="103"/>
      <c r="N608" s="83" t="str">
        <f t="shared" si="126"/>
        <v/>
      </c>
      <c r="O608" s="103"/>
      <c r="P608" s="83" t="str">
        <f t="shared" si="139"/>
        <v/>
      </c>
      <c r="Q608" s="103"/>
      <c r="R608" s="83" t="str">
        <f t="shared" si="128"/>
        <v/>
      </c>
      <c r="S608" s="103"/>
      <c r="T608" s="83" t="str">
        <f t="shared" si="129"/>
        <v/>
      </c>
      <c r="U608" s="103"/>
      <c r="V608" s="83" t="str">
        <f t="shared" si="130"/>
        <v/>
      </c>
      <c r="W608" s="103"/>
      <c r="X608" s="83" t="str">
        <f t="shared" si="131"/>
        <v/>
      </c>
      <c r="Y608" s="103"/>
      <c r="Z608" s="83" t="str">
        <f t="shared" si="132"/>
        <v/>
      </c>
      <c r="AA608" s="103"/>
      <c r="AB608" s="83" t="str">
        <f t="shared" si="133"/>
        <v/>
      </c>
      <c r="AC608" s="103"/>
      <c r="AD608" s="83" t="str">
        <f t="shared" si="134"/>
        <v/>
      </c>
      <c r="AE608" s="103"/>
      <c r="AF608" s="83" t="str">
        <f t="shared" si="135"/>
        <v/>
      </c>
      <c r="AG608" s="103"/>
      <c r="AH608" s="83" t="str">
        <f t="shared" si="136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7"/>
        <v/>
      </c>
      <c r="J609" s="84" t="str">
        <f t="shared" si="127"/>
        <v/>
      </c>
      <c r="K609" s="122"/>
      <c r="L609" s="144" t="str">
        <f t="shared" si="138"/>
        <v/>
      </c>
      <c r="M609" s="103"/>
      <c r="N609" s="83" t="str">
        <f t="shared" si="126"/>
        <v/>
      </c>
      <c r="O609" s="103"/>
      <c r="P609" s="83" t="str">
        <f t="shared" si="139"/>
        <v/>
      </c>
      <c r="Q609" s="103"/>
      <c r="R609" s="83" t="str">
        <f t="shared" si="128"/>
        <v/>
      </c>
      <c r="S609" s="103"/>
      <c r="T609" s="83" t="str">
        <f t="shared" si="129"/>
        <v/>
      </c>
      <c r="U609" s="103"/>
      <c r="V609" s="83" t="str">
        <f t="shared" si="130"/>
        <v/>
      </c>
      <c r="W609" s="103"/>
      <c r="X609" s="83" t="str">
        <f t="shared" si="131"/>
        <v/>
      </c>
      <c r="Y609" s="103"/>
      <c r="Z609" s="83" t="str">
        <f t="shared" si="132"/>
        <v/>
      </c>
      <c r="AA609" s="103"/>
      <c r="AB609" s="83" t="str">
        <f t="shared" si="133"/>
        <v/>
      </c>
      <c r="AC609" s="103"/>
      <c r="AD609" s="83" t="str">
        <f t="shared" si="134"/>
        <v/>
      </c>
      <c r="AE609" s="103"/>
      <c r="AF609" s="83" t="str">
        <f t="shared" si="135"/>
        <v/>
      </c>
      <c r="AG609" s="103"/>
      <c r="AH609" s="83" t="str">
        <f t="shared" si="136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7"/>
        <v/>
      </c>
      <c r="J610" s="84" t="str">
        <f t="shared" si="127"/>
        <v/>
      </c>
      <c r="K610" s="122"/>
      <c r="L610" s="144" t="str">
        <f t="shared" si="138"/>
        <v/>
      </c>
      <c r="M610" s="103"/>
      <c r="N610" s="83" t="str">
        <f t="shared" si="126"/>
        <v/>
      </c>
      <c r="O610" s="103"/>
      <c r="P610" s="83" t="str">
        <f t="shared" si="139"/>
        <v/>
      </c>
      <c r="Q610" s="103"/>
      <c r="R610" s="83" t="str">
        <f t="shared" si="128"/>
        <v/>
      </c>
      <c r="S610" s="103"/>
      <c r="T610" s="83" t="str">
        <f t="shared" si="129"/>
        <v/>
      </c>
      <c r="U610" s="103"/>
      <c r="V610" s="83" t="str">
        <f t="shared" si="130"/>
        <v/>
      </c>
      <c r="W610" s="103"/>
      <c r="X610" s="83" t="str">
        <f t="shared" si="131"/>
        <v/>
      </c>
      <c r="Y610" s="103"/>
      <c r="Z610" s="83" t="str">
        <f t="shared" si="132"/>
        <v/>
      </c>
      <c r="AA610" s="103"/>
      <c r="AB610" s="83" t="str">
        <f t="shared" si="133"/>
        <v/>
      </c>
      <c r="AC610" s="103"/>
      <c r="AD610" s="83" t="str">
        <f t="shared" si="134"/>
        <v/>
      </c>
      <c r="AE610" s="103"/>
      <c r="AF610" s="83" t="str">
        <f t="shared" si="135"/>
        <v/>
      </c>
      <c r="AG610" s="103"/>
      <c r="AH610" s="83" t="str">
        <f t="shared" si="136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7"/>
        <v/>
      </c>
      <c r="J611" s="84" t="str">
        <f t="shared" si="127"/>
        <v/>
      </c>
      <c r="K611" s="122"/>
      <c r="L611" s="144" t="str">
        <f t="shared" si="138"/>
        <v/>
      </c>
      <c r="M611" s="103"/>
      <c r="N611" s="83" t="str">
        <f t="shared" si="126"/>
        <v/>
      </c>
      <c r="O611" s="103"/>
      <c r="P611" s="83" t="str">
        <f t="shared" si="139"/>
        <v/>
      </c>
      <c r="Q611" s="103"/>
      <c r="R611" s="83" t="str">
        <f t="shared" si="128"/>
        <v/>
      </c>
      <c r="S611" s="103"/>
      <c r="T611" s="83" t="str">
        <f t="shared" si="129"/>
        <v/>
      </c>
      <c r="U611" s="103"/>
      <c r="V611" s="83" t="str">
        <f t="shared" si="130"/>
        <v/>
      </c>
      <c r="W611" s="103"/>
      <c r="X611" s="83" t="str">
        <f t="shared" si="131"/>
        <v/>
      </c>
      <c r="Y611" s="103"/>
      <c r="Z611" s="83" t="str">
        <f t="shared" si="132"/>
        <v/>
      </c>
      <c r="AA611" s="103"/>
      <c r="AB611" s="83" t="str">
        <f t="shared" si="133"/>
        <v/>
      </c>
      <c r="AC611" s="103"/>
      <c r="AD611" s="83" t="str">
        <f t="shared" si="134"/>
        <v/>
      </c>
      <c r="AE611" s="103"/>
      <c r="AF611" s="83" t="str">
        <f t="shared" si="135"/>
        <v/>
      </c>
      <c r="AG611" s="103"/>
      <c r="AH611" s="83" t="str">
        <f t="shared" si="136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7"/>
        <v/>
      </c>
      <c r="J612" s="84" t="str">
        <f t="shared" si="127"/>
        <v/>
      </c>
      <c r="K612" s="122"/>
      <c r="L612" s="144" t="str">
        <f t="shared" si="138"/>
        <v/>
      </c>
      <c r="M612" s="103"/>
      <c r="N612" s="83" t="str">
        <f t="shared" si="126"/>
        <v/>
      </c>
      <c r="O612" s="103"/>
      <c r="P612" s="83" t="str">
        <f t="shared" si="139"/>
        <v/>
      </c>
      <c r="Q612" s="103"/>
      <c r="R612" s="83" t="str">
        <f t="shared" si="128"/>
        <v/>
      </c>
      <c r="S612" s="103"/>
      <c r="T612" s="83" t="str">
        <f t="shared" si="129"/>
        <v/>
      </c>
      <c r="U612" s="103"/>
      <c r="V612" s="83" t="str">
        <f t="shared" si="130"/>
        <v/>
      </c>
      <c r="W612" s="103"/>
      <c r="X612" s="83" t="str">
        <f t="shared" si="131"/>
        <v/>
      </c>
      <c r="Y612" s="103"/>
      <c r="Z612" s="83" t="str">
        <f t="shared" si="132"/>
        <v/>
      </c>
      <c r="AA612" s="103"/>
      <c r="AB612" s="83" t="str">
        <f t="shared" si="133"/>
        <v/>
      </c>
      <c r="AC612" s="103"/>
      <c r="AD612" s="83" t="str">
        <f t="shared" si="134"/>
        <v/>
      </c>
      <c r="AE612" s="103"/>
      <c r="AF612" s="83" t="str">
        <f t="shared" si="135"/>
        <v/>
      </c>
      <c r="AG612" s="103"/>
      <c r="AH612" s="83" t="str">
        <f t="shared" si="136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7"/>
        <v/>
      </c>
      <c r="J613" s="84" t="str">
        <f t="shared" si="127"/>
        <v/>
      </c>
      <c r="K613" s="122"/>
      <c r="L613" s="144" t="str">
        <f t="shared" si="138"/>
        <v/>
      </c>
      <c r="M613" s="103"/>
      <c r="N613" s="83" t="str">
        <f t="shared" si="126"/>
        <v/>
      </c>
      <c r="O613" s="103"/>
      <c r="P613" s="83" t="str">
        <f t="shared" si="139"/>
        <v/>
      </c>
      <c r="Q613" s="103"/>
      <c r="R613" s="83" t="str">
        <f t="shared" si="128"/>
        <v/>
      </c>
      <c r="S613" s="103"/>
      <c r="T613" s="83" t="str">
        <f t="shared" si="129"/>
        <v/>
      </c>
      <c r="U613" s="103"/>
      <c r="V613" s="83" t="str">
        <f t="shared" si="130"/>
        <v/>
      </c>
      <c r="W613" s="103"/>
      <c r="X613" s="83" t="str">
        <f t="shared" si="131"/>
        <v/>
      </c>
      <c r="Y613" s="103"/>
      <c r="Z613" s="83" t="str">
        <f t="shared" si="132"/>
        <v/>
      </c>
      <c r="AA613" s="103"/>
      <c r="AB613" s="83" t="str">
        <f t="shared" si="133"/>
        <v/>
      </c>
      <c r="AC613" s="103"/>
      <c r="AD613" s="83" t="str">
        <f t="shared" si="134"/>
        <v/>
      </c>
      <c r="AE613" s="103"/>
      <c r="AF613" s="83" t="str">
        <f t="shared" si="135"/>
        <v/>
      </c>
      <c r="AG613" s="103"/>
      <c r="AH613" s="83" t="str">
        <f t="shared" si="136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7"/>
        <v/>
      </c>
      <c r="J614" s="84" t="str">
        <f t="shared" si="127"/>
        <v/>
      </c>
      <c r="K614" s="122"/>
      <c r="L614" s="144" t="str">
        <f t="shared" si="138"/>
        <v/>
      </c>
      <c r="M614" s="103"/>
      <c r="N614" s="83" t="str">
        <f t="shared" si="126"/>
        <v/>
      </c>
      <c r="O614" s="103"/>
      <c r="P614" s="83" t="str">
        <f t="shared" si="139"/>
        <v/>
      </c>
      <c r="Q614" s="103"/>
      <c r="R614" s="83" t="str">
        <f t="shared" si="128"/>
        <v/>
      </c>
      <c r="S614" s="103"/>
      <c r="T614" s="83" t="str">
        <f t="shared" si="129"/>
        <v/>
      </c>
      <c r="U614" s="103"/>
      <c r="V614" s="83" t="str">
        <f t="shared" si="130"/>
        <v/>
      </c>
      <c r="W614" s="103"/>
      <c r="X614" s="83" t="str">
        <f t="shared" si="131"/>
        <v/>
      </c>
      <c r="Y614" s="103"/>
      <c r="Z614" s="83" t="str">
        <f t="shared" si="132"/>
        <v/>
      </c>
      <c r="AA614" s="103"/>
      <c r="AB614" s="83" t="str">
        <f t="shared" si="133"/>
        <v/>
      </c>
      <c r="AC614" s="103"/>
      <c r="AD614" s="83" t="str">
        <f t="shared" si="134"/>
        <v/>
      </c>
      <c r="AE614" s="103"/>
      <c r="AF614" s="83" t="str">
        <f t="shared" si="135"/>
        <v/>
      </c>
      <c r="AG614" s="103"/>
      <c r="AH614" s="83" t="str">
        <f t="shared" si="136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7"/>
        <v/>
      </c>
      <c r="J615" s="84" t="str">
        <f t="shared" si="127"/>
        <v/>
      </c>
      <c r="K615" s="122"/>
      <c r="L615" s="144" t="str">
        <f t="shared" si="138"/>
        <v/>
      </c>
      <c r="M615" s="103"/>
      <c r="N615" s="83" t="str">
        <f t="shared" si="126"/>
        <v/>
      </c>
      <c r="O615" s="103"/>
      <c r="P615" s="83" t="str">
        <f t="shared" si="139"/>
        <v/>
      </c>
      <c r="Q615" s="103"/>
      <c r="R615" s="83" t="str">
        <f t="shared" si="128"/>
        <v/>
      </c>
      <c r="S615" s="103"/>
      <c r="T615" s="83" t="str">
        <f t="shared" si="129"/>
        <v/>
      </c>
      <c r="U615" s="103"/>
      <c r="V615" s="83" t="str">
        <f t="shared" si="130"/>
        <v/>
      </c>
      <c r="W615" s="103"/>
      <c r="X615" s="83" t="str">
        <f t="shared" si="131"/>
        <v/>
      </c>
      <c r="Y615" s="103"/>
      <c r="Z615" s="83" t="str">
        <f t="shared" si="132"/>
        <v/>
      </c>
      <c r="AA615" s="103"/>
      <c r="AB615" s="83" t="str">
        <f t="shared" si="133"/>
        <v/>
      </c>
      <c r="AC615" s="103"/>
      <c r="AD615" s="83" t="str">
        <f t="shared" si="134"/>
        <v/>
      </c>
      <c r="AE615" s="103"/>
      <c r="AF615" s="83" t="str">
        <f t="shared" si="135"/>
        <v/>
      </c>
      <c r="AG615" s="103"/>
      <c r="AH615" s="83" t="str">
        <f t="shared" si="136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7"/>
        <v/>
      </c>
      <c r="J616" s="84" t="str">
        <f t="shared" si="127"/>
        <v/>
      </c>
      <c r="K616" s="122"/>
      <c r="L616" s="144" t="str">
        <f t="shared" si="138"/>
        <v/>
      </c>
      <c r="M616" s="103"/>
      <c r="N616" s="83" t="str">
        <f t="shared" si="126"/>
        <v/>
      </c>
      <c r="O616" s="103"/>
      <c r="P616" s="83" t="str">
        <f t="shared" si="139"/>
        <v/>
      </c>
      <c r="Q616" s="103"/>
      <c r="R616" s="83" t="str">
        <f t="shared" si="128"/>
        <v/>
      </c>
      <c r="S616" s="103"/>
      <c r="T616" s="83" t="str">
        <f t="shared" si="129"/>
        <v/>
      </c>
      <c r="U616" s="103"/>
      <c r="V616" s="83" t="str">
        <f t="shared" si="130"/>
        <v/>
      </c>
      <c r="W616" s="103"/>
      <c r="X616" s="83" t="str">
        <f t="shared" si="131"/>
        <v/>
      </c>
      <c r="Y616" s="103"/>
      <c r="Z616" s="83" t="str">
        <f t="shared" si="132"/>
        <v/>
      </c>
      <c r="AA616" s="103"/>
      <c r="AB616" s="83" t="str">
        <f t="shared" si="133"/>
        <v/>
      </c>
      <c r="AC616" s="103"/>
      <c r="AD616" s="83" t="str">
        <f t="shared" si="134"/>
        <v/>
      </c>
      <c r="AE616" s="103"/>
      <c r="AF616" s="83" t="str">
        <f t="shared" si="135"/>
        <v/>
      </c>
      <c r="AG616" s="103"/>
      <c r="AH616" s="83" t="str">
        <f t="shared" si="136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7"/>
        <v/>
      </c>
      <c r="J617" s="84" t="str">
        <f t="shared" si="127"/>
        <v/>
      </c>
      <c r="K617" s="122"/>
      <c r="L617" s="144" t="str">
        <f t="shared" si="138"/>
        <v/>
      </c>
      <c r="M617" s="103"/>
      <c r="N617" s="83" t="str">
        <f t="shared" si="126"/>
        <v/>
      </c>
      <c r="O617" s="103"/>
      <c r="P617" s="83" t="str">
        <f t="shared" si="139"/>
        <v/>
      </c>
      <c r="Q617" s="103"/>
      <c r="R617" s="83" t="str">
        <f t="shared" si="128"/>
        <v/>
      </c>
      <c r="S617" s="103"/>
      <c r="T617" s="83" t="str">
        <f t="shared" si="129"/>
        <v/>
      </c>
      <c r="U617" s="103"/>
      <c r="V617" s="83" t="str">
        <f t="shared" si="130"/>
        <v/>
      </c>
      <c r="W617" s="103"/>
      <c r="X617" s="83" t="str">
        <f t="shared" si="131"/>
        <v/>
      </c>
      <c r="Y617" s="103"/>
      <c r="Z617" s="83" t="str">
        <f t="shared" si="132"/>
        <v/>
      </c>
      <c r="AA617" s="103"/>
      <c r="AB617" s="83" t="str">
        <f t="shared" si="133"/>
        <v/>
      </c>
      <c r="AC617" s="103"/>
      <c r="AD617" s="83" t="str">
        <f t="shared" si="134"/>
        <v/>
      </c>
      <c r="AE617" s="103"/>
      <c r="AF617" s="83" t="str">
        <f t="shared" si="135"/>
        <v/>
      </c>
      <c r="AG617" s="103"/>
      <c r="AH617" s="83" t="str">
        <f t="shared" si="136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7"/>
        <v/>
      </c>
      <c r="J618" s="84" t="str">
        <f t="shared" si="127"/>
        <v/>
      </c>
      <c r="K618" s="122"/>
      <c r="L618" s="144" t="str">
        <f t="shared" si="138"/>
        <v/>
      </c>
      <c r="M618" s="103"/>
      <c r="N618" s="83" t="str">
        <f t="shared" si="126"/>
        <v/>
      </c>
      <c r="O618" s="103"/>
      <c r="P618" s="83" t="str">
        <f t="shared" si="139"/>
        <v/>
      </c>
      <c r="Q618" s="103"/>
      <c r="R618" s="83" t="str">
        <f t="shared" si="128"/>
        <v/>
      </c>
      <c r="S618" s="103"/>
      <c r="T618" s="83" t="str">
        <f t="shared" si="129"/>
        <v/>
      </c>
      <c r="U618" s="103"/>
      <c r="V618" s="83" t="str">
        <f t="shared" si="130"/>
        <v/>
      </c>
      <c r="W618" s="103"/>
      <c r="X618" s="83" t="str">
        <f t="shared" si="131"/>
        <v/>
      </c>
      <c r="Y618" s="103"/>
      <c r="Z618" s="83" t="str">
        <f t="shared" si="132"/>
        <v/>
      </c>
      <c r="AA618" s="103"/>
      <c r="AB618" s="83" t="str">
        <f t="shared" si="133"/>
        <v/>
      </c>
      <c r="AC618" s="103"/>
      <c r="AD618" s="83" t="str">
        <f t="shared" si="134"/>
        <v/>
      </c>
      <c r="AE618" s="103"/>
      <c r="AF618" s="83" t="str">
        <f t="shared" si="135"/>
        <v/>
      </c>
      <c r="AG618" s="103"/>
      <c r="AH618" s="83" t="str">
        <f t="shared" si="136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7"/>
        <v/>
      </c>
      <c r="J619" s="84" t="str">
        <f t="shared" si="127"/>
        <v/>
      </c>
      <c r="K619" s="122"/>
      <c r="L619" s="144" t="str">
        <f t="shared" si="138"/>
        <v/>
      </c>
      <c r="M619" s="103"/>
      <c r="N619" s="83" t="str">
        <f t="shared" si="126"/>
        <v/>
      </c>
      <c r="O619" s="103"/>
      <c r="P619" s="83" t="str">
        <f t="shared" si="139"/>
        <v/>
      </c>
      <c r="Q619" s="103"/>
      <c r="R619" s="83" t="str">
        <f t="shared" si="128"/>
        <v/>
      </c>
      <c r="S619" s="103"/>
      <c r="T619" s="83" t="str">
        <f t="shared" si="129"/>
        <v/>
      </c>
      <c r="U619" s="103"/>
      <c r="V619" s="83" t="str">
        <f t="shared" si="130"/>
        <v/>
      </c>
      <c r="W619" s="103"/>
      <c r="X619" s="83" t="str">
        <f t="shared" si="131"/>
        <v/>
      </c>
      <c r="Y619" s="103"/>
      <c r="Z619" s="83" t="str">
        <f t="shared" si="132"/>
        <v/>
      </c>
      <c r="AA619" s="103"/>
      <c r="AB619" s="83" t="str">
        <f t="shared" si="133"/>
        <v/>
      </c>
      <c r="AC619" s="103"/>
      <c r="AD619" s="83" t="str">
        <f t="shared" si="134"/>
        <v/>
      </c>
      <c r="AE619" s="103"/>
      <c r="AF619" s="83" t="str">
        <f t="shared" si="135"/>
        <v/>
      </c>
      <c r="AG619" s="103"/>
      <c r="AH619" s="83" t="str">
        <f t="shared" si="136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7"/>
        <v/>
      </c>
      <c r="J620" s="84" t="str">
        <f t="shared" si="127"/>
        <v/>
      </c>
      <c r="K620" s="122"/>
      <c r="L620" s="144" t="str">
        <f t="shared" si="138"/>
        <v/>
      </c>
      <c r="M620" s="103"/>
      <c r="N620" s="83" t="str">
        <f t="shared" si="126"/>
        <v/>
      </c>
      <c r="O620" s="103"/>
      <c r="P620" s="83" t="str">
        <f t="shared" si="139"/>
        <v/>
      </c>
      <c r="Q620" s="103"/>
      <c r="R620" s="83" t="str">
        <f t="shared" si="128"/>
        <v/>
      </c>
      <c r="S620" s="103"/>
      <c r="T620" s="83" t="str">
        <f t="shared" si="129"/>
        <v/>
      </c>
      <c r="U620" s="103"/>
      <c r="V620" s="83" t="str">
        <f t="shared" si="130"/>
        <v/>
      </c>
      <c r="W620" s="103"/>
      <c r="X620" s="83" t="str">
        <f t="shared" si="131"/>
        <v/>
      </c>
      <c r="Y620" s="103"/>
      <c r="Z620" s="83" t="str">
        <f t="shared" si="132"/>
        <v/>
      </c>
      <c r="AA620" s="103"/>
      <c r="AB620" s="83" t="str">
        <f t="shared" si="133"/>
        <v/>
      </c>
      <c r="AC620" s="103"/>
      <c r="AD620" s="83" t="str">
        <f t="shared" si="134"/>
        <v/>
      </c>
      <c r="AE620" s="103"/>
      <c r="AF620" s="83" t="str">
        <f t="shared" si="135"/>
        <v/>
      </c>
      <c r="AG620" s="103"/>
      <c r="AH620" s="83" t="str">
        <f t="shared" si="136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7"/>
        <v/>
      </c>
      <c r="J621" s="84" t="str">
        <f t="shared" si="127"/>
        <v/>
      </c>
      <c r="K621" s="122"/>
      <c r="L621" s="144" t="str">
        <f t="shared" si="138"/>
        <v/>
      </c>
      <c r="M621" s="103"/>
      <c r="N621" s="83" t="str">
        <f t="shared" si="126"/>
        <v/>
      </c>
      <c r="O621" s="103"/>
      <c r="P621" s="83" t="str">
        <f t="shared" si="139"/>
        <v/>
      </c>
      <c r="Q621" s="103"/>
      <c r="R621" s="83" t="str">
        <f t="shared" si="128"/>
        <v/>
      </c>
      <c r="S621" s="103"/>
      <c r="T621" s="83" t="str">
        <f t="shared" si="129"/>
        <v/>
      </c>
      <c r="U621" s="103"/>
      <c r="V621" s="83" t="str">
        <f t="shared" si="130"/>
        <v/>
      </c>
      <c r="W621" s="103"/>
      <c r="X621" s="83" t="str">
        <f t="shared" si="131"/>
        <v/>
      </c>
      <c r="Y621" s="103"/>
      <c r="Z621" s="83" t="str">
        <f t="shared" si="132"/>
        <v/>
      </c>
      <c r="AA621" s="103"/>
      <c r="AB621" s="83" t="str">
        <f t="shared" si="133"/>
        <v/>
      </c>
      <c r="AC621" s="103"/>
      <c r="AD621" s="83" t="str">
        <f t="shared" si="134"/>
        <v/>
      </c>
      <c r="AE621" s="103"/>
      <c r="AF621" s="83" t="str">
        <f t="shared" si="135"/>
        <v/>
      </c>
      <c r="AG621" s="103"/>
      <c r="AH621" s="83" t="str">
        <f t="shared" si="136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7"/>
        <v/>
      </c>
      <c r="J622" s="84" t="str">
        <f t="shared" si="127"/>
        <v/>
      </c>
      <c r="K622" s="122"/>
      <c r="L622" s="144" t="str">
        <f t="shared" si="138"/>
        <v/>
      </c>
      <c r="M622" s="103"/>
      <c r="N622" s="83" t="str">
        <f t="shared" si="126"/>
        <v/>
      </c>
      <c r="O622" s="103"/>
      <c r="P622" s="83" t="str">
        <f t="shared" si="139"/>
        <v/>
      </c>
      <c r="Q622" s="103"/>
      <c r="R622" s="83" t="str">
        <f t="shared" si="128"/>
        <v/>
      </c>
      <c r="S622" s="103"/>
      <c r="T622" s="83" t="str">
        <f t="shared" si="129"/>
        <v/>
      </c>
      <c r="U622" s="103"/>
      <c r="V622" s="83" t="str">
        <f t="shared" si="130"/>
        <v/>
      </c>
      <c r="W622" s="103"/>
      <c r="X622" s="83" t="str">
        <f t="shared" si="131"/>
        <v/>
      </c>
      <c r="Y622" s="103"/>
      <c r="Z622" s="83" t="str">
        <f t="shared" si="132"/>
        <v/>
      </c>
      <c r="AA622" s="103"/>
      <c r="AB622" s="83" t="str">
        <f t="shared" si="133"/>
        <v/>
      </c>
      <c r="AC622" s="103"/>
      <c r="AD622" s="83" t="str">
        <f t="shared" si="134"/>
        <v/>
      </c>
      <c r="AE622" s="103"/>
      <c r="AF622" s="83" t="str">
        <f t="shared" si="135"/>
        <v/>
      </c>
      <c r="AG622" s="103"/>
      <c r="AH622" s="83" t="str">
        <f t="shared" si="136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7"/>
        <v/>
      </c>
      <c r="J623" s="84" t="str">
        <f t="shared" si="127"/>
        <v/>
      </c>
      <c r="K623" s="122"/>
      <c r="L623" s="144" t="str">
        <f t="shared" si="138"/>
        <v/>
      </c>
      <c r="M623" s="103"/>
      <c r="N623" s="83" t="str">
        <f t="shared" si="126"/>
        <v/>
      </c>
      <c r="O623" s="103"/>
      <c r="P623" s="83" t="str">
        <f t="shared" si="139"/>
        <v/>
      </c>
      <c r="Q623" s="103"/>
      <c r="R623" s="83" t="str">
        <f t="shared" si="128"/>
        <v/>
      </c>
      <c r="S623" s="103"/>
      <c r="T623" s="83" t="str">
        <f t="shared" si="129"/>
        <v/>
      </c>
      <c r="U623" s="103"/>
      <c r="V623" s="83" t="str">
        <f t="shared" si="130"/>
        <v/>
      </c>
      <c r="W623" s="103"/>
      <c r="X623" s="83" t="str">
        <f t="shared" si="131"/>
        <v/>
      </c>
      <c r="Y623" s="103"/>
      <c r="Z623" s="83" t="str">
        <f t="shared" si="132"/>
        <v/>
      </c>
      <c r="AA623" s="103"/>
      <c r="AB623" s="83" t="str">
        <f t="shared" si="133"/>
        <v/>
      </c>
      <c r="AC623" s="103"/>
      <c r="AD623" s="83" t="str">
        <f t="shared" si="134"/>
        <v/>
      </c>
      <c r="AE623" s="103"/>
      <c r="AF623" s="83" t="str">
        <f t="shared" si="135"/>
        <v/>
      </c>
      <c r="AG623" s="103"/>
      <c r="AH623" s="83" t="str">
        <f t="shared" si="136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7"/>
        <v/>
      </c>
      <c r="J624" s="84" t="str">
        <f t="shared" si="127"/>
        <v/>
      </c>
      <c r="K624" s="122"/>
      <c r="L624" s="144" t="str">
        <f t="shared" si="138"/>
        <v/>
      </c>
      <c r="M624" s="103"/>
      <c r="N624" s="83" t="str">
        <f t="shared" si="126"/>
        <v/>
      </c>
      <c r="O624" s="103"/>
      <c r="P624" s="83" t="str">
        <f t="shared" si="139"/>
        <v/>
      </c>
      <c r="Q624" s="103"/>
      <c r="R624" s="83" t="str">
        <f t="shared" si="128"/>
        <v/>
      </c>
      <c r="S624" s="103"/>
      <c r="T624" s="83" t="str">
        <f t="shared" si="129"/>
        <v/>
      </c>
      <c r="U624" s="103"/>
      <c r="V624" s="83" t="str">
        <f t="shared" si="130"/>
        <v/>
      </c>
      <c r="W624" s="103"/>
      <c r="X624" s="83" t="str">
        <f t="shared" si="131"/>
        <v/>
      </c>
      <c r="Y624" s="103"/>
      <c r="Z624" s="83" t="str">
        <f t="shared" si="132"/>
        <v/>
      </c>
      <c r="AA624" s="103"/>
      <c r="AB624" s="83" t="str">
        <f t="shared" si="133"/>
        <v/>
      </c>
      <c r="AC624" s="103"/>
      <c r="AD624" s="83" t="str">
        <f t="shared" si="134"/>
        <v/>
      </c>
      <c r="AE624" s="103"/>
      <c r="AF624" s="83" t="str">
        <f t="shared" si="135"/>
        <v/>
      </c>
      <c r="AG624" s="103"/>
      <c r="AH624" s="83" t="str">
        <f t="shared" si="136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7"/>
        <v/>
      </c>
      <c r="J625" s="84" t="str">
        <f t="shared" si="127"/>
        <v/>
      </c>
      <c r="K625" s="122"/>
      <c r="L625" s="144" t="str">
        <f t="shared" si="138"/>
        <v/>
      </c>
      <c r="M625" s="103"/>
      <c r="N625" s="83" t="str">
        <f t="shared" si="126"/>
        <v/>
      </c>
      <c r="O625" s="103"/>
      <c r="P625" s="83" t="str">
        <f t="shared" si="139"/>
        <v/>
      </c>
      <c r="Q625" s="103"/>
      <c r="R625" s="83" t="str">
        <f t="shared" si="128"/>
        <v/>
      </c>
      <c r="S625" s="103"/>
      <c r="T625" s="83" t="str">
        <f t="shared" si="129"/>
        <v/>
      </c>
      <c r="U625" s="103"/>
      <c r="V625" s="83" t="str">
        <f t="shared" si="130"/>
        <v/>
      </c>
      <c r="W625" s="103"/>
      <c r="X625" s="83" t="str">
        <f t="shared" si="131"/>
        <v/>
      </c>
      <c r="Y625" s="103"/>
      <c r="Z625" s="83" t="str">
        <f t="shared" si="132"/>
        <v/>
      </c>
      <c r="AA625" s="103"/>
      <c r="AB625" s="83" t="str">
        <f t="shared" si="133"/>
        <v/>
      </c>
      <c r="AC625" s="103"/>
      <c r="AD625" s="83" t="str">
        <f t="shared" si="134"/>
        <v/>
      </c>
      <c r="AE625" s="103"/>
      <c r="AF625" s="83" t="str">
        <f t="shared" si="135"/>
        <v/>
      </c>
      <c r="AG625" s="103"/>
      <c r="AH625" s="83" t="str">
        <f t="shared" si="136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7"/>
        <v/>
      </c>
      <c r="J626" s="84" t="str">
        <f t="shared" si="127"/>
        <v/>
      </c>
      <c r="K626" s="122"/>
      <c r="L626" s="144" t="str">
        <f t="shared" si="138"/>
        <v/>
      </c>
      <c r="M626" s="103"/>
      <c r="N626" s="83" t="str">
        <f t="shared" si="126"/>
        <v/>
      </c>
      <c r="O626" s="103"/>
      <c r="P626" s="83" t="str">
        <f t="shared" si="139"/>
        <v/>
      </c>
      <c r="Q626" s="103"/>
      <c r="R626" s="83" t="str">
        <f t="shared" si="128"/>
        <v/>
      </c>
      <c r="S626" s="103"/>
      <c r="T626" s="83" t="str">
        <f t="shared" si="129"/>
        <v/>
      </c>
      <c r="U626" s="103"/>
      <c r="V626" s="83" t="str">
        <f t="shared" si="130"/>
        <v/>
      </c>
      <c r="W626" s="103"/>
      <c r="X626" s="83" t="str">
        <f t="shared" si="131"/>
        <v/>
      </c>
      <c r="Y626" s="103"/>
      <c r="Z626" s="83" t="str">
        <f t="shared" si="132"/>
        <v/>
      </c>
      <c r="AA626" s="103"/>
      <c r="AB626" s="83" t="str">
        <f t="shared" si="133"/>
        <v/>
      </c>
      <c r="AC626" s="103"/>
      <c r="AD626" s="83" t="str">
        <f t="shared" si="134"/>
        <v/>
      </c>
      <c r="AE626" s="103"/>
      <c r="AF626" s="83" t="str">
        <f t="shared" si="135"/>
        <v/>
      </c>
      <c r="AG626" s="103"/>
      <c r="AH626" s="83" t="str">
        <f t="shared" si="136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7"/>
        <v/>
      </c>
      <c r="J627" s="84" t="str">
        <f t="shared" si="127"/>
        <v/>
      </c>
      <c r="K627" s="122"/>
      <c r="L627" s="144" t="str">
        <f t="shared" si="138"/>
        <v/>
      </c>
      <c r="M627" s="103"/>
      <c r="N627" s="83" t="str">
        <f t="shared" si="126"/>
        <v/>
      </c>
      <c r="O627" s="103"/>
      <c r="P627" s="83" t="str">
        <f t="shared" si="139"/>
        <v/>
      </c>
      <c r="Q627" s="103"/>
      <c r="R627" s="83" t="str">
        <f t="shared" si="128"/>
        <v/>
      </c>
      <c r="S627" s="103"/>
      <c r="T627" s="83" t="str">
        <f t="shared" si="129"/>
        <v/>
      </c>
      <c r="U627" s="103"/>
      <c r="V627" s="83" t="str">
        <f t="shared" si="130"/>
        <v/>
      </c>
      <c r="W627" s="103"/>
      <c r="X627" s="83" t="str">
        <f t="shared" si="131"/>
        <v/>
      </c>
      <c r="Y627" s="103"/>
      <c r="Z627" s="83" t="str">
        <f t="shared" si="132"/>
        <v/>
      </c>
      <c r="AA627" s="103"/>
      <c r="AB627" s="83" t="str">
        <f t="shared" si="133"/>
        <v/>
      </c>
      <c r="AC627" s="103"/>
      <c r="AD627" s="83" t="str">
        <f t="shared" si="134"/>
        <v/>
      </c>
      <c r="AE627" s="103"/>
      <c r="AF627" s="83" t="str">
        <f t="shared" si="135"/>
        <v/>
      </c>
      <c r="AG627" s="103"/>
      <c r="AH627" s="83" t="str">
        <f t="shared" si="136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7"/>
        <v/>
      </c>
      <c r="J628" s="84" t="str">
        <f t="shared" si="127"/>
        <v/>
      </c>
      <c r="K628" s="122"/>
      <c r="L628" s="144" t="str">
        <f t="shared" si="138"/>
        <v/>
      </c>
      <c r="M628" s="103"/>
      <c r="N628" s="83" t="str">
        <f t="shared" si="126"/>
        <v/>
      </c>
      <c r="O628" s="103"/>
      <c r="P628" s="83" t="str">
        <f t="shared" si="139"/>
        <v/>
      </c>
      <c r="Q628" s="103"/>
      <c r="R628" s="83" t="str">
        <f t="shared" si="128"/>
        <v/>
      </c>
      <c r="S628" s="103"/>
      <c r="T628" s="83" t="str">
        <f t="shared" si="129"/>
        <v/>
      </c>
      <c r="U628" s="103"/>
      <c r="V628" s="83" t="str">
        <f t="shared" si="130"/>
        <v/>
      </c>
      <c r="W628" s="103"/>
      <c r="X628" s="83" t="str">
        <f t="shared" si="131"/>
        <v/>
      </c>
      <c r="Y628" s="103"/>
      <c r="Z628" s="83" t="str">
        <f t="shared" si="132"/>
        <v/>
      </c>
      <c r="AA628" s="103"/>
      <c r="AB628" s="83" t="str">
        <f t="shared" si="133"/>
        <v/>
      </c>
      <c r="AC628" s="103"/>
      <c r="AD628" s="83" t="str">
        <f t="shared" si="134"/>
        <v/>
      </c>
      <c r="AE628" s="103"/>
      <c r="AF628" s="83" t="str">
        <f t="shared" si="135"/>
        <v/>
      </c>
      <c r="AG628" s="103"/>
      <c r="AH628" s="83" t="str">
        <f t="shared" si="136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7"/>
        <v/>
      </c>
      <c r="J629" s="84" t="str">
        <f t="shared" si="127"/>
        <v/>
      </c>
      <c r="K629" s="122"/>
      <c r="L629" s="144" t="str">
        <f t="shared" si="138"/>
        <v/>
      </c>
      <c r="M629" s="103"/>
      <c r="N629" s="83" t="str">
        <f t="shared" si="126"/>
        <v/>
      </c>
      <c r="O629" s="103"/>
      <c r="P629" s="83" t="str">
        <f t="shared" si="139"/>
        <v/>
      </c>
      <c r="Q629" s="103"/>
      <c r="R629" s="83" t="str">
        <f t="shared" si="128"/>
        <v/>
      </c>
      <c r="S629" s="103"/>
      <c r="T629" s="83" t="str">
        <f t="shared" si="129"/>
        <v/>
      </c>
      <c r="U629" s="103"/>
      <c r="V629" s="83" t="str">
        <f t="shared" si="130"/>
        <v/>
      </c>
      <c r="W629" s="103"/>
      <c r="X629" s="83" t="str">
        <f t="shared" si="131"/>
        <v/>
      </c>
      <c r="Y629" s="103"/>
      <c r="Z629" s="83" t="str">
        <f t="shared" si="132"/>
        <v/>
      </c>
      <c r="AA629" s="103"/>
      <c r="AB629" s="83" t="str">
        <f t="shared" si="133"/>
        <v/>
      </c>
      <c r="AC629" s="103"/>
      <c r="AD629" s="83" t="str">
        <f t="shared" si="134"/>
        <v/>
      </c>
      <c r="AE629" s="103"/>
      <c r="AF629" s="83" t="str">
        <f t="shared" si="135"/>
        <v/>
      </c>
      <c r="AG629" s="103"/>
      <c r="AH629" s="83" t="str">
        <f t="shared" si="136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7"/>
        <v/>
      </c>
      <c r="J630" s="84" t="str">
        <f t="shared" si="127"/>
        <v/>
      </c>
      <c r="K630" s="122"/>
      <c r="L630" s="144" t="str">
        <f t="shared" si="138"/>
        <v/>
      </c>
      <c r="M630" s="103"/>
      <c r="N630" s="83" t="str">
        <f t="shared" si="126"/>
        <v/>
      </c>
      <c r="O630" s="103"/>
      <c r="P630" s="83" t="str">
        <f t="shared" si="139"/>
        <v/>
      </c>
      <c r="Q630" s="103"/>
      <c r="R630" s="83" t="str">
        <f t="shared" si="128"/>
        <v/>
      </c>
      <c r="S630" s="103"/>
      <c r="T630" s="83" t="str">
        <f t="shared" si="129"/>
        <v/>
      </c>
      <c r="U630" s="103"/>
      <c r="V630" s="83" t="str">
        <f t="shared" si="130"/>
        <v/>
      </c>
      <c r="W630" s="103"/>
      <c r="X630" s="83" t="str">
        <f t="shared" si="131"/>
        <v/>
      </c>
      <c r="Y630" s="103"/>
      <c r="Z630" s="83" t="str">
        <f t="shared" si="132"/>
        <v/>
      </c>
      <c r="AA630" s="103"/>
      <c r="AB630" s="83" t="str">
        <f t="shared" si="133"/>
        <v/>
      </c>
      <c r="AC630" s="103"/>
      <c r="AD630" s="83" t="str">
        <f t="shared" si="134"/>
        <v/>
      </c>
      <c r="AE630" s="103"/>
      <c r="AF630" s="83" t="str">
        <f t="shared" si="135"/>
        <v/>
      </c>
      <c r="AG630" s="103"/>
      <c r="AH630" s="83" t="str">
        <f t="shared" si="136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7"/>
        <v/>
      </c>
      <c r="J631" s="84" t="str">
        <f t="shared" si="127"/>
        <v/>
      </c>
      <c r="K631" s="122"/>
      <c r="L631" s="144" t="str">
        <f t="shared" si="138"/>
        <v/>
      </c>
      <c r="M631" s="103"/>
      <c r="N631" s="83" t="str">
        <f t="shared" si="126"/>
        <v/>
      </c>
      <c r="O631" s="103"/>
      <c r="P631" s="83" t="str">
        <f t="shared" si="139"/>
        <v/>
      </c>
      <c r="Q631" s="103"/>
      <c r="R631" s="83" t="str">
        <f t="shared" si="128"/>
        <v/>
      </c>
      <c r="S631" s="103"/>
      <c r="T631" s="83" t="str">
        <f t="shared" si="129"/>
        <v/>
      </c>
      <c r="U631" s="103"/>
      <c r="V631" s="83" t="str">
        <f t="shared" si="130"/>
        <v/>
      </c>
      <c r="W631" s="103"/>
      <c r="X631" s="83" t="str">
        <f t="shared" si="131"/>
        <v/>
      </c>
      <c r="Y631" s="103"/>
      <c r="Z631" s="83" t="str">
        <f t="shared" si="132"/>
        <v/>
      </c>
      <c r="AA631" s="103"/>
      <c r="AB631" s="83" t="str">
        <f t="shared" si="133"/>
        <v/>
      </c>
      <c r="AC631" s="103"/>
      <c r="AD631" s="83" t="str">
        <f t="shared" si="134"/>
        <v/>
      </c>
      <c r="AE631" s="103"/>
      <c r="AF631" s="83" t="str">
        <f t="shared" si="135"/>
        <v/>
      </c>
      <c r="AG631" s="103"/>
      <c r="AH631" s="83" t="str">
        <f t="shared" si="136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7"/>
        <v/>
      </c>
      <c r="J632" s="84" t="str">
        <f t="shared" si="127"/>
        <v/>
      </c>
      <c r="K632" s="122"/>
      <c r="L632" s="144" t="str">
        <f t="shared" si="138"/>
        <v/>
      </c>
      <c r="M632" s="103"/>
      <c r="N632" s="83" t="str">
        <f t="shared" si="126"/>
        <v/>
      </c>
      <c r="O632" s="103"/>
      <c r="P632" s="83" t="str">
        <f t="shared" si="139"/>
        <v/>
      </c>
      <c r="Q632" s="103"/>
      <c r="R632" s="83" t="str">
        <f t="shared" si="128"/>
        <v/>
      </c>
      <c r="S632" s="103"/>
      <c r="T632" s="83" t="str">
        <f t="shared" si="129"/>
        <v/>
      </c>
      <c r="U632" s="103"/>
      <c r="V632" s="83" t="str">
        <f t="shared" si="130"/>
        <v/>
      </c>
      <c r="W632" s="103"/>
      <c r="X632" s="83" t="str">
        <f t="shared" si="131"/>
        <v/>
      </c>
      <c r="Y632" s="103"/>
      <c r="Z632" s="83" t="str">
        <f t="shared" si="132"/>
        <v/>
      </c>
      <c r="AA632" s="103"/>
      <c r="AB632" s="83" t="str">
        <f t="shared" si="133"/>
        <v/>
      </c>
      <c r="AC632" s="103"/>
      <c r="AD632" s="83" t="str">
        <f t="shared" si="134"/>
        <v/>
      </c>
      <c r="AE632" s="103"/>
      <c r="AF632" s="83" t="str">
        <f t="shared" si="135"/>
        <v/>
      </c>
      <c r="AG632" s="103"/>
      <c r="AH632" s="83" t="str">
        <f t="shared" si="136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7"/>
        <v/>
      </c>
      <c r="J633" s="84" t="str">
        <f t="shared" si="127"/>
        <v/>
      </c>
      <c r="K633" s="122"/>
      <c r="L633" s="144" t="str">
        <f t="shared" si="138"/>
        <v/>
      </c>
      <c r="M633" s="103"/>
      <c r="N633" s="83" t="str">
        <f t="shared" si="126"/>
        <v/>
      </c>
      <c r="O633" s="103"/>
      <c r="P633" s="83" t="str">
        <f t="shared" si="139"/>
        <v/>
      </c>
      <c r="Q633" s="103"/>
      <c r="R633" s="83" t="str">
        <f t="shared" si="128"/>
        <v/>
      </c>
      <c r="S633" s="103"/>
      <c r="T633" s="83" t="str">
        <f t="shared" si="129"/>
        <v/>
      </c>
      <c r="U633" s="103"/>
      <c r="V633" s="83" t="str">
        <f t="shared" si="130"/>
        <v/>
      </c>
      <c r="W633" s="103"/>
      <c r="X633" s="83" t="str">
        <f t="shared" si="131"/>
        <v/>
      </c>
      <c r="Y633" s="103"/>
      <c r="Z633" s="83" t="str">
        <f t="shared" si="132"/>
        <v/>
      </c>
      <c r="AA633" s="103"/>
      <c r="AB633" s="83" t="str">
        <f t="shared" si="133"/>
        <v/>
      </c>
      <c r="AC633" s="103"/>
      <c r="AD633" s="83" t="str">
        <f t="shared" si="134"/>
        <v/>
      </c>
      <c r="AE633" s="103"/>
      <c r="AF633" s="83" t="str">
        <f t="shared" si="135"/>
        <v/>
      </c>
      <c r="AG633" s="103"/>
      <c r="AH633" s="83" t="str">
        <f t="shared" si="136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7"/>
        <v/>
      </c>
      <c r="J634" s="84" t="str">
        <f t="shared" si="127"/>
        <v/>
      </c>
      <c r="K634" s="122"/>
      <c r="L634" s="144" t="str">
        <f t="shared" si="138"/>
        <v/>
      </c>
      <c r="M634" s="103"/>
      <c r="N634" s="83" t="str">
        <f t="shared" si="126"/>
        <v/>
      </c>
      <c r="O634" s="103"/>
      <c r="P634" s="83" t="str">
        <f t="shared" si="139"/>
        <v/>
      </c>
      <c r="Q634" s="103"/>
      <c r="R634" s="83" t="str">
        <f t="shared" si="128"/>
        <v/>
      </c>
      <c r="S634" s="103"/>
      <c r="T634" s="83" t="str">
        <f t="shared" si="129"/>
        <v/>
      </c>
      <c r="U634" s="103"/>
      <c r="V634" s="83" t="str">
        <f t="shared" si="130"/>
        <v/>
      </c>
      <c r="W634" s="103"/>
      <c r="X634" s="83" t="str">
        <f t="shared" si="131"/>
        <v/>
      </c>
      <c r="Y634" s="103"/>
      <c r="Z634" s="83" t="str">
        <f t="shared" si="132"/>
        <v/>
      </c>
      <c r="AA634" s="103"/>
      <c r="AB634" s="83" t="str">
        <f t="shared" si="133"/>
        <v/>
      </c>
      <c r="AC634" s="103"/>
      <c r="AD634" s="83" t="str">
        <f t="shared" si="134"/>
        <v/>
      </c>
      <c r="AE634" s="103"/>
      <c r="AF634" s="83" t="str">
        <f t="shared" si="135"/>
        <v/>
      </c>
      <c r="AG634" s="103"/>
      <c r="AH634" s="83" t="str">
        <f t="shared" si="136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7"/>
        <v/>
      </c>
      <c r="J635" s="84" t="str">
        <f t="shared" si="127"/>
        <v/>
      </c>
      <c r="K635" s="122"/>
      <c r="L635" s="144" t="str">
        <f t="shared" si="138"/>
        <v/>
      </c>
      <c r="M635" s="103"/>
      <c r="N635" s="83" t="str">
        <f t="shared" si="126"/>
        <v/>
      </c>
      <c r="O635" s="103"/>
      <c r="P635" s="83" t="str">
        <f t="shared" si="139"/>
        <v/>
      </c>
      <c r="Q635" s="103"/>
      <c r="R635" s="83" t="str">
        <f t="shared" si="128"/>
        <v/>
      </c>
      <c r="S635" s="103"/>
      <c r="T635" s="83" t="str">
        <f t="shared" si="129"/>
        <v/>
      </c>
      <c r="U635" s="103"/>
      <c r="V635" s="83" t="str">
        <f t="shared" si="130"/>
        <v/>
      </c>
      <c r="W635" s="103"/>
      <c r="X635" s="83" t="str">
        <f t="shared" si="131"/>
        <v/>
      </c>
      <c r="Y635" s="103"/>
      <c r="Z635" s="83" t="str">
        <f t="shared" si="132"/>
        <v/>
      </c>
      <c r="AA635" s="103"/>
      <c r="AB635" s="83" t="str">
        <f t="shared" si="133"/>
        <v/>
      </c>
      <c r="AC635" s="103"/>
      <c r="AD635" s="83" t="str">
        <f t="shared" si="134"/>
        <v/>
      </c>
      <c r="AE635" s="103"/>
      <c r="AF635" s="83" t="str">
        <f t="shared" si="135"/>
        <v/>
      </c>
      <c r="AG635" s="103"/>
      <c r="AH635" s="83" t="str">
        <f t="shared" si="136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7"/>
        <v/>
      </c>
      <c r="J636" s="84" t="str">
        <f t="shared" si="127"/>
        <v/>
      </c>
      <c r="K636" s="122"/>
      <c r="L636" s="144" t="str">
        <f t="shared" si="138"/>
        <v/>
      </c>
      <c r="M636" s="103"/>
      <c r="N636" s="83" t="str">
        <f t="shared" si="126"/>
        <v/>
      </c>
      <c r="O636" s="103"/>
      <c r="P636" s="83" t="str">
        <f t="shared" si="139"/>
        <v/>
      </c>
      <c r="Q636" s="103"/>
      <c r="R636" s="83" t="str">
        <f t="shared" si="128"/>
        <v/>
      </c>
      <c r="S636" s="103"/>
      <c r="T636" s="83" t="str">
        <f t="shared" si="129"/>
        <v/>
      </c>
      <c r="U636" s="103"/>
      <c r="V636" s="83" t="str">
        <f t="shared" si="130"/>
        <v/>
      </c>
      <c r="W636" s="103"/>
      <c r="X636" s="83" t="str">
        <f t="shared" si="131"/>
        <v/>
      </c>
      <c r="Y636" s="103"/>
      <c r="Z636" s="83" t="str">
        <f t="shared" si="132"/>
        <v/>
      </c>
      <c r="AA636" s="103"/>
      <c r="AB636" s="83" t="str">
        <f t="shared" si="133"/>
        <v/>
      </c>
      <c r="AC636" s="103"/>
      <c r="AD636" s="83" t="str">
        <f t="shared" si="134"/>
        <v/>
      </c>
      <c r="AE636" s="103"/>
      <c r="AF636" s="83" t="str">
        <f t="shared" si="135"/>
        <v/>
      </c>
      <c r="AG636" s="103"/>
      <c r="AH636" s="83" t="str">
        <f t="shared" si="136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7"/>
        <v/>
      </c>
      <c r="J637" s="84" t="str">
        <f t="shared" si="127"/>
        <v/>
      </c>
      <c r="K637" s="122"/>
      <c r="L637" s="144" t="str">
        <f t="shared" si="138"/>
        <v/>
      </c>
      <c r="M637" s="103"/>
      <c r="N637" s="83" t="str">
        <f t="shared" si="126"/>
        <v/>
      </c>
      <c r="O637" s="103"/>
      <c r="P637" s="83" t="str">
        <f t="shared" si="139"/>
        <v/>
      </c>
      <c r="Q637" s="103"/>
      <c r="R637" s="83" t="str">
        <f t="shared" si="128"/>
        <v/>
      </c>
      <c r="S637" s="103"/>
      <c r="T637" s="83" t="str">
        <f t="shared" si="129"/>
        <v/>
      </c>
      <c r="U637" s="103"/>
      <c r="V637" s="83" t="str">
        <f t="shared" si="130"/>
        <v/>
      </c>
      <c r="W637" s="103"/>
      <c r="X637" s="83" t="str">
        <f t="shared" si="131"/>
        <v/>
      </c>
      <c r="Y637" s="103"/>
      <c r="Z637" s="83" t="str">
        <f t="shared" si="132"/>
        <v/>
      </c>
      <c r="AA637" s="103"/>
      <c r="AB637" s="83" t="str">
        <f t="shared" si="133"/>
        <v/>
      </c>
      <c r="AC637" s="103"/>
      <c r="AD637" s="83" t="str">
        <f t="shared" si="134"/>
        <v/>
      </c>
      <c r="AE637" s="103"/>
      <c r="AF637" s="83" t="str">
        <f t="shared" si="135"/>
        <v/>
      </c>
      <c r="AG637" s="103"/>
      <c r="AH637" s="83" t="str">
        <f t="shared" si="136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7"/>
        <v/>
      </c>
      <c r="J638" s="84" t="str">
        <f t="shared" si="127"/>
        <v/>
      </c>
      <c r="K638" s="122"/>
      <c r="L638" s="144" t="str">
        <f t="shared" si="138"/>
        <v/>
      </c>
      <c r="M638" s="103"/>
      <c r="N638" s="83" t="str">
        <f t="shared" si="126"/>
        <v/>
      </c>
      <c r="O638" s="103"/>
      <c r="P638" s="83" t="str">
        <f t="shared" si="139"/>
        <v/>
      </c>
      <c r="Q638" s="103"/>
      <c r="R638" s="83" t="str">
        <f t="shared" si="128"/>
        <v/>
      </c>
      <c r="S638" s="103"/>
      <c r="T638" s="83" t="str">
        <f t="shared" si="129"/>
        <v/>
      </c>
      <c r="U638" s="103"/>
      <c r="V638" s="83" t="str">
        <f t="shared" si="130"/>
        <v/>
      </c>
      <c r="W638" s="103"/>
      <c r="X638" s="83" t="str">
        <f t="shared" si="131"/>
        <v/>
      </c>
      <c r="Y638" s="103"/>
      <c r="Z638" s="83" t="str">
        <f t="shared" si="132"/>
        <v/>
      </c>
      <c r="AA638" s="103"/>
      <c r="AB638" s="83" t="str">
        <f t="shared" si="133"/>
        <v/>
      </c>
      <c r="AC638" s="103"/>
      <c r="AD638" s="83" t="str">
        <f t="shared" si="134"/>
        <v/>
      </c>
      <c r="AE638" s="103"/>
      <c r="AF638" s="83" t="str">
        <f t="shared" si="135"/>
        <v/>
      </c>
      <c r="AG638" s="103"/>
      <c r="AH638" s="83" t="str">
        <f t="shared" si="136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7"/>
        <v/>
      </c>
      <c r="J639" s="84" t="str">
        <f t="shared" si="127"/>
        <v/>
      </c>
      <c r="K639" s="122"/>
      <c r="L639" s="144" t="str">
        <f t="shared" si="138"/>
        <v/>
      </c>
      <c r="M639" s="103"/>
      <c r="N639" s="83" t="str">
        <f t="shared" si="126"/>
        <v/>
      </c>
      <c r="O639" s="103"/>
      <c r="P639" s="83" t="str">
        <f t="shared" si="139"/>
        <v/>
      </c>
      <c r="Q639" s="103"/>
      <c r="R639" s="83" t="str">
        <f t="shared" si="128"/>
        <v/>
      </c>
      <c r="S639" s="103"/>
      <c r="T639" s="83" t="str">
        <f t="shared" si="129"/>
        <v/>
      </c>
      <c r="U639" s="103"/>
      <c r="V639" s="83" t="str">
        <f t="shared" si="130"/>
        <v/>
      </c>
      <c r="W639" s="103"/>
      <c r="X639" s="83" t="str">
        <f t="shared" si="131"/>
        <v/>
      </c>
      <c r="Y639" s="103"/>
      <c r="Z639" s="83" t="str">
        <f t="shared" si="132"/>
        <v/>
      </c>
      <c r="AA639" s="103"/>
      <c r="AB639" s="83" t="str">
        <f t="shared" si="133"/>
        <v/>
      </c>
      <c r="AC639" s="103"/>
      <c r="AD639" s="83" t="str">
        <f t="shared" si="134"/>
        <v/>
      </c>
      <c r="AE639" s="103"/>
      <c r="AF639" s="83" t="str">
        <f t="shared" si="135"/>
        <v/>
      </c>
      <c r="AG639" s="103"/>
      <c r="AH639" s="83" t="str">
        <f t="shared" si="136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7"/>
        <v/>
      </c>
      <c r="J640" s="84" t="str">
        <f t="shared" si="127"/>
        <v/>
      </c>
      <c r="K640" s="122"/>
      <c r="L640" s="144" t="str">
        <f t="shared" si="138"/>
        <v/>
      </c>
      <c r="M640" s="103"/>
      <c r="N640" s="83" t="str">
        <f t="shared" si="126"/>
        <v/>
      </c>
      <c r="O640" s="103"/>
      <c r="P640" s="83" t="str">
        <f t="shared" si="139"/>
        <v/>
      </c>
      <c r="Q640" s="103"/>
      <c r="R640" s="83" t="str">
        <f t="shared" si="128"/>
        <v/>
      </c>
      <c r="S640" s="103"/>
      <c r="T640" s="83" t="str">
        <f t="shared" si="129"/>
        <v/>
      </c>
      <c r="U640" s="103"/>
      <c r="V640" s="83" t="str">
        <f t="shared" si="130"/>
        <v/>
      </c>
      <c r="W640" s="103"/>
      <c r="X640" s="83" t="str">
        <f t="shared" si="131"/>
        <v/>
      </c>
      <c r="Y640" s="103"/>
      <c r="Z640" s="83" t="str">
        <f t="shared" si="132"/>
        <v/>
      </c>
      <c r="AA640" s="103"/>
      <c r="AB640" s="83" t="str">
        <f t="shared" si="133"/>
        <v/>
      </c>
      <c r="AC640" s="103"/>
      <c r="AD640" s="83" t="str">
        <f t="shared" si="134"/>
        <v/>
      </c>
      <c r="AE640" s="103"/>
      <c r="AF640" s="83" t="str">
        <f t="shared" si="135"/>
        <v/>
      </c>
      <c r="AG640" s="103"/>
      <c r="AH640" s="83" t="str">
        <f t="shared" si="136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7"/>
        <v/>
      </c>
      <c r="J641" s="84" t="str">
        <f t="shared" si="127"/>
        <v/>
      </c>
      <c r="K641" s="122"/>
      <c r="L641" s="144" t="str">
        <f t="shared" si="138"/>
        <v/>
      </c>
      <c r="M641" s="103"/>
      <c r="N641" s="83" t="str">
        <f t="shared" si="126"/>
        <v/>
      </c>
      <c r="O641" s="103"/>
      <c r="P641" s="83" t="str">
        <f t="shared" si="139"/>
        <v/>
      </c>
      <c r="Q641" s="103"/>
      <c r="R641" s="83" t="str">
        <f t="shared" si="128"/>
        <v/>
      </c>
      <c r="S641" s="103"/>
      <c r="T641" s="83" t="str">
        <f t="shared" si="129"/>
        <v/>
      </c>
      <c r="U641" s="103"/>
      <c r="V641" s="83" t="str">
        <f t="shared" si="130"/>
        <v/>
      </c>
      <c r="W641" s="103"/>
      <c r="X641" s="83" t="str">
        <f t="shared" si="131"/>
        <v/>
      </c>
      <c r="Y641" s="103"/>
      <c r="Z641" s="83" t="str">
        <f t="shared" si="132"/>
        <v/>
      </c>
      <c r="AA641" s="103"/>
      <c r="AB641" s="83" t="str">
        <f t="shared" si="133"/>
        <v/>
      </c>
      <c r="AC641" s="103"/>
      <c r="AD641" s="83" t="str">
        <f t="shared" si="134"/>
        <v/>
      </c>
      <c r="AE641" s="103"/>
      <c r="AF641" s="83" t="str">
        <f t="shared" si="135"/>
        <v/>
      </c>
      <c r="AG641" s="103"/>
      <c r="AH641" s="83" t="str">
        <f t="shared" si="136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7"/>
        <v/>
      </c>
      <c r="J642" s="84" t="str">
        <f t="shared" si="127"/>
        <v/>
      </c>
      <c r="K642" s="122"/>
      <c r="L642" s="144" t="str">
        <f t="shared" si="138"/>
        <v/>
      </c>
      <c r="M642" s="103"/>
      <c r="N642" s="83" t="str">
        <f t="shared" si="126"/>
        <v/>
      </c>
      <c r="O642" s="103"/>
      <c r="P642" s="83" t="str">
        <f t="shared" si="139"/>
        <v/>
      </c>
      <c r="Q642" s="103"/>
      <c r="R642" s="83" t="str">
        <f t="shared" si="128"/>
        <v/>
      </c>
      <c r="S642" s="103"/>
      <c r="T642" s="83" t="str">
        <f t="shared" si="129"/>
        <v/>
      </c>
      <c r="U642" s="103"/>
      <c r="V642" s="83" t="str">
        <f t="shared" si="130"/>
        <v/>
      </c>
      <c r="W642" s="103"/>
      <c r="X642" s="83" t="str">
        <f t="shared" si="131"/>
        <v/>
      </c>
      <c r="Y642" s="103"/>
      <c r="Z642" s="83" t="str">
        <f t="shared" si="132"/>
        <v/>
      </c>
      <c r="AA642" s="103"/>
      <c r="AB642" s="83" t="str">
        <f t="shared" si="133"/>
        <v/>
      </c>
      <c r="AC642" s="103"/>
      <c r="AD642" s="83" t="str">
        <f t="shared" si="134"/>
        <v/>
      </c>
      <c r="AE642" s="103"/>
      <c r="AF642" s="83" t="str">
        <f t="shared" si="135"/>
        <v/>
      </c>
      <c r="AG642" s="103"/>
      <c r="AH642" s="83" t="str">
        <f t="shared" si="136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7"/>
        <v/>
      </c>
      <c r="J643" s="84" t="str">
        <f t="shared" si="127"/>
        <v/>
      </c>
      <c r="K643" s="122"/>
      <c r="L643" s="144" t="str">
        <f t="shared" si="138"/>
        <v/>
      </c>
      <c r="M643" s="103"/>
      <c r="N643" s="83" t="str">
        <f t="shared" si="126"/>
        <v/>
      </c>
      <c r="O643" s="103"/>
      <c r="P643" s="83" t="str">
        <f t="shared" si="139"/>
        <v/>
      </c>
      <c r="Q643" s="103"/>
      <c r="R643" s="83" t="str">
        <f t="shared" si="128"/>
        <v/>
      </c>
      <c r="S643" s="103"/>
      <c r="T643" s="83" t="str">
        <f t="shared" si="129"/>
        <v/>
      </c>
      <c r="U643" s="103"/>
      <c r="V643" s="83" t="str">
        <f t="shared" si="130"/>
        <v/>
      </c>
      <c r="W643" s="103"/>
      <c r="X643" s="83" t="str">
        <f t="shared" si="131"/>
        <v/>
      </c>
      <c r="Y643" s="103"/>
      <c r="Z643" s="83" t="str">
        <f t="shared" si="132"/>
        <v/>
      </c>
      <c r="AA643" s="103"/>
      <c r="AB643" s="83" t="str">
        <f t="shared" si="133"/>
        <v/>
      </c>
      <c r="AC643" s="103"/>
      <c r="AD643" s="83" t="str">
        <f t="shared" si="134"/>
        <v/>
      </c>
      <c r="AE643" s="103"/>
      <c r="AF643" s="83" t="str">
        <f t="shared" si="135"/>
        <v/>
      </c>
      <c r="AG643" s="103"/>
      <c r="AH643" s="83" t="str">
        <f t="shared" si="136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7"/>
        <v/>
      </c>
      <c r="J644" s="84" t="str">
        <f t="shared" si="127"/>
        <v/>
      </c>
      <c r="K644" s="122"/>
      <c r="L644" s="144" t="str">
        <f t="shared" si="138"/>
        <v/>
      </c>
      <c r="M644" s="103"/>
      <c r="N644" s="83" t="str">
        <f t="shared" si="126"/>
        <v/>
      </c>
      <c r="O644" s="103"/>
      <c r="P644" s="83" t="str">
        <f t="shared" si="139"/>
        <v/>
      </c>
      <c r="Q644" s="103"/>
      <c r="R644" s="83" t="str">
        <f t="shared" si="128"/>
        <v/>
      </c>
      <c r="S644" s="103"/>
      <c r="T644" s="83" t="str">
        <f t="shared" si="129"/>
        <v/>
      </c>
      <c r="U644" s="103"/>
      <c r="V644" s="83" t="str">
        <f t="shared" si="130"/>
        <v/>
      </c>
      <c r="W644" s="103"/>
      <c r="X644" s="83" t="str">
        <f t="shared" si="131"/>
        <v/>
      </c>
      <c r="Y644" s="103"/>
      <c r="Z644" s="83" t="str">
        <f t="shared" si="132"/>
        <v/>
      </c>
      <c r="AA644" s="103"/>
      <c r="AB644" s="83" t="str">
        <f t="shared" si="133"/>
        <v/>
      </c>
      <c r="AC644" s="103"/>
      <c r="AD644" s="83" t="str">
        <f t="shared" si="134"/>
        <v/>
      </c>
      <c r="AE644" s="103"/>
      <c r="AF644" s="83" t="str">
        <f t="shared" si="135"/>
        <v/>
      </c>
      <c r="AG644" s="103"/>
      <c r="AH644" s="83" t="str">
        <f t="shared" si="136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7"/>
        <v/>
      </c>
      <c r="J645" s="84" t="str">
        <f t="shared" si="127"/>
        <v/>
      </c>
      <c r="K645" s="122"/>
      <c r="L645" s="144" t="str">
        <f t="shared" si="138"/>
        <v/>
      </c>
      <c r="M645" s="103"/>
      <c r="N645" s="83" t="str">
        <f t="shared" si="126"/>
        <v/>
      </c>
      <c r="O645" s="103"/>
      <c r="P645" s="83" t="str">
        <f t="shared" si="139"/>
        <v/>
      </c>
      <c r="Q645" s="103"/>
      <c r="R645" s="83" t="str">
        <f t="shared" si="128"/>
        <v/>
      </c>
      <c r="S645" s="103"/>
      <c r="T645" s="83" t="str">
        <f t="shared" si="129"/>
        <v/>
      </c>
      <c r="U645" s="103"/>
      <c r="V645" s="83" t="str">
        <f t="shared" si="130"/>
        <v/>
      </c>
      <c r="W645" s="103"/>
      <c r="X645" s="83" t="str">
        <f t="shared" si="131"/>
        <v/>
      </c>
      <c r="Y645" s="103"/>
      <c r="Z645" s="83" t="str">
        <f t="shared" si="132"/>
        <v/>
      </c>
      <c r="AA645" s="103"/>
      <c r="AB645" s="83" t="str">
        <f t="shared" si="133"/>
        <v/>
      </c>
      <c r="AC645" s="103"/>
      <c r="AD645" s="83" t="str">
        <f t="shared" si="134"/>
        <v/>
      </c>
      <c r="AE645" s="103"/>
      <c r="AF645" s="83" t="str">
        <f t="shared" si="135"/>
        <v/>
      </c>
      <c r="AG645" s="103"/>
      <c r="AH645" s="83" t="str">
        <f t="shared" si="136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7"/>
        <v/>
      </c>
      <c r="J646" s="84" t="str">
        <f t="shared" si="127"/>
        <v/>
      </c>
      <c r="K646" s="122"/>
      <c r="L646" s="144" t="str">
        <f t="shared" si="138"/>
        <v/>
      </c>
      <c r="M646" s="103"/>
      <c r="N646" s="83" t="str">
        <f t="shared" si="126"/>
        <v/>
      </c>
      <c r="O646" s="103"/>
      <c r="P646" s="83" t="str">
        <f t="shared" si="139"/>
        <v/>
      </c>
      <c r="Q646" s="103"/>
      <c r="R646" s="83" t="str">
        <f t="shared" si="128"/>
        <v/>
      </c>
      <c r="S646" s="103"/>
      <c r="T646" s="83" t="str">
        <f t="shared" si="129"/>
        <v/>
      </c>
      <c r="U646" s="103"/>
      <c r="V646" s="83" t="str">
        <f t="shared" si="130"/>
        <v/>
      </c>
      <c r="W646" s="103"/>
      <c r="X646" s="83" t="str">
        <f t="shared" si="131"/>
        <v/>
      </c>
      <c r="Y646" s="103"/>
      <c r="Z646" s="83" t="str">
        <f t="shared" si="132"/>
        <v/>
      </c>
      <c r="AA646" s="103"/>
      <c r="AB646" s="83" t="str">
        <f t="shared" si="133"/>
        <v/>
      </c>
      <c r="AC646" s="103"/>
      <c r="AD646" s="83" t="str">
        <f t="shared" si="134"/>
        <v/>
      </c>
      <c r="AE646" s="103"/>
      <c r="AF646" s="83" t="str">
        <f t="shared" si="135"/>
        <v/>
      </c>
      <c r="AG646" s="103"/>
      <c r="AH646" s="83" t="str">
        <f t="shared" si="136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7"/>
        <v/>
      </c>
      <c r="J647" s="84" t="str">
        <f t="shared" si="127"/>
        <v/>
      </c>
      <c r="K647" s="122"/>
      <c r="L647" s="144" t="str">
        <f t="shared" si="138"/>
        <v/>
      </c>
      <c r="M647" s="103"/>
      <c r="N647" s="83" t="str">
        <f t="shared" si="126"/>
        <v/>
      </c>
      <c r="O647" s="103"/>
      <c r="P647" s="83" t="str">
        <f t="shared" si="139"/>
        <v/>
      </c>
      <c r="Q647" s="103"/>
      <c r="R647" s="83" t="str">
        <f t="shared" si="128"/>
        <v/>
      </c>
      <c r="S647" s="103"/>
      <c r="T647" s="83" t="str">
        <f t="shared" si="129"/>
        <v/>
      </c>
      <c r="U647" s="103"/>
      <c r="V647" s="83" t="str">
        <f t="shared" si="130"/>
        <v/>
      </c>
      <c r="W647" s="103"/>
      <c r="X647" s="83" t="str">
        <f t="shared" si="131"/>
        <v/>
      </c>
      <c r="Y647" s="103"/>
      <c r="Z647" s="83" t="str">
        <f t="shared" si="132"/>
        <v/>
      </c>
      <c r="AA647" s="103"/>
      <c r="AB647" s="83" t="str">
        <f t="shared" si="133"/>
        <v/>
      </c>
      <c r="AC647" s="103"/>
      <c r="AD647" s="83" t="str">
        <f t="shared" si="134"/>
        <v/>
      </c>
      <c r="AE647" s="103"/>
      <c r="AF647" s="83" t="str">
        <f t="shared" si="135"/>
        <v/>
      </c>
      <c r="AG647" s="103"/>
      <c r="AH647" s="83" t="str">
        <f t="shared" si="136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7"/>
        <v/>
      </c>
      <c r="J648" s="84" t="str">
        <f t="shared" si="127"/>
        <v/>
      </c>
      <c r="K648" s="122"/>
      <c r="L648" s="144" t="str">
        <f t="shared" si="13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39"/>
        <v/>
      </c>
      <c r="Q648" s="103"/>
      <c r="R648" s="83" t="str">
        <f t="shared" si="128"/>
        <v/>
      </c>
      <c r="S648" s="103"/>
      <c r="T648" s="83" t="str">
        <f t="shared" si="129"/>
        <v/>
      </c>
      <c r="U648" s="103"/>
      <c r="V648" s="83" t="str">
        <f t="shared" si="130"/>
        <v/>
      </c>
      <c r="W648" s="103"/>
      <c r="X648" s="83" t="str">
        <f t="shared" si="131"/>
        <v/>
      </c>
      <c r="Y648" s="103"/>
      <c r="Z648" s="83" t="str">
        <f t="shared" si="132"/>
        <v/>
      </c>
      <c r="AA648" s="103"/>
      <c r="AB648" s="83" t="str">
        <f t="shared" si="133"/>
        <v/>
      </c>
      <c r="AC648" s="103"/>
      <c r="AD648" s="83" t="str">
        <f t="shared" si="134"/>
        <v/>
      </c>
      <c r="AE648" s="103"/>
      <c r="AF648" s="83" t="str">
        <f t="shared" si="135"/>
        <v/>
      </c>
      <c r="AG648" s="103"/>
      <c r="AH648" s="83" t="str">
        <f t="shared" si="136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7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si="138"/>
        <v/>
      </c>
      <c r="M649" s="103"/>
      <c r="N649" s="83" t="str">
        <f t="shared" si="140"/>
        <v/>
      </c>
      <c r="O649" s="103"/>
      <c r="P649" s="83" t="str">
        <f t="shared" si="139"/>
        <v/>
      </c>
      <c r="Q649" s="103"/>
      <c r="R649" s="83" t="str">
        <f t="shared" ref="R649:R712" si="142">IFERROR(IF(OR($Q$5="",F649=""),"",F649+$Q$5),"")</f>
        <v/>
      </c>
      <c r="S649" s="103"/>
      <c r="T649" s="83" t="str">
        <f t="shared" ref="T649:T712" si="143">IFERROR(IF(OR($S$5="",F649=""),"",F649+$S$5),"")</f>
        <v/>
      </c>
      <c r="U649" s="103"/>
      <c r="V649" s="83" t="str">
        <f t="shared" ref="V649:V712" si="144">IFERROR(IF(OR($U$5="",F649=""),"",F649+$U$5),"")</f>
        <v/>
      </c>
      <c r="W649" s="103"/>
      <c r="X649" s="83" t="str">
        <f t="shared" ref="X649:X712" si="145">IFERROR(IF(OR($W$5="",F649=""),"",F649+$W$5),"")</f>
        <v/>
      </c>
      <c r="Y649" s="103"/>
      <c r="Z649" s="83" t="str">
        <f t="shared" ref="Z649:Z712" si="146">IFERROR(IF(OR($Y$5="",F649=""),"",F649+$Y$5),"")</f>
        <v/>
      </c>
      <c r="AA649" s="103"/>
      <c r="AB649" s="83" t="str">
        <f t="shared" ref="AB649:AB712" si="147">IFERROR(IF(OR(F649="",$AA$5=""),"",F649+$AA$5),"")</f>
        <v/>
      </c>
      <c r="AC649" s="103"/>
      <c r="AD649" s="83" t="str">
        <f t="shared" ref="AD649:AD712" si="148">IFERROR(IF(OR(F649="",$AC$5=""),"",F649+$AC$5),"")</f>
        <v/>
      </c>
      <c r="AE649" s="103"/>
      <c r="AF649" s="83" t="str">
        <f t="shared" ref="AF649:AF712" si="149">IFERROR(IF(OR(F649="",$AE$5=""),"",F649+$AE$5),"")</f>
        <v/>
      </c>
      <c r="AG649" s="103"/>
      <c r="AH649" s="83" t="str">
        <f t="shared" ref="AH649:AH712" si="150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1">IFERROR(H650/G650,"")</f>
        <v/>
      </c>
      <c r="J650" s="84" t="str">
        <f t="shared" si="141"/>
        <v/>
      </c>
      <c r="K650" s="122"/>
      <c r="L650" s="144" t="str">
        <f t="shared" ref="L650:L712" si="152">IFERROR(IF(OR($K$5="",F650=""),"",F650+$K$5),"")</f>
        <v/>
      </c>
      <c r="M650" s="103"/>
      <c r="N650" s="83" t="str">
        <f t="shared" si="140"/>
        <v/>
      </c>
      <c r="O650" s="103"/>
      <c r="P650" s="83" t="str">
        <f t="shared" si="139"/>
        <v/>
      </c>
      <c r="Q650" s="103"/>
      <c r="R650" s="83" t="str">
        <f t="shared" si="142"/>
        <v/>
      </c>
      <c r="S650" s="103"/>
      <c r="T650" s="83" t="str">
        <f t="shared" si="143"/>
        <v/>
      </c>
      <c r="U650" s="103"/>
      <c r="V650" s="83" t="str">
        <f t="shared" si="144"/>
        <v/>
      </c>
      <c r="W650" s="103"/>
      <c r="X650" s="83" t="str">
        <f t="shared" si="145"/>
        <v/>
      </c>
      <c r="Y650" s="103"/>
      <c r="Z650" s="83" t="str">
        <f t="shared" si="146"/>
        <v/>
      </c>
      <c r="AA650" s="103"/>
      <c r="AB650" s="83" t="str">
        <f t="shared" si="147"/>
        <v/>
      </c>
      <c r="AC650" s="103"/>
      <c r="AD650" s="83" t="str">
        <f t="shared" si="148"/>
        <v/>
      </c>
      <c r="AE650" s="103"/>
      <c r="AF650" s="83" t="str">
        <f t="shared" si="149"/>
        <v/>
      </c>
      <c r="AG650" s="103"/>
      <c r="AH650" s="83" t="str">
        <f t="shared" si="150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1"/>
        <v/>
      </c>
      <c r="J651" s="84" t="str">
        <f t="shared" si="141"/>
        <v/>
      </c>
      <c r="K651" s="122"/>
      <c r="L651" s="144" t="str">
        <f t="shared" si="152"/>
        <v/>
      </c>
      <c r="M651" s="103"/>
      <c r="N651" s="83" t="str">
        <f t="shared" si="140"/>
        <v/>
      </c>
      <c r="O651" s="103"/>
      <c r="P651" s="83" t="str">
        <f t="shared" ref="P651:P712" si="153">IFERROR(IF(OR($O$5="",F651=""),"",F651+$O$5),"")</f>
        <v/>
      </c>
      <c r="Q651" s="103"/>
      <c r="R651" s="83" t="str">
        <f t="shared" si="142"/>
        <v/>
      </c>
      <c r="S651" s="103"/>
      <c r="T651" s="83" t="str">
        <f t="shared" si="143"/>
        <v/>
      </c>
      <c r="U651" s="103"/>
      <c r="V651" s="83" t="str">
        <f t="shared" si="144"/>
        <v/>
      </c>
      <c r="W651" s="103"/>
      <c r="X651" s="83" t="str">
        <f t="shared" si="145"/>
        <v/>
      </c>
      <c r="Y651" s="103"/>
      <c r="Z651" s="83" t="str">
        <f t="shared" si="146"/>
        <v/>
      </c>
      <c r="AA651" s="103"/>
      <c r="AB651" s="83" t="str">
        <f t="shared" si="147"/>
        <v/>
      </c>
      <c r="AC651" s="103"/>
      <c r="AD651" s="83" t="str">
        <f t="shared" si="148"/>
        <v/>
      </c>
      <c r="AE651" s="103"/>
      <c r="AF651" s="83" t="str">
        <f t="shared" si="149"/>
        <v/>
      </c>
      <c r="AG651" s="103"/>
      <c r="AH651" s="83" t="str">
        <f t="shared" si="150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1"/>
        <v/>
      </c>
      <c r="J652" s="84" t="str">
        <f t="shared" si="141"/>
        <v/>
      </c>
      <c r="K652" s="122"/>
      <c r="L652" s="144" t="str">
        <f t="shared" si="152"/>
        <v/>
      </c>
      <c r="M652" s="103"/>
      <c r="N652" s="83" t="str">
        <f t="shared" si="140"/>
        <v/>
      </c>
      <c r="O652" s="103"/>
      <c r="P652" s="83" t="str">
        <f t="shared" si="153"/>
        <v/>
      </c>
      <c r="Q652" s="103"/>
      <c r="R652" s="83" t="str">
        <f t="shared" si="142"/>
        <v/>
      </c>
      <c r="S652" s="103"/>
      <c r="T652" s="83" t="str">
        <f t="shared" si="143"/>
        <v/>
      </c>
      <c r="U652" s="103"/>
      <c r="V652" s="83" t="str">
        <f t="shared" si="144"/>
        <v/>
      </c>
      <c r="W652" s="103"/>
      <c r="X652" s="83" t="str">
        <f t="shared" si="145"/>
        <v/>
      </c>
      <c r="Y652" s="103"/>
      <c r="Z652" s="83" t="str">
        <f t="shared" si="146"/>
        <v/>
      </c>
      <c r="AA652" s="103"/>
      <c r="AB652" s="83" t="str">
        <f t="shared" si="147"/>
        <v/>
      </c>
      <c r="AC652" s="103"/>
      <c r="AD652" s="83" t="str">
        <f t="shared" si="148"/>
        <v/>
      </c>
      <c r="AE652" s="103"/>
      <c r="AF652" s="83" t="str">
        <f t="shared" si="149"/>
        <v/>
      </c>
      <c r="AG652" s="103"/>
      <c r="AH652" s="83" t="str">
        <f t="shared" si="150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1"/>
        <v/>
      </c>
      <c r="J653" s="84" t="str">
        <f t="shared" si="141"/>
        <v/>
      </c>
      <c r="K653" s="122"/>
      <c r="L653" s="144" t="str">
        <f t="shared" si="152"/>
        <v/>
      </c>
      <c r="M653" s="103"/>
      <c r="N653" s="83" t="str">
        <f t="shared" si="140"/>
        <v/>
      </c>
      <c r="O653" s="103"/>
      <c r="P653" s="83" t="str">
        <f t="shared" si="153"/>
        <v/>
      </c>
      <c r="Q653" s="103"/>
      <c r="R653" s="83" t="str">
        <f t="shared" si="142"/>
        <v/>
      </c>
      <c r="S653" s="103"/>
      <c r="T653" s="83" t="str">
        <f t="shared" si="143"/>
        <v/>
      </c>
      <c r="U653" s="103"/>
      <c r="V653" s="83" t="str">
        <f t="shared" si="144"/>
        <v/>
      </c>
      <c r="W653" s="103"/>
      <c r="X653" s="83" t="str">
        <f t="shared" si="145"/>
        <v/>
      </c>
      <c r="Y653" s="103"/>
      <c r="Z653" s="83" t="str">
        <f t="shared" si="146"/>
        <v/>
      </c>
      <c r="AA653" s="103"/>
      <c r="AB653" s="83" t="str">
        <f t="shared" si="147"/>
        <v/>
      </c>
      <c r="AC653" s="103"/>
      <c r="AD653" s="83" t="str">
        <f t="shared" si="148"/>
        <v/>
      </c>
      <c r="AE653" s="103"/>
      <c r="AF653" s="83" t="str">
        <f t="shared" si="149"/>
        <v/>
      </c>
      <c r="AG653" s="103"/>
      <c r="AH653" s="83" t="str">
        <f t="shared" si="150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1"/>
        <v/>
      </c>
      <c r="J654" s="84" t="str">
        <f t="shared" si="141"/>
        <v/>
      </c>
      <c r="K654" s="122"/>
      <c r="L654" s="144" t="str">
        <f t="shared" si="152"/>
        <v/>
      </c>
      <c r="M654" s="103"/>
      <c r="N654" s="83" t="str">
        <f t="shared" si="140"/>
        <v/>
      </c>
      <c r="O654" s="103"/>
      <c r="P654" s="83" t="str">
        <f t="shared" si="153"/>
        <v/>
      </c>
      <c r="Q654" s="103"/>
      <c r="R654" s="83" t="str">
        <f t="shared" si="142"/>
        <v/>
      </c>
      <c r="S654" s="103"/>
      <c r="T654" s="83" t="str">
        <f t="shared" si="143"/>
        <v/>
      </c>
      <c r="U654" s="103"/>
      <c r="V654" s="83" t="str">
        <f t="shared" si="144"/>
        <v/>
      </c>
      <c r="W654" s="103"/>
      <c r="X654" s="83" t="str">
        <f t="shared" si="145"/>
        <v/>
      </c>
      <c r="Y654" s="103"/>
      <c r="Z654" s="83" t="str">
        <f t="shared" si="146"/>
        <v/>
      </c>
      <c r="AA654" s="103"/>
      <c r="AB654" s="83" t="str">
        <f t="shared" si="147"/>
        <v/>
      </c>
      <c r="AC654" s="103"/>
      <c r="AD654" s="83" t="str">
        <f t="shared" si="148"/>
        <v/>
      </c>
      <c r="AE654" s="103"/>
      <c r="AF654" s="83" t="str">
        <f t="shared" si="149"/>
        <v/>
      </c>
      <c r="AG654" s="103"/>
      <c r="AH654" s="83" t="str">
        <f t="shared" si="150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1"/>
        <v/>
      </c>
      <c r="J655" s="84" t="str">
        <f t="shared" si="141"/>
        <v/>
      </c>
      <c r="K655" s="122"/>
      <c r="L655" s="144" t="str">
        <f t="shared" si="152"/>
        <v/>
      </c>
      <c r="M655" s="103"/>
      <c r="N655" s="83" t="str">
        <f t="shared" si="140"/>
        <v/>
      </c>
      <c r="O655" s="103"/>
      <c r="P655" s="83" t="str">
        <f t="shared" si="153"/>
        <v/>
      </c>
      <c r="Q655" s="103"/>
      <c r="R655" s="83" t="str">
        <f t="shared" si="142"/>
        <v/>
      </c>
      <c r="S655" s="103"/>
      <c r="T655" s="83" t="str">
        <f t="shared" si="143"/>
        <v/>
      </c>
      <c r="U655" s="103"/>
      <c r="V655" s="83" t="str">
        <f t="shared" si="144"/>
        <v/>
      </c>
      <c r="W655" s="103"/>
      <c r="X655" s="83" t="str">
        <f t="shared" si="145"/>
        <v/>
      </c>
      <c r="Y655" s="103"/>
      <c r="Z655" s="83" t="str">
        <f t="shared" si="146"/>
        <v/>
      </c>
      <c r="AA655" s="103"/>
      <c r="AB655" s="83" t="str">
        <f t="shared" si="147"/>
        <v/>
      </c>
      <c r="AC655" s="103"/>
      <c r="AD655" s="83" t="str">
        <f t="shared" si="148"/>
        <v/>
      </c>
      <c r="AE655" s="103"/>
      <c r="AF655" s="83" t="str">
        <f t="shared" si="149"/>
        <v/>
      </c>
      <c r="AG655" s="103"/>
      <c r="AH655" s="83" t="str">
        <f t="shared" si="150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1"/>
        <v/>
      </c>
      <c r="J656" s="84" t="str">
        <f t="shared" si="141"/>
        <v/>
      </c>
      <c r="K656" s="122"/>
      <c r="L656" s="144" t="str">
        <f t="shared" si="152"/>
        <v/>
      </c>
      <c r="M656" s="103"/>
      <c r="N656" s="83" t="str">
        <f t="shared" si="140"/>
        <v/>
      </c>
      <c r="O656" s="103"/>
      <c r="P656" s="83" t="str">
        <f t="shared" si="153"/>
        <v/>
      </c>
      <c r="Q656" s="103"/>
      <c r="R656" s="83" t="str">
        <f t="shared" si="142"/>
        <v/>
      </c>
      <c r="S656" s="103"/>
      <c r="T656" s="83" t="str">
        <f t="shared" si="143"/>
        <v/>
      </c>
      <c r="U656" s="103"/>
      <c r="V656" s="83" t="str">
        <f t="shared" si="144"/>
        <v/>
      </c>
      <c r="W656" s="103"/>
      <c r="X656" s="83" t="str">
        <f t="shared" si="145"/>
        <v/>
      </c>
      <c r="Y656" s="103"/>
      <c r="Z656" s="83" t="str">
        <f t="shared" si="146"/>
        <v/>
      </c>
      <c r="AA656" s="103"/>
      <c r="AB656" s="83" t="str">
        <f t="shared" si="147"/>
        <v/>
      </c>
      <c r="AC656" s="103"/>
      <c r="AD656" s="83" t="str">
        <f t="shared" si="148"/>
        <v/>
      </c>
      <c r="AE656" s="103"/>
      <c r="AF656" s="83" t="str">
        <f t="shared" si="149"/>
        <v/>
      </c>
      <c r="AG656" s="103"/>
      <c r="AH656" s="83" t="str">
        <f t="shared" si="150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1"/>
        <v/>
      </c>
      <c r="J657" s="84" t="str">
        <f t="shared" si="141"/>
        <v/>
      </c>
      <c r="K657" s="122"/>
      <c r="L657" s="144" t="str">
        <f t="shared" si="152"/>
        <v/>
      </c>
      <c r="M657" s="103"/>
      <c r="N657" s="83" t="str">
        <f t="shared" si="140"/>
        <v/>
      </c>
      <c r="O657" s="103"/>
      <c r="P657" s="83" t="str">
        <f t="shared" si="153"/>
        <v/>
      </c>
      <c r="Q657" s="103"/>
      <c r="R657" s="83" t="str">
        <f t="shared" si="142"/>
        <v/>
      </c>
      <c r="S657" s="103"/>
      <c r="T657" s="83" t="str">
        <f t="shared" si="143"/>
        <v/>
      </c>
      <c r="U657" s="103"/>
      <c r="V657" s="83" t="str">
        <f t="shared" si="144"/>
        <v/>
      </c>
      <c r="W657" s="103"/>
      <c r="X657" s="83" t="str">
        <f t="shared" si="145"/>
        <v/>
      </c>
      <c r="Y657" s="103"/>
      <c r="Z657" s="83" t="str">
        <f t="shared" si="146"/>
        <v/>
      </c>
      <c r="AA657" s="103"/>
      <c r="AB657" s="83" t="str">
        <f t="shared" si="147"/>
        <v/>
      </c>
      <c r="AC657" s="103"/>
      <c r="AD657" s="83" t="str">
        <f t="shared" si="148"/>
        <v/>
      </c>
      <c r="AE657" s="103"/>
      <c r="AF657" s="83" t="str">
        <f t="shared" si="149"/>
        <v/>
      </c>
      <c r="AG657" s="103"/>
      <c r="AH657" s="83" t="str">
        <f t="shared" si="150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1"/>
        <v/>
      </c>
      <c r="J658" s="84" t="str">
        <f t="shared" si="141"/>
        <v/>
      </c>
      <c r="K658" s="122"/>
      <c r="L658" s="144" t="str">
        <f t="shared" si="152"/>
        <v/>
      </c>
      <c r="M658" s="103"/>
      <c r="N658" s="83" t="str">
        <f t="shared" si="140"/>
        <v/>
      </c>
      <c r="O658" s="103"/>
      <c r="P658" s="83" t="str">
        <f t="shared" si="153"/>
        <v/>
      </c>
      <c r="Q658" s="103"/>
      <c r="R658" s="83" t="str">
        <f t="shared" si="142"/>
        <v/>
      </c>
      <c r="S658" s="103"/>
      <c r="T658" s="83" t="str">
        <f t="shared" si="143"/>
        <v/>
      </c>
      <c r="U658" s="103"/>
      <c r="V658" s="83" t="str">
        <f t="shared" si="144"/>
        <v/>
      </c>
      <c r="W658" s="103"/>
      <c r="X658" s="83" t="str">
        <f t="shared" si="145"/>
        <v/>
      </c>
      <c r="Y658" s="103"/>
      <c r="Z658" s="83" t="str">
        <f t="shared" si="146"/>
        <v/>
      </c>
      <c r="AA658" s="103"/>
      <c r="AB658" s="83" t="str">
        <f t="shared" si="147"/>
        <v/>
      </c>
      <c r="AC658" s="103"/>
      <c r="AD658" s="83" t="str">
        <f t="shared" si="148"/>
        <v/>
      </c>
      <c r="AE658" s="103"/>
      <c r="AF658" s="83" t="str">
        <f t="shared" si="149"/>
        <v/>
      </c>
      <c r="AG658" s="103"/>
      <c r="AH658" s="83" t="str">
        <f t="shared" si="150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1"/>
        <v/>
      </c>
      <c r="J659" s="84" t="str">
        <f t="shared" si="141"/>
        <v/>
      </c>
      <c r="K659" s="122"/>
      <c r="L659" s="144" t="str">
        <f t="shared" si="152"/>
        <v/>
      </c>
      <c r="M659" s="103"/>
      <c r="N659" s="83" t="str">
        <f t="shared" si="140"/>
        <v/>
      </c>
      <c r="O659" s="103"/>
      <c r="P659" s="83" t="str">
        <f t="shared" si="153"/>
        <v/>
      </c>
      <c r="Q659" s="103"/>
      <c r="R659" s="83" t="str">
        <f t="shared" si="142"/>
        <v/>
      </c>
      <c r="S659" s="103"/>
      <c r="T659" s="83" t="str">
        <f t="shared" si="143"/>
        <v/>
      </c>
      <c r="U659" s="103"/>
      <c r="V659" s="83" t="str">
        <f t="shared" si="144"/>
        <v/>
      </c>
      <c r="W659" s="103"/>
      <c r="X659" s="83" t="str">
        <f t="shared" si="145"/>
        <v/>
      </c>
      <c r="Y659" s="103"/>
      <c r="Z659" s="83" t="str">
        <f t="shared" si="146"/>
        <v/>
      </c>
      <c r="AA659" s="103"/>
      <c r="AB659" s="83" t="str">
        <f t="shared" si="147"/>
        <v/>
      </c>
      <c r="AC659" s="103"/>
      <c r="AD659" s="83" t="str">
        <f t="shared" si="148"/>
        <v/>
      </c>
      <c r="AE659" s="103"/>
      <c r="AF659" s="83" t="str">
        <f t="shared" si="149"/>
        <v/>
      </c>
      <c r="AG659" s="103"/>
      <c r="AH659" s="83" t="str">
        <f t="shared" si="150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1"/>
        <v/>
      </c>
      <c r="J660" s="84" t="str">
        <f t="shared" si="141"/>
        <v/>
      </c>
      <c r="K660" s="122"/>
      <c r="L660" s="144" t="str">
        <f t="shared" si="152"/>
        <v/>
      </c>
      <c r="M660" s="103"/>
      <c r="N660" s="83" t="str">
        <f t="shared" si="140"/>
        <v/>
      </c>
      <c r="O660" s="103"/>
      <c r="P660" s="83" t="str">
        <f t="shared" si="153"/>
        <v/>
      </c>
      <c r="Q660" s="103"/>
      <c r="R660" s="83" t="str">
        <f t="shared" si="142"/>
        <v/>
      </c>
      <c r="S660" s="103"/>
      <c r="T660" s="83" t="str">
        <f t="shared" si="143"/>
        <v/>
      </c>
      <c r="U660" s="103"/>
      <c r="V660" s="83" t="str">
        <f t="shared" si="144"/>
        <v/>
      </c>
      <c r="W660" s="103"/>
      <c r="X660" s="83" t="str">
        <f t="shared" si="145"/>
        <v/>
      </c>
      <c r="Y660" s="103"/>
      <c r="Z660" s="83" t="str">
        <f t="shared" si="146"/>
        <v/>
      </c>
      <c r="AA660" s="103"/>
      <c r="AB660" s="83" t="str">
        <f t="shared" si="147"/>
        <v/>
      </c>
      <c r="AC660" s="103"/>
      <c r="AD660" s="83" t="str">
        <f t="shared" si="148"/>
        <v/>
      </c>
      <c r="AE660" s="103"/>
      <c r="AF660" s="83" t="str">
        <f t="shared" si="149"/>
        <v/>
      </c>
      <c r="AG660" s="103"/>
      <c r="AH660" s="83" t="str">
        <f t="shared" si="150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1"/>
        <v/>
      </c>
      <c r="J661" s="84" t="str">
        <f t="shared" si="141"/>
        <v/>
      </c>
      <c r="K661" s="122"/>
      <c r="L661" s="144" t="str">
        <f t="shared" si="152"/>
        <v/>
      </c>
      <c r="M661" s="103"/>
      <c r="N661" s="83" t="str">
        <f t="shared" si="140"/>
        <v/>
      </c>
      <c r="O661" s="103"/>
      <c r="P661" s="83" t="str">
        <f t="shared" si="153"/>
        <v/>
      </c>
      <c r="Q661" s="103"/>
      <c r="R661" s="83" t="str">
        <f t="shared" si="142"/>
        <v/>
      </c>
      <c r="S661" s="103"/>
      <c r="T661" s="83" t="str">
        <f t="shared" si="143"/>
        <v/>
      </c>
      <c r="U661" s="103"/>
      <c r="V661" s="83" t="str">
        <f t="shared" si="144"/>
        <v/>
      </c>
      <c r="W661" s="103"/>
      <c r="X661" s="83" t="str">
        <f t="shared" si="145"/>
        <v/>
      </c>
      <c r="Y661" s="103"/>
      <c r="Z661" s="83" t="str">
        <f t="shared" si="146"/>
        <v/>
      </c>
      <c r="AA661" s="103"/>
      <c r="AB661" s="83" t="str">
        <f t="shared" si="147"/>
        <v/>
      </c>
      <c r="AC661" s="103"/>
      <c r="AD661" s="83" t="str">
        <f t="shared" si="148"/>
        <v/>
      </c>
      <c r="AE661" s="103"/>
      <c r="AF661" s="83" t="str">
        <f t="shared" si="149"/>
        <v/>
      </c>
      <c r="AG661" s="103"/>
      <c r="AH661" s="83" t="str">
        <f t="shared" si="150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1"/>
        <v/>
      </c>
      <c r="J662" s="84" t="str">
        <f t="shared" si="141"/>
        <v/>
      </c>
      <c r="K662" s="122"/>
      <c r="L662" s="144" t="str">
        <f t="shared" si="152"/>
        <v/>
      </c>
      <c r="M662" s="103"/>
      <c r="N662" s="83" t="str">
        <f t="shared" si="140"/>
        <v/>
      </c>
      <c r="O662" s="103"/>
      <c r="P662" s="83" t="str">
        <f t="shared" si="153"/>
        <v/>
      </c>
      <c r="Q662" s="103"/>
      <c r="R662" s="83" t="str">
        <f t="shared" si="142"/>
        <v/>
      </c>
      <c r="S662" s="103"/>
      <c r="T662" s="83" t="str">
        <f t="shared" si="143"/>
        <v/>
      </c>
      <c r="U662" s="103"/>
      <c r="V662" s="83" t="str">
        <f t="shared" si="144"/>
        <v/>
      </c>
      <c r="W662" s="103"/>
      <c r="X662" s="83" t="str">
        <f t="shared" si="145"/>
        <v/>
      </c>
      <c r="Y662" s="103"/>
      <c r="Z662" s="83" t="str">
        <f t="shared" si="146"/>
        <v/>
      </c>
      <c r="AA662" s="103"/>
      <c r="AB662" s="83" t="str">
        <f t="shared" si="147"/>
        <v/>
      </c>
      <c r="AC662" s="103"/>
      <c r="AD662" s="83" t="str">
        <f t="shared" si="148"/>
        <v/>
      </c>
      <c r="AE662" s="103"/>
      <c r="AF662" s="83" t="str">
        <f t="shared" si="149"/>
        <v/>
      </c>
      <c r="AG662" s="103"/>
      <c r="AH662" s="83" t="str">
        <f t="shared" si="150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1"/>
        <v/>
      </c>
      <c r="J663" s="84" t="str">
        <f t="shared" si="141"/>
        <v/>
      </c>
      <c r="K663" s="122"/>
      <c r="L663" s="144" t="str">
        <f t="shared" si="152"/>
        <v/>
      </c>
      <c r="M663" s="103"/>
      <c r="N663" s="83" t="str">
        <f t="shared" si="140"/>
        <v/>
      </c>
      <c r="O663" s="103"/>
      <c r="P663" s="83" t="str">
        <f t="shared" si="153"/>
        <v/>
      </c>
      <c r="Q663" s="103"/>
      <c r="R663" s="83" t="str">
        <f t="shared" si="142"/>
        <v/>
      </c>
      <c r="S663" s="103"/>
      <c r="T663" s="83" t="str">
        <f t="shared" si="143"/>
        <v/>
      </c>
      <c r="U663" s="103"/>
      <c r="V663" s="83" t="str">
        <f t="shared" si="144"/>
        <v/>
      </c>
      <c r="W663" s="103"/>
      <c r="X663" s="83" t="str">
        <f t="shared" si="145"/>
        <v/>
      </c>
      <c r="Y663" s="103"/>
      <c r="Z663" s="83" t="str">
        <f t="shared" si="146"/>
        <v/>
      </c>
      <c r="AA663" s="103"/>
      <c r="AB663" s="83" t="str">
        <f t="shared" si="147"/>
        <v/>
      </c>
      <c r="AC663" s="103"/>
      <c r="AD663" s="83" t="str">
        <f t="shared" si="148"/>
        <v/>
      </c>
      <c r="AE663" s="103"/>
      <c r="AF663" s="83" t="str">
        <f t="shared" si="149"/>
        <v/>
      </c>
      <c r="AG663" s="103"/>
      <c r="AH663" s="83" t="str">
        <f t="shared" si="150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1"/>
        <v/>
      </c>
      <c r="J664" s="84" t="str">
        <f t="shared" si="141"/>
        <v/>
      </c>
      <c r="K664" s="122"/>
      <c r="L664" s="144" t="str">
        <f t="shared" si="152"/>
        <v/>
      </c>
      <c r="M664" s="103"/>
      <c r="N664" s="83" t="str">
        <f t="shared" si="140"/>
        <v/>
      </c>
      <c r="O664" s="103"/>
      <c r="P664" s="83" t="str">
        <f t="shared" si="153"/>
        <v/>
      </c>
      <c r="Q664" s="103"/>
      <c r="R664" s="83" t="str">
        <f t="shared" si="142"/>
        <v/>
      </c>
      <c r="S664" s="103"/>
      <c r="T664" s="83" t="str">
        <f t="shared" si="143"/>
        <v/>
      </c>
      <c r="U664" s="103"/>
      <c r="V664" s="83" t="str">
        <f t="shared" si="144"/>
        <v/>
      </c>
      <c r="W664" s="103"/>
      <c r="X664" s="83" t="str">
        <f t="shared" si="145"/>
        <v/>
      </c>
      <c r="Y664" s="103"/>
      <c r="Z664" s="83" t="str">
        <f t="shared" si="146"/>
        <v/>
      </c>
      <c r="AA664" s="103"/>
      <c r="AB664" s="83" t="str">
        <f t="shared" si="147"/>
        <v/>
      </c>
      <c r="AC664" s="103"/>
      <c r="AD664" s="83" t="str">
        <f t="shared" si="148"/>
        <v/>
      </c>
      <c r="AE664" s="103"/>
      <c r="AF664" s="83" t="str">
        <f t="shared" si="149"/>
        <v/>
      </c>
      <c r="AG664" s="103"/>
      <c r="AH664" s="83" t="str">
        <f t="shared" si="150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1"/>
        <v/>
      </c>
      <c r="J665" s="84" t="str">
        <f t="shared" si="141"/>
        <v/>
      </c>
      <c r="K665" s="122"/>
      <c r="L665" s="144" t="str">
        <f t="shared" si="152"/>
        <v/>
      </c>
      <c r="M665" s="103"/>
      <c r="N665" s="83" t="str">
        <f t="shared" si="140"/>
        <v/>
      </c>
      <c r="O665" s="103"/>
      <c r="P665" s="83" t="str">
        <f t="shared" si="153"/>
        <v/>
      </c>
      <c r="Q665" s="103"/>
      <c r="R665" s="83" t="str">
        <f t="shared" si="142"/>
        <v/>
      </c>
      <c r="S665" s="103"/>
      <c r="T665" s="83" t="str">
        <f t="shared" si="143"/>
        <v/>
      </c>
      <c r="U665" s="103"/>
      <c r="V665" s="83" t="str">
        <f t="shared" si="144"/>
        <v/>
      </c>
      <c r="W665" s="103"/>
      <c r="X665" s="83" t="str">
        <f t="shared" si="145"/>
        <v/>
      </c>
      <c r="Y665" s="103"/>
      <c r="Z665" s="83" t="str">
        <f t="shared" si="146"/>
        <v/>
      </c>
      <c r="AA665" s="103"/>
      <c r="AB665" s="83" t="str">
        <f t="shared" si="147"/>
        <v/>
      </c>
      <c r="AC665" s="103"/>
      <c r="AD665" s="83" t="str">
        <f t="shared" si="148"/>
        <v/>
      </c>
      <c r="AE665" s="103"/>
      <c r="AF665" s="83" t="str">
        <f t="shared" si="149"/>
        <v/>
      </c>
      <c r="AG665" s="103"/>
      <c r="AH665" s="83" t="str">
        <f t="shared" si="150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1"/>
        <v/>
      </c>
      <c r="J666" s="84" t="str">
        <f t="shared" si="141"/>
        <v/>
      </c>
      <c r="K666" s="122"/>
      <c r="L666" s="144" t="str">
        <f t="shared" si="152"/>
        <v/>
      </c>
      <c r="M666" s="103"/>
      <c r="N666" s="83" t="str">
        <f t="shared" si="140"/>
        <v/>
      </c>
      <c r="O666" s="103"/>
      <c r="P666" s="83" t="str">
        <f t="shared" si="153"/>
        <v/>
      </c>
      <c r="Q666" s="103"/>
      <c r="R666" s="83" t="str">
        <f t="shared" si="142"/>
        <v/>
      </c>
      <c r="S666" s="103"/>
      <c r="T666" s="83" t="str">
        <f t="shared" si="143"/>
        <v/>
      </c>
      <c r="U666" s="103"/>
      <c r="V666" s="83" t="str">
        <f t="shared" si="144"/>
        <v/>
      </c>
      <c r="W666" s="103"/>
      <c r="X666" s="83" t="str">
        <f t="shared" si="145"/>
        <v/>
      </c>
      <c r="Y666" s="103"/>
      <c r="Z666" s="83" t="str">
        <f t="shared" si="146"/>
        <v/>
      </c>
      <c r="AA666" s="103"/>
      <c r="AB666" s="83" t="str">
        <f t="shared" si="147"/>
        <v/>
      </c>
      <c r="AC666" s="103"/>
      <c r="AD666" s="83" t="str">
        <f t="shared" si="148"/>
        <v/>
      </c>
      <c r="AE666" s="103"/>
      <c r="AF666" s="83" t="str">
        <f t="shared" si="149"/>
        <v/>
      </c>
      <c r="AG666" s="103"/>
      <c r="AH666" s="83" t="str">
        <f t="shared" si="150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1"/>
        <v/>
      </c>
      <c r="J667" s="84" t="str">
        <f t="shared" si="141"/>
        <v/>
      </c>
      <c r="K667" s="122"/>
      <c r="L667" s="144" t="str">
        <f t="shared" si="152"/>
        <v/>
      </c>
      <c r="M667" s="103"/>
      <c r="N667" s="83" t="str">
        <f t="shared" si="140"/>
        <v/>
      </c>
      <c r="O667" s="103"/>
      <c r="P667" s="83" t="str">
        <f t="shared" si="153"/>
        <v/>
      </c>
      <c r="Q667" s="103"/>
      <c r="R667" s="83" t="str">
        <f t="shared" si="142"/>
        <v/>
      </c>
      <c r="S667" s="103"/>
      <c r="T667" s="83" t="str">
        <f t="shared" si="143"/>
        <v/>
      </c>
      <c r="U667" s="103"/>
      <c r="V667" s="83" t="str">
        <f t="shared" si="144"/>
        <v/>
      </c>
      <c r="W667" s="103"/>
      <c r="X667" s="83" t="str">
        <f t="shared" si="145"/>
        <v/>
      </c>
      <c r="Y667" s="103"/>
      <c r="Z667" s="83" t="str">
        <f t="shared" si="146"/>
        <v/>
      </c>
      <c r="AA667" s="103"/>
      <c r="AB667" s="83" t="str">
        <f t="shared" si="147"/>
        <v/>
      </c>
      <c r="AC667" s="103"/>
      <c r="AD667" s="83" t="str">
        <f t="shared" si="148"/>
        <v/>
      </c>
      <c r="AE667" s="103"/>
      <c r="AF667" s="83" t="str">
        <f t="shared" si="149"/>
        <v/>
      </c>
      <c r="AG667" s="103"/>
      <c r="AH667" s="83" t="str">
        <f t="shared" si="150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1"/>
        <v/>
      </c>
      <c r="J668" s="84" t="str">
        <f t="shared" si="141"/>
        <v/>
      </c>
      <c r="K668" s="122"/>
      <c r="L668" s="144" t="str">
        <f t="shared" si="152"/>
        <v/>
      </c>
      <c r="M668" s="103"/>
      <c r="N668" s="83" t="str">
        <f t="shared" si="140"/>
        <v/>
      </c>
      <c r="O668" s="103"/>
      <c r="P668" s="83" t="str">
        <f t="shared" si="153"/>
        <v/>
      </c>
      <c r="Q668" s="103"/>
      <c r="R668" s="83" t="str">
        <f t="shared" si="142"/>
        <v/>
      </c>
      <c r="S668" s="103"/>
      <c r="T668" s="83" t="str">
        <f t="shared" si="143"/>
        <v/>
      </c>
      <c r="U668" s="103"/>
      <c r="V668" s="83" t="str">
        <f t="shared" si="144"/>
        <v/>
      </c>
      <c r="W668" s="103"/>
      <c r="X668" s="83" t="str">
        <f t="shared" si="145"/>
        <v/>
      </c>
      <c r="Y668" s="103"/>
      <c r="Z668" s="83" t="str">
        <f t="shared" si="146"/>
        <v/>
      </c>
      <c r="AA668" s="103"/>
      <c r="AB668" s="83" t="str">
        <f t="shared" si="147"/>
        <v/>
      </c>
      <c r="AC668" s="103"/>
      <c r="AD668" s="83" t="str">
        <f t="shared" si="148"/>
        <v/>
      </c>
      <c r="AE668" s="103"/>
      <c r="AF668" s="83" t="str">
        <f t="shared" si="149"/>
        <v/>
      </c>
      <c r="AG668" s="103"/>
      <c r="AH668" s="83" t="str">
        <f t="shared" si="150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1"/>
        <v/>
      </c>
      <c r="J669" s="84" t="str">
        <f t="shared" si="141"/>
        <v/>
      </c>
      <c r="K669" s="122"/>
      <c r="L669" s="144" t="str">
        <f t="shared" si="152"/>
        <v/>
      </c>
      <c r="M669" s="103"/>
      <c r="N669" s="83" t="str">
        <f t="shared" si="140"/>
        <v/>
      </c>
      <c r="O669" s="103"/>
      <c r="P669" s="83" t="str">
        <f t="shared" si="153"/>
        <v/>
      </c>
      <c r="Q669" s="103"/>
      <c r="R669" s="83" t="str">
        <f t="shared" si="142"/>
        <v/>
      </c>
      <c r="S669" s="103"/>
      <c r="T669" s="83" t="str">
        <f t="shared" si="143"/>
        <v/>
      </c>
      <c r="U669" s="103"/>
      <c r="V669" s="83" t="str">
        <f t="shared" si="144"/>
        <v/>
      </c>
      <c r="W669" s="103"/>
      <c r="X669" s="83" t="str">
        <f t="shared" si="145"/>
        <v/>
      </c>
      <c r="Y669" s="103"/>
      <c r="Z669" s="83" t="str">
        <f t="shared" si="146"/>
        <v/>
      </c>
      <c r="AA669" s="103"/>
      <c r="AB669" s="83" t="str">
        <f t="shared" si="147"/>
        <v/>
      </c>
      <c r="AC669" s="103"/>
      <c r="AD669" s="83" t="str">
        <f t="shared" si="148"/>
        <v/>
      </c>
      <c r="AE669" s="103"/>
      <c r="AF669" s="83" t="str">
        <f t="shared" si="149"/>
        <v/>
      </c>
      <c r="AG669" s="103"/>
      <c r="AH669" s="83" t="str">
        <f t="shared" si="150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1"/>
        <v/>
      </c>
      <c r="J670" s="84" t="str">
        <f t="shared" si="141"/>
        <v/>
      </c>
      <c r="K670" s="122"/>
      <c r="L670" s="144" t="str">
        <f t="shared" si="152"/>
        <v/>
      </c>
      <c r="M670" s="103"/>
      <c r="N670" s="83" t="str">
        <f t="shared" si="140"/>
        <v/>
      </c>
      <c r="O670" s="103"/>
      <c r="P670" s="83" t="str">
        <f t="shared" si="153"/>
        <v/>
      </c>
      <c r="Q670" s="103"/>
      <c r="R670" s="83" t="str">
        <f t="shared" si="142"/>
        <v/>
      </c>
      <c r="S670" s="103"/>
      <c r="T670" s="83" t="str">
        <f t="shared" si="143"/>
        <v/>
      </c>
      <c r="U670" s="103"/>
      <c r="V670" s="83" t="str">
        <f t="shared" si="144"/>
        <v/>
      </c>
      <c r="W670" s="103"/>
      <c r="X670" s="83" t="str">
        <f t="shared" si="145"/>
        <v/>
      </c>
      <c r="Y670" s="103"/>
      <c r="Z670" s="83" t="str">
        <f t="shared" si="146"/>
        <v/>
      </c>
      <c r="AA670" s="103"/>
      <c r="AB670" s="83" t="str">
        <f t="shared" si="147"/>
        <v/>
      </c>
      <c r="AC670" s="103"/>
      <c r="AD670" s="83" t="str">
        <f t="shared" si="148"/>
        <v/>
      </c>
      <c r="AE670" s="103"/>
      <c r="AF670" s="83" t="str">
        <f t="shared" si="149"/>
        <v/>
      </c>
      <c r="AG670" s="103"/>
      <c r="AH670" s="83" t="str">
        <f t="shared" si="150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1"/>
        <v/>
      </c>
      <c r="J671" s="84" t="str">
        <f t="shared" si="141"/>
        <v/>
      </c>
      <c r="K671" s="122"/>
      <c r="L671" s="144" t="str">
        <f t="shared" si="152"/>
        <v/>
      </c>
      <c r="M671" s="103"/>
      <c r="N671" s="83" t="str">
        <f t="shared" si="140"/>
        <v/>
      </c>
      <c r="O671" s="103"/>
      <c r="P671" s="83" t="str">
        <f t="shared" si="153"/>
        <v/>
      </c>
      <c r="Q671" s="103"/>
      <c r="R671" s="83" t="str">
        <f t="shared" si="142"/>
        <v/>
      </c>
      <c r="S671" s="103"/>
      <c r="T671" s="83" t="str">
        <f t="shared" si="143"/>
        <v/>
      </c>
      <c r="U671" s="103"/>
      <c r="V671" s="83" t="str">
        <f t="shared" si="144"/>
        <v/>
      </c>
      <c r="W671" s="103"/>
      <c r="X671" s="83" t="str">
        <f t="shared" si="145"/>
        <v/>
      </c>
      <c r="Y671" s="103"/>
      <c r="Z671" s="83" t="str">
        <f t="shared" si="146"/>
        <v/>
      </c>
      <c r="AA671" s="103"/>
      <c r="AB671" s="83" t="str">
        <f t="shared" si="147"/>
        <v/>
      </c>
      <c r="AC671" s="103"/>
      <c r="AD671" s="83" t="str">
        <f t="shared" si="148"/>
        <v/>
      </c>
      <c r="AE671" s="103"/>
      <c r="AF671" s="83" t="str">
        <f t="shared" si="149"/>
        <v/>
      </c>
      <c r="AG671" s="103"/>
      <c r="AH671" s="83" t="str">
        <f t="shared" si="150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1"/>
        <v/>
      </c>
      <c r="J672" s="84" t="str">
        <f t="shared" si="141"/>
        <v/>
      </c>
      <c r="K672" s="122"/>
      <c r="L672" s="144" t="str">
        <f t="shared" si="152"/>
        <v/>
      </c>
      <c r="M672" s="103"/>
      <c r="N672" s="83" t="str">
        <f t="shared" si="140"/>
        <v/>
      </c>
      <c r="O672" s="103"/>
      <c r="P672" s="83" t="str">
        <f t="shared" si="153"/>
        <v/>
      </c>
      <c r="Q672" s="103"/>
      <c r="R672" s="83" t="str">
        <f t="shared" si="142"/>
        <v/>
      </c>
      <c r="S672" s="103"/>
      <c r="T672" s="83" t="str">
        <f t="shared" si="143"/>
        <v/>
      </c>
      <c r="U672" s="103"/>
      <c r="V672" s="83" t="str">
        <f t="shared" si="144"/>
        <v/>
      </c>
      <c r="W672" s="103"/>
      <c r="X672" s="83" t="str">
        <f t="shared" si="145"/>
        <v/>
      </c>
      <c r="Y672" s="103"/>
      <c r="Z672" s="83" t="str">
        <f t="shared" si="146"/>
        <v/>
      </c>
      <c r="AA672" s="103"/>
      <c r="AB672" s="83" t="str">
        <f t="shared" si="147"/>
        <v/>
      </c>
      <c r="AC672" s="103"/>
      <c r="AD672" s="83" t="str">
        <f t="shared" si="148"/>
        <v/>
      </c>
      <c r="AE672" s="103"/>
      <c r="AF672" s="83" t="str">
        <f t="shared" si="149"/>
        <v/>
      </c>
      <c r="AG672" s="103"/>
      <c r="AH672" s="83" t="str">
        <f t="shared" si="150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1"/>
        <v/>
      </c>
      <c r="J673" s="84" t="str">
        <f t="shared" si="141"/>
        <v/>
      </c>
      <c r="K673" s="122"/>
      <c r="L673" s="144" t="str">
        <f t="shared" si="152"/>
        <v/>
      </c>
      <c r="M673" s="103"/>
      <c r="N673" s="83" t="str">
        <f t="shared" si="140"/>
        <v/>
      </c>
      <c r="O673" s="103"/>
      <c r="P673" s="83" t="str">
        <f t="shared" si="153"/>
        <v/>
      </c>
      <c r="Q673" s="103"/>
      <c r="R673" s="83" t="str">
        <f t="shared" si="142"/>
        <v/>
      </c>
      <c r="S673" s="103"/>
      <c r="T673" s="83" t="str">
        <f t="shared" si="143"/>
        <v/>
      </c>
      <c r="U673" s="103"/>
      <c r="V673" s="83" t="str">
        <f t="shared" si="144"/>
        <v/>
      </c>
      <c r="W673" s="103"/>
      <c r="X673" s="83" t="str">
        <f t="shared" si="145"/>
        <v/>
      </c>
      <c r="Y673" s="103"/>
      <c r="Z673" s="83" t="str">
        <f t="shared" si="146"/>
        <v/>
      </c>
      <c r="AA673" s="103"/>
      <c r="AB673" s="83" t="str">
        <f t="shared" si="147"/>
        <v/>
      </c>
      <c r="AC673" s="103"/>
      <c r="AD673" s="83" t="str">
        <f t="shared" si="148"/>
        <v/>
      </c>
      <c r="AE673" s="103"/>
      <c r="AF673" s="83" t="str">
        <f t="shared" si="149"/>
        <v/>
      </c>
      <c r="AG673" s="103"/>
      <c r="AH673" s="83" t="str">
        <f t="shared" si="150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1"/>
        <v/>
      </c>
      <c r="J674" s="84" t="str">
        <f t="shared" si="141"/>
        <v/>
      </c>
      <c r="K674" s="122"/>
      <c r="L674" s="144" t="str">
        <f t="shared" si="152"/>
        <v/>
      </c>
      <c r="M674" s="103"/>
      <c r="N674" s="83" t="str">
        <f t="shared" si="140"/>
        <v/>
      </c>
      <c r="O674" s="103"/>
      <c r="P674" s="83" t="str">
        <f t="shared" si="153"/>
        <v/>
      </c>
      <c r="Q674" s="103"/>
      <c r="R674" s="83" t="str">
        <f t="shared" si="142"/>
        <v/>
      </c>
      <c r="S674" s="103"/>
      <c r="T674" s="83" t="str">
        <f t="shared" si="143"/>
        <v/>
      </c>
      <c r="U674" s="103"/>
      <c r="V674" s="83" t="str">
        <f t="shared" si="144"/>
        <v/>
      </c>
      <c r="W674" s="103"/>
      <c r="X674" s="83" t="str">
        <f t="shared" si="145"/>
        <v/>
      </c>
      <c r="Y674" s="103"/>
      <c r="Z674" s="83" t="str">
        <f t="shared" si="146"/>
        <v/>
      </c>
      <c r="AA674" s="103"/>
      <c r="AB674" s="83" t="str">
        <f t="shared" si="147"/>
        <v/>
      </c>
      <c r="AC674" s="103"/>
      <c r="AD674" s="83" t="str">
        <f t="shared" si="148"/>
        <v/>
      </c>
      <c r="AE674" s="103"/>
      <c r="AF674" s="83" t="str">
        <f t="shared" si="149"/>
        <v/>
      </c>
      <c r="AG674" s="103"/>
      <c r="AH674" s="83" t="str">
        <f t="shared" si="150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1"/>
        <v/>
      </c>
      <c r="J675" s="84" t="str">
        <f t="shared" si="141"/>
        <v/>
      </c>
      <c r="K675" s="122"/>
      <c r="L675" s="144" t="str">
        <f t="shared" si="152"/>
        <v/>
      </c>
      <c r="M675" s="103"/>
      <c r="N675" s="83" t="str">
        <f t="shared" si="140"/>
        <v/>
      </c>
      <c r="O675" s="103"/>
      <c r="P675" s="83" t="str">
        <f t="shared" si="153"/>
        <v/>
      </c>
      <c r="Q675" s="103"/>
      <c r="R675" s="83" t="str">
        <f t="shared" si="142"/>
        <v/>
      </c>
      <c r="S675" s="103"/>
      <c r="T675" s="83" t="str">
        <f t="shared" si="143"/>
        <v/>
      </c>
      <c r="U675" s="103"/>
      <c r="V675" s="83" t="str">
        <f t="shared" si="144"/>
        <v/>
      </c>
      <c r="W675" s="103"/>
      <c r="X675" s="83" t="str">
        <f t="shared" si="145"/>
        <v/>
      </c>
      <c r="Y675" s="103"/>
      <c r="Z675" s="83" t="str">
        <f t="shared" si="146"/>
        <v/>
      </c>
      <c r="AA675" s="103"/>
      <c r="AB675" s="83" t="str">
        <f t="shared" si="147"/>
        <v/>
      </c>
      <c r="AC675" s="103"/>
      <c r="AD675" s="83" t="str">
        <f t="shared" si="148"/>
        <v/>
      </c>
      <c r="AE675" s="103"/>
      <c r="AF675" s="83" t="str">
        <f t="shared" si="149"/>
        <v/>
      </c>
      <c r="AG675" s="103"/>
      <c r="AH675" s="83" t="str">
        <f t="shared" si="150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1"/>
        <v/>
      </c>
      <c r="J676" s="84" t="str">
        <f t="shared" si="141"/>
        <v/>
      </c>
      <c r="K676" s="122"/>
      <c r="L676" s="144" t="str">
        <f t="shared" si="152"/>
        <v/>
      </c>
      <c r="M676" s="103"/>
      <c r="N676" s="83" t="str">
        <f t="shared" si="140"/>
        <v/>
      </c>
      <c r="O676" s="103"/>
      <c r="P676" s="83" t="str">
        <f t="shared" si="153"/>
        <v/>
      </c>
      <c r="Q676" s="103"/>
      <c r="R676" s="83" t="str">
        <f t="shared" si="142"/>
        <v/>
      </c>
      <c r="S676" s="103"/>
      <c r="T676" s="83" t="str">
        <f t="shared" si="143"/>
        <v/>
      </c>
      <c r="U676" s="103"/>
      <c r="V676" s="83" t="str">
        <f t="shared" si="144"/>
        <v/>
      </c>
      <c r="W676" s="103"/>
      <c r="X676" s="83" t="str">
        <f t="shared" si="145"/>
        <v/>
      </c>
      <c r="Y676" s="103"/>
      <c r="Z676" s="83" t="str">
        <f t="shared" si="146"/>
        <v/>
      </c>
      <c r="AA676" s="103"/>
      <c r="AB676" s="83" t="str">
        <f t="shared" si="147"/>
        <v/>
      </c>
      <c r="AC676" s="103"/>
      <c r="AD676" s="83" t="str">
        <f t="shared" si="148"/>
        <v/>
      </c>
      <c r="AE676" s="103"/>
      <c r="AF676" s="83" t="str">
        <f t="shared" si="149"/>
        <v/>
      </c>
      <c r="AG676" s="103"/>
      <c r="AH676" s="83" t="str">
        <f t="shared" si="150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1"/>
        <v/>
      </c>
      <c r="J677" s="84" t="str">
        <f t="shared" si="141"/>
        <v/>
      </c>
      <c r="K677" s="122"/>
      <c r="L677" s="144" t="str">
        <f t="shared" si="152"/>
        <v/>
      </c>
      <c r="M677" s="103"/>
      <c r="N677" s="83" t="str">
        <f t="shared" si="140"/>
        <v/>
      </c>
      <c r="O677" s="103"/>
      <c r="P677" s="83" t="str">
        <f t="shared" si="153"/>
        <v/>
      </c>
      <c r="Q677" s="103"/>
      <c r="R677" s="83" t="str">
        <f t="shared" si="142"/>
        <v/>
      </c>
      <c r="S677" s="103"/>
      <c r="T677" s="83" t="str">
        <f t="shared" si="143"/>
        <v/>
      </c>
      <c r="U677" s="103"/>
      <c r="V677" s="83" t="str">
        <f t="shared" si="144"/>
        <v/>
      </c>
      <c r="W677" s="103"/>
      <c r="X677" s="83" t="str">
        <f t="shared" si="145"/>
        <v/>
      </c>
      <c r="Y677" s="103"/>
      <c r="Z677" s="83" t="str">
        <f t="shared" si="146"/>
        <v/>
      </c>
      <c r="AA677" s="103"/>
      <c r="AB677" s="83" t="str">
        <f t="shared" si="147"/>
        <v/>
      </c>
      <c r="AC677" s="103"/>
      <c r="AD677" s="83" t="str">
        <f t="shared" si="148"/>
        <v/>
      </c>
      <c r="AE677" s="103"/>
      <c r="AF677" s="83" t="str">
        <f t="shared" si="149"/>
        <v/>
      </c>
      <c r="AG677" s="103"/>
      <c r="AH677" s="83" t="str">
        <f t="shared" si="150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1"/>
        <v/>
      </c>
      <c r="J678" s="84" t="str">
        <f t="shared" si="141"/>
        <v/>
      </c>
      <c r="K678" s="122"/>
      <c r="L678" s="144" t="str">
        <f t="shared" si="152"/>
        <v/>
      </c>
      <c r="M678" s="103"/>
      <c r="N678" s="83" t="str">
        <f t="shared" si="140"/>
        <v/>
      </c>
      <c r="O678" s="103"/>
      <c r="P678" s="83" t="str">
        <f t="shared" si="153"/>
        <v/>
      </c>
      <c r="Q678" s="103"/>
      <c r="R678" s="83" t="str">
        <f t="shared" si="142"/>
        <v/>
      </c>
      <c r="S678" s="103"/>
      <c r="T678" s="83" t="str">
        <f t="shared" si="143"/>
        <v/>
      </c>
      <c r="U678" s="103"/>
      <c r="V678" s="83" t="str">
        <f t="shared" si="144"/>
        <v/>
      </c>
      <c r="W678" s="103"/>
      <c r="X678" s="83" t="str">
        <f t="shared" si="145"/>
        <v/>
      </c>
      <c r="Y678" s="103"/>
      <c r="Z678" s="83" t="str">
        <f t="shared" si="146"/>
        <v/>
      </c>
      <c r="AA678" s="103"/>
      <c r="AB678" s="83" t="str">
        <f t="shared" si="147"/>
        <v/>
      </c>
      <c r="AC678" s="103"/>
      <c r="AD678" s="83" t="str">
        <f t="shared" si="148"/>
        <v/>
      </c>
      <c r="AE678" s="103"/>
      <c r="AF678" s="83" t="str">
        <f t="shared" si="149"/>
        <v/>
      </c>
      <c r="AG678" s="103"/>
      <c r="AH678" s="83" t="str">
        <f t="shared" si="150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1"/>
        <v/>
      </c>
      <c r="J679" s="84" t="str">
        <f t="shared" si="141"/>
        <v/>
      </c>
      <c r="K679" s="122"/>
      <c r="L679" s="144" t="str">
        <f t="shared" si="152"/>
        <v/>
      </c>
      <c r="M679" s="103"/>
      <c r="N679" s="83" t="str">
        <f t="shared" si="140"/>
        <v/>
      </c>
      <c r="O679" s="103"/>
      <c r="P679" s="83" t="str">
        <f t="shared" si="153"/>
        <v/>
      </c>
      <c r="Q679" s="103"/>
      <c r="R679" s="83" t="str">
        <f t="shared" si="142"/>
        <v/>
      </c>
      <c r="S679" s="103"/>
      <c r="T679" s="83" t="str">
        <f t="shared" si="143"/>
        <v/>
      </c>
      <c r="U679" s="103"/>
      <c r="V679" s="83" t="str">
        <f t="shared" si="144"/>
        <v/>
      </c>
      <c r="W679" s="103"/>
      <c r="X679" s="83" t="str">
        <f t="shared" si="145"/>
        <v/>
      </c>
      <c r="Y679" s="103"/>
      <c r="Z679" s="83" t="str">
        <f t="shared" si="146"/>
        <v/>
      </c>
      <c r="AA679" s="103"/>
      <c r="AB679" s="83" t="str">
        <f t="shared" si="147"/>
        <v/>
      </c>
      <c r="AC679" s="103"/>
      <c r="AD679" s="83" t="str">
        <f t="shared" si="148"/>
        <v/>
      </c>
      <c r="AE679" s="103"/>
      <c r="AF679" s="83" t="str">
        <f t="shared" si="149"/>
        <v/>
      </c>
      <c r="AG679" s="103"/>
      <c r="AH679" s="83" t="str">
        <f t="shared" si="150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1"/>
        <v/>
      </c>
      <c r="J680" s="84" t="str">
        <f t="shared" si="141"/>
        <v/>
      </c>
      <c r="K680" s="122"/>
      <c r="L680" s="144" t="str">
        <f t="shared" si="152"/>
        <v/>
      </c>
      <c r="M680" s="103"/>
      <c r="N680" s="83" t="str">
        <f t="shared" si="140"/>
        <v/>
      </c>
      <c r="O680" s="103"/>
      <c r="P680" s="83" t="str">
        <f t="shared" si="153"/>
        <v/>
      </c>
      <c r="Q680" s="103"/>
      <c r="R680" s="83" t="str">
        <f t="shared" si="142"/>
        <v/>
      </c>
      <c r="S680" s="103"/>
      <c r="T680" s="83" t="str">
        <f t="shared" si="143"/>
        <v/>
      </c>
      <c r="U680" s="103"/>
      <c r="V680" s="83" t="str">
        <f t="shared" si="144"/>
        <v/>
      </c>
      <c r="W680" s="103"/>
      <c r="X680" s="83" t="str">
        <f t="shared" si="145"/>
        <v/>
      </c>
      <c r="Y680" s="103"/>
      <c r="Z680" s="83" t="str">
        <f t="shared" si="146"/>
        <v/>
      </c>
      <c r="AA680" s="103"/>
      <c r="AB680" s="83" t="str">
        <f t="shared" si="147"/>
        <v/>
      </c>
      <c r="AC680" s="103"/>
      <c r="AD680" s="83" t="str">
        <f t="shared" si="148"/>
        <v/>
      </c>
      <c r="AE680" s="103"/>
      <c r="AF680" s="83" t="str">
        <f t="shared" si="149"/>
        <v/>
      </c>
      <c r="AG680" s="103"/>
      <c r="AH680" s="83" t="str">
        <f t="shared" si="150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1"/>
        <v/>
      </c>
      <c r="J681" s="84" t="str">
        <f t="shared" si="141"/>
        <v/>
      </c>
      <c r="K681" s="122"/>
      <c r="L681" s="144" t="str">
        <f t="shared" si="152"/>
        <v/>
      </c>
      <c r="M681" s="103"/>
      <c r="N681" s="83" t="str">
        <f t="shared" si="140"/>
        <v/>
      </c>
      <c r="O681" s="103"/>
      <c r="P681" s="83" t="str">
        <f t="shared" si="153"/>
        <v/>
      </c>
      <c r="Q681" s="103"/>
      <c r="R681" s="83" t="str">
        <f t="shared" si="142"/>
        <v/>
      </c>
      <c r="S681" s="103"/>
      <c r="T681" s="83" t="str">
        <f t="shared" si="143"/>
        <v/>
      </c>
      <c r="U681" s="103"/>
      <c r="V681" s="83" t="str">
        <f t="shared" si="144"/>
        <v/>
      </c>
      <c r="W681" s="103"/>
      <c r="X681" s="83" t="str">
        <f t="shared" si="145"/>
        <v/>
      </c>
      <c r="Y681" s="103"/>
      <c r="Z681" s="83" t="str">
        <f t="shared" si="146"/>
        <v/>
      </c>
      <c r="AA681" s="103"/>
      <c r="AB681" s="83" t="str">
        <f t="shared" si="147"/>
        <v/>
      </c>
      <c r="AC681" s="103"/>
      <c r="AD681" s="83" t="str">
        <f t="shared" si="148"/>
        <v/>
      </c>
      <c r="AE681" s="103"/>
      <c r="AF681" s="83" t="str">
        <f t="shared" si="149"/>
        <v/>
      </c>
      <c r="AG681" s="103"/>
      <c r="AH681" s="83" t="str">
        <f t="shared" si="150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1"/>
        <v/>
      </c>
      <c r="J682" s="84" t="str">
        <f t="shared" si="141"/>
        <v/>
      </c>
      <c r="K682" s="122"/>
      <c r="L682" s="144" t="str">
        <f t="shared" si="152"/>
        <v/>
      </c>
      <c r="M682" s="103"/>
      <c r="N682" s="83" t="str">
        <f t="shared" si="140"/>
        <v/>
      </c>
      <c r="O682" s="103"/>
      <c r="P682" s="83" t="str">
        <f t="shared" si="153"/>
        <v/>
      </c>
      <c r="Q682" s="103"/>
      <c r="R682" s="83" t="str">
        <f t="shared" si="142"/>
        <v/>
      </c>
      <c r="S682" s="103"/>
      <c r="T682" s="83" t="str">
        <f t="shared" si="143"/>
        <v/>
      </c>
      <c r="U682" s="103"/>
      <c r="V682" s="83" t="str">
        <f t="shared" si="144"/>
        <v/>
      </c>
      <c r="W682" s="103"/>
      <c r="X682" s="83" t="str">
        <f t="shared" si="145"/>
        <v/>
      </c>
      <c r="Y682" s="103"/>
      <c r="Z682" s="83" t="str">
        <f t="shared" si="146"/>
        <v/>
      </c>
      <c r="AA682" s="103"/>
      <c r="AB682" s="83" t="str">
        <f t="shared" si="147"/>
        <v/>
      </c>
      <c r="AC682" s="103"/>
      <c r="AD682" s="83" t="str">
        <f t="shared" si="148"/>
        <v/>
      </c>
      <c r="AE682" s="103"/>
      <c r="AF682" s="83" t="str">
        <f t="shared" si="149"/>
        <v/>
      </c>
      <c r="AG682" s="103"/>
      <c r="AH682" s="83" t="str">
        <f t="shared" si="150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1"/>
        <v/>
      </c>
      <c r="J683" s="84" t="str">
        <f t="shared" si="141"/>
        <v/>
      </c>
      <c r="K683" s="122"/>
      <c r="L683" s="144" t="str">
        <f t="shared" si="152"/>
        <v/>
      </c>
      <c r="M683" s="103"/>
      <c r="N683" s="83" t="str">
        <f t="shared" si="140"/>
        <v/>
      </c>
      <c r="O683" s="103"/>
      <c r="P683" s="83" t="str">
        <f t="shared" si="153"/>
        <v/>
      </c>
      <c r="Q683" s="103"/>
      <c r="R683" s="83" t="str">
        <f t="shared" si="142"/>
        <v/>
      </c>
      <c r="S683" s="103"/>
      <c r="T683" s="83" t="str">
        <f t="shared" si="143"/>
        <v/>
      </c>
      <c r="U683" s="103"/>
      <c r="V683" s="83" t="str">
        <f t="shared" si="144"/>
        <v/>
      </c>
      <c r="W683" s="103"/>
      <c r="X683" s="83" t="str">
        <f t="shared" si="145"/>
        <v/>
      </c>
      <c r="Y683" s="103"/>
      <c r="Z683" s="83" t="str">
        <f t="shared" si="146"/>
        <v/>
      </c>
      <c r="AA683" s="103"/>
      <c r="AB683" s="83" t="str">
        <f t="shared" si="147"/>
        <v/>
      </c>
      <c r="AC683" s="103"/>
      <c r="AD683" s="83" t="str">
        <f t="shared" si="148"/>
        <v/>
      </c>
      <c r="AE683" s="103"/>
      <c r="AF683" s="83" t="str">
        <f t="shared" si="149"/>
        <v/>
      </c>
      <c r="AG683" s="103"/>
      <c r="AH683" s="83" t="str">
        <f t="shared" si="150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1"/>
        <v/>
      </c>
      <c r="J684" s="84" t="str">
        <f t="shared" si="141"/>
        <v/>
      </c>
      <c r="K684" s="122"/>
      <c r="L684" s="144" t="str">
        <f t="shared" si="152"/>
        <v/>
      </c>
      <c r="M684" s="103"/>
      <c r="N684" s="83" t="str">
        <f t="shared" si="140"/>
        <v/>
      </c>
      <c r="O684" s="103"/>
      <c r="P684" s="83" t="str">
        <f t="shared" si="153"/>
        <v/>
      </c>
      <c r="Q684" s="103"/>
      <c r="R684" s="83" t="str">
        <f t="shared" si="142"/>
        <v/>
      </c>
      <c r="S684" s="103"/>
      <c r="T684" s="83" t="str">
        <f t="shared" si="143"/>
        <v/>
      </c>
      <c r="U684" s="103"/>
      <c r="V684" s="83" t="str">
        <f t="shared" si="144"/>
        <v/>
      </c>
      <c r="W684" s="103"/>
      <c r="X684" s="83" t="str">
        <f t="shared" si="145"/>
        <v/>
      </c>
      <c r="Y684" s="103"/>
      <c r="Z684" s="83" t="str">
        <f t="shared" si="146"/>
        <v/>
      </c>
      <c r="AA684" s="103"/>
      <c r="AB684" s="83" t="str">
        <f t="shared" si="147"/>
        <v/>
      </c>
      <c r="AC684" s="103"/>
      <c r="AD684" s="83" t="str">
        <f t="shared" si="148"/>
        <v/>
      </c>
      <c r="AE684" s="103"/>
      <c r="AF684" s="83" t="str">
        <f t="shared" si="149"/>
        <v/>
      </c>
      <c r="AG684" s="103"/>
      <c r="AH684" s="83" t="str">
        <f t="shared" si="150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1"/>
        <v/>
      </c>
      <c r="J685" s="84" t="str">
        <f t="shared" si="141"/>
        <v/>
      </c>
      <c r="K685" s="122"/>
      <c r="L685" s="144" t="str">
        <f t="shared" si="152"/>
        <v/>
      </c>
      <c r="M685" s="103"/>
      <c r="N685" s="83" t="str">
        <f t="shared" si="140"/>
        <v/>
      </c>
      <c r="O685" s="103"/>
      <c r="P685" s="83" t="str">
        <f t="shared" si="153"/>
        <v/>
      </c>
      <c r="Q685" s="103"/>
      <c r="R685" s="83" t="str">
        <f t="shared" si="142"/>
        <v/>
      </c>
      <c r="S685" s="103"/>
      <c r="T685" s="83" t="str">
        <f t="shared" si="143"/>
        <v/>
      </c>
      <c r="U685" s="103"/>
      <c r="V685" s="83" t="str">
        <f t="shared" si="144"/>
        <v/>
      </c>
      <c r="W685" s="103"/>
      <c r="X685" s="83" t="str">
        <f t="shared" si="145"/>
        <v/>
      </c>
      <c r="Y685" s="103"/>
      <c r="Z685" s="83" t="str">
        <f t="shared" si="146"/>
        <v/>
      </c>
      <c r="AA685" s="103"/>
      <c r="AB685" s="83" t="str">
        <f t="shared" si="147"/>
        <v/>
      </c>
      <c r="AC685" s="103"/>
      <c r="AD685" s="83" t="str">
        <f t="shared" si="148"/>
        <v/>
      </c>
      <c r="AE685" s="103"/>
      <c r="AF685" s="83" t="str">
        <f t="shared" si="149"/>
        <v/>
      </c>
      <c r="AG685" s="103"/>
      <c r="AH685" s="83" t="str">
        <f t="shared" si="150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1"/>
        <v/>
      </c>
      <c r="J686" s="84" t="str">
        <f t="shared" si="141"/>
        <v/>
      </c>
      <c r="K686" s="122"/>
      <c r="L686" s="144" t="str">
        <f t="shared" si="152"/>
        <v/>
      </c>
      <c r="M686" s="103"/>
      <c r="N686" s="83" t="str">
        <f t="shared" si="140"/>
        <v/>
      </c>
      <c r="O686" s="103"/>
      <c r="P686" s="83" t="str">
        <f t="shared" si="153"/>
        <v/>
      </c>
      <c r="Q686" s="103"/>
      <c r="R686" s="83" t="str">
        <f t="shared" si="142"/>
        <v/>
      </c>
      <c r="S686" s="103"/>
      <c r="T686" s="83" t="str">
        <f t="shared" si="143"/>
        <v/>
      </c>
      <c r="U686" s="103"/>
      <c r="V686" s="83" t="str">
        <f t="shared" si="144"/>
        <v/>
      </c>
      <c r="W686" s="103"/>
      <c r="X686" s="83" t="str">
        <f t="shared" si="145"/>
        <v/>
      </c>
      <c r="Y686" s="103"/>
      <c r="Z686" s="83" t="str">
        <f t="shared" si="146"/>
        <v/>
      </c>
      <c r="AA686" s="103"/>
      <c r="AB686" s="83" t="str">
        <f t="shared" si="147"/>
        <v/>
      </c>
      <c r="AC686" s="103"/>
      <c r="AD686" s="83" t="str">
        <f t="shared" si="148"/>
        <v/>
      </c>
      <c r="AE686" s="103"/>
      <c r="AF686" s="83" t="str">
        <f t="shared" si="149"/>
        <v/>
      </c>
      <c r="AG686" s="103"/>
      <c r="AH686" s="83" t="str">
        <f t="shared" si="150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1"/>
        <v/>
      </c>
      <c r="J687" s="84" t="str">
        <f t="shared" si="141"/>
        <v/>
      </c>
      <c r="K687" s="122"/>
      <c r="L687" s="144" t="str">
        <f t="shared" si="152"/>
        <v/>
      </c>
      <c r="M687" s="103"/>
      <c r="N687" s="83" t="str">
        <f t="shared" si="140"/>
        <v/>
      </c>
      <c r="O687" s="103"/>
      <c r="P687" s="83" t="str">
        <f t="shared" si="153"/>
        <v/>
      </c>
      <c r="Q687" s="103"/>
      <c r="R687" s="83" t="str">
        <f t="shared" si="142"/>
        <v/>
      </c>
      <c r="S687" s="103"/>
      <c r="T687" s="83" t="str">
        <f t="shared" si="143"/>
        <v/>
      </c>
      <c r="U687" s="103"/>
      <c r="V687" s="83" t="str">
        <f t="shared" si="144"/>
        <v/>
      </c>
      <c r="W687" s="103"/>
      <c r="X687" s="83" t="str">
        <f t="shared" si="145"/>
        <v/>
      </c>
      <c r="Y687" s="103"/>
      <c r="Z687" s="83" t="str">
        <f t="shared" si="146"/>
        <v/>
      </c>
      <c r="AA687" s="103"/>
      <c r="AB687" s="83" t="str">
        <f t="shared" si="147"/>
        <v/>
      </c>
      <c r="AC687" s="103"/>
      <c r="AD687" s="83" t="str">
        <f t="shared" si="148"/>
        <v/>
      </c>
      <c r="AE687" s="103"/>
      <c r="AF687" s="83" t="str">
        <f t="shared" si="149"/>
        <v/>
      </c>
      <c r="AG687" s="103"/>
      <c r="AH687" s="83" t="str">
        <f t="shared" si="150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1"/>
        <v/>
      </c>
      <c r="J688" s="84" t="str">
        <f t="shared" si="141"/>
        <v/>
      </c>
      <c r="K688" s="122"/>
      <c r="L688" s="144" t="str">
        <f t="shared" si="152"/>
        <v/>
      </c>
      <c r="M688" s="103"/>
      <c r="N688" s="83" t="str">
        <f t="shared" si="140"/>
        <v/>
      </c>
      <c r="O688" s="103"/>
      <c r="P688" s="83" t="str">
        <f t="shared" si="153"/>
        <v/>
      </c>
      <c r="Q688" s="103"/>
      <c r="R688" s="83" t="str">
        <f t="shared" si="142"/>
        <v/>
      </c>
      <c r="S688" s="103"/>
      <c r="T688" s="83" t="str">
        <f t="shared" si="143"/>
        <v/>
      </c>
      <c r="U688" s="103"/>
      <c r="V688" s="83" t="str">
        <f t="shared" si="144"/>
        <v/>
      </c>
      <c r="W688" s="103"/>
      <c r="X688" s="83" t="str">
        <f t="shared" si="145"/>
        <v/>
      </c>
      <c r="Y688" s="103"/>
      <c r="Z688" s="83" t="str">
        <f t="shared" si="146"/>
        <v/>
      </c>
      <c r="AA688" s="103"/>
      <c r="AB688" s="83" t="str">
        <f t="shared" si="147"/>
        <v/>
      </c>
      <c r="AC688" s="103"/>
      <c r="AD688" s="83" t="str">
        <f t="shared" si="148"/>
        <v/>
      </c>
      <c r="AE688" s="103"/>
      <c r="AF688" s="83" t="str">
        <f t="shared" si="149"/>
        <v/>
      </c>
      <c r="AG688" s="103"/>
      <c r="AH688" s="83" t="str">
        <f t="shared" si="150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1"/>
        <v/>
      </c>
      <c r="J689" s="84" t="str">
        <f t="shared" si="141"/>
        <v/>
      </c>
      <c r="K689" s="122"/>
      <c r="L689" s="144" t="str">
        <f t="shared" si="152"/>
        <v/>
      </c>
      <c r="M689" s="103"/>
      <c r="N689" s="83" t="str">
        <f t="shared" si="140"/>
        <v/>
      </c>
      <c r="O689" s="103"/>
      <c r="P689" s="83" t="str">
        <f t="shared" si="153"/>
        <v/>
      </c>
      <c r="Q689" s="103"/>
      <c r="R689" s="83" t="str">
        <f t="shared" si="142"/>
        <v/>
      </c>
      <c r="S689" s="103"/>
      <c r="T689" s="83" t="str">
        <f t="shared" si="143"/>
        <v/>
      </c>
      <c r="U689" s="103"/>
      <c r="V689" s="83" t="str">
        <f t="shared" si="144"/>
        <v/>
      </c>
      <c r="W689" s="103"/>
      <c r="X689" s="83" t="str">
        <f t="shared" si="145"/>
        <v/>
      </c>
      <c r="Y689" s="103"/>
      <c r="Z689" s="83" t="str">
        <f t="shared" si="146"/>
        <v/>
      </c>
      <c r="AA689" s="103"/>
      <c r="AB689" s="83" t="str">
        <f t="shared" si="147"/>
        <v/>
      </c>
      <c r="AC689" s="103"/>
      <c r="AD689" s="83" t="str">
        <f t="shared" si="148"/>
        <v/>
      </c>
      <c r="AE689" s="103"/>
      <c r="AF689" s="83" t="str">
        <f t="shared" si="149"/>
        <v/>
      </c>
      <c r="AG689" s="103"/>
      <c r="AH689" s="83" t="str">
        <f t="shared" si="150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1"/>
        <v/>
      </c>
      <c r="J690" s="84" t="str">
        <f t="shared" si="141"/>
        <v/>
      </c>
      <c r="K690" s="122"/>
      <c r="L690" s="144" t="str">
        <f t="shared" si="152"/>
        <v/>
      </c>
      <c r="M690" s="103"/>
      <c r="N690" s="83" t="str">
        <f t="shared" si="140"/>
        <v/>
      </c>
      <c r="O690" s="103"/>
      <c r="P690" s="83" t="str">
        <f t="shared" si="153"/>
        <v/>
      </c>
      <c r="Q690" s="103"/>
      <c r="R690" s="83" t="str">
        <f t="shared" si="142"/>
        <v/>
      </c>
      <c r="S690" s="103"/>
      <c r="T690" s="83" t="str">
        <f t="shared" si="143"/>
        <v/>
      </c>
      <c r="U690" s="103"/>
      <c r="V690" s="83" t="str">
        <f t="shared" si="144"/>
        <v/>
      </c>
      <c r="W690" s="103"/>
      <c r="X690" s="83" t="str">
        <f t="shared" si="145"/>
        <v/>
      </c>
      <c r="Y690" s="103"/>
      <c r="Z690" s="83" t="str">
        <f t="shared" si="146"/>
        <v/>
      </c>
      <c r="AA690" s="103"/>
      <c r="AB690" s="83" t="str">
        <f t="shared" si="147"/>
        <v/>
      </c>
      <c r="AC690" s="103"/>
      <c r="AD690" s="83" t="str">
        <f t="shared" si="148"/>
        <v/>
      </c>
      <c r="AE690" s="103"/>
      <c r="AF690" s="83" t="str">
        <f t="shared" si="149"/>
        <v/>
      </c>
      <c r="AG690" s="103"/>
      <c r="AH690" s="83" t="str">
        <f t="shared" si="150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1"/>
        <v/>
      </c>
      <c r="J691" s="84" t="str">
        <f t="shared" si="141"/>
        <v/>
      </c>
      <c r="K691" s="122"/>
      <c r="L691" s="144" t="str">
        <f t="shared" si="152"/>
        <v/>
      </c>
      <c r="M691" s="103"/>
      <c r="N691" s="83" t="str">
        <f t="shared" si="140"/>
        <v/>
      </c>
      <c r="O691" s="103"/>
      <c r="P691" s="83" t="str">
        <f t="shared" si="153"/>
        <v/>
      </c>
      <c r="Q691" s="103"/>
      <c r="R691" s="83" t="str">
        <f t="shared" si="142"/>
        <v/>
      </c>
      <c r="S691" s="103"/>
      <c r="T691" s="83" t="str">
        <f t="shared" si="143"/>
        <v/>
      </c>
      <c r="U691" s="103"/>
      <c r="V691" s="83" t="str">
        <f t="shared" si="144"/>
        <v/>
      </c>
      <c r="W691" s="103"/>
      <c r="X691" s="83" t="str">
        <f t="shared" si="145"/>
        <v/>
      </c>
      <c r="Y691" s="103"/>
      <c r="Z691" s="83" t="str">
        <f t="shared" si="146"/>
        <v/>
      </c>
      <c r="AA691" s="103"/>
      <c r="AB691" s="83" t="str">
        <f t="shared" si="147"/>
        <v/>
      </c>
      <c r="AC691" s="103"/>
      <c r="AD691" s="83" t="str">
        <f t="shared" si="148"/>
        <v/>
      </c>
      <c r="AE691" s="103"/>
      <c r="AF691" s="83" t="str">
        <f t="shared" si="149"/>
        <v/>
      </c>
      <c r="AG691" s="103"/>
      <c r="AH691" s="83" t="str">
        <f t="shared" si="150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1"/>
        <v/>
      </c>
      <c r="J692" s="84" t="str">
        <f t="shared" si="141"/>
        <v/>
      </c>
      <c r="K692" s="122"/>
      <c r="L692" s="144" t="str">
        <f t="shared" si="152"/>
        <v/>
      </c>
      <c r="M692" s="103"/>
      <c r="N692" s="83" t="str">
        <f t="shared" si="140"/>
        <v/>
      </c>
      <c r="O692" s="103"/>
      <c r="P692" s="83" t="str">
        <f t="shared" si="153"/>
        <v/>
      </c>
      <c r="Q692" s="103"/>
      <c r="R692" s="83" t="str">
        <f t="shared" si="142"/>
        <v/>
      </c>
      <c r="S692" s="103"/>
      <c r="T692" s="83" t="str">
        <f t="shared" si="143"/>
        <v/>
      </c>
      <c r="U692" s="103"/>
      <c r="V692" s="83" t="str">
        <f t="shared" si="144"/>
        <v/>
      </c>
      <c r="W692" s="103"/>
      <c r="X692" s="83" t="str">
        <f t="shared" si="145"/>
        <v/>
      </c>
      <c r="Y692" s="103"/>
      <c r="Z692" s="83" t="str">
        <f t="shared" si="146"/>
        <v/>
      </c>
      <c r="AA692" s="103"/>
      <c r="AB692" s="83" t="str">
        <f t="shared" si="147"/>
        <v/>
      </c>
      <c r="AC692" s="103"/>
      <c r="AD692" s="83" t="str">
        <f t="shared" si="148"/>
        <v/>
      </c>
      <c r="AE692" s="103"/>
      <c r="AF692" s="83" t="str">
        <f t="shared" si="149"/>
        <v/>
      </c>
      <c r="AG692" s="103"/>
      <c r="AH692" s="83" t="str">
        <f t="shared" si="150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1"/>
        <v/>
      </c>
      <c r="J693" s="84" t="str">
        <f t="shared" si="141"/>
        <v/>
      </c>
      <c r="K693" s="122"/>
      <c r="L693" s="144" t="str">
        <f t="shared" si="152"/>
        <v/>
      </c>
      <c r="M693" s="103"/>
      <c r="N693" s="83" t="str">
        <f t="shared" si="140"/>
        <v/>
      </c>
      <c r="O693" s="103"/>
      <c r="P693" s="83" t="str">
        <f t="shared" si="153"/>
        <v/>
      </c>
      <c r="Q693" s="103"/>
      <c r="R693" s="83" t="str">
        <f t="shared" si="142"/>
        <v/>
      </c>
      <c r="S693" s="103"/>
      <c r="T693" s="83" t="str">
        <f t="shared" si="143"/>
        <v/>
      </c>
      <c r="U693" s="103"/>
      <c r="V693" s="83" t="str">
        <f t="shared" si="144"/>
        <v/>
      </c>
      <c r="W693" s="103"/>
      <c r="X693" s="83" t="str">
        <f t="shared" si="145"/>
        <v/>
      </c>
      <c r="Y693" s="103"/>
      <c r="Z693" s="83" t="str">
        <f t="shared" si="146"/>
        <v/>
      </c>
      <c r="AA693" s="103"/>
      <c r="AB693" s="83" t="str">
        <f t="shared" si="147"/>
        <v/>
      </c>
      <c r="AC693" s="103"/>
      <c r="AD693" s="83" t="str">
        <f t="shared" si="148"/>
        <v/>
      </c>
      <c r="AE693" s="103"/>
      <c r="AF693" s="83" t="str">
        <f t="shared" si="149"/>
        <v/>
      </c>
      <c r="AG693" s="103"/>
      <c r="AH693" s="83" t="str">
        <f t="shared" si="150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1"/>
        <v/>
      </c>
      <c r="J694" s="84" t="str">
        <f t="shared" si="141"/>
        <v/>
      </c>
      <c r="K694" s="122"/>
      <c r="L694" s="144" t="str">
        <f t="shared" si="152"/>
        <v/>
      </c>
      <c r="M694" s="103"/>
      <c r="N694" s="83" t="str">
        <f t="shared" si="140"/>
        <v/>
      </c>
      <c r="O694" s="103"/>
      <c r="P694" s="83" t="str">
        <f t="shared" si="153"/>
        <v/>
      </c>
      <c r="Q694" s="103"/>
      <c r="R694" s="83" t="str">
        <f t="shared" si="142"/>
        <v/>
      </c>
      <c r="S694" s="103"/>
      <c r="T694" s="83" t="str">
        <f t="shared" si="143"/>
        <v/>
      </c>
      <c r="U694" s="103"/>
      <c r="V694" s="83" t="str">
        <f t="shared" si="144"/>
        <v/>
      </c>
      <c r="W694" s="103"/>
      <c r="X694" s="83" t="str">
        <f t="shared" si="145"/>
        <v/>
      </c>
      <c r="Y694" s="103"/>
      <c r="Z694" s="83" t="str">
        <f t="shared" si="146"/>
        <v/>
      </c>
      <c r="AA694" s="103"/>
      <c r="AB694" s="83" t="str">
        <f t="shared" si="147"/>
        <v/>
      </c>
      <c r="AC694" s="103"/>
      <c r="AD694" s="83" t="str">
        <f t="shared" si="148"/>
        <v/>
      </c>
      <c r="AE694" s="103"/>
      <c r="AF694" s="83" t="str">
        <f t="shared" si="149"/>
        <v/>
      </c>
      <c r="AG694" s="103"/>
      <c r="AH694" s="83" t="str">
        <f t="shared" si="150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1"/>
        <v/>
      </c>
      <c r="J695" s="84" t="str">
        <f t="shared" si="141"/>
        <v/>
      </c>
      <c r="K695" s="122"/>
      <c r="L695" s="144" t="str">
        <f t="shared" si="152"/>
        <v/>
      </c>
      <c r="M695" s="103"/>
      <c r="N695" s="83" t="str">
        <f t="shared" si="140"/>
        <v/>
      </c>
      <c r="O695" s="103"/>
      <c r="P695" s="83" t="str">
        <f t="shared" si="153"/>
        <v/>
      </c>
      <c r="Q695" s="103"/>
      <c r="R695" s="83" t="str">
        <f t="shared" si="142"/>
        <v/>
      </c>
      <c r="S695" s="103"/>
      <c r="T695" s="83" t="str">
        <f t="shared" si="143"/>
        <v/>
      </c>
      <c r="U695" s="103"/>
      <c r="V695" s="83" t="str">
        <f t="shared" si="144"/>
        <v/>
      </c>
      <c r="W695" s="103"/>
      <c r="X695" s="83" t="str">
        <f t="shared" si="145"/>
        <v/>
      </c>
      <c r="Y695" s="103"/>
      <c r="Z695" s="83" t="str">
        <f t="shared" si="146"/>
        <v/>
      </c>
      <c r="AA695" s="103"/>
      <c r="AB695" s="83" t="str">
        <f t="shared" si="147"/>
        <v/>
      </c>
      <c r="AC695" s="103"/>
      <c r="AD695" s="83" t="str">
        <f t="shared" si="148"/>
        <v/>
      </c>
      <c r="AE695" s="103"/>
      <c r="AF695" s="83" t="str">
        <f t="shared" si="149"/>
        <v/>
      </c>
      <c r="AG695" s="103"/>
      <c r="AH695" s="83" t="str">
        <f t="shared" si="150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1"/>
        <v/>
      </c>
      <c r="J696" s="84" t="str">
        <f t="shared" si="141"/>
        <v/>
      </c>
      <c r="K696" s="122"/>
      <c r="L696" s="144" t="str">
        <f t="shared" si="152"/>
        <v/>
      </c>
      <c r="M696" s="103"/>
      <c r="N696" s="83" t="str">
        <f t="shared" si="140"/>
        <v/>
      </c>
      <c r="O696" s="103"/>
      <c r="P696" s="83" t="str">
        <f t="shared" si="153"/>
        <v/>
      </c>
      <c r="Q696" s="103"/>
      <c r="R696" s="83" t="str">
        <f t="shared" si="142"/>
        <v/>
      </c>
      <c r="S696" s="103"/>
      <c r="T696" s="83" t="str">
        <f t="shared" si="143"/>
        <v/>
      </c>
      <c r="U696" s="103"/>
      <c r="V696" s="83" t="str">
        <f t="shared" si="144"/>
        <v/>
      </c>
      <c r="W696" s="103"/>
      <c r="X696" s="83" t="str">
        <f t="shared" si="145"/>
        <v/>
      </c>
      <c r="Y696" s="103"/>
      <c r="Z696" s="83" t="str">
        <f t="shared" si="146"/>
        <v/>
      </c>
      <c r="AA696" s="103"/>
      <c r="AB696" s="83" t="str">
        <f t="shared" si="147"/>
        <v/>
      </c>
      <c r="AC696" s="103"/>
      <c r="AD696" s="83" t="str">
        <f t="shared" si="148"/>
        <v/>
      </c>
      <c r="AE696" s="103"/>
      <c r="AF696" s="83" t="str">
        <f t="shared" si="149"/>
        <v/>
      </c>
      <c r="AG696" s="103"/>
      <c r="AH696" s="83" t="str">
        <f t="shared" si="150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1"/>
        <v/>
      </c>
      <c r="J697" s="84" t="str">
        <f t="shared" si="141"/>
        <v/>
      </c>
      <c r="K697" s="122"/>
      <c r="L697" s="144" t="str">
        <f t="shared" si="152"/>
        <v/>
      </c>
      <c r="M697" s="103"/>
      <c r="N697" s="83" t="str">
        <f t="shared" si="140"/>
        <v/>
      </c>
      <c r="O697" s="103"/>
      <c r="P697" s="83" t="str">
        <f t="shared" si="153"/>
        <v/>
      </c>
      <c r="Q697" s="103"/>
      <c r="R697" s="83" t="str">
        <f t="shared" si="142"/>
        <v/>
      </c>
      <c r="S697" s="103"/>
      <c r="T697" s="83" t="str">
        <f t="shared" si="143"/>
        <v/>
      </c>
      <c r="U697" s="103"/>
      <c r="V697" s="83" t="str">
        <f t="shared" si="144"/>
        <v/>
      </c>
      <c r="W697" s="103"/>
      <c r="X697" s="83" t="str">
        <f t="shared" si="145"/>
        <v/>
      </c>
      <c r="Y697" s="103"/>
      <c r="Z697" s="83" t="str">
        <f t="shared" si="146"/>
        <v/>
      </c>
      <c r="AA697" s="103"/>
      <c r="AB697" s="83" t="str">
        <f t="shared" si="147"/>
        <v/>
      </c>
      <c r="AC697" s="103"/>
      <c r="AD697" s="83" t="str">
        <f t="shared" si="148"/>
        <v/>
      </c>
      <c r="AE697" s="103"/>
      <c r="AF697" s="83" t="str">
        <f t="shared" si="149"/>
        <v/>
      </c>
      <c r="AG697" s="103"/>
      <c r="AH697" s="83" t="str">
        <f t="shared" si="150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1"/>
        <v/>
      </c>
      <c r="J698" s="84" t="str">
        <f t="shared" si="141"/>
        <v/>
      </c>
      <c r="K698" s="122"/>
      <c r="L698" s="144" t="str">
        <f t="shared" si="152"/>
        <v/>
      </c>
      <c r="M698" s="103"/>
      <c r="N698" s="83" t="str">
        <f t="shared" si="140"/>
        <v/>
      </c>
      <c r="O698" s="103"/>
      <c r="P698" s="83" t="str">
        <f t="shared" si="153"/>
        <v/>
      </c>
      <c r="Q698" s="103"/>
      <c r="R698" s="83" t="str">
        <f t="shared" si="142"/>
        <v/>
      </c>
      <c r="S698" s="103"/>
      <c r="T698" s="83" t="str">
        <f t="shared" si="143"/>
        <v/>
      </c>
      <c r="U698" s="103"/>
      <c r="V698" s="83" t="str">
        <f t="shared" si="144"/>
        <v/>
      </c>
      <c r="W698" s="103"/>
      <c r="X698" s="83" t="str">
        <f t="shared" si="145"/>
        <v/>
      </c>
      <c r="Y698" s="103"/>
      <c r="Z698" s="83" t="str">
        <f t="shared" si="146"/>
        <v/>
      </c>
      <c r="AA698" s="103"/>
      <c r="AB698" s="83" t="str">
        <f t="shared" si="147"/>
        <v/>
      </c>
      <c r="AC698" s="103"/>
      <c r="AD698" s="83" t="str">
        <f t="shared" si="148"/>
        <v/>
      </c>
      <c r="AE698" s="103"/>
      <c r="AF698" s="83" t="str">
        <f t="shared" si="149"/>
        <v/>
      </c>
      <c r="AG698" s="103"/>
      <c r="AH698" s="83" t="str">
        <f t="shared" si="150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1"/>
        <v/>
      </c>
      <c r="J699" s="84" t="str">
        <f t="shared" si="141"/>
        <v/>
      </c>
      <c r="K699" s="122"/>
      <c r="L699" s="144" t="str">
        <f t="shared" si="152"/>
        <v/>
      </c>
      <c r="M699" s="103"/>
      <c r="N699" s="83" t="str">
        <f t="shared" si="140"/>
        <v/>
      </c>
      <c r="O699" s="103"/>
      <c r="P699" s="83" t="str">
        <f t="shared" si="153"/>
        <v/>
      </c>
      <c r="Q699" s="103"/>
      <c r="R699" s="83" t="str">
        <f t="shared" si="142"/>
        <v/>
      </c>
      <c r="S699" s="103"/>
      <c r="T699" s="83" t="str">
        <f t="shared" si="143"/>
        <v/>
      </c>
      <c r="U699" s="103"/>
      <c r="V699" s="83" t="str">
        <f t="shared" si="144"/>
        <v/>
      </c>
      <c r="W699" s="103"/>
      <c r="X699" s="83" t="str">
        <f t="shared" si="145"/>
        <v/>
      </c>
      <c r="Y699" s="103"/>
      <c r="Z699" s="83" t="str">
        <f t="shared" si="146"/>
        <v/>
      </c>
      <c r="AA699" s="103"/>
      <c r="AB699" s="83" t="str">
        <f t="shared" si="147"/>
        <v/>
      </c>
      <c r="AC699" s="103"/>
      <c r="AD699" s="83" t="str">
        <f t="shared" si="148"/>
        <v/>
      </c>
      <c r="AE699" s="103"/>
      <c r="AF699" s="83" t="str">
        <f t="shared" si="149"/>
        <v/>
      </c>
      <c r="AG699" s="103"/>
      <c r="AH699" s="83" t="str">
        <f t="shared" si="150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1"/>
        <v/>
      </c>
      <c r="J700" s="84" t="str">
        <f t="shared" si="141"/>
        <v/>
      </c>
      <c r="K700" s="122"/>
      <c r="L700" s="144" t="str">
        <f t="shared" si="152"/>
        <v/>
      </c>
      <c r="M700" s="103"/>
      <c r="N700" s="83" t="str">
        <f t="shared" si="140"/>
        <v/>
      </c>
      <c r="O700" s="103"/>
      <c r="P700" s="83" t="str">
        <f t="shared" si="153"/>
        <v/>
      </c>
      <c r="Q700" s="103"/>
      <c r="R700" s="83" t="str">
        <f t="shared" si="142"/>
        <v/>
      </c>
      <c r="S700" s="103"/>
      <c r="T700" s="83" t="str">
        <f t="shared" si="143"/>
        <v/>
      </c>
      <c r="U700" s="103"/>
      <c r="V700" s="83" t="str">
        <f t="shared" si="144"/>
        <v/>
      </c>
      <c r="W700" s="103"/>
      <c r="X700" s="83" t="str">
        <f t="shared" si="145"/>
        <v/>
      </c>
      <c r="Y700" s="103"/>
      <c r="Z700" s="83" t="str">
        <f t="shared" si="146"/>
        <v/>
      </c>
      <c r="AA700" s="103"/>
      <c r="AB700" s="83" t="str">
        <f t="shared" si="147"/>
        <v/>
      </c>
      <c r="AC700" s="103"/>
      <c r="AD700" s="83" t="str">
        <f t="shared" si="148"/>
        <v/>
      </c>
      <c r="AE700" s="103"/>
      <c r="AF700" s="83" t="str">
        <f t="shared" si="149"/>
        <v/>
      </c>
      <c r="AG700" s="103"/>
      <c r="AH700" s="83" t="str">
        <f t="shared" si="150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1"/>
        <v/>
      </c>
      <c r="J701" s="84" t="str">
        <f t="shared" si="141"/>
        <v/>
      </c>
      <c r="K701" s="122"/>
      <c r="L701" s="144" t="str">
        <f t="shared" si="152"/>
        <v/>
      </c>
      <c r="M701" s="103"/>
      <c r="N701" s="83" t="str">
        <f t="shared" si="140"/>
        <v/>
      </c>
      <c r="O701" s="103"/>
      <c r="P701" s="83" t="str">
        <f t="shared" si="153"/>
        <v/>
      </c>
      <c r="Q701" s="103"/>
      <c r="R701" s="83" t="str">
        <f t="shared" si="142"/>
        <v/>
      </c>
      <c r="S701" s="103"/>
      <c r="T701" s="83" t="str">
        <f t="shared" si="143"/>
        <v/>
      </c>
      <c r="U701" s="103"/>
      <c r="V701" s="83" t="str">
        <f t="shared" si="144"/>
        <v/>
      </c>
      <c r="W701" s="103"/>
      <c r="X701" s="83" t="str">
        <f t="shared" si="145"/>
        <v/>
      </c>
      <c r="Y701" s="103"/>
      <c r="Z701" s="83" t="str">
        <f t="shared" si="146"/>
        <v/>
      </c>
      <c r="AA701" s="103"/>
      <c r="AB701" s="83" t="str">
        <f t="shared" si="147"/>
        <v/>
      </c>
      <c r="AC701" s="103"/>
      <c r="AD701" s="83" t="str">
        <f t="shared" si="148"/>
        <v/>
      </c>
      <c r="AE701" s="103"/>
      <c r="AF701" s="83" t="str">
        <f t="shared" si="149"/>
        <v/>
      </c>
      <c r="AG701" s="103"/>
      <c r="AH701" s="83" t="str">
        <f t="shared" si="150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1"/>
        <v/>
      </c>
      <c r="J702" s="84" t="str">
        <f t="shared" si="141"/>
        <v/>
      </c>
      <c r="K702" s="122"/>
      <c r="L702" s="144" t="str">
        <f t="shared" si="152"/>
        <v/>
      </c>
      <c r="M702" s="103"/>
      <c r="N702" s="83" t="str">
        <f t="shared" si="140"/>
        <v/>
      </c>
      <c r="O702" s="103"/>
      <c r="P702" s="83" t="str">
        <f t="shared" si="153"/>
        <v/>
      </c>
      <c r="Q702" s="103"/>
      <c r="R702" s="83" t="str">
        <f t="shared" si="142"/>
        <v/>
      </c>
      <c r="S702" s="103"/>
      <c r="T702" s="83" t="str">
        <f t="shared" si="143"/>
        <v/>
      </c>
      <c r="U702" s="103"/>
      <c r="V702" s="83" t="str">
        <f t="shared" si="144"/>
        <v/>
      </c>
      <c r="W702" s="103"/>
      <c r="X702" s="83" t="str">
        <f t="shared" si="145"/>
        <v/>
      </c>
      <c r="Y702" s="103"/>
      <c r="Z702" s="83" t="str">
        <f t="shared" si="146"/>
        <v/>
      </c>
      <c r="AA702" s="103"/>
      <c r="AB702" s="83" t="str">
        <f t="shared" si="147"/>
        <v/>
      </c>
      <c r="AC702" s="103"/>
      <c r="AD702" s="83" t="str">
        <f t="shared" si="148"/>
        <v/>
      </c>
      <c r="AE702" s="103"/>
      <c r="AF702" s="83" t="str">
        <f t="shared" si="149"/>
        <v/>
      </c>
      <c r="AG702" s="103"/>
      <c r="AH702" s="83" t="str">
        <f t="shared" si="150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1"/>
        <v/>
      </c>
      <c r="J703" s="84" t="str">
        <f t="shared" si="141"/>
        <v/>
      </c>
      <c r="K703" s="122"/>
      <c r="L703" s="144" t="str">
        <f t="shared" si="152"/>
        <v/>
      </c>
      <c r="M703" s="103"/>
      <c r="N703" s="83" t="str">
        <f t="shared" si="140"/>
        <v/>
      </c>
      <c r="O703" s="103"/>
      <c r="P703" s="83" t="str">
        <f t="shared" si="153"/>
        <v/>
      </c>
      <c r="Q703" s="103"/>
      <c r="R703" s="83" t="str">
        <f t="shared" si="142"/>
        <v/>
      </c>
      <c r="S703" s="103"/>
      <c r="T703" s="83" t="str">
        <f t="shared" si="143"/>
        <v/>
      </c>
      <c r="U703" s="103"/>
      <c r="V703" s="83" t="str">
        <f t="shared" si="144"/>
        <v/>
      </c>
      <c r="W703" s="103"/>
      <c r="X703" s="83" t="str">
        <f t="shared" si="145"/>
        <v/>
      </c>
      <c r="Y703" s="103"/>
      <c r="Z703" s="83" t="str">
        <f t="shared" si="146"/>
        <v/>
      </c>
      <c r="AA703" s="103"/>
      <c r="AB703" s="83" t="str">
        <f t="shared" si="147"/>
        <v/>
      </c>
      <c r="AC703" s="103"/>
      <c r="AD703" s="83" t="str">
        <f t="shared" si="148"/>
        <v/>
      </c>
      <c r="AE703" s="103"/>
      <c r="AF703" s="83" t="str">
        <f t="shared" si="149"/>
        <v/>
      </c>
      <c r="AG703" s="103"/>
      <c r="AH703" s="83" t="str">
        <f t="shared" si="150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1"/>
        <v/>
      </c>
      <c r="J704" s="84" t="str">
        <f t="shared" si="141"/>
        <v/>
      </c>
      <c r="K704" s="122"/>
      <c r="L704" s="144" t="str">
        <f t="shared" si="152"/>
        <v/>
      </c>
      <c r="M704" s="103"/>
      <c r="N704" s="83" t="str">
        <f t="shared" si="140"/>
        <v/>
      </c>
      <c r="O704" s="103"/>
      <c r="P704" s="83" t="str">
        <f t="shared" si="153"/>
        <v/>
      </c>
      <c r="Q704" s="103"/>
      <c r="R704" s="83" t="str">
        <f t="shared" si="142"/>
        <v/>
      </c>
      <c r="S704" s="103"/>
      <c r="T704" s="83" t="str">
        <f t="shared" si="143"/>
        <v/>
      </c>
      <c r="U704" s="103"/>
      <c r="V704" s="83" t="str">
        <f t="shared" si="144"/>
        <v/>
      </c>
      <c r="W704" s="103"/>
      <c r="X704" s="83" t="str">
        <f t="shared" si="145"/>
        <v/>
      </c>
      <c r="Y704" s="103"/>
      <c r="Z704" s="83" t="str">
        <f t="shared" si="146"/>
        <v/>
      </c>
      <c r="AA704" s="103"/>
      <c r="AB704" s="83" t="str">
        <f t="shared" si="147"/>
        <v/>
      </c>
      <c r="AC704" s="103"/>
      <c r="AD704" s="83" t="str">
        <f t="shared" si="148"/>
        <v/>
      </c>
      <c r="AE704" s="103"/>
      <c r="AF704" s="83" t="str">
        <f t="shared" si="149"/>
        <v/>
      </c>
      <c r="AG704" s="103"/>
      <c r="AH704" s="83" t="str">
        <f t="shared" si="150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1"/>
        <v/>
      </c>
      <c r="J705" s="84" t="str">
        <f t="shared" si="141"/>
        <v/>
      </c>
      <c r="K705" s="122"/>
      <c r="L705" s="144" t="str">
        <f t="shared" si="152"/>
        <v/>
      </c>
      <c r="M705" s="103"/>
      <c r="N705" s="83" t="str">
        <f t="shared" si="140"/>
        <v/>
      </c>
      <c r="O705" s="103"/>
      <c r="P705" s="83" t="str">
        <f t="shared" si="153"/>
        <v/>
      </c>
      <c r="Q705" s="103"/>
      <c r="R705" s="83" t="str">
        <f t="shared" si="142"/>
        <v/>
      </c>
      <c r="S705" s="103"/>
      <c r="T705" s="83" t="str">
        <f t="shared" si="143"/>
        <v/>
      </c>
      <c r="U705" s="103"/>
      <c r="V705" s="83" t="str">
        <f t="shared" si="144"/>
        <v/>
      </c>
      <c r="W705" s="103"/>
      <c r="X705" s="83" t="str">
        <f t="shared" si="145"/>
        <v/>
      </c>
      <c r="Y705" s="103"/>
      <c r="Z705" s="83" t="str">
        <f t="shared" si="146"/>
        <v/>
      </c>
      <c r="AA705" s="103"/>
      <c r="AB705" s="83" t="str">
        <f t="shared" si="147"/>
        <v/>
      </c>
      <c r="AC705" s="103"/>
      <c r="AD705" s="83" t="str">
        <f t="shared" si="148"/>
        <v/>
      </c>
      <c r="AE705" s="103"/>
      <c r="AF705" s="83" t="str">
        <f t="shared" si="149"/>
        <v/>
      </c>
      <c r="AG705" s="103"/>
      <c r="AH705" s="83" t="str">
        <f t="shared" si="150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1"/>
        <v/>
      </c>
      <c r="J706" s="84" t="str">
        <f t="shared" si="141"/>
        <v/>
      </c>
      <c r="K706" s="122"/>
      <c r="L706" s="144" t="str">
        <f t="shared" si="152"/>
        <v/>
      </c>
      <c r="M706" s="103"/>
      <c r="N706" s="83" t="str">
        <f t="shared" si="140"/>
        <v/>
      </c>
      <c r="O706" s="103"/>
      <c r="P706" s="83" t="str">
        <f t="shared" si="153"/>
        <v/>
      </c>
      <c r="Q706" s="103"/>
      <c r="R706" s="83" t="str">
        <f t="shared" si="142"/>
        <v/>
      </c>
      <c r="S706" s="103"/>
      <c r="T706" s="83" t="str">
        <f t="shared" si="143"/>
        <v/>
      </c>
      <c r="U706" s="103"/>
      <c r="V706" s="83" t="str">
        <f t="shared" si="144"/>
        <v/>
      </c>
      <c r="W706" s="103"/>
      <c r="X706" s="83" t="str">
        <f t="shared" si="145"/>
        <v/>
      </c>
      <c r="Y706" s="103"/>
      <c r="Z706" s="83" t="str">
        <f t="shared" si="146"/>
        <v/>
      </c>
      <c r="AA706" s="103"/>
      <c r="AB706" s="83" t="str">
        <f t="shared" si="147"/>
        <v/>
      </c>
      <c r="AC706" s="103"/>
      <c r="AD706" s="83" t="str">
        <f t="shared" si="148"/>
        <v/>
      </c>
      <c r="AE706" s="103"/>
      <c r="AF706" s="83" t="str">
        <f t="shared" si="149"/>
        <v/>
      </c>
      <c r="AG706" s="103"/>
      <c r="AH706" s="83" t="str">
        <f t="shared" si="150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1"/>
        <v/>
      </c>
      <c r="J707" s="84" t="str">
        <f t="shared" si="141"/>
        <v/>
      </c>
      <c r="K707" s="122"/>
      <c r="L707" s="144" t="str">
        <f t="shared" si="152"/>
        <v/>
      </c>
      <c r="M707" s="103"/>
      <c r="N707" s="83" t="str">
        <f t="shared" si="140"/>
        <v/>
      </c>
      <c r="O707" s="103"/>
      <c r="P707" s="83" t="str">
        <f t="shared" si="153"/>
        <v/>
      </c>
      <c r="Q707" s="103"/>
      <c r="R707" s="83" t="str">
        <f t="shared" si="142"/>
        <v/>
      </c>
      <c r="S707" s="103"/>
      <c r="T707" s="83" t="str">
        <f t="shared" si="143"/>
        <v/>
      </c>
      <c r="U707" s="103"/>
      <c r="V707" s="83" t="str">
        <f t="shared" si="144"/>
        <v/>
      </c>
      <c r="W707" s="103"/>
      <c r="X707" s="83" t="str">
        <f t="shared" si="145"/>
        <v/>
      </c>
      <c r="Y707" s="103"/>
      <c r="Z707" s="83" t="str">
        <f t="shared" si="146"/>
        <v/>
      </c>
      <c r="AA707" s="103"/>
      <c r="AB707" s="83" t="str">
        <f t="shared" si="147"/>
        <v/>
      </c>
      <c r="AC707" s="103"/>
      <c r="AD707" s="83" t="str">
        <f t="shared" si="148"/>
        <v/>
      </c>
      <c r="AE707" s="103"/>
      <c r="AF707" s="83" t="str">
        <f t="shared" si="149"/>
        <v/>
      </c>
      <c r="AG707" s="103"/>
      <c r="AH707" s="83" t="str">
        <f t="shared" si="150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1"/>
        <v/>
      </c>
      <c r="J708" s="84" t="str">
        <f t="shared" si="141"/>
        <v/>
      </c>
      <c r="K708" s="122"/>
      <c r="L708" s="144" t="str">
        <f t="shared" si="152"/>
        <v/>
      </c>
      <c r="M708" s="103"/>
      <c r="N708" s="83" t="str">
        <f t="shared" si="140"/>
        <v/>
      </c>
      <c r="O708" s="103"/>
      <c r="P708" s="83" t="str">
        <f t="shared" si="153"/>
        <v/>
      </c>
      <c r="Q708" s="103"/>
      <c r="R708" s="83" t="str">
        <f t="shared" si="142"/>
        <v/>
      </c>
      <c r="S708" s="103"/>
      <c r="T708" s="83" t="str">
        <f t="shared" si="143"/>
        <v/>
      </c>
      <c r="U708" s="103"/>
      <c r="V708" s="83" t="str">
        <f t="shared" si="144"/>
        <v/>
      </c>
      <c r="W708" s="103"/>
      <c r="X708" s="83" t="str">
        <f t="shared" si="145"/>
        <v/>
      </c>
      <c r="Y708" s="103"/>
      <c r="Z708" s="83" t="str">
        <f t="shared" si="146"/>
        <v/>
      </c>
      <c r="AA708" s="103"/>
      <c r="AB708" s="83" t="str">
        <f t="shared" si="147"/>
        <v/>
      </c>
      <c r="AC708" s="103"/>
      <c r="AD708" s="83" t="str">
        <f t="shared" si="148"/>
        <v/>
      </c>
      <c r="AE708" s="103"/>
      <c r="AF708" s="83" t="str">
        <f t="shared" si="149"/>
        <v/>
      </c>
      <c r="AG708" s="103"/>
      <c r="AH708" s="83" t="str">
        <f t="shared" si="150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1"/>
        <v/>
      </c>
      <c r="J709" s="84" t="str">
        <f t="shared" si="141"/>
        <v/>
      </c>
      <c r="K709" s="122"/>
      <c r="L709" s="144" t="str">
        <f t="shared" si="152"/>
        <v/>
      </c>
      <c r="M709" s="103"/>
      <c r="N709" s="83" t="str">
        <f t="shared" si="140"/>
        <v/>
      </c>
      <c r="O709" s="103"/>
      <c r="P709" s="83" t="str">
        <f t="shared" si="153"/>
        <v/>
      </c>
      <c r="Q709" s="103"/>
      <c r="R709" s="83" t="str">
        <f t="shared" si="142"/>
        <v/>
      </c>
      <c r="S709" s="103"/>
      <c r="T709" s="83" t="str">
        <f t="shared" si="143"/>
        <v/>
      </c>
      <c r="U709" s="103"/>
      <c r="V709" s="83" t="str">
        <f t="shared" si="144"/>
        <v/>
      </c>
      <c r="W709" s="103"/>
      <c r="X709" s="83" t="str">
        <f t="shared" si="145"/>
        <v/>
      </c>
      <c r="Y709" s="103"/>
      <c r="Z709" s="83" t="str">
        <f t="shared" si="146"/>
        <v/>
      </c>
      <c r="AA709" s="103"/>
      <c r="AB709" s="83" t="str">
        <f t="shared" si="147"/>
        <v/>
      </c>
      <c r="AC709" s="103"/>
      <c r="AD709" s="83" t="str">
        <f t="shared" si="148"/>
        <v/>
      </c>
      <c r="AE709" s="103"/>
      <c r="AF709" s="83" t="str">
        <f t="shared" si="149"/>
        <v/>
      </c>
      <c r="AG709" s="103"/>
      <c r="AH709" s="83" t="str">
        <f t="shared" si="150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1"/>
        <v/>
      </c>
      <c r="J710" s="84" t="str">
        <f t="shared" si="141"/>
        <v/>
      </c>
      <c r="K710" s="122"/>
      <c r="L710" s="144" t="str">
        <f t="shared" si="152"/>
        <v/>
      </c>
      <c r="M710" s="103"/>
      <c r="N710" s="83" t="str">
        <f t="shared" si="140"/>
        <v/>
      </c>
      <c r="O710" s="103"/>
      <c r="P710" s="83" t="str">
        <f t="shared" si="153"/>
        <v/>
      </c>
      <c r="Q710" s="103"/>
      <c r="R710" s="83" t="str">
        <f t="shared" si="142"/>
        <v/>
      </c>
      <c r="S710" s="103"/>
      <c r="T710" s="83" t="str">
        <f t="shared" si="143"/>
        <v/>
      </c>
      <c r="U710" s="103"/>
      <c r="V710" s="83" t="str">
        <f t="shared" si="144"/>
        <v/>
      </c>
      <c r="W710" s="103"/>
      <c r="X710" s="83" t="str">
        <f t="shared" si="145"/>
        <v/>
      </c>
      <c r="Y710" s="103"/>
      <c r="Z710" s="83" t="str">
        <f t="shared" si="146"/>
        <v/>
      </c>
      <c r="AA710" s="103"/>
      <c r="AB710" s="83" t="str">
        <f t="shared" si="147"/>
        <v/>
      </c>
      <c r="AC710" s="103"/>
      <c r="AD710" s="83" t="str">
        <f t="shared" si="148"/>
        <v/>
      </c>
      <c r="AE710" s="103"/>
      <c r="AF710" s="83" t="str">
        <f t="shared" si="149"/>
        <v/>
      </c>
      <c r="AG710" s="103"/>
      <c r="AH710" s="83" t="str">
        <f t="shared" si="150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1"/>
        <v/>
      </c>
      <c r="J711" s="84" t="str">
        <f t="shared" si="141"/>
        <v/>
      </c>
      <c r="K711" s="122"/>
      <c r="L711" s="144" t="str">
        <f t="shared" si="152"/>
        <v/>
      </c>
      <c r="M711" s="103"/>
      <c r="N711" s="83" t="str">
        <f t="shared" si="140"/>
        <v/>
      </c>
      <c r="O711" s="103"/>
      <c r="P711" s="83" t="str">
        <f t="shared" si="153"/>
        <v/>
      </c>
      <c r="Q711" s="103"/>
      <c r="R711" s="83" t="str">
        <f t="shared" si="142"/>
        <v/>
      </c>
      <c r="S711" s="103"/>
      <c r="T711" s="83" t="str">
        <f t="shared" si="143"/>
        <v/>
      </c>
      <c r="U711" s="103"/>
      <c r="V711" s="83" t="str">
        <f t="shared" si="144"/>
        <v/>
      </c>
      <c r="W711" s="103"/>
      <c r="X711" s="83" t="str">
        <f t="shared" si="145"/>
        <v/>
      </c>
      <c r="Y711" s="103"/>
      <c r="Z711" s="83" t="str">
        <f t="shared" si="146"/>
        <v/>
      </c>
      <c r="AA711" s="103"/>
      <c r="AB711" s="83" t="str">
        <f t="shared" si="147"/>
        <v/>
      </c>
      <c r="AC711" s="103"/>
      <c r="AD711" s="83" t="str">
        <f t="shared" si="148"/>
        <v/>
      </c>
      <c r="AE711" s="103"/>
      <c r="AF711" s="83" t="str">
        <f t="shared" si="149"/>
        <v/>
      </c>
      <c r="AG711" s="103"/>
      <c r="AH711" s="83" t="str">
        <f t="shared" si="150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1"/>
        <v/>
      </c>
      <c r="J712" s="84" t="str">
        <f t="shared" si="141"/>
        <v/>
      </c>
      <c r="K712" s="122"/>
      <c r="L712" s="144" t="str">
        <f t="shared" si="152"/>
        <v/>
      </c>
      <c r="M712" s="103"/>
      <c r="N712" s="83" t="str">
        <f>IFERROR(IF(OR($M$5="",F712=""),"",F712+$M$5),"")</f>
        <v/>
      </c>
      <c r="O712" s="103"/>
      <c r="P712" s="83" t="str">
        <f t="shared" si="153"/>
        <v/>
      </c>
      <c r="Q712" s="103"/>
      <c r="R712" s="83" t="str">
        <f t="shared" si="142"/>
        <v/>
      </c>
      <c r="S712" s="103"/>
      <c r="T712" s="83" t="str">
        <f t="shared" si="143"/>
        <v/>
      </c>
      <c r="U712" s="103"/>
      <c r="V712" s="83" t="str">
        <f t="shared" si="144"/>
        <v/>
      </c>
      <c r="W712" s="103"/>
      <c r="X712" s="83" t="str">
        <f t="shared" si="145"/>
        <v/>
      </c>
      <c r="Y712" s="103"/>
      <c r="Z712" s="83" t="str">
        <f t="shared" si="146"/>
        <v/>
      </c>
      <c r="AA712" s="103"/>
      <c r="AB712" s="83" t="str">
        <f t="shared" si="147"/>
        <v/>
      </c>
      <c r="AC712" s="103"/>
      <c r="AD712" s="83" t="str">
        <f t="shared" si="148"/>
        <v/>
      </c>
      <c r="AE712" s="103"/>
      <c r="AF712" s="83" t="str">
        <f t="shared" si="149"/>
        <v/>
      </c>
      <c r="AG712" s="103"/>
      <c r="AH712" s="83" t="str">
        <f t="shared" si="150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1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AcPuVXjORg2JfZMg8jK8Qswp4mwWeQf6pdCHh1SDn/dFd4GszeHH9ZER0tt7m7PJ5m0UkWgCyRo1bEUfspW2fg==" saltValue="0zxqvLZKdBpZoe8Y75aZqQ==" spinCount="100000" sheet="1" formatCells="0" formatColumns="0" formatRows="0" insertColumns="0" insertRows="0" insertHyperlinks="0" deleteColumns="0" deleteRows="0" sort="0"/>
  <autoFilter ref="A7:AH23" xr:uid="{00000000-0009-0000-0000-00000E000000}">
    <filterColumn colId="8" showButton="0"/>
    <filterColumn colId="11" showButton="0"/>
    <filterColumn colId="13" showButton="0"/>
    <filterColumn colId="15" showButton="0"/>
  </autoFilter>
  <mergeCells count="43">
    <mergeCell ref="Q5:R5"/>
    <mergeCell ref="A6:B7"/>
    <mergeCell ref="D6:D7"/>
    <mergeCell ref="E6:E7"/>
    <mergeCell ref="A4:B4"/>
    <mergeCell ref="F5:J5"/>
    <mergeCell ref="K5:L5"/>
    <mergeCell ref="M5:N5"/>
    <mergeCell ref="O5:P5"/>
    <mergeCell ref="K7:L7"/>
    <mergeCell ref="M7:N7"/>
    <mergeCell ref="O7:P7"/>
    <mergeCell ref="Q7:R7"/>
    <mergeCell ref="AE5:AF5"/>
    <mergeCell ref="AG5:AH5"/>
    <mergeCell ref="C6:C7"/>
    <mergeCell ref="F6:J6"/>
    <mergeCell ref="K6:L6"/>
    <mergeCell ref="M6:N6"/>
    <mergeCell ref="O6:P6"/>
    <mergeCell ref="Q6:R6"/>
    <mergeCell ref="S6:T6"/>
    <mergeCell ref="S5:T5"/>
    <mergeCell ref="U5:V5"/>
    <mergeCell ref="W5:X5"/>
    <mergeCell ref="Y5:Z5"/>
    <mergeCell ref="AA5:AB5"/>
    <mergeCell ref="AC5:AD5"/>
    <mergeCell ref="U6:V6"/>
    <mergeCell ref="W6:X6"/>
    <mergeCell ref="Y6:Z6"/>
    <mergeCell ref="AA6:AB6"/>
    <mergeCell ref="AC6:AD6"/>
    <mergeCell ref="S7:T7"/>
    <mergeCell ref="U7:V7"/>
    <mergeCell ref="W7:X7"/>
    <mergeCell ref="Y7:Z7"/>
    <mergeCell ref="AG6:AH6"/>
    <mergeCell ref="AA7:AB7"/>
    <mergeCell ref="AC7:AD7"/>
    <mergeCell ref="AE7:AF7"/>
    <mergeCell ref="AG7:AH7"/>
    <mergeCell ref="AE6:AF6"/>
  </mergeCells>
  <conditionalFormatting sqref="F6">
    <cfRule type="dataBar" priority="2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{E23F1732-3F7C-4FC6-9F83-D756690C837B}</x14:id>
        </ext>
      </extLst>
    </cfRule>
  </conditionalFormatting>
  <conditionalFormatting sqref="F7">
    <cfRule type="cellIs" dxfId="223" priority="208" operator="equal">
      <formula>sim</formula>
    </cfRule>
    <cfRule type="cellIs" dxfId="222" priority="209" operator="equal">
      <formula>"não"</formula>
    </cfRule>
  </conditionalFormatting>
  <conditionalFormatting sqref="F7">
    <cfRule type="cellIs" dxfId="221" priority="207" operator="equal">
      <formula>"sim"</formula>
    </cfRule>
  </conditionalFormatting>
  <conditionalFormatting sqref="F6">
    <cfRule type="dataBar" priority="20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{B312BB56-80B4-4BCC-8A68-3B467E9EBA35}</x14:id>
        </ext>
      </extLst>
    </cfRule>
  </conditionalFormatting>
  <conditionalFormatting sqref="F6">
    <cfRule type="dataBar" priority="2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{BFE4E98F-3FF6-464B-82AD-47097B85D9BE}</x14:id>
        </ext>
      </extLst>
    </cfRule>
  </conditionalFormatting>
  <conditionalFormatting sqref="C4">
    <cfRule type="cellIs" dxfId="220" priority="205" operator="notEqual">
      <formula>""</formula>
    </cfRule>
  </conditionalFormatting>
  <conditionalFormatting sqref="F6">
    <cfRule type="dataBar" priority="1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{AAD89202-B1E8-4015-ADF9-202FDCAEA6D1}</x14:id>
        </ext>
      </extLst>
    </cfRule>
  </conditionalFormatting>
  <conditionalFormatting sqref="D6:E6">
    <cfRule type="expression" dxfId="219" priority="142">
      <formula>AH7=3</formula>
    </cfRule>
  </conditionalFormatting>
  <conditionalFormatting sqref="D6:E6">
    <cfRule type="expression" dxfId="218" priority="141">
      <formula>AH7=1</formula>
    </cfRule>
  </conditionalFormatting>
  <conditionalFormatting sqref="Q8:Q23">
    <cfRule type="cellIs" dxfId="217" priority="132" operator="equal">
      <formula>1</formula>
    </cfRule>
  </conditionalFormatting>
  <conditionalFormatting sqref="S8:S23">
    <cfRule type="cellIs" dxfId="216" priority="140" operator="equal">
      <formula>1</formula>
    </cfRule>
  </conditionalFormatting>
  <conditionalFormatting sqref="O8:O23">
    <cfRule type="cellIs" dxfId="215" priority="130" operator="equal">
      <formula>1</formula>
    </cfRule>
  </conditionalFormatting>
  <conditionalFormatting sqref="U8:U23">
    <cfRule type="cellIs" dxfId="214" priority="138" operator="equal">
      <formula>1</formula>
    </cfRule>
  </conditionalFormatting>
  <conditionalFormatting sqref="W8:W23">
    <cfRule type="cellIs" dxfId="213" priority="136" operator="equal">
      <formula>1</formula>
    </cfRule>
  </conditionalFormatting>
  <conditionalFormatting sqref="Y8:Y23">
    <cfRule type="cellIs" dxfId="212" priority="134" operator="equal">
      <formula>1</formula>
    </cfRule>
  </conditionalFormatting>
  <conditionalFormatting sqref="M8:M23">
    <cfRule type="cellIs" dxfId="211" priority="128" operator="equal">
      <formula>1</formula>
    </cfRule>
  </conditionalFormatting>
  <conditionalFormatting sqref="K8:K23">
    <cfRule type="cellIs" dxfId="210" priority="126" operator="equal">
      <formula>1</formula>
    </cfRule>
  </conditionalFormatting>
  <conditionalFormatting sqref="AA8:AA23">
    <cfRule type="cellIs" dxfId="209" priority="124" operator="equal">
      <formula>1</formula>
    </cfRule>
  </conditionalFormatting>
  <conditionalFormatting sqref="AC8:AC23">
    <cfRule type="cellIs" dxfId="208" priority="122" operator="equal">
      <formula>1</formula>
    </cfRule>
  </conditionalFormatting>
  <conditionalFormatting sqref="AE8:AE23">
    <cfRule type="cellIs" dxfId="207" priority="120" operator="equal">
      <formula>1</formula>
    </cfRule>
  </conditionalFormatting>
  <conditionalFormatting sqref="AG8:AG23">
    <cfRule type="cellIs" dxfId="206" priority="118" operator="equal">
      <formula>1</formula>
    </cfRule>
  </conditionalFormatting>
  <conditionalFormatting sqref="L8:L23">
    <cfRule type="cellIs" dxfId="205" priority="115" operator="equal">
      <formula>sim</formula>
    </cfRule>
    <cfRule type="cellIs" dxfId="204" priority="116" operator="equal">
      <formula>"não"</formula>
    </cfRule>
  </conditionalFormatting>
  <conditionalFormatting sqref="L8:L23">
    <cfRule type="cellIs" dxfId="203" priority="114" operator="equal">
      <formula>"sim"</formula>
    </cfRule>
  </conditionalFormatting>
  <conditionalFormatting sqref="F8:F23">
    <cfRule type="cellIs" dxfId="202" priority="76" operator="equal">
      <formula>sim</formula>
    </cfRule>
    <cfRule type="cellIs" dxfId="201" priority="77" operator="equal">
      <formula>"não"</formula>
    </cfRule>
  </conditionalFormatting>
  <conditionalFormatting sqref="F8:F23">
    <cfRule type="cellIs" dxfId="200" priority="75" operator="equal">
      <formula>"sim"</formula>
    </cfRule>
  </conditionalFormatting>
  <conditionalFormatting sqref="D8:D23">
    <cfRule type="iconSet" priority="689">
      <iconSet iconSet="3Symbols2" showValue="0">
        <cfvo type="percent" val="0"/>
        <cfvo type="num" val="2"/>
        <cfvo type="num" val="3"/>
      </iconSet>
    </cfRule>
  </conditionalFormatting>
  <conditionalFormatting sqref="I8:I23">
    <cfRule type="dataBar" priority="6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{79BFCEE6-0233-4D13-9328-2D8EDF9C0DBC}</x14:id>
        </ext>
      </extLst>
    </cfRule>
  </conditionalFormatting>
  <conditionalFormatting sqref="D24:D715">
    <cfRule type="iconSet" priority="74">
      <iconSet iconSet="3Symbols2" showValue="0">
        <cfvo type="percent" val="0"/>
        <cfvo type="num" val="2"/>
        <cfvo type="num" val="3"/>
      </iconSet>
    </cfRule>
  </conditionalFormatting>
  <conditionalFormatting sqref="C49:C715">
    <cfRule type="expression" dxfId="199" priority="73">
      <formula>D49=3</formula>
    </cfRule>
  </conditionalFormatting>
  <conditionalFormatting sqref="C49:C715">
    <cfRule type="expression" dxfId="198" priority="72">
      <formula>D49=1</formula>
    </cfRule>
  </conditionalFormatting>
  <conditionalFormatting sqref="I24:I715">
    <cfRule type="dataBar" priority="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{2368A3FE-E0BE-3441-84EF-6EEA4A8EF675}</x14:id>
        </ext>
      </extLst>
    </cfRule>
  </conditionalFormatting>
  <conditionalFormatting sqref="Q24:Q715">
    <cfRule type="cellIs" dxfId="197" priority="60" operator="equal">
      <formula>1</formula>
    </cfRule>
  </conditionalFormatting>
  <conditionalFormatting sqref="S24:S715">
    <cfRule type="cellIs" dxfId="196" priority="68" operator="equal">
      <formula>1</formula>
    </cfRule>
  </conditionalFormatting>
  <conditionalFormatting sqref="O24:O715">
    <cfRule type="cellIs" dxfId="195" priority="58" operator="equal">
      <formula>1</formula>
    </cfRule>
  </conditionalFormatting>
  <conditionalFormatting sqref="U24:U715">
    <cfRule type="cellIs" dxfId="194" priority="66" operator="equal">
      <formula>1</formula>
    </cfRule>
  </conditionalFormatting>
  <conditionalFormatting sqref="W24:W715">
    <cfRule type="cellIs" dxfId="193" priority="64" operator="equal">
      <formula>1</formula>
    </cfRule>
  </conditionalFormatting>
  <conditionalFormatting sqref="Y24:Y715">
    <cfRule type="cellIs" dxfId="192" priority="62" operator="equal">
      <formula>1</formula>
    </cfRule>
  </conditionalFormatting>
  <conditionalFormatting sqref="M24:M715">
    <cfRule type="cellIs" dxfId="191" priority="56" operator="equal">
      <formula>1</formula>
    </cfRule>
  </conditionalFormatting>
  <conditionalFormatting sqref="K24:K715">
    <cfRule type="cellIs" dxfId="190" priority="54" operator="equal">
      <formula>1</formula>
    </cfRule>
  </conditionalFormatting>
  <conditionalFormatting sqref="AA24:AA715">
    <cfRule type="cellIs" dxfId="189" priority="52" operator="equal">
      <formula>1</formula>
    </cfRule>
  </conditionalFormatting>
  <conditionalFormatting sqref="AC24:AC715">
    <cfRule type="cellIs" dxfId="188" priority="50" operator="equal">
      <formula>1</formula>
    </cfRule>
  </conditionalFormatting>
  <conditionalFormatting sqref="AE24:AE715">
    <cfRule type="cellIs" dxfId="187" priority="48" operator="equal">
      <formula>1</formula>
    </cfRule>
  </conditionalFormatting>
  <conditionalFormatting sqref="AG24:AG715">
    <cfRule type="cellIs" dxfId="186" priority="46" operator="equal">
      <formula>1</formula>
    </cfRule>
  </conditionalFormatting>
  <conditionalFormatting sqref="L24:L715">
    <cfRule type="cellIs" dxfId="185" priority="43" operator="equal">
      <formula>sim</formula>
    </cfRule>
    <cfRule type="cellIs" dxfId="184" priority="44" operator="equal">
      <formula>"não"</formula>
    </cfRule>
  </conditionalFormatting>
  <conditionalFormatting sqref="L24:L715">
    <cfRule type="cellIs" dxfId="183" priority="42" operator="equal">
      <formula>"sim"</formula>
    </cfRule>
  </conditionalFormatting>
  <conditionalFormatting sqref="F24:F715">
    <cfRule type="cellIs" dxfId="182" priority="4" operator="equal">
      <formula>sim</formula>
    </cfRule>
    <cfRule type="cellIs" dxfId="181" priority="5" operator="equal">
      <formula>"não"</formula>
    </cfRule>
  </conditionalFormatting>
  <conditionalFormatting sqref="F24:F715">
    <cfRule type="cellIs" dxfId="180" priority="3" operator="equal">
      <formula>"sim"</formula>
    </cfRule>
  </conditionalFormatting>
  <conditionalFormatting sqref="E8:E715">
    <cfRule type="expression" dxfId="179" priority="1411">
      <formula>#REF!=3</formula>
    </cfRule>
  </conditionalFormatting>
  <conditionalFormatting sqref="E8:E715">
    <cfRule type="expression" dxfId="178" priority="1412">
      <formula>#REF!=1</formula>
    </cfRule>
  </conditionalFormatting>
  <conditionalFormatting sqref="L8:L715">
    <cfRule type="expression" dxfId="177" priority="1415">
      <formula>#REF!=1</formula>
    </cfRule>
    <cfRule type="expression" dxfId="176" priority="1416">
      <formula>#REF!=1</formula>
    </cfRule>
    <cfRule type="expression" dxfId="175" priority="1417">
      <formula>#REF!=1</formula>
    </cfRule>
  </conditionalFormatting>
  <conditionalFormatting sqref="N8:N715">
    <cfRule type="expression" dxfId="174" priority="1418">
      <formula>#REF!=1</formula>
    </cfRule>
    <cfRule type="expression" dxfId="173" priority="1419">
      <formula>#REF!=1</formula>
    </cfRule>
    <cfRule type="expression" dxfId="172" priority="1420">
      <formula>#REF!=1</formula>
    </cfRule>
  </conditionalFormatting>
  <conditionalFormatting sqref="P8:P715">
    <cfRule type="expression" dxfId="171" priority="1421">
      <formula>#REF!=1</formula>
    </cfRule>
    <cfRule type="expression" dxfId="170" priority="1422">
      <formula>#REF!=1</formula>
    </cfRule>
    <cfRule type="expression" dxfId="169" priority="1423">
      <formula>#REF!=1</formula>
    </cfRule>
  </conditionalFormatting>
  <conditionalFormatting sqref="R8:R715">
    <cfRule type="expression" dxfId="168" priority="1424">
      <formula>#REF!=1</formula>
    </cfRule>
    <cfRule type="expression" dxfId="167" priority="1425">
      <formula>#REF!=1</formula>
    </cfRule>
    <cfRule type="expression" dxfId="166" priority="1426">
      <formula>#REF!=1</formula>
    </cfRule>
  </conditionalFormatting>
  <conditionalFormatting sqref="T8:T715">
    <cfRule type="expression" dxfId="165" priority="1427">
      <formula>#REF!=1</formula>
    </cfRule>
    <cfRule type="expression" dxfId="164" priority="1428">
      <formula>#REF!=1</formula>
    </cfRule>
    <cfRule type="expression" dxfId="163" priority="1429">
      <formula>#REF!=1</formula>
    </cfRule>
  </conditionalFormatting>
  <conditionalFormatting sqref="V8:V715">
    <cfRule type="expression" dxfId="162" priority="1430">
      <formula>#REF!=1</formula>
    </cfRule>
    <cfRule type="expression" dxfId="161" priority="1431">
      <formula>#REF!=1</formula>
    </cfRule>
    <cfRule type="expression" dxfId="160" priority="1432">
      <formula>#REF!=1</formula>
    </cfRule>
  </conditionalFormatting>
  <conditionalFormatting sqref="X8:X715">
    <cfRule type="expression" dxfId="159" priority="1433">
      <formula>#REF!=1</formula>
    </cfRule>
    <cfRule type="expression" dxfId="158" priority="1434">
      <formula>#REF!=1</formula>
    </cfRule>
    <cfRule type="expression" dxfId="157" priority="1435">
      <formula>#REF!=1</formula>
    </cfRule>
  </conditionalFormatting>
  <conditionalFormatting sqref="Z8:Z715">
    <cfRule type="expression" dxfId="156" priority="1436">
      <formula>#REF!=1</formula>
    </cfRule>
    <cfRule type="expression" dxfId="155" priority="1437">
      <formula>#REF!=1</formula>
    </cfRule>
    <cfRule type="expression" dxfId="154" priority="1438">
      <formula>#REF!=1</formula>
    </cfRule>
  </conditionalFormatting>
  <conditionalFormatting sqref="AB8:AB715">
    <cfRule type="expression" dxfId="153" priority="1439">
      <formula>#REF!=1</formula>
    </cfRule>
    <cfRule type="expression" dxfId="152" priority="1440">
      <formula>#REF!=1</formula>
    </cfRule>
    <cfRule type="expression" dxfId="151" priority="1441">
      <formula>#REF!=1</formula>
    </cfRule>
  </conditionalFormatting>
  <conditionalFormatting sqref="AD8:AD715">
    <cfRule type="expression" dxfId="150" priority="1442">
      <formula>#REF!=1</formula>
    </cfRule>
    <cfRule type="expression" dxfId="149" priority="1443">
      <formula>#REF!=1</formula>
    </cfRule>
    <cfRule type="expression" dxfId="148" priority="1444">
      <formula>#REF!=1</formula>
    </cfRule>
  </conditionalFormatting>
  <conditionalFormatting sqref="AF8:AF715">
    <cfRule type="expression" dxfId="147" priority="1445">
      <formula>#REF!=1</formula>
    </cfRule>
    <cfRule type="expression" dxfId="146" priority="1446">
      <formula>#REF!=1</formula>
    </cfRule>
    <cfRule type="expression" dxfId="145" priority="1447">
      <formula>#REF!=1</formula>
    </cfRule>
  </conditionalFormatting>
  <conditionalFormatting sqref="AH8:AH715">
    <cfRule type="expression" dxfId="144" priority="1448">
      <formula>#REF!=1</formula>
    </cfRule>
    <cfRule type="expression" dxfId="143" priority="1449">
      <formula>#REF!=1</formula>
    </cfRule>
    <cfRule type="expression" dxfId="142" priority="1450">
      <formula>#REF!=1</formula>
    </cfRule>
  </conditionalFormatting>
  <conditionalFormatting sqref="C8:C48">
    <cfRule type="expression" dxfId="141" priority="2">
      <formula>D8=3</formula>
    </cfRule>
  </conditionalFormatting>
  <conditionalFormatting sqref="C8:C48">
    <cfRule type="expression" dxfId="140" priority="1">
      <formula>D8=1</formula>
    </cfRule>
  </conditionalFormatting>
  <dataValidations count="2">
    <dataValidation type="list" allowBlank="1" showInputMessage="1" showErrorMessage="1" sqref="M8:M715 Q8:Q715 O8:O715 Y8:Y715 W8:W715 S8:S715 U8:U715 K8:K715 AG8:AG715 AE8:AE715 AA8:AA715 AC8:AC715" xr:uid="{00000000-0002-0000-0E00-000000000000}">
      <formula1>status</formula1>
    </dataValidation>
    <dataValidation type="list" allowBlank="1" showInputMessage="1" showErrorMessage="1" sqref="D8:D715" xr:uid="{00000000-0002-0000-0E00-000001000000}">
      <formula1>conteudo</formula1>
    </dataValidation>
  </dataValidations>
  <hyperlinks>
    <hyperlink ref="B8" location="Conteúdo!A1" display="Conteúdo!A1" xr:uid="{00000000-0004-0000-0E00-000000000000}"/>
    <hyperlink ref="B9" location="'2'!A1" display="'2'!A1" xr:uid="{00000000-0004-0000-0E00-000001000000}"/>
    <hyperlink ref="B10" location="'3'!A1" display="'3'!A1" xr:uid="{00000000-0004-0000-0E00-000002000000}"/>
    <hyperlink ref="A8" location="Conteúdo!A1" display="Conteúdo!A1" xr:uid="{00000000-0004-0000-0E00-000003000000}"/>
    <hyperlink ref="B11" location="'4'!A1" display="'4'!A1" xr:uid="{00000000-0004-0000-0E00-000004000000}"/>
    <hyperlink ref="A12:B12" location="'5'!A1" display="'5'!A1" xr:uid="{00000000-0004-0000-0E00-000005000000}"/>
    <hyperlink ref="A13:B13" location="'6'!A1" display="'6'!A1" xr:uid="{00000000-0004-0000-0E00-000006000000}"/>
    <hyperlink ref="A14:B14" location="'7'!A1" display="'7'!A1" xr:uid="{00000000-0004-0000-0E00-000007000000}"/>
    <hyperlink ref="A15:B15" location="'8'!A1" display="'8'!A1" xr:uid="{00000000-0004-0000-0E00-000008000000}"/>
    <hyperlink ref="A16:B16" location="'9'!A1" display="'9'!A1" xr:uid="{00000000-0004-0000-0E00-000009000000}"/>
    <hyperlink ref="A17:B17" location="'10'!A1" display="'10'!A1" xr:uid="{00000000-0004-0000-0E00-00000A000000}"/>
    <hyperlink ref="A18:B18" location="'11'!A1" display="'11'!A1" xr:uid="{00000000-0004-0000-0E00-00000B000000}"/>
    <hyperlink ref="A19:B19" location="'12'!A1" display="'12'!A1" xr:uid="{00000000-0004-0000-0E00-00000C000000}"/>
    <hyperlink ref="A20:B20" location="'13'!A1" display="'13'!A1" xr:uid="{00000000-0004-0000-0E00-00000D000000}"/>
    <hyperlink ref="A21:B21" location="'14'!A1" display="'14'!A1" xr:uid="{00000000-0004-0000-0E00-00000E000000}"/>
    <hyperlink ref="A22:B22" location="'15'!A1" display="'15'!A1" xr:uid="{00000000-0004-0000-0E00-00000F000000}"/>
    <hyperlink ref="A23:B23" location="'16'!A1" display="'16'!A1" xr:uid="{00000000-0004-0000-0E00-000010000000}"/>
    <hyperlink ref="A9" location="'2'!A1" display="'2'!A1" xr:uid="{00000000-0004-0000-0E00-00001F000000}"/>
    <hyperlink ref="A10" location="'3'!A1" display="'3'!A1" xr:uid="{00000000-0004-0000-0E00-000020000000}"/>
    <hyperlink ref="A11" location="'4'!A1" display="'4'!A1" xr:uid="{00000000-0004-0000-0E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3F1732-3F7C-4FC6-9F83-D756690C837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312BB56-80B4-4BCC-8A68-3B467E9EB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FE4E98F-3FF6-464B-82AD-47097B85D9B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AAD89202-B1E8-4015-ADF9-202FDCAEA6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9BFCEE6-0233-4D13-9328-2D8EDF9C0D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</xm:sqref>
        </x14:conditionalFormatting>
        <x14:conditionalFormatting xmlns:xm="http://schemas.microsoft.com/office/excel/2006/main">
          <x14:cfRule type="dataBar" id="{2368A3FE-E0BE-3441-84EF-6EEA4A8EF6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I24:I715</xm:sqref>
        </x14:conditionalFormatting>
        <x14:conditionalFormatting xmlns:xm="http://schemas.microsoft.com/office/excel/2006/main">
          <x14:cfRule type="iconSet" priority="731" id="{0D7FC340-DEA7-4D76-BF9A-6DE46EBA187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S8:S23</xm:sqref>
        </x14:conditionalFormatting>
        <x14:conditionalFormatting xmlns:xm="http://schemas.microsoft.com/office/excel/2006/main">
          <x14:cfRule type="iconSet" priority="732" id="{351AC094-208C-4F08-9F6D-D900428CBD3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U8:U23</xm:sqref>
        </x14:conditionalFormatting>
        <x14:conditionalFormatting xmlns:xm="http://schemas.microsoft.com/office/excel/2006/main">
          <x14:cfRule type="iconSet" priority="733" id="{E27AED0E-B893-47CA-91FF-533D88A0FBD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W8:W23</xm:sqref>
        </x14:conditionalFormatting>
        <x14:conditionalFormatting xmlns:xm="http://schemas.microsoft.com/office/excel/2006/main">
          <x14:cfRule type="iconSet" priority="734" id="{FDDD2882-5498-4C44-AC59-DF975109CBA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Y8:Y23</xm:sqref>
        </x14:conditionalFormatting>
        <x14:conditionalFormatting xmlns:xm="http://schemas.microsoft.com/office/excel/2006/main">
          <x14:cfRule type="iconSet" priority="735" id="{F6DD3358-FFCD-45CE-95F5-82168104CA2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Q8:Q23</xm:sqref>
        </x14:conditionalFormatting>
        <x14:conditionalFormatting xmlns:xm="http://schemas.microsoft.com/office/excel/2006/main">
          <x14:cfRule type="iconSet" priority="736" id="{31991713-51AB-4DD9-B61C-C13FB8FC898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O8:O23</xm:sqref>
        </x14:conditionalFormatting>
        <x14:conditionalFormatting xmlns:xm="http://schemas.microsoft.com/office/excel/2006/main">
          <x14:cfRule type="iconSet" priority="737" id="{D59082FE-F81A-4F99-A033-B7960F6F582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M8:M23</xm:sqref>
        </x14:conditionalFormatting>
        <x14:conditionalFormatting xmlns:xm="http://schemas.microsoft.com/office/excel/2006/main">
          <x14:cfRule type="iconSet" priority="738" id="{A8CBB36B-1F02-4106-A723-8C682EA1BD9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K8:K23</xm:sqref>
        </x14:conditionalFormatting>
        <x14:conditionalFormatting xmlns:xm="http://schemas.microsoft.com/office/excel/2006/main">
          <x14:cfRule type="iconSet" priority="739" id="{AE1D360C-1633-48ED-8C54-CC5333E157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AA8:AA23</xm:sqref>
        </x14:conditionalFormatting>
        <x14:conditionalFormatting xmlns:xm="http://schemas.microsoft.com/office/excel/2006/main">
          <x14:cfRule type="iconSet" priority="740" id="{077EF7E6-6B37-43E7-98EB-AF8B3978D9C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AC8:AC23</xm:sqref>
        </x14:conditionalFormatting>
        <x14:conditionalFormatting xmlns:xm="http://schemas.microsoft.com/office/excel/2006/main">
          <x14:cfRule type="iconSet" priority="741" id="{2F2FFBEB-A179-4145-BFAF-F74E3A1A141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AE8:AE23</xm:sqref>
        </x14:conditionalFormatting>
        <x14:conditionalFormatting xmlns:xm="http://schemas.microsoft.com/office/excel/2006/main">
          <x14:cfRule type="iconSet" priority="742" id="{68ED917D-5110-4272-9834-D4AAD317959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AG8:AG23</xm:sqref>
        </x14:conditionalFormatting>
        <x14:conditionalFormatting xmlns:xm="http://schemas.microsoft.com/office/excel/2006/main">
          <x14:cfRule type="iconSet" priority="67" id="{14FDFFD3-5D6E-FF48-8646-256DFAFF340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S24:S715</xm:sqref>
        </x14:conditionalFormatting>
        <x14:conditionalFormatting xmlns:xm="http://schemas.microsoft.com/office/excel/2006/main">
          <x14:cfRule type="iconSet" priority="65" id="{B29D38DA-C790-4443-867E-6B371BF5D92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U24:U715</xm:sqref>
        </x14:conditionalFormatting>
        <x14:conditionalFormatting xmlns:xm="http://schemas.microsoft.com/office/excel/2006/main">
          <x14:cfRule type="iconSet" priority="63" id="{4200ED6E-81E8-1240-A571-D30FDCA2C40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W24:W715</xm:sqref>
        </x14:conditionalFormatting>
        <x14:conditionalFormatting xmlns:xm="http://schemas.microsoft.com/office/excel/2006/main">
          <x14:cfRule type="iconSet" priority="61" id="{414994AA-8DFF-B045-8ECA-8D21B4ED5E2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Y24:Y715</xm:sqref>
        </x14:conditionalFormatting>
        <x14:conditionalFormatting xmlns:xm="http://schemas.microsoft.com/office/excel/2006/main">
          <x14:cfRule type="iconSet" priority="59" id="{35A37868-8FAB-2646-924D-7BF2D6182BA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Q24:Q715</xm:sqref>
        </x14:conditionalFormatting>
        <x14:conditionalFormatting xmlns:xm="http://schemas.microsoft.com/office/excel/2006/main">
          <x14:cfRule type="iconSet" priority="57" id="{A737328F-E94C-4C46-8503-8A0DF7B2FCB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O24:O715</xm:sqref>
        </x14:conditionalFormatting>
        <x14:conditionalFormatting xmlns:xm="http://schemas.microsoft.com/office/excel/2006/main">
          <x14:cfRule type="iconSet" priority="55" id="{3E86CC43-02EB-984B-8976-1DB27FFEDA8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M24:M715</xm:sqref>
        </x14:conditionalFormatting>
        <x14:conditionalFormatting xmlns:xm="http://schemas.microsoft.com/office/excel/2006/main">
          <x14:cfRule type="iconSet" priority="53" id="{3D10D528-8602-9446-90B0-67BD248D706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K24:K715</xm:sqref>
        </x14:conditionalFormatting>
        <x14:conditionalFormatting xmlns:xm="http://schemas.microsoft.com/office/excel/2006/main">
          <x14:cfRule type="iconSet" priority="51" id="{D7A944E9-7121-0444-B772-8E28AA32179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AA24:AA715</xm:sqref>
        </x14:conditionalFormatting>
        <x14:conditionalFormatting xmlns:xm="http://schemas.microsoft.com/office/excel/2006/main">
          <x14:cfRule type="iconSet" priority="49" id="{65A30D2A-94BB-2141-A999-556E5726DB7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AC24:AC715</xm:sqref>
        </x14:conditionalFormatting>
        <x14:conditionalFormatting xmlns:xm="http://schemas.microsoft.com/office/excel/2006/main">
          <x14:cfRule type="iconSet" priority="47" id="{A62D899B-7E90-A748-A6E1-93E00B2E446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AE24:AE715</xm:sqref>
        </x14:conditionalFormatting>
        <x14:conditionalFormatting xmlns:xm="http://schemas.microsoft.com/office/excel/2006/main">
          <x14:cfRule type="iconSet" priority="45" id="{0039779E-DE90-BB41-BF71-C0A3EB535DD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AG24:AG715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"/>
  <dimension ref="A1:AH715"/>
  <sheetViews>
    <sheetView showGridLines="0" showRowColHeaders="0" zoomScaleNormal="100" workbookViewId="0">
      <pane xSplit="2" ySplit="7" topLeftCell="C12" activePane="bottomRight" state="frozen"/>
      <selection pane="topRight" activeCell="X55" sqref="X55"/>
      <selection pane="bottomLeft" activeCell="X55" sqref="X55"/>
      <selection pane="bottomRight"/>
    </sheetView>
  </sheetViews>
  <sheetFormatPr defaultColWidth="8.77734375" defaultRowHeight="49.95" customHeight="1" x14ac:dyDescent="0.3"/>
  <cols>
    <col min="1" max="1" width="8.109375" customWidth="1"/>
    <col min="2" max="2" width="44.33203125" style="9" customWidth="1"/>
    <col min="3" max="3" width="88.109375" style="145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7773437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COUNTA(C8:C23)</f>
        <v>16</v>
      </c>
      <c r="D2" s="204">
        <f>COUNTIF(D8:D23,"3")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45">
        <f>IFERROR(D2/C2,"")</f>
        <v>0</v>
      </c>
      <c r="D4" s="246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42">
        <v>1</v>
      </c>
      <c r="L5" s="242"/>
      <c r="M5" s="242">
        <v>7</v>
      </c>
      <c r="N5" s="242"/>
      <c r="O5" s="242">
        <v>15</v>
      </c>
      <c r="P5" s="242"/>
      <c r="Q5" s="242">
        <v>30</v>
      </c>
      <c r="R5" s="242"/>
      <c r="S5" s="240"/>
      <c r="T5" s="241"/>
      <c r="U5" s="242"/>
      <c r="V5" s="242"/>
      <c r="W5" s="242"/>
      <c r="X5" s="242"/>
      <c r="Y5" s="242"/>
      <c r="Z5" s="242"/>
      <c r="AA5" s="240"/>
      <c r="AB5" s="241"/>
      <c r="AC5" s="242"/>
      <c r="AD5" s="242"/>
      <c r="AE5" s="242"/>
      <c r="AF5" s="242"/>
      <c r="AG5" s="242"/>
      <c r="AH5" s="242"/>
    </row>
    <row r="6" spans="1:34" ht="27.75" customHeight="1" x14ac:dyDescent="0.3">
      <c r="A6" s="221" t="s">
        <v>2</v>
      </c>
      <c r="B6" s="221"/>
      <c r="C6" s="223" t="str">
        <f>B8</f>
        <v>Português</v>
      </c>
      <c r="D6" s="243" t="s">
        <v>3</v>
      </c>
      <c r="E6" s="227" t="s">
        <v>4</v>
      </c>
      <c r="F6" s="229" t="str">
        <f>IFERROR(SUM(H8:H23)/SUM(G8:G23),"")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44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1">
        <v>1</v>
      </c>
      <c r="B8" s="94" t="str">
        <f>IF(Início!C8=0,"",Início!C8)</f>
        <v>Português</v>
      </c>
      <c r="C8" s="4" t="s">
        <v>210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>
        <v>1</v>
      </c>
      <c r="L8" s="144" t="str">
        <f>IFERROR(IF(OR($K$5="",F8=""),"",F8+$K$5),"")</f>
        <v/>
      </c>
      <c r="M8" s="103">
        <v>2</v>
      </c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3" t="str">
        <f>IF(Início!C9=0,"",Início!C9)</f>
        <v>Raciocínio Lógico-Quantitativo e Matemática</v>
      </c>
      <c r="C9" s="4" t="s">
        <v>211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2">IFERROR(IF(OR($O$5="",F9=""),"",F9+$O$5),"")</f>
        <v/>
      </c>
      <c r="Q9" s="103"/>
      <c r="R9" s="83" t="str">
        <f t="shared" ref="R9:R72" si="3">IFERROR(IF(OR($Q$5="",F9=""),"",F9+$Q$5),"")</f>
        <v/>
      </c>
      <c r="S9" s="103"/>
      <c r="T9" s="83" t="str">
        <f t="shared" ref="T9:T72" si="4">IFERROR(IF(OR($S$5="",F9=""),"",F9+$S$5),"")</f>
        <v/>
      </c>
      <c r="U9" s="103"/>
      <c r="V9" s="83" t="str">
        <f t="shared" ref="V9:V72" si="5">IFERROR(IF(OR($U$5="",F9=""),"",F9+$U$5),"")</f>
        <v/>
      </c>
      <c r="W9" s="103"/>
      <c r="X9" s="83" t="str">
        <f t="shared" ref="X9:X72" si="6">IFERROR(IF(OR($W$5="",F9=""),"",F9+$W$5),"")</f>
        <v/>
      </c>
      <c r="Y9" s="103"/>
      <c r="Z9" s="83" t="str">
        <f t="shared" ref="Z9:Z72" si="7">IFERROR(IF(OR($Y$5="",F9=""),"",F9+$Y$5),"")</f>
        <v/>
      </c>
      <c r="AA9" s="103"/>
      <c r="AB9" s="83" t="str">
        <f t="shared" ref="AB9:AB72" si="8">IFERROR(IF(OR(F9="",$AA$5=""),"",F9+$AA$5),"")</f>
        <v/>
      </c>
      <c r="AC9" s="103"/>
      <c r="AD9" s="83" t="str">
        <f t="shared" ref="AD9:AD72" si="9">IFERROR(IF(OR(F9="",$AC$5=""),"",F9+$AC$5),"")</f>
        <v/>
      </c>
      <c r="AE9" s="103"/>
      <c r="AF9" s="83" t="str">
        <f t="shared" ref="AF9:AF72" si="10">IFERROR(IF(OR(F9="",$AE$5=""),"",F9+$AE$5),"")</f>
        <v/>
      </c>
      <c r="AG9" s="103"/>
      <c r="AH9" s="83" t="str">
        <f t="shared" ref="AH9:AH72" si="11">IFERROR(IF(OR(F9="",$AG$5=""),"",F9+$AG$5),"")</f>
        <v/>
      </c>
    </row>
    <row r="10" spans="1:34" ht="49.95" customHeight="1" thickTop="1" thickBot="1" x14ac:dyDescent="0.35">
      <c r="A10" s="92">
        <v>3</v>
      </c>
      <c r="B10" s="93" t="str">
        <f>IF(Início!C10=0,"",Início!C10)</f>
        <v>Estatística</v>
      </c>
      <c r="C10" s="4" t="s">
        <v>212</v>
      </c>
      <c r="D10" s="67"/>
      <c r="E10" s="4"/>
      <c r="F10" s="75"/>
      <c r="G10" s="69"/>
      <c r="H10" s="69"/>
      <c r="I10" s="76" t="str">
        <f t="shared" ref="I10:I73" si="12">IFERROR(H10/G10,"")</f>
        <v/>
      </c>
      <c r="J10" s="84" t="str">
        <f t="shared" si="1"/>
        <v/>
      </c>
      <c r="K10" s="122"/>
      <c r="L10" s="144" t="str">
        <f>IFERROR(IF(OR($K$5="",F10=""),"",F10+$K$5),"")</f>
        <v/>
      </c>
      <c r="M10" s="103"/>
      <c r="N10" s="83" t="str">
        <f t="shared" si="0"/>
        <v/>
      </c>
      <c r="O10" s="103"/>
      <c r="P10" s="83" t="str">
        <f t="shared" si="2"/>
        <v/>
      </c>
      <c r="Q10" s="103"/>
      <c r="R10" s="83" t="str">
        <f t="shared" si="3"/>
        <v/>
      </c>
      <c r="S10" s="103"/>
      <c r="T10" s="83" t="str">
        <f t="shared" si="4"/>
        <v/>
      </c>
      <c r="U10" s="103"/>
      <c r="V10" s="83" t="str">
        <f t="shared" si="5"/>
        <v/>
      </c>
      <c r="W10" s="103"/>
      <c r="X10" s="83" t="str">
        <f t="shared" si="6"/>
        <v/>
      </c>
      <c r="Y10" s="103"/>
      <c r="Z10" s="83" t="str">
        <f t="shared" si="7"/>
        <v/>
      </c>
      <c r="AA10" s="103"/>
      <c r="AB10" s="83" t="str">
        <f t="shared" si="8"/>
        <v/>
      </c>
      <c r="AC10" s="103"/>
      <c r="AD10" s="83" t="str">
        <f t="shared" si="9"/>
        <v/>
      </c>
      <c r="AE10" s="103"/>
      <c r="AF10" s="83" t="str">
        <f t="shared" si="10"/>
        <v/>
      </c>
      <c r="AG10" s="103"/>
      <c r="AH10" s="83" t="str">
        <f t="shared" si="11"/>
        <v/>
      </c>
    </row>
    <row r="11" spans="1:34" ht="49.95" customHeight="1" thickTop="1" thickBot="1" x14ac:dyDescent="0.35">
      <c r="A11" s="92">
        <v>4</v>
      </c>
      <c r="B11" s="93" t="str">
        <f>IF(Início!C11=0,"",Início!C11)</f>
        <v>Direito Constitucional</v>
      </c>
      <c r="C11" s="4" t="s">
        <v>213</v>
      </c>
      <c r="D11" s="67"/>
      <c r="E11" s="4"/>
      <c r="F11" s="75"/>
      <c r="G11" s="69"/>
      <c r="H11" s="69"/>
      <c r="I11" s="76" t="str">
        <f t="shared" si="12"/>
        <v/>
      </c>
      <c r="J11" s="124" t="str">
        <f t="shared" si="1"/>
        <v/>
      </c>
      <c r="K11" s="122"/>
      <c r="L11" s="144" t="str">
        <f t="shared" ref="L11:L74" si="13">IFERROR(IF(OR($K$5="",F11=""),"",F11+$K$5),"")</f>
        <v/>
      </c>
      <c r="M11" s="103"/>
      <c r="N11" s="83" t="str">
        <f t="shared" si="0"/>
        <v/>
      </c>
      <c r="O11" s="103"/>
      <c r="P11" s="83" t="str">
        <f t="shared" si="2"/>
        <v/>
      </c>
      <c r="Q11" s="103"/>
      <c r="R11" s="83" t="str">
        <f t="shared" si="3"/>
        <v/>
      </c>
      <c r="S11" s="103"/>
      <c r="T11" s="83" t="str">
        <f t="shared" si="4"/>
        <v/>
      </c>
      <c r="U11" s="103"/>
      <c r="V11" s="83" t="str">
        <f t="shared" si="5"/>
        <v/>
      </c>
      <c r="W11" s="103"/>
      <c r="X11" s="83" t="str">
        <f t="shared" si="6"/>
        <v/>
      </c>
      <c r="Y11" s="103"/>
      <c r="Z11" s="83" t="str">
        <f t="shared" si="7"/>
        <v/>
      </c>
      <c r="AA11" s="103"/>
      <c r="AB11" s="83" t="str">
        <f t="shared" si="8"/>
        <v/>
      </c>
      <c r="AC11" s="103"/>
      <c r="AD11" s="83" t="str">
        <f t="shared" si="9"/>
        <v/>
      </c>
      <c r="AE11" s="103"/>
      <c r="AF11" s="83" t="str">
        <f t="shared" si="10"/>
        <v/>
      </c>
      <c r="AG11" s="103"/>
      <c r="AH11" s="83" t="str">
        <f t="shared" si="11"/>
        <v/>
      </c>
    </row>
    <row r="12" spans="1:34" ht="49.95" customHeight="1" thickTop="1" thickBot="1" x14ac:dyDescent="0.35">
      <c r="A12" s="92">
        <v>5</v>
      </c>
      <c r="B12" s="93" t="str">
        <f>IF(Início!C12=0,"",Início!C12)</f>
        <v>Direito Administrativo</v>
      </c>
      <c r="C12" s="4" t="s">
        <v>214</v>
      </c>
      <c r="D12" s="67"/>
      <c r="E12" s="4"/>
      <c r="F12" s="75"/>
      <c r="G12" s="69"/>
      <c r="H12" s="69"/>
      <c r="I12" s="76" t="str">
        <f t="shared" si="12"/>
        <v/>
      </c>
      <c r="J12" s="84" t="str">
        <f t="shared" si="1"/>
        <v/>
      </c>
      <c r="K12" s="122"/>
      <c r="L12" s="144" t="str">
        <f t="shared" si="13"/>
        <v/>
      </c>
      <c r="M12" s="103"/>
      <c r="N12" s="83" t="str">
        <f t="shared" si="0"/>
        <v/>
      </c>
      <c r="O12" s="103"/>
      <c r="P12" s="83" t="str">
        <f t="shared" si="2"/>
        <v/>
      </c>
      <c r="Q12" s="103"/>
      <c r="R12" s="83" t="str">
        <f t="shared" si="3"/>
        <v/>
      </c>
      <c r="S12" s="103"/>
      <c r="T12" s="83" t="str">
        <f t="shared" si="4"/>
        <v/>
      </c>
      <c r="U12" s="103"/>
      <c r="V12" s="83" t="str">
        <f t="shared" si="5"/>
        <v/>
      </c>
      <c r="W12" s="103"/>
      <c r="X12" s="83" t="str">
        <f t="shared" si="6"/>
        <v/>
      </c>
      <c r="Y12" s="103"/>
      <c r="Z12" s="83" t="str">
        <f t="shared" si="7"/>
        <v/>
      </c>
      <c r="AA12" s="103"/>
      <c r="AB12" s="83" t="str">
        <f t="shared" si="8"/>
        <v/>
      </c>
      <c r="AC12" s="103"/>
      <c r="AD12" s="83" t="str">
        <f t="shared" si="9"/>
        <v/>
      </c>
      <c r="AE12" s="103"/>
      <c r="AF12" s="83" t="str">
        <f t="shared" si="10"/>
        <v/>
      </c>
      <c r="AG12" s="103"/>
      <c r="AH12" s="83" t="str">
        <f t="shared" si="11"/>
        <v/>
      </c>
    </row>
    <row r="13" spans="1:34" ht="49.95" customHeight="1" thickTop="1" thickBot="1" x14ac:dyDescent="0.35">
      <c r="A13" s="92">
        <v>6</v>
      </c>
      <c r="B13" s="93" t="str">
        <f>IF(Início!C13=0,"",Início!C13)</f>
        <v>Administração Geral e Pública</v>
      </c>
      <c r="C13" s="4" t="s">
        <v>215</v>
      </c>
      <c r="D13" s="67"/>
      <c r="E13" s="4"/>
      <c r="F13" s="75"/>
      <c r="G13" s="69"/>
      <c r="H13" s="69"/>
      <c r="I13" s="76" t="str">
        <f t="shared" si="12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2"/>
        <v/>
      </c>
      <c r="Q13" s="103"/>
      <c r="R13" s="83" t="str">
        <f t="shared" si="3"/>
        <v/>
      </c>
      <c r="S13" s="103"/>
      <c r="T13" s="83" t="str">
        <f>IFERROR(IF(OR($S$5="",F13=""),"",F13+$S$5),"")</f>
        <v/>
      </c>
      <c r="U13" s="103"/>
      <c r="V13" s="83" t="str">
        <f t="shared" si="5"/>
        <v/>
      </c>
      <c r="W13" s="103"/>
      <c r="X13" s="83" t="str">
        <f t="shared" si="6"/>
        <v/>
      </c>
      <c r="Y13" s="103"/>
      <c r="Z13" s="83" t="str">
        <f t="shared" si="7"/>
        <v/>
      </c>
      <c r="AA13" s="103"/>
      <c r="AB13" s="83" t="str">
        <f t="shared" si="8"/>
        <v/>
      </c>
      <c r="AC13" s="103"/>
      <c r="AD13" s="83" t="str">
        <f t="shared" si="9"/>
        <v/>
      </c>
      <c r="AE13" s="103"/>
      <c r="AF13" s="83" t="str">
        <f t="shared" si="10"/>
        <v/>
      </c>
      <c r="AG13" s="103"/>
      <c r="AH13" s="83" t="str">
        <f t="shared" si="11"/>
        <v/>
      </c>
    </row>
    <row r="14" spans="1:34" ht="49.95" customHeight="1" thickTop="1" thickBot="1" x14ac:dyDescent="0.35">
      <c r="A14" s="92">
        <v>7</v>
      </c>
      <c r="B14" s="93" t="str">
        <f>IF(Início!C14=0,"",Início!C14)</f>
        <v>Direito Tributário</v>
      </c>
      <c r="C14" s="4" t="s">
        <v>216</v>
      </c>
      <c r="D14" s="67"/>
      <c r="E14" s="4"/>
      <c r="F14" s="75"/>
      <c r="G14" s="69"/>
      <c r="H14" s="69"/>
      <c r="I14" s="76" t="str">
        <f t="shared" si="12"/>
        <v/>
      </c>
      <c r="J14" s="84" t="str">
        <f t="shared" si="1"/>
        <v/>
      </c>
      <c r="K14" s="122"/>
      <c r="L14" s="144" t="str">
        <f t="shared" si="13"/>
        <v/>
      </c>
      <c r="M14" s="103"/>
      <c r="N14" s="83" t="str">
        <f t="shared" si="0"/>
        <v/>
      </c>
      <c r="O14" s="103"/>
      <c r="P14" s="83" t="str">
        <f t="shared" si="2"/>
        <v/>
      </c>
      <c r="Q14" s="103"/>
      <c r="R14" s="83" t="str">
        <f t="shared" si="3"/>
        <v/>
      </c>
      <c r="S14" s="103"/>
      <c r="T14" s="83" t="str">
        <f t="shared" si="4"/>
        <v/>
      </c>
      <c r="U14" s="103"/>
      <c r="V14" s="83" t="str">
        <f t="shared" si="5"/>
        <v/>
      </c>
      <c r="W14" s="103"/>
      <c r="X14" s="83" t="str">
        <f t="shared" si="6"/>
        <v/>
      </c>
      <c r="Y14" s="103"/>
      <c r="Z14" s="83" t="str">
        <f t="shared" si="7"/>
        <v/>
      </c>
      <c r="AA14" s="103"/>
      <c r="AB14" s="83" t="str">
        <f t="shared" si="8"/>
        <v/>
      </c>
      <c r="AC14" s="103"/>
      <c r="AD14" s="83" t="str">
        <f t="shared" si="9"/>
        <v/>
      </c>
      <c r="AE14" s="103"/>
      <c r="AF14" s="83" t="str">
        <f t="shared" si="10"/>
        <v/>
      </c>
      <c r="AG14" s="103"/>
      <c r="AH14" s="83" t="str">
        <f t="shared" si="11"/>
        <v/>
      </c>
    </row>
    <row r="15" spans="1:34" ht="49.95" customHeight="1" thickTop="1" thickBot="1" x14ac:dyDescent="0.35">
      <c r="A15" s="92">
        <v>8</v>
      </c>
      <c r="B15" s="93" t="str">
        <f>IF(Início!C15=0,"",Início!C15)</f>
        <v>Direito Previdenciário</v>
      </c>
      <c r="C15" s="4" t="s">
        <v>217</v>
      </c>
      <c r="D15" s="67"/>
      <c r="E15" s="4"/>
      <c r="F15" s="75"/>
      <c r="G15" s="69"/>
      <c r="H15" s="69"/>
      <c r="I15" s="76" t="str">
        <f t="shared" si="12"/>
        <v/>
      </c>
      <c r="J15" s="84" t="str">
        <f t="shared" si="1"/>
        <v/>
      </c>
      <c r="K15" s="122"/>
      <c r="L15" s="144" t="str">
        <f t="shared" si="13"/>
        <v/>
      </c>
      <c r="M15" s="103"/>
      <c r="N15" s="83" t="str">
        <f t="shared" si="0"/>
        <v/>
      </c>
      <c r="O15" s="103"/>
      <c r="P15" s="83" t="str">
        <f t="shared" si="2"/>
        <v/>
      </c>
      <c r="Q15" s="103"/>
      <c r="R15" s="83" t="str">
        <f t="shared" si="3"/>
        <v/>
      </c>
      <c r="S15" s="103"/>
      <c r="T15" s="83" t="str">
        <f t="shared" si="4"/>
        <v/>
      </c>
      <c r="U15" s="103"/>
      <c r="V15" s="83" t="str">
        <f t="shared" si="5"/>
        <v/>
      </c>
      <c r="W15" s="103"/>
      <c r="X15" s="83" t="str">
        <f t="shared" si="6"/>
        <v/>
      </c>
      <c r="Y15" s="103"/>
      <c r="Z15" s="83" t="str">
        <f t="shared" si="7"/>
        <v/>
      </c>
      <c r="AA15" s="103"/>
      <c r="AB15" s="83" t="str">
        <f t="shared" si="8"/>
        <v/>
      </c>
      <c r="AC15" s="103"/>
      <c r="AD15" s="83" t="str">
        <f t="shared" si="9"/>
        <v/>
      </c>
      <c r="AE15" s="103"/>
      <c r="AF15" s="83" t="str">
        <f t="shared" si="10"/>
        <v/>
      </c>
      <c r="AG15" s="103"/>
      <c r="AH15" s="83" t="str">
        <f t="shared" si="11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 t="s">
        <v>218</v>
      </c>
      <c r="D16" s="67"/>
      <c r="E16" s="4"/>
      <c r="F16" s="75"/>
      <c r="G16" s="69"/>
      <c r="H16" s="69"/>
      <c r="I16" s="76" t="str">
        <f t="shared" si="12"/>
        <v/>
      </c>
      <c r="J16" s="84" t="str">
        <f t="shared" si="1"/>
        <v/>
      </c>
      <c r="K16" s="122"/>
      <c r="L16" s="144" t="str">
        <f t="shared" si="13"/>
        <v/>
      </c>
      <c r="M16" s="103"/>
      <c r="N16" s="83" t="str">
        <f t="shared" si="0"/>
        <v/>
      </c>
      <c r="O16" s="103"/>
      <c r="P16" s="83" t="str">
        <f t="shared" si="2"/>
        <v/>
      </c>
      <c r="Q16" s="103"/>
      <c r="R16" s="83" t="str">
        <f t="shared" si="3"/>
        <v/>
      </c>
      <c r="S16" s="103"/>
      <c r="T16" s="83" t="str">
        <f t="shared" si="4"/>
        <v/>
      </c>
      <c r="U16" s="103"/>
      <c r="V16" s="83" t="str">
        <f t="shared" si="5"/>
        <v/>
      </c>
      <c r="W16" s="103"/>
      <c r="X16" s="83" t="str">
        <f t="shared" si="6"/>
        <v/>
      </c>
      <c r="Y16" s="103"/>
      <c r="Z16" s="83" t="str">
        <f t="shared" si="7"/>
        <v/>
      </c>
      <c r="AA16" s="103"/>
      <c r="AB16" s="83" t="str">
        <f t="shared" si="8"/>
        <v/>
      </c>
      <c r="AC16" s="103"/>
      <c r="AD16" s="83" t="str">
        <f t="shared" si="9"/>
        <v/>
      </c>
      <c r="AE16" s="103"/>
      <c r="AF16" s="83" t="str">
        <f t="shared" si="10"/>
        <v/>
      </c>
      <c r="AG16" s="103"/>
      <c r="AH16" s="83" t="str">
        <f t="shared" si="11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219</v>
      </c>
      <c r="D17" s="67"/>
      <c r="E17" s="4"/>
      <c r="F17" s="75"/>
      <c r="G17" s="69"/>
      <c r="H17" s="69"/>
      <c r="I17" s="76" t="str">
        <f t="shared" si="12"/>
        <v/>
      </c>
      <c r="J17" s="84" t="str">
        <f t="shared" si="1"/>
        <v/>
      </c>
      <c r="K17" s="122"/>
      <c r="L17" s="144" t="str">
        <f t="shared" si="13"/>
        <v/>
      </c>
      <c r="M17" s="103"/>
      <c r="N17" s="83" t="str">
        <f t="shared" si="0"/>
        <v/>
      </c>
      <c r="O17" s="103"/>
      <c r="P17" s="83" t="str">
        <f t="shared" si="2"/>
        <v/>
      </c>
      <c r="Q17" s="103"/>
      <c r="R17" s="83" t="str">
        <f t="shared" si="3"/>
        <v/>
      </c>
      <c r="S17" s="103"/>
      <c r="T17" s="83" t="str">
        <f t="shared" si="4"/>
        <v/>
      </c>
      <c r="U17" s="103"/>
      <c r="V17" s="83" t="str">
        <f t="shared" si="5"/>
        <v/>
      </c>
      <c r="W17" s="103"/>
      <c r="X17" s="83" t="str">
        <f t="shared" si="6"/>
        <v/>
      </c>
      <c r="Y17" s="103"/>
      <c r="Z17" s="83" t="str">
        <f t="shared" si="7"/>
        <v/>
      </c>
      <c r="AA17" s="103"/>
      <c r="AB17" s="83" t="str">
        <f t="shared" si="8"/>
        <v/>
      </c>
      <c r="AC17" s="103"/>
      <c r="AD17" s="83" t="str">
        <f t="shared" si="9"/>
        <v/>
      </c>
      <c r="AE17" s="103"/>
      <c r="AF17" s="83" t="str">
        <f t="shared" si="10"/>
        <v/>
      </c>
      <c r="AG17" s="103"/>
      <c r="AH17" s="83" t="str">
        <f t="shared" si="11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220</v>
      </c>
      <c r="D18" s="67"/>
      <c r="E18" s="4"/>
      <c r="F18" s="75"/>
      <c r="G18" s="69"/>
      <c r="H18" s="69"/>
      <c r="I18" s="76" t="str">
        <f t="shared" si="12"/>
        <v/>
      </c>
      <c r="J18" s="84" t="str">
        <f t="shared" si="1"/>
        <v/>
      </c>
      <c r="K18" s="122"/>
      <c r="L18" s="144" t="str">
        <f t="shared" si="13"/>
        <v/>
      </c>
      <c r="M18" s="103"/>
      <c r="N18" s="83" t="str">
        <f t="shared" si="0"/>
        <v/>
      </c>
      <c r="O18" s="103"/>
      <c r="P18" s="83" t="str">
        <f t="shared" si="2"/>
        <v/>
      </c>
      <c r="Q18" s="103"/>
      <c r="R18" s="83" t="str">
        <f t="shared" si="3"/>
        <v/>
      </c>
      <c r="S18" s="103"/>
      <c r="T18" s="83" t="str">
        <f t="shared" si="4"/>
        <v/>
      </c>
      <c r="U18" s="103"/>
      <c r="V18" s="83" t="str">
        <f t="shared" si="5"/>
        <v/>
      </c>
      <c r="W18" s="103"/>
      <c r="X18" s="83" t="str">
        <f t="shared" si="6"/>
        <v/>
      </c>
      <c r="Y18" s="103"/>
      <c r="Z18" s="83" t="str">
        <f t="shared" si="7"/>
        <v/>
      </c>
      <c r="AA18" s="103"/>
      <c r="AB18" s="83" t="str">
        <f t="shared" si="8"/>
        <v/>
      </c>
      <c r="AC18" s="103"/>
      <c r="AD18" s="83" t="str">
        <f t="shared" si="9"/>
        <v/>
      </c>
      <c r="AE18" s="103"/>
      <c r="AF18" s="83" t="str">
        <f t="shared" si="10"/>
        <v/>
      </c>
      <c r="AG18" s="103"/>
      <c r="AH18" s="83" t="str">
        <f t="shared" si="11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221</v>
      </c>
      <c r="D19" s="67"/>
      <c r="E19" s="4"/>
      <c r="F19" s="75"/>
      <c r="G19" s="69"/>
      <c r="H19" s="69"/>
      <c r="I19" s="76" t="str">
        <f t="shared" si="12"/>
        <v/>
      </c>
      <c r="J19" s="84" t="str">
        <f t="shared" si="1"/>
        <v/>
      </c>
      <c r="K19" s="122"/>
      <c r="L19" s="144" t="str">
        <f t="shared" si="13"/>
        <v/>
      </c>
      <c r="M19" s="103"/>
      <c r="N19" s="83" t="str">
        <f t="shared" si="0"/>
        <v/>
      </c>
      <c r="O19" s="103"/>
      <c r="P19" s="83" t="str">
        <f t="shared" si="2"/>
        <v/>
      </c>
      <c r="Q19" s="103"/>
      <c r="R19" s="83" t="str">
        <f t="shared" si="3"/>
        <v/>
      </c>
      <c r="S19" s="103"/>
      <c r="T19" s="83" t="str">
        <f t="shared" si="4"/>
        <v/>
      </c>
      <c r="U19" s="103"/>
      <c r="V19" s="83" t="str">
        <f t="shared" si="5"/>
        <v/>
      </c>
      <c r="W19" s="103"/>
      <c r="X19" s="83" t="str">
        <f t="shared" si="6"/>
        <v/>
      </c>
      <c r="Y19" s="103"/>
      <c r="Z19" s="83" t="str">
        <f t="shared" si="7"/>
        <v/>
      </c>
      <c r="AA19" s="103"/>
      <c r="AB19" s="83" t="str">
        <f t="shared" si="8"/>
        <v/>
      </c>
      <c r="AC19" s="103"/>
      <c r="AD19" s="83" t="str">
        <f t="shared" si="9"/>
        <v/>
      </c>
      <c r="AE19" s="103"/>
      <c r="AF19" s="83" t="str">
        <f t="shared" si="10"/>
        <v/>
      </c>
      <c r="AG19" s="103"/>
      <c r="AH19" s="83" t="str">
        <f t="shared" si="11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222</v>
      </c>
      <c r="D20" s="67"/>
      <c r="E20" s="4"/>
      <c r="F20" s="75"/>
      <c r="G20" s="69"/>
      <c r="H20" s="69"/>
      <c r="I20" s="76" t="str">
        <f t="shared" si="12"/>
        <v/>
      </c>
      <c r="J20" s="84" t="str">
        <f t="shared" si="1"/>
        <v/>
      </c>
      <c r="K20" s="122"/>
      <c r="L20" s="144" t="str">
        <f t="shared" si="13"/>
        <v/>
      </c>
      <c r="M20" s="103"/>
      <c r="N20" s="83" t="str">
        <f t="shared" si="0"/>
        <v/>
      </c>
      <c r="O20" s="103"/>
      <c r="P20" s="83" t="str">
        <f t="shared" si="2"/>
        <v/>
      </c>
      <c r="Q20" s="103"/>
      <c r="R20" s="83" t="str">
        <f t="shared" si="3"/>
        <v/>
      </c>
      <c r="S20" s="103"/>
      <c r="T20" s="83" t="str">
        <f t="shared" si="4"/>
        <v/>
      </c>
      <c r="U20" s="103"/>
      <c r="V20" s="83" t="str">
        <f t="shared" si="5"/>
        <v/>
      </c>
      <c r="W20" s="103"/>
      <c r="X20" s="83" t="str">
        <f t="shared" si="6"/>
        <v/>
      </c>
      <c r="Y20" s="103"/>
      <c r="Z20" s="83" t="str">
        <f t="shared" si="7"/>
        <v/>
      </c>
      <c r="AA20" s="103"/>
      <c r="AB20" s="83" t="str">
        <f t="shared" si="8"/>
        <v/>
      </c>
      <c r="AC20" s="103"/>
      <c r="AD20" s="83" t="str">
        <f t="shared" si="9"/>
        <v/>
      </c>
      <c r="AE20" s="103"/>
      <c r="AF20" s="83" t="str">
        <f t="shared" si="10"/>
        <v/>
      </c>
      <c r="AG20" s="103"/>
      <c r="AH20" s="83" t="str">
        <f t="shared" si="11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223</v>
      </c>
      <c r="D21" s="67"/>
      <c r="E21" s="4"/>
      <c r="F21" s="75"/>
      <c r="G21" s="69"/>
      <c r="H21" s="69"/>
      <c r="I21" s="76" t="str">
        <f t="shared" si="12"/>
        <v/>
      </c>
      <c r="J21" s="84" t="str">
        <f t="shared" si="1"/>
        <v/>
      </c>
      <c r="K21" s="122"/>
      <c r="L21" s="144" t="str">
        <f t="shared" si="13"/>
        <v/>
      </c>
      <c r="M21" s="103"/>
      <c r="N21" s="83" t="str">
        <f t="shared" si="0"/>
        <v/>
      </c>
      <c r="O21" s="103"/>
      <c r="P21" s="83" t="str">
        <f t="shared" si="2"/>
        <v/>
      </c>
      <c r="Q21" s="103"/>
      <c r="R21" s="83" t="str">
        <f t="shared" si="3"/>
        <v/>
      </c>
      <c r="S21" s="103"/>
      <c r="T21" s="83" t="str">
        <f t="shared" si="4"/>
        <v/>
      </c>
      <c r="U21" s="103"/>
      <c r="V21" s="83" t="str">
        <f t="shared" si="5"/>
        <v/>
      </c>
      <c r="W21" s="103"/>
      <c r="X21" s="83" t="str">
        <f t="shared" si="6"/>
        <v/>
      </c>
      <c r="Y21" s="103"/>
      <c r="Z21" s="83" t="str">
        <f t="shared" si="7"/>
        <v/>
      </c>
      <c r="AA21" s="103"/>
      <c r="AB21" s="83" t="str">
        <f t="shared" si="8"/>
        <v/>
      </c>
      <c r="AC21" s="103"/>
      <c r="AD21" s="83" t="str">
        <f t="shared" si="9"/>
        <v/>
      </c>
      <c r="AE21" s="103"/>
      <c r="AF21" s="83" t="str">
        <f t="shared" si="10"/>
        <v/>
      </c>
      <c r="AG21" s="103"/>
      <c r="AH21" s="83" t="str">
        <f t="shared" si="11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224</v>
      </c>
      <c r="D22" s="67"/>
      <c r="E22" s="4"/>
      <c r="F22" s="75"/>
      <c r="G22" s="69"/>
      <c r="H22" s="69"/>
      <c r="I22" s="76" t="str">
        <f t="shared" si="12"/>
        <v/>
      </c>
      <c r="J22" s="84" t="str">
        <f t="shared" si="1"/>
        <v/>
      </c>
      <c r="K22" s="122"/>
      <c r="L22" s="144" t="str">
        <f t="shared" si="13"/>
        <v/>
      </c>
      <c r="M22" s="103"/>
      <c r="N22" s="83" t="str">
        <f t="shared" si="0"/>
        <v/>
      </c>
      <c r="O22" s="103"/>
      <c r="P22" s="83" t="str">
        <f t="shared" si="2"/>
        <v/>
      </c>
      <c r="Q22" s="103"/>
      <c r="R22" s="83" t="str">
        <f t="shared" si="3"/>
        <v/>
      </c>
      <c r="S22" s="103"/>
      <c r="T22" s="83" t="str">
        <f t="shared" si="4"/>
        <v/>
      </c>
      <c r="U22" s="103"/>
      <c r="V22" s="83" t="str">
        <f t="shared" si="5"/>
        <v/>
      </c>
      <c r="W22" s="103"/>
      <c r="X22" s="83" t="str">
        <f t="shared" si="6"/>
        <v/>
      </c>
      <c r="Y22" s="103"/>
      <c r="Z22" s="83" t="str">
        <f t="shared" si="7"/>
        <v/>
      </c>
      <c r="AA22" s="103"/>
      <c r="AB22" s="83" t="str">
        <f t="shared" si="8"/>
        <v/>
      </c>
      <c r="AC22" s="103"/>
      <c r="AD22" s="83" t="str">
        <f t="shared" si="9"/>
        <v/>
      </c>
      <c r="AE22" s="103"/>
      <c r="AF22" s="83" t="str">
        <f t="shared" si="10"/>
        <v/>
      </c>
      <c r="AG22" s="103"/>
      <c r="AH22" s="83" t="str">
        <f t="shared" si="11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225</v>
      </c>
      <c r="D23" s="67"/>
      <c r="E23" s="4"/>
      <c r="F23" s="75"/>
      <c r="G23" s="69"/>
      <c r="H23" s="69"/>
      <c r="I23" s="76" t="str">
        <f t="shared" si="12"/>
        <v/>
      </c>
      <c r="J23" s="84" t="str">
        <f t="shared" si="1"/>
        <v/>
      </c>
      <c r="K23" s="122"/>
      <c r="L23" s="144" t="str">
        <f t="shared" si="13"/>
        <v/>
      </c>
      <c r="M23" s="103"/>
      <c r="N23" s="83" t="str">
        <f t="shared" si="0"/>
        <v/>
      </c>
      <c r="O23" s="103"/>
      <c r="P23" s="83" t="str">
        <f t="shared" si="2"/>
        <v/>
      </c>
      <c r="Q23" s="103"/>
      <c r="R23" s="83" t="str">
        <f t="shared" si="3"/>
        <v/>
      </c>
      <c r="S23" s="103"/>
      <c r="T23" s="83" t="str">
        <f t="shared" si="4"/>
        <v/>
      </c>
      <c r="U23" s="103"/>
      <c r="V23" s="83" t="str">
        <f t="shared" si="5"/>
        <v/>
      </c>
      <c r="W23" s="103"/>
      <c r="X23" s="83" t="str">
        <f t="shared" si="6"/>
        <v/>
      </c>
      <c r="Y23" s="103"/>
      <c r="Z23" s="83" t="str">
        <f t="shared" si="7"/>
        <v/>
      </c>
      <c r="AA23" s="103"/>
      <c r="AB23" s="83" t="str">
        <f t="shared" si="8"/>
        <v/>
      </c>
      <c r="AC23" s="103"/>
      <c r="AD23" s="83" t="str">
        <f t="shared" si="9"/>
        <v/>
      </c>
      <c r="AE23" s="103"/>
      <c r="AF23" s="83" t="str">
        <f t="shared" si="10"/>
        <v/>
      </c>
      <c r="AG23" s="103"/>
      <c r="AH23" s="83" t="str">
        <f t="shared" si="11"/>
        <v/>
      </c>
    </row>
    <row r="24" spans="1:34" ht="49.95" customHeight="1" thickTop="1" thickBot="1" x14ac:dyDescent="0.35">
      <c r="C24" s="4" t="s">
        <v>226</v>
      </c>
      <c r="D24" s="67"/>
      <c r="E24" s="4"/>
      <c r="F24" s="75"/>
      <c r="G24" s="69"/>
      <c r="H24" s="69"/>
      <c r="I24" s="76" t="str">
        <f t="shared" si="12"/>
        <v/>
      </c>
      <c r="J24" s="84" t="str">
        <f t="shared" si="1"/>
        <v/>
      </c>
      <c r="K24" s="122"/>
      <c r="L24" s="144" t="str">
        <f t="shared" si="13"/>
        <v/>
      </c>
      <c r="M24" s="103"/>
      <c r="N24" s="83" t="str">
        <f t="shared" si="0"/>
        <v/>
      </c>
      <c r="O24" s="103"/>
      <c r="P24" s="83" t="str">
        <f t="shared" si="2"/>
        <v/>
      </c>
      <c r="Q24" s="103"/>
      <c r="R24" s="83" t="str">
        <f t="shared" si="3"/>
        <v/>
      </c>
      <c r="S24" s="103"/>
      <c r="T24" s="83" t="str">
        <f t="shared" si="4"/>
        <v/>
      </c>
      <c r="U24" s="103"/>
      <c r="V24" s="83" t="str">
        <f t="shared" si="5"/>
        <v/>
      </c>
      <c r="W24" s="103"/>
      <c r="X24" s="83" t="str">
        <f t="shared" si="6"/>
        <v/>
      </c>
      <c r="Y24" s="103"/>
      <c r="Z24" s="83" t="str">
        <f t="shared" si="7"/>
        <v/>
      </c>
      <c r="AA24" s="103"/>
      <c r="AB24" s="83" t="str">
        <f t="shared" si="8"/>
        <v/>
      </c>
      <c r="AC24" s="103"/>
      <c r="AD24" s="83" t="str">
        <f t="shared" si="9"/>
        <v/>
      </c>
      <c r="AE24" s="103"/>
      <c r="AF24" s="83" t="str">
        <f t="shared" si="10"/>
        <v/>
      </c>
      <c r="AG24" s="103"/>
      <c r="AH24" s="83" t="str">
        <f t="shared" si="11"/>
        <v/>
      </c>
    </row>
    <row r="25" spans="1:34" ht="49.95" customHeight="1" thickBot="1" x14ac:dyDescent="0.35">
      <c r="C25" s="4" t="s">
        <v>227</v>
      </c>
      <c r="D25" s="67"/>
      <c r="E25" s="4"/>
      <c r="F25" s="75"/>
      <c r="G25" s="69"/>
      <c r="H25" s="69"/>
      <c r="I25" s="76" t="str">
        <f t="shared" si="12"/>
        <v/>
      </c>
      <c r="J25" s="84" t="str">
        <f t="shared" si="1"/>
        <v/>
      </c>
      <c r="K25" s="122"/>
      <c r="L25" s="144" t="str">
        <f t="shared" si="13"/>
        <v/>
      </c>
      <c r="M25" s="103"/>
      <c r="N25" s="83" t="str">
        <f t="shared" si="0"/>
        <v/>
      </c>
      <c r="O25" s="103"/>
      <c r="P25" s="83" t="str">
        <f t="shared" si="2"/>
        <v/>
      </c>
      <c r="Q25" s="103"/>
      <c r="R25" s="83" t="str">
        <f t="shared" si="3"/>
        <v/>
      </c>
      <c r="S25" s="103"/>
      <c r="T25" s="83" t="str">
        <f t="shared" si="4"/>
        <v/>
      </c>
      <c r="U25" s="103"/>
      <c r="V25" s="83" t="str">
        <f t="shared" si="5"/>
        <v/>
      </c>
      <c r="W25" s="103"/>
      <c r="X25" s="83" t="str">
        <f t="shared" si="6"/>
        <v/>
      </c>
      <c r="Y25" s="103"/>
      <c r="Z25" s="83" t="str">
        <f t="shared" si="7"/>
        <v/>
      </c>
      <c r="AA25" s="103"/>
      <c r="AB25" s="83" t="str">
        <f t="shared" si="8"/>
        <v/>
      </c>
      <c r="AC25" s="103"/>
      <c r="AD25" s="83" t="str">
        <f t="shared" si="9"/>
        <v/>
      </c>
      <c r="AE25" s="103"/>
      <c r="AF25" s="83" t="str">
        <f t="shared" si="10"/>
        <v/>
      </c>
      <c r="AG25" s="103"/>
      <c r="AH25" s="83" t="str">
        <f t="shared" si="11"/>
        <v/>
      </c>
    </row>
    <row r="26" spans="1:34" ht="49.95" customHeight="1" thickBot="1" x14ac:dyDescent="0.35">
      <c r="C26" s="4"/>
      <c r="D26" s="67"/>
      <c r="E26" s="4"/>
      <c r="F26" s="75"/>
      <c r="G26" s="69"/>
      <c r="H26" s="69"/>
      <c r="I26" s="76" t="str">
        <f t="shared" si="12"/>
        <v/>
      </c>
      <c r="J26" s="84" t="str">
        <f t="shared" si="1"/>
        <v/>
      </c>
      <c r="K26" s="122"/>
      <c r="L26" s="144" t="str">
        <f t="shared" si="13"/>
        <v/>
      </c>
      <c r="M26" s="103"/>
      <c r="N26" s="83" t="str">
        <f t="shared" si="0"/>
        <v/>
      </c>
      <c r="O26" s="103"/>
      <c r="P26" s="83" t="str">
        <f t="shared" si="2"/>
        <v/>
      </c>
      <c r="Q26" s="103"/>
      <c r="R26" s="83" t="str">
        <f t="shared" si="3"/>
        <v/>
      </c>
      <c r="S26" s="103"/>
      <c r="T26" s="83" t="str">
        <f t="shared" si="4"/>
        <v/>
      </c>
      <c r="U26" s="103"/>
      <c r="V26" s="83" t="str">
        <f t="shared" si="5"/>
        <v/>
      </c>
      <c r="W26" s="103"/>
      <c r="X26" s="83" t="str">
        <f t="shared" si="6"/>
        <v/>
      </c>
      <c r="Y26" s="103"/>
      <c r="Z26" s="83" t="str">
        <f t="shared" si="7"/>
        <v/>
      </c>
      <c r="AA26" s="103"/>
      <c r="AB26" s="83" t="str">
        <f t="shared" si="8"/>
        <v/>
      </c>
      <c r="AC26" s="103"/>
      <c r="AD26" s="83" t="str">
        <f t="shared" si="9"/>
        <v/>
      </c>
      <c r="AE26" s="103"/>
      <c r="AF26" s="83" t="str">
        <f t="shared" si="10"/>
        <v/>
      </c>
      <c r="AG26" s="103"/>
      <c r="AH26" s="83" t="str">
        <f t="shared" si="11"/>
        <v/>
      </c>
    </row>
    <row r="27" spans="1:34" ht="49.95" customHeight="1" thickBot="1" x14ac:dyDescent="0.35">
      <c r="C27" s="4"/>
      <c r="D27" s="67"/>
      <c r="E27" s="4"/>
      <c r="F27" s="75"/>
      <c r="G27" s="69"/>
      <c r="H27" s="69"/>
      <c r="I27" s="76" t="str">
        <f t="shared" si="12"/>
        <v/>
      </c>
      <c r="J27" s="84" t="str">
        <f t="shared" si="1"/>
        <v/>
      </c>
      <c r="K27" s="122"/>
      <c r="L27" s="144" t="str">
        <f t="shared" si="13"/>
        <v/>
      </c>
      <c r="M27" s="103"/>
      <c r="N27" s="83" t="str">
        <f t="shared" si="0"/>
        <v/>
      </c>
      <c r="O27" s="103"/>
      <c r="P27" s="83" t="str">
        <f t="shared" si="2"/>
        <v/>
      </c>
      <c r="Q27" s="103"/>
      <c r="R27" s="83" t="str">
        <f t="shared" si="3"/>
        <v/>
      </c>
      <c r="S27" s="103"/>
      <c r="T27" s="83" t="str">
        <f t="shared" si="4"/>
        <v/>
      </c>
      <c r="U27" s="103"/>
      <c r="V27" s="83" t="str">
        <f t="shared" si="5"/>
        <v/>
      </c>
      <c r="W27" s="103"/>
      <c r="X27" s="83" t="str">
        <f t="shared" si="6"/>
        <v/>
      </c>
      <c r="Y27" s="103"/>
      <c r="Z27" s="83" t="str">
        <f t="shared" si="7"/>
        <v/>
      </c>
      <c r="AA27" s="103"/>
      <c r="AB27" s="83" t="str">
        <f t="shared" si="8"/>
        <v/>
      </c>
      <c r="AC27" s="103"/>
      <c r="AD27" s="83" t="str">
        <f t="shared" si="9"/>
        <v/>
      </c>
      <c r="AE27" s="103"/>
      <c r="AF27" s="83" t="str">
        <f t="shared" si="10"/>
        <v/>
      </c>
      <c r="AG27" s="103"/>
      <c r="AH27" s="83" t="str">
        <f t="shared" si="11"/>
        <v/>
      </c>
    </row>
    <row r="28" spans="1:34" ht="49.95" customHeight="1" thickBot="1" x14ac:dyDescent="0.35">
      <c r="C28" s="4"/>
      <c r="D28" s="67"/>
      <c r="E28" s="4"/>
      <c r="F28" s="75"/>
      <c r="G28" s="69"/>
      <c r="H28" s="69"/>
      <c r="I28" s="76" t="str">
        <f t="shared" si="12"/>
        <v/>
      </c>
      <c r="J28" s="84" t="str">
        <f t="shared" si="1"/>
        <v/>
      </c>
      <c r="K28" s="122"/>
      <c r="L28" s="144" t="str">
        <f t="shared" si="13"/>
        <v/>
      </c>
      <c r="M28" s="103"/>
      <c r="N28" s="83" t="str">
        <f t="shared" si="0"/>
        <v/>
      </c>
      <c r="O28" s="103"/>
      <c r="P28" s="83" t="str">
        <f t="shared" si="2"/>
        <v/>
      </c>
      <c r="Q28" s="103"/>
      <c r="R28" s="83" t="str">
        <f t="shared" si="3"/>
        <v/>
      </c>
      <c r="S28" s="103"/>
      <c r="T28" s="83" t="str">
        <f t="shared" si="4"/>
        <v/>
      </c>
      <c r="U28" s="103"/>
      <c r="V28" s="83" t="str">
        <f t="shared" si="5"/>
        <v/>
      </c>
      <c r="W28" s="103"/>
      <c r="X28" s="83" t="str">
        <f t="shared" si="6"/>
        <v/>
      </c>
      <c r="Y28" s="103"/>
      <c r="Z28" s="83" t="str">
        <f t="shared" si="7"/>
        <v/>
      </c>
      <c r="AA28" s="103"/>
      <c r="AB28" s="83" t="str">
        <f t="shared" si="8"/>
        <v/>
      </c>
      <c r="AC28" s="103"/>
      <c r="AD28" s="83" t="str">
        <f t="shared" si="9"/>
        <v/>
      </c>
      <c r="AE28" s="103"/>
      <c r="AF28" s="83" t="str">
        <f t="shared" si="10"/>
        <v/>
      </c>
      <c r="AG28" s="103"/>
      <c r="AH28" s="83" t="str">
        <f t="shared" si="11"/>
        <v/>
      </c>
    </row>
    <row r="29" spans="1:34" ht="49.95" customHeight="1" thickBot="1" x14ac:dyDescent="0.35">
      <c r="C29" s="4"/>
      <c r="D29" s="67"/>
      <c r="E29" s="4"/>
      <c r="F29" s="75"/>
      <c r="G29" s="69"/>
      <c r="H29" s="69"/>
      <c r="I29" s="76" t="str">
        <f t="shared" si="12"/>
        <v/>
      </c>
      <c r="J29" s="84" t="str">
        <f t="shared" si="1"/>
        <v/>
      </c>
      <c r="K29" s="122"/>
      <c r="L29" s="144" t="str">
        <f t="shared" si="13"/>
        <v/>
      </c>
      <c r="M29" s="103"/>
      <c r="N29" s="83" t="str">
        <f t="shared" si="0"/>
        <v/>
      </c>
      <c r="O29" s="103"/>
      <c r="P29" s="83" t="str">
        <f t="shared" si="2"/>
        <v/>
      </c>
      <c r="Q29" s="103"/>
      <c r="R29" s="83" t="str">
        <f t="shared" si="3"/>
        <v/>
      </c>
      <c r="S29" s="103"/>
      <c r="T29" s="83" t="str">
        <f t="shared" si="4"/>
        <v/>
      </c>
      <c r="U29" s="103"/>
      <c r="V29" s="83" t="str">
        <f t="shared" si="5"/>
        <v/>
      </c>
      <c r="W29" s="103"/>
      <c r="X29" s="83" t="str">
        <f t="shared" si="6"/>
        <v/>
      </c>
      <c r="Y29" s="103"/>
      <c r="Z29" s="83" t="str">
        <f t="shared" si="7"/>
        <v/>
      </c>
      <c r="AA29" s="103"/>
      <c r="AB29" s="83" t="str">
        <f t="shared" si="8"/>
        <v/>
      </c>
      <c r="AC29" s="103"/>
      <c r="AD29" s="83" t="str">
        <f t="shared" si="9"/>
        <v/>
      </c>
      <c r="AE29" s="103"/>
      <c r="AF29" s="83" t="str">
        <f t="shared" si="10"/>
        <v/>
      </c>
      <c r="AG29" s="103"/>
      <c r="AH29" s="83" t="str">
        <f t="shared" si="11"/>
        <v/>
      </c>
    </row>
    <row r="30" spans="1:34" ht="49.95" customHeight="1" thickBot="1" x14ac:dyDescent="0.35">
      <c r="C30" s="4"/>
      <c r="D30" s="67"/>
      <c r="E30" s="4"/>
      <c r="F30" s="75"/>
      <c r="G30" s="69"/>
      <c r="H30" s="69"/>
      <c r="I30" s="76" t="str">
        <f t="shared" si="12"/>
        <v/>
      </c>
      <c r="J30" s="84" t="str">
        <f t="shared" si="1"/>
        <v/>
      </c>
      <c r="K30" s="122"/>
      <c r="L30" s="144" t="str">
        <f t="shared" si="13"/>
        <v/>
      </c>
      <c r="M30" s="103"/>
      <c r="N30" s="83" t="str">
        <f t="shared" si="0"/>
        <v/>
      </c>
      <c r="O30" s="103"/>
      <c r="P30" s="83" t="str">
        <f t="shared" si="2"/>
        <v/>
      </c>
      <c r="Q30" s="103"/>
      <c r="R30" s="83" t="str">
        <f t="shared" si="3"/>
        <v/>
      </c>
      <c r="S30" s="103"/>
      <c r="T30" s="83" t="str">
        <f t="shared" si="4"/>
        <v/>
      </c>
      <c r="U30" s="103"/>
      <c r="V30" s="83" t="str">
        <f t="shared" si="5"/>
        <v/>
      </c>
      <c r="W30" s="103"/>
      <c r="X30" s="83" t="str">
        <f t="shared" si="6"/>
        <v/>
      </c>
      <c r="Y30" s="103"/>
      <c r="Z30" s="83" t="str">
        <f t="shared" si="7"/>
        <v/>
      </c>
      <c r="AA30" s="103"/>
      <c r="AB30" s="83" t="str">
        <f t="shared" si="8"/>
        <v/>
      </c>
      <c r="AC30" s="103"/>
      <c r="AD30" s="83" t="str">
        <f t="shared" si="9"/>
        <v/>
      </c>
      <c r="AE30" s="103"/>
      <c r="AF30" s="83" t="str">
        <f t="shared" si="10"/>
        <v/>
      </c>
      <c r="AG30" s="103"/>
      <c r="AH30" s="83" t="str">
        <f t="shared" si="11"/>
        <v/>
      </c>
    </row>
    <row r="31" spans="1:34" ht="49.95" customHeight="1" thickBot="1" x14ac:dyDescent="0.35">
      <c r="C31" s="4"/>
      <c r="D31" s="67"/>
      <c r="E31" s="4"/>
      <c r="F31" s="75"/>
      <c r="G31" s="69"/>
      <c r="H31" s="69"/>
      <c r="I31" s="76" t="str">
        <f t="shared" si="12"/>
        <v/>
      </c>
      <c r="J31" s="84" t="str">
        <f t="shared" si="1"/>
        <v/>
      </c>
      <c r="K31" s="122"/>
      <c r="L31" s="144" t="str">
        <f t="shared" si="13"/>
        <v/>
      </c>
      <c r="M31" s="103"/>
      <c r="N31" s="83" t="str">
        <f t="shared" si="0"/>
        <v/>
      </c>
      <c r="O31" s="103"/>
      <c r="P31" s="83" t="str">
        <f t="shared" si="2"/>
        <v/>
      </c>
      <c r="Q31" s="103"/>
      <c r="R31" s="83" t="str">
        <f t="shared" si="3"/>
        <v/>
      </c>
      <c r="S31" s="103"/>
      <c r="T31" s="83" t="str">
        <f t="shared" si="4"/>
        <v/>
      </c>
      <c r="U31" s="103"/>
      <c r="V31" s="83" t="str">
        <f t="shared" si="5"/>
        <v/>
      </c>
      <c r="W31" s="103"/>
      <c r="X31" s="83" t="str">
        <f t="shared" si="6"/>
        <v/>
      </c>
      <c r="Y31" s="103"/>
      <c r="Z31" s="83" t="str">
        <f t="shared" si="7"/>
        <v/>
      </c>
      <c r="AA31" s="103"/>
      <c r="AB31" s="83" t="str">
        <f t="shared" si="8"/>
        <v/>
      </c>
      <c r="AC31" s="103"/>
      <c r="AD31" s="83" t="str">
        <f t="shared" si="9"/>
        <v/>
      </c>
      <c r="AE31" s="103"/>
      <c r="AF31" s="83" t="str">
        <f t="shared" si="10"/>
        <v/>
      </c>
      <c r="AG31" s="103"/>
      <c r="AH31" s="83" t="str">
        <f t="shared" si="11"/>
        <v/>
      </c>
    </row>
    <row r="32" spans="1:34" ht="49.95" customHeight="1" thickBot="1" x14ac:dyDescent="0.35">
      <c r="C32" s="4"/>
      <c r="D32" s="67"/>
      <c r="E32" s="4"/>
      <c r="F32" s="75"/>
      <c r="G32" s="69"/>
      <c r="H32" s="69"/>
      <c r="I32" s="76" t="str">
        <f t="shared" si="12"/>
        <v/>
      </c>
      <c r="J32" s="84" t="str">
        <f t="shared" si="1"/>
        <v/>
      </c>
      <c r="K32" s="122"/>
      <c r="L32" s="144" t="str">
        <f t="shared" si="13"/>
        <v/>
      </c>
      <c r="M32" s="103"/>
      <c r="N32" s="83" t="str">
        <f t="shared" si="0"/>
        <v/>
      </c>
      <c r="O32" s="103"/>
      <c r="P32" s="83" t="str">
        <f t="shared" si="2"/>
        <v/>
      </c>
      <c r="Q32" s="103"/>
      <c r="R32" s="83" t="str">
        <f t="shared" si="3"/>
        <v/>
      </c>
      <c r="S32" s="103"/>
      <c r="T32" s="83" t="str">
        <f t="shared" si="4"/>
        <v/>
      </c>
      <c r="U32" s="103"/>
      <c r="V32" s="83" t="str">
        <f t="shared" si="5"/>
        <v/>
      </c>
      <c r="W32" s="103"/>
      <c r="X32" s="83" t="str">
        <f t="shared" si="6"/>
        <v/>
      </c>
      <c r="Y32" s="103"/>
      <c r="Z32" s="83" t="str">
        <f t="shared" si="7"/>
        <v/>
      </c>
      <c r="AA32" s="103"/>
      <c r="AB32" s="83" t="str">
        <f t="shared" si="8"/>
        <v/>
      </c>
      <c r="AC32" s="103"/>
      <c r="AD32" s="83" t="str">
        <f t="shared" si="9"/>
        <v/>
      </c>
      <c r="AE32" s="103"/>
      <c r="AF32" s="83" t="str">
        <f t="shared" si="10"/>
        <v/>
      </c>
      <c r="AG32" s="103"/>
      <c r="AH32" s="83" t="str">
        <f t="shared" si="11"/>
        <v/>
      </c>
    </row>
    <row r="33" spans="3:34" ht="49.95" customHeight="1" thickBot="1" x14ac:dyDescent="0.35">
      <c r="C33" s="4"/>
      <c r="D33" s="67"/>
      <c r="E33" s="4"/>
      <c r="F33" s="75"/>
      <c r="G33" s="69"/>
      <c r="H33" s="69"/>
      <c r="I33" s="76" t="str">
        <f t="shared" si="12"/>
        <v/>
      </c>
      <c r="J33" s="84" t="str">
        <f t="shared" si="1"/>
        <v/>
      </c>
      <c r="K33" s="122"/>
      <c r="L33" s="144" t="str">
        <f t="shared" si="13"/>
        <v/>
      </c>
      <c r="M33" s="103"/>
      <c r="N33" s="83" t="str">
        <f t="shared" si="0"/>
        <v/>
      </c>
      <c r="O33" s="103"/>
      <c r="P33" s="83" t="str">
        <f t="shared" si="2"/>
        <v/>
      </c>
      <c r="Q33" s="103"/>
      <c r="R33" s="83" t="str">
        <f t="shared" si="3"/>
        <v/>
      </c>
      <c r="S33" s="103"/>
      <c r="T33" s="83" t="str">
        <f t="shared" si="4"/>
        <v/>
      </c>
      <c r="U33" s="103"/>
      <c r="V33" s="83" t="str">
        <f t="shared" si="5"/>
        <v/>
      </c>
      <c r="W33" s="103"/>
      <c r="X33" s="83" t="str">
        <f t="shared" si="6"/>
        <v/>
      </c>
      <c r="Y33" s="103"/>
      <c r="Z33" s="83" t="str">
        <f t="shared" si="7"/>
        <v/>
      </c>
      <c r="AA33" s="103"/>
      <c r="AB33" s="83" t="str">
        <f t="shared" si="8"/>
        <v/>
      </c>
      <c r="AC33" s="103"/>
      <c r="AD33" s="83" t="str">
        <f t="shared" si="9"/>
        <v/>
      </c>
      <c r="AE33" s="103"/>
      <c r="AF33" s="83" t="str">
        <f t="shared" si="10"/>
        <v/>
      </c>
      <c r="AG33" s="103"/>
      <c r="AH33" s="83" t="str">
        <f t="shared" si="11"/>
        <v/>
      </c>
    </row>
    <row r="34" spans="3:34" ht="49.95" customHeight="1" thickBot="1" x14ac:dyDescent="0.35">
      <c r="C34" s="4"/>
      <c r="D34" s="67"/>
      <c r="E34" s="4"/>
      <c r="F34" s="75"/>
      <c r="G34" s="69"/>
      <c r="H34" s="69"/>
      <c r="I34" s="76" t="str">
        <f t="shared" si="12"/>
        <v/>
      </c>
      <c r="J34" s="84" t="str">
        <f t="shared" si="1"/>
        <v/>
      </c>
      <c r="K34" s="122"/>
      <c r="L34" s="144" t="str">
        <f t="shared" si="13"/>
        <v/>
      </c>
      <c r="M34" s="103"/>
      <c r="N34" s="83" t="str">
        <f t="shared" si="0"/>
        <v/>
      </c>
      <c r="O34" s="103"/>
      <c r="P34" s="83" t="str">
        <f t="shared" si="2"/>
        <v/>
      </c>
      <c r="Q34" s="103"/>
      <c r="R34" s="83" t="str">
        <f t="shared" si="3"/>
        <v/>
      </c>
      <c r="S34" s="103"/>
      <c r="T34" s="83" t="str">
        <f t="shared" si="4"/>
        <v/>
      </c>
      <c r="U34" s="103"/>
      <c r="V34" s="83" t="str">
        <f t="shared" si="5"/>
        <v/>
      </c>
      <c r="W34" s="103"/>
      <c r="X34" s="83" t="str">
        <f t="shared" si="6"/>
        <v/>
      </c>
      <c r="Y34" s="103"/>
      <c r="Z34" s="83" t="str">
        <f t="shared" si="7"/>
        <v/>
      </c>
      <c r="AA34" s="103"/>
      <c r="AB34" s="83" t="str">
        <f t="shared" si="8"/>
        <v/>
      </c>
      <c r="AC34" s="103"/>
      <c r="AD34" s="83" t="str">
        <f t="shared" si="9"/>
        <v/>
      </c>
      <c r="AE34" s="103"/>
      <c r="AF34" s="83" t="str">
        <f t="shared" si="10"/>
        <v/>
      </c>
      <c r="AG34" s="103"/>
      <c r="AH34" s="83" t="str">
        <f t="shared" si="11"/>
        <v/>
      </c>
    </row>
    <row r="35" spans="3:34" ht="49.95" customHeight="1" thickBot="1" x14ac:dyDescent="0.35">
      <c r="C35" s="4"/>
      <c r="D35" s="67"/>
      <c r="E35" s="4"/>
      <c r="F35" s="75"/>
      <c r="G35" s="69"/>
      <c r="H35" s="69"/>
      <c r="I35" s="76" t="str">
        <f t="shared" si="12"/>
        <v/>
      </c>
      <c r="J35" s="84" t="str">
        <f t="shared" si="1"/>
        <v/>
      </c>
      <c r="K35" s="122"/>
      <c r="L35" s="144" t="str">
        <f t="shared" si="13"/>
        <v/>
      </c>
      <c r="M35" s="103"/>
      <c r="N35" s="83" t="str">
        <f t="shared" si="0"/>
        <v/>
      </c>
      <c r="O35" s="103"/>
      <c r="P35" s="83" t="str">
        <f t="shared" si="2"/>
        <v/>
      </c>
      <c r="Q35" s="103"/>
      <c r="R35" s="83" t="str">
        <f t="shared" si="3"/>
        <v/>
      </c>
      <c r="S35" s="103"/>
      <c r="T35" s="83" t="str">
        <f t="shared" si="4"/>
        <v/>
      </c>
      <c r="U35" s="103"/>
      <c r="V35" s="83" t="str">
        <f t="shared" si="5"/>
        <v/>
      </c>
      <c r="W35" s="103"/>
      <c r="X35" s="83" t="str">
        <f t="shared" si="6"/>
        <v/>
      </c>
      <c r="Y35" s="103"/>
      <c r="Z35" s="83" t="str">
        <f t="shared" si="7"/>
        <v/>
      </c>
      <c r="AA35" s="103"/>
      <c r="AB35" s="83" t="str">
        <f t="shared" si="8"/>
        <v/>
      </c>
      <c r="AC35" s="103"/>
      <c r="AD35" s="83" t="str">
        <f t="shared" si="9"/>
        <v/>
      </c>
      <c r="AE35" s="103"/>
      <c r="AF35" s="83" t="str">
        <f t="shared" si="10"/>
        <v/>
      </c>
      <c r="AG35" s="103"/>
      <c r="AH35" s="83" t="str">
        <f t="shared" si="11"/>
        <v/>
      </c>
    </row>
    <row r="36" spans="3:34" ht="49.95" customHeight="1" thickBot="1" x14ac:dyDescent="0.35">
      <c r="C36" s="4"/>
      <c r="D36" s="67"/>
      <c r="E36" s="4"/>
      <c r="F36" s="75"/>
      <c r="G36" s="69"/>
      <c r="H36" s="69"/>
      <c r="I36" s="76" t="str">
        <f t="shared" si="12"/>
        <v/>
      </c>
      <c r="J36" s="84" t="str">
        <f t="shared" si="1"/>
        <v/>
      </c>
      <c r="K36" s="122"/>
      <c r="L36" s="144" t="str">
        <f t="shared" si="13"/>
        <v/>
      </c>
      <c r="M36" s="103"/>
      <c r="N36" s="83" t="str">
        <f t="shared" si="0"/>
        <v/>
      </c>
      <c r="O36" s="103"/>
      <c r="P36" s="83" t="str">
        <f t="shared" si="2"/>
        <v/>
      </c>
      <c r="Q36" s="103"/>
      <c r="R36" s="83" t="str">
        <f t="shared" si="3"/>
        <v/>
      </c>
      <c r="S36" s="103"/>
      <c r="T36" s="83" t="str">
        <f t="shared" si="4"/>
        <v/>
      </c>
      <c r="U36" s="103"/>
      <c r="V36" s="83" t="str">
        <f t="shared" si="5"/>
        <v/>
      </c>
      <c r="W36" s="103"/>
      <c r="X36" s="83" t="str">
        <f t="shared" si="6"/>
        <v/>
      </c>
      <c r="Y36" s="103"/>
      <c r="Z36" s="83" t="str">
        <f t="shared" si="7"/>
        <v/>
      </c>
      <c r="AA36" s="103"/>
      <c r="AB36" s="83" t="str">
        <f t="shared" si="8"/>
        <v/>
      </c>
      <c r="AC36" s="103"/>
      <c r="AD36" s="83" t="str">
        <f t="shared" si="9"/>
        <v/>
      </c>
      <c r="AE36" s="103"/>
      <c r="AF36" s="83" t="str">
        <f t="shared" si="10"/>
        <v/>
      </c>
      <c r="AG36" s="103"/>
      <c r="AH36" s="83" t="str">
        <f t="shared" si="11"/>
        <v/>
      </c>
    </row>
    <row r="37" spans="3:34" ht="49.95" customHeight="1" thickBot="1" x14ac:dyDescent="0.35">
      <c r="C37" s="4"/>
      <c r="D37" s="67"/>
      <c r="E37" s="4"/>
      <c r="F37" s="75"/>
      <c r="G37" s="69"/>
      <c r="H37" s="69"/>
      <c r="I37" s="76" t="str">
        <f t="shared" si="12"/>
        <v/>
      </c>
      <c r="J37" s="84" t="str">
        <f t="shared" si="1"/>
        <v/>
      </c>
      <c r="K37" s="122"/>
      <c r="L37" s="144" t="str">
        <f t="shared" si="13"/>
        <v/>
      </c>
      <c r="M37" s="103"/>
      <c r="N37" s="83" t="str">
        <f t="shared" si="0"/>
        <v/>
      </c>
      <c r="O37" s="103"/>
      <c r="P37" s="83" t="str">
        <f t="shared" si="2"/>
        <v/>
      </c>
      <c r="Q37" s="103"/>
      <c r="R37" s="83" t="str">
        <f t="shared" si="3"/>
        <v/>
      </c>
      <c r="S37" s="103"/>
      <c r="T37" s="83" t="str">
        <f t="shared" si="4"/>
        <v/>
      </c>
      <c r="U37" s="103"/>
      <c r="V37" s="83" t="str">
        <f t="shared" si="5"/>
        <v/>
      </c>
      <c r="W37" s="103"/>
      <c r="X37" s="83" t="str">
        <f t="shared" si="6"/>
        <v/>
      </c>
      <c r="Y37" s="103"/>
      <c r="Z37" s="83" t="str">
        <f t="shared" si="7"/>
        <v/>
      </c>
      <c r="AA37" s="103"/>
      <c r="AB37" s="83" t="str">
        <f t="shared" si="8"/>
        <v/>
      </c>
      <c r="AC37" s="103"/>
      <c r="AD37" s="83" t="str">
        <f t="shared" si="9"/>
        <v/>
      </c>
      <c r="AE37" s="103"/>
      <c r="AF37" s="83" t="str">
        <f t="shared" si="10"/>
        <v/>
      </c>
      <c r="AG37" s="103"/>
      <c r="AH37" s="83" t="str">
        <f t="shared" si="11"/>
        <v/>
      </c>
    </row>
    <row r="38" spans="3:34" ht="49.95" customHeight="1" thickBot="1" x14ac:dyDescent="0.35">
      <c r="C38" s="4"/>
      <c r="D38" s="67"/>
      <c r="E38" s="4"/>
      <c r="F38" s="75"/>
      <c r="G38" s="69"/>
      <c r="H38" s="69"/>
      <c r="I38" s="76" t="str">
        <f t="shared" si="12"/>
        <v/>
      </c>
      <c r="J38" s="84" t="str">
        <f t="shared" si="1"/>
        <v/>
      </c>
      <c r="K38" s="122"/>
      <c r="L38" s="144" t="str">
        <f t="shared" si="13"/>
        <v/>
      </c>
      <c r="M38" s="103"/>
      <c r="N38" s="83" t="str">
        <f t="shared" si="0"/>
        <v/>
      </c>
      <c r="O38" s="103"/>
      <c r="P38" s="83" t="str">
        <f t="shared" si="2"/>
        <v/>
      </c>
      <c r="Q38" s="103"/>
      <c r="R38" s="83" t="str">
        <f t="shared" si="3"/>
        <v/>
      </c>
      <c r="S38" s="103"/>
      <c r="T38" s="83" t="str">
        <f t="shared" si="4"/>
        <v/>
      </c>
      <c r="U38" s="103"/>
      <c r="V38" s="83" t="str">
        <f t="shared" si="5"/>
        <v/>
      </c>
      <c r="W38" s="103"/>
      <c r="X38" s="83" t="str">
        <f t="shared" si="6"/>
        <v/>
      </c>
      <c r="Y38" s="103"/>
      <c r="Z38" s="83" t="str">
        <f t="shared" si="7"/>
        <v/>
      </c>
      <c r="AA38" s="103"/>
      <c r="AB38" s="83" t="str">
        <f t="shared" si="8"/>
        <v/>
      </c>
      <c r="AC38" s="103"/>
      <c r="AD38" s="83" t="str">
        <f t="shared" si="9"/>
        <v/>
      </c>
      <c r="AE38" s="103"/>
      <c r="AF38" s="83" t="str">
        <f t="shared" si="10"/>
        <v/>
      </c>
      <c r="AG38" s="103"/>
      <c r="AH38" s="83" t="str">
        <f t="shared" si="11"/>
        <v/>
      </c>
    </row>
    <row r="39" spans="3:34" ht="49.95" customHeight="1" thickBot="1" x14ac:dyDescent="0.35">
      <c r="C39" s="4"/>
      <c r="D39" s="67"/>
      <c r="E39" s="4"/>
      <c r="F39" s="75"/>
      <c r="G39" s="69"/>
      <c r="H39" s="69"/>
      <c r="I39" s="76" t="str">
        <f t="shared" si="12"/>
        <v/>
      </c>
      <c r="J39" s="84" t="str">
        <f t="shared" si="1"/>
        <v/>
      </c>
      <c r="K39" s="122"/>
      <c r="L39" s="144" t="str">
        <f t="shared" si="13"/>
        <v/>
      </c>
      <c r="M39" s="103"/>
      <c r="N39" s="83" t="str">
        <f t="shared" si="0"/>
        <v/>
      </c>
      <c r="O39" s="103"/>
      <c r="P39" s="83" t="str">
        <f t="shared" si="2"/>
        <v/>
      </c>
      <c r="Q39" s="103"/>
      <c r="R39" s="83" t="str">
        <f t="shared" si="3"/>
        <v/>
      </c>
      <c r="S39" s="103"/>
      <c r="T39" s="83" t="str">
        <f t="shared" si="4"/>
        <v/>
      </c>
      <c r="U39" s="103"/>
      <c r="V39" s="83" t="str">
        <f t="shared" si="5"/>
        <v/>
      </c>
      <c r="W39" s="103"/>
      <c r="X39" s="83" t="str">
        <f t="shared" si="6"/>
        <v/>
      </c>
      <c r="Y39" s="103"/>
      <c r="Z39" s="83" t="str">
        <f t="shared" si="7"/>
        <v/>
      </c>
      <c r="AA39" s="103"/>
      <c r="AB39" s="83" t="str">
        <f t="shared" si="8"/>
        <v/>
      </c>
      <c r="AC39" s="103"/>
      <c r="AD39" s="83" t="str">
        <f t="shared" si="9"/>
        <v/>
      </c>
      <c r="AE39" s="103"/>
      <c r="AF39" s="83" t="str">
        <f t="shared" si="10"/>
        <v/>
      </c>
      <c r="AG39" s="103"/>
      <c r="AH39" s="83" t="str">
        <f t="shared" si="11"/>
        <v/>
      </c>
    </row>
    <row r="40" spans="3:34" ht="49.95" customHeight="1" thickBot="1" x14ac:dyDescent="0.35">
      <c r="C40" s="4"/>
      <c r="D40" s="67"/>
      <c r="E40" s="4"/>
      <c r="F40" s="75"/>
      <c r="G40" s="69"/>
      <c r="H40" s="69"/>
      <c r="I40" s="76" t="str">
        <f t="shared" si="12"/>
        <v/>
      </c>
      <c r="J40" s="84" t="str">
        <f t="shared" si="1"/>
        <v/>
      </c>
      <c r="K40" s="122"/>
      <c r="L40" s="144" t="str">
        <f t="shared" si="13"/>
        <v/>
      </c>
      <c r="M40" s="103"/>
      <c r="N40" s="83" t="str">
        <f t="shared" si="0"/>
        <v/>
      </c>
      <c r="O40" s="103"/>
      <c r="P40" s="83" t="str">
        <f t="shared" si="2"/>
        <v/>
      </c>
      <c r="Q40" s="103"/>
      <c r="R40" s="83" t="str">
        <f t="shared" si="3"/>
        <v/>
      </c>
      <c r="S40" s="103"/>
      <c r="T40" s="83" t="str">
        <f t="shared" si="4"/>
        <v/>
      </c>
      <c r="U40" s="103"/>
      <c r="V40" s="83" t="str">
        <f t="shared" si="5"/>
        <v/>
      </c>
      <c r="W40" s="103"/>
      <c r="X40" s="83" t="str">
        <f t="shared" si="6"/>
        <v/>
      </c>
      <c r="Y40" s="103"/>
      <c r="Z40" s="83" t="str">
        <f t="shared" si="7"/>
        <v/>
      </c>
      <c r="AA40" s="103"/>
      <c r="AB40" s="83" t="str">
        <f t="shared" si="8"/>
        <v/>
      </c>
      <c r="AC40" s="103"/>
      <c r="AD40" s="83" t="str">
        <f t="shared" si="9"/>
        <v/>
      </c>
      <c r="AE40" s="103"/>
      <c r="AF40" s="83" t="str">
        <f t="shared" si="10"/>
        <v/>
      </c>
      <c r="AG40" s="103"/>
      <c r="AH40" s="83" t="str">
        <f t="shared" si="11"/>
        <v/>
      </c>
    </row>
    <row r="41" spans="3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2"/>
        <v/>
      </c>
      <c r="J41" s="84" t="str">
        <f t="shared" si="1"/>
        <v/>
      </c>
      <c r="K41" s="122"/>
      <c r="L41" s="144" t="str">
        <f t="shared" si="13"/>
        <v/>
      </c>
      <c r="M41" s="103"/>
      <c r="N41" s="83" t="str">
        <f t="shared" si="0"/>
        <v/>
      </c>
      <c r="O41" s="103"/>
      <c r="P41" s="83" t="str">
        <f t="shared" si="2"/>
        <v/>
      </c>
      <c r="Q41" s="103"/>
      <c r="R41" s="83" t="str">
        <f t="shared" si="3"/>
        <v/>
      </c>
      <c r="S41" s="103"/>
      <c r="T41" s="83" t="str">
        <f t="shared" si="4"/>
        <v/>
      </c>
      <c r="U41" s="103"/>
      <c r="V41" s="83" t="str">
        <f t="shared" si="5"/>
        <v/>
      </c>
      <c r="W41" s="103"/>
      <c r="X41" s="83" t="str">
        <f t="shared" si="6"/>
        <v/>
      </c>
      <c r="Y41" s="103"/>
      <c r="Z41" s="83" t="str">
        <f t="shared" si="7"/>
        <v/>
      </c>
      <c r="AA41" s="103"/>
      <c r="AB41" s="83" t="str">
        <f t="shared" si="8"/>
        <v/>
      </c>
      <c r="AC41" s="103"/>
      <c r="AD41" s="83" t="str">
        <f t="shared" si="9"/>
        <v/>
      </c>
      <c r="AE41" s="103"/>
      <c r="AF41" s="83" t="str">
        <f t="shared" si="10"/>
        <v/>
      </c>
      <c r="AG41" s="103"/>
      <c r="AH41" s="83" t="str">
        <f t="shared" si="11"/>
        <v/>
      </c>
    </row>
    <row r="42" spans="3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2"/>
        <v/>
      </c>
      <c r="J42" s="84" t="str">
        <f t="shared" si="1"/>
        <v/>
      </c>
      <c r="K42" s="122"/>
      <c r="L42" s="144" t="str">
        <f t="shared" si="13"/>
        <v/>
      </c>
      <c r="M42" s="103"/>
      <c r="N42" s="83" t="str">
        <f t="shared" si="0"/>
        <v/>
      </c>
      <c r="O42" s="103"/>
      <c r="P42" s="83" t="str">
        <f t="shared" si="2"/>
        <v/>
      </c>
      <c r="Q42" s="103"/>
      <c r="R42" s="83" t="str">
        <f t="shared" si="3"/>
        <v/>
      </c>
      <c r="S42" s="103"/>
      <c r="T42" s="83" t="str">
        <f t="shared" si="4"/>
        <v/>
      </c>
      <c r="U42" s="103"/>
      <c r="V42" s="83" t="str">
        <f t="shared" si="5"/>
        <v/>
      </c>
      <c r="W42" s="103"/>
      <c r="X42" s="83" t="str">
        <f t="shared" si="6"/>
        <v/>
      </c>
      <c r="Y42" s="103"/>
      <c r="Z42" s="83" t="str">
        <f t="shared" si="7"/>
        <v/>
      </c>
      <c r="AA42" s="103"/>
      <c r="AB42" s="83" t="str">
        <f t="shared" si="8"/>
        <v/>
      </c>
      <c r="AC42" s="103"/>
      <c r="AD42" s="83" t="str">
        <f t="shared" si="9"/>
        <v/>
      </c>
      <c r="AE42" s="103"/>
      <c r="AF42" s="83" t="str">
        <f t="shared" si="10"/>
        <v/>
      </c>
      <c r="AG42" s="103"/>
      <c r="AH42" s="83" t="str">
        <f t="shared" si="11"/>
        <v/>
      </c>
    </row>
    <row r="43" spans="3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2"/>
        <v/>
      </c>
      <c r="J43" s="84" t="str">
        <f t="shared" si="1"/>
        <v/>
      </c>
      <c r="K43" s="122"/>
      <c r="L43" s="144" t="str">
        <f t="shared" si="13"/>
        <v/>
      </c>
      <c r="M43" s="103"/>
      <c r="N43" s="83" t="str">
        <f t="shared" si="0"/>
        <v/>
      </c>
      <c r="O43" s="103"/>
      <c r="P43" s="83" t="str">
        <f t="shared" si="2"/>
        <v/>
      </c>
      <c r="Q43" s="103"/>
      <c r="R43" s="83" t="str">
        <f t="shared" si="3"/>
        <v/>
      </c>
      <c r="S43" s="103"/>
      <c r="T43" s="83" t="str">
        <f t="shared" si="4"/>
        <v/>
      </c>
      <c r="U43" s="103"/>
      <c r="V43" s="83" t="str">
        <f t="shared" si="5"/>
        <v/>
      </c>
      <c r="W43" s="103"/>
      <c r="X43" s="83" t="str">
        <f t="shared" si="6"/>
        <v/>
      </c>
      <c r="Y43" s="103"/>
      <c r="Z43" s="83" t="str">
        <f t="shared" si="7"/>
        <v/>
      </c>
      <c r="AA43" s="103"/>
      <c r="AB43" s="83" t="str">
        <f t="shared" si="8"/>
        <v/>
      </c>
      <c r="AC43" s="103"/>
      <c r="AD43" s="83" t="str">
        <f t="shared" si="9"/>
        <v/>
      </c>
      <c r="AE43" s="103"/>
      <c r="AF43" s="83" t="str">
        <f t="shared" si="10"/>
        <v/>
      </c>
      <c r="AG43" s="103"/>
      <c r="AH43" s="83" t="str">
        <f t="shared" si="11"/>
        <v/>
      </c>
    </row>
    <row r="44" spans="3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2"/>
        <v/>
      </c>
      <c r="J44" s="84" t="str">
        <f t="shared" si="1"/>
        <v/>
      </c>
      <c r="K44" s="122"/>
      <c r="L44" s="144" t="str">
        <f t="shared" si="13"/>
        <v/>
      </c>
      <c r="M44" s="103"/>
      <c r="N44" s="83" t="str">
        <f t="shared" si="0"/>
        <v/>
      </c>
      <c r="O44" s="103"/>
      <c r="P44" s="83" t="str">
        <f t="shared" si="2"/>
        <v/>
      </c>
      <c r="Q44" s="103"/>
      <c r="R44" s="83" t="str">
        <f t="shared" si="3"/>
        <v/>
      </c>
      <c r="S44" s="103"/>
      <c r="T44" s="83" t="str">
        <f t="shared" si="4"/>
        <v/>
      </c>
      <c r="U44" s="103"/>
      <c r="V44" s="83" t="str">
        <f t="shared" si="5"/>
        <v/>
      </c>
      <c r="W44" s="103"/>
      <c r="X44" s="83" t="str">
        <f t="shared" si="6"/>
        <v/>
      </c>
      <c r="Y44" s="103"/>
      <c r="Z44" s="83" t="str">
        <f t="shared" si="7"/>
        <v/>
      </c>
      <c r="AA44" s="103"/>
      <c r="AB44" s="83" t="str">
        <f t="shared" si="8"/>
        <v/>
      </c>
      <c r="AC44" s="103"/>
      <c r="AD44" s="83" t="str">
        <f t="shared" si="9"/>
        <v/>
      </c>
      <c r="AE44" s="103"/>
      <c r="AF44" s="83" t="str">
        <f t="shared" si="10"/>
        <v/>
      </c>
      <c r="AG44" s="103"/>
      <c r="AH44" s="83" t="str">
        <f t="shared" si="11"/>
        <v/>
      </c>
    </row>
    <row r="45" spans="3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2"/>
        <v/>
      </c>
      <c r="J45" s="84" t="str">
        <f t="shared" si="1"/>
        <v/>
      </c>
      <c r="K45" s="122"/>
      <c r="L45" s="144" t="str">
        <f t="shared" si="13"/>
        <v/>
      </c>
      <c r="M45" s="103"/>
      <c r="N45" s="83" t="str">
        <f t="shared" si="0"/>
        <v/>
      </c>
      <c r="O45" s="103"/>
      <c r="P45" s="83" t="str">
        <f t="shared" si="2"/>
        <v/>
      </c>
      <c r="Q45" s="103"/>
      <c r="R45" s="83" t="str">
        <f t="shared" si="3"/>
        <v/>
      </c>
      <c r="S45" s="103"/>
      <c r="T45" s="83" t="str">
        <f t="shared" si="4"/>
        <v/>
      </c>
      <c r="U45" s="103"/>
      <c r="V45" s="83" t="str">
        <f t="shared" si="5"/>
        <v/>
      </c>
      <c r="W45" s="103"/>
      <c r="X45" s="83" t="str">
        <f t="shared" si="6"/>
        <v/>
      </c>
      <c r="Y45" s="103"/>
      <c r="Z45" s="83" t="str">
        <f t="shared" si="7"/>
        <v/>
      </c>
      <c r="AA45" s="103"/>
      <c r="AB45" s="83" t="str">
        <f t="shared" si="8"/>
        <v/>
      </c>
      <c r="AC45" s="103"/>
      <c r="AD45" s="83" t="str">
        <f t="shared" si="9"/>
        <v/>
      </c>
      <c r="AE45" s="103"/>
      <c r="AF45" s="83" t="str">
        <f t="shared" si="10"/>
        <v/>
      </c>
      <c r="AG45" s="103"/>
      <c r="AH45" s="83" t="str">
        <f t="shared" si="11"/>
        <v/>
      </c>
    </row>
    <row r="46" spans="3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2"/>
        <v/>
      </c>
      <c r="J46" s="84" t="str">
        <f t="shared" si="1"/>
        <v/>
      </c>
      <c r="K46" s="122"/>
      <c r="L46" s="144" t="str">
        <f t="shared" si="13"/>
        <v/>
      </c>
      <c r="M46" s="103"/>
      <c r="N46" s="83" t="str">
        <f t="shared" si="0"/>
        <v/>
      </c>
      <c r="O46" s="103"/>
      <c r="P46" s="83" t="str">
        <f t="shared" si="2"/>
        <v/>
      </c>
      <c r="Q46" s="103"/>
      <c r="R46" s="83" t="str">
        <f t="shared" si="3"/>
        <v/>
      </c>
      <c r="S46" s="103"/>
      <c r="T46" s="83" t="str">
        <f t="shared" si="4"/>
        <v/>
      </c>
      <c r="U46" s="103"/>
      <c r="V46" s="83" t="str">
        <f t="shared" si="5"/>
        <v/>
      </c>
      <c r="W46" s="103"/>
      <c r="X46" s="83" t="str">
        <f t="shared" si="6"/>
        <v/>
      </c>
      <c r="Y46" s="103"/>
      <c r="Z46" s="83" t="str">
        <f t="shared" si="7"/>
        <v/>
      </c>
      <c r="AA46" s="103"/>
      <c r="AB46" s="83" t="str">
        <f t="shared" si="8"/>
        <v/>
      </c>
      <c r="AC46" s="103"/>
      <c r="AD46" s="83" t="str">
        <f t="shared" si="9"/>
        <v/>
      </c>
      <c r="AE46" s="103"/>
      <c r="AF46" s="83" t="str">
        <f t="shared" si="10"/>
        <v/>
      </c>
      <c r="AG46" s="103"/>
      <c r="AH46" s="83" t="str">
        <f t="shared" si="11"/>
        <v/>
      </c>
    </row>
    <row r="47" spans="3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2"/>
        <v/>
      </c>
      <c r="J47" s="84" t="str">
        <f t="shared" si="1"/>
        <v/>
      </c>
      <c r="K47" s="122"/>
      <c r="L47" s="144" t="str">
        <f t="shared" si="13"/>
        <v/>
      </c>
      <c r="M47" s="103"/>
      <c r="N47" s="83" t="str">
        <f t="shared" si="0"/>
        <v/>
      </c>
      <c r="O47" s="103"/>
      <c r="P47" s="83" t="str">
        <f t="shared" si="2"/>
        <v/>
      </c>
      <c r="Q47" s="103"/>
      <c r="R47" s="83" t="str">
        <f t="shared" si="3"/>
        <v/>
      </c>
      <c r="S47" s="103"/>
      <c r="T47" s="83" t="str">
        <f t="shared" si="4"/>
        <v/>
      </c>
      <c r="U47" s="103"/>
      <c r="V47" s="83" t="str">
        <f t="shared" si="5"/>
        <v/>
      </c>
      <c r="W47" s="103"/>
      <c r="X47" s="83" t="str">
        <f t="shared" si="6"/>
        <v/>
      </c>
      <c r="Y47" s="103"/>
      <c r="Z47" s="83" t="str">
        <f t="shared" si="7"/>
        <v/>
      </c>
      <c r="AA47" s="103"/>
      <c r="AB47" s="83" t="str">
        <f t="shared" si="8"/>
        <v/>
      </c>
      <c r="AC47" s="103"/>
      <c r="AD47" s="83" t="str">
        <f t="shared" si="9"/>
        <v/>
      </c>
      <c r="AE47" s="103"/>
      <c r="AF47" s="83" t="str">
        <f t="shared" si="10"/>
        <v/>
      </c>
      <c r="AG47" s="103"/>
      <c r="AH47" s="83" t="str">
        <f t="shared" si="11"/>
        <v/>
      </c>
    </row>
    <row r="48" spans="3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2"/>
        <v/>
      </c>
      <c r="J48" s="84" t="str">
        <f t="shared" si="1"/>
        <v/>
      </c>
      <c r="K48" s="122"/>
      <c r="L48" s="144" t="str">
        <f t="shared" si="13"/>
        <v/>
      </c>
      <c r="M48" s="103"/>
      <c r="N48" s="83" t="str">
        <f t="shared" si="0"/>
        <v/>
      </c>
      <c r="O48" s="103"/>
      <c r="P48" s="83" t="str">
        <f t="shared" si="2"/>
        <v/>
      </c>
      <c r="Q48" s="103"/>
      <c r="R48" s="83" t="str">
        <f t="shared" si="3"/>
        <v/>
      </c>
      <c r="S48" s="103"/>
      <c r="T48" s="83" t="str">
        <f t="shared" si="4"/>
        <v/>
      </c>
      <c r="U48" s="103"/>
      <c r="V48" s="83" t="str">
        <f t="shared" si="5"/>
        <v/>
      </c>
      <c r="W48" s="103"/>
      <c r="X48" s="83" t="str">
        <f t="shared" si="6"/>
        <v/>
      </c>
      <c r="Y48" s="103"/>
      <c r="Z48" s="83" t="str">
        <f t="shared" si="7"/>
        <v/>
      </c>
      <c r="AA48" s="103"/>
      <c r="AB48" s="83" t="str">
        <f t="shared" si="8"/>
        <v/>
      </c>
      <c r="AC48" s="103"/>
      <c r="AD48" s="83" t="str">
        <f t="shared" si="9"/>
        <v/>
      </c>
      <c r="AE48" s="103"/>
      <c r="AF48" s="83" t="str">
        <f t="shared" si="10"/>
        <v/>
      </c>
      <c r="AG48" s="103"/>
      <c r="AH48" s="83" t="str">
        <f t="shared" si="11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2"/>
        <v/>
      </c>
      <c r="J49" s="84" t="str">
        <f t="shared" si="1"/>
        <v/>
      </c>
      <c r="K49" s="122"/>
      <c r="L49" s="144" t="str">
        <f t="shared" si="13"/>
        <v/>
      </c>
      <c r="M49" s="103"/>
      <c r="N49" s="83" t="str">
        <f t="shared" si="0"/>
        <v/>
      </c>
      <c r="O49" s="103"/>
      <c r="P49" s="83" t="str">
        <f t="shared" si="2"/>
        <v/>
      </c>
      <c r="Q49" s="103"/>
      <c r="R49" s="83" t="str">
        <f t="shared" si="3"/>
        <v/>
      </c>
      <c r="S49" s="103"/>
      <c r="T49" s="83" t="str">
        <f t="shared" si="4"/>
        <v/>
      </c>
      <c r="U49" s="103"/>
      <c r="V49" s="83" t="str">
        <f t="shared" si="5"/>
        <v/>
      </c>
      <c r="W49" s="103"/>
      <c r="X49" s="83" t="str">
        <f t="shared" si="6"/>
        <v/>
      </c>
      <c r="Y49" s="103"/>
      <c r="Z49" s="83" t="str">
        <f t="shared" si="7"/>
        <v/>
      </c>
      <c r="AA49" s="103"/>
      <c r="AB49" s="83" t="str">
        <f t="shared" si="8"/>
        <v/>
      </c>
      <c r="AC49" s="103"/>
      <c r="AD49" s="83" t="str">
        <f t="shared" si="9"/>
        <v/>
      </c>
      <c r="AE49" s="103"/>
      <c r="AF49" s="83" t="str">
        <f t="shared" si="10"/>
        <v/>
      </c>
      <c r="AG49" s="103"/>
      <c r="AH49" s="83" t="str">
        <f t="shared" si="11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2"/>
        <v/>
      </c>
      <c r="J50" s="84" t="str">
        <f t="shared" si="1"/>
        <v/>
      </c>
      <c r="K50" s="122"/>
      <c r="L50" s="144" t="str">
        <f t="shared" si="13"/>
        <v/>
      </c>
      <c r="M50" s="103"/>
      <c r="N50" s="83" t="str">
        <f t="shared" si="0"/>
        <v/>
      </c>
      <c r="O50" s="103"/>
      <c r="P50" s="83" t="str">
        <f t="shared" si="2"/>
        <v/>
      </c>
      <c r="Q50" s="103"/>
      <c r="R50" s="83" t="str">
        <f t="shared" si="3"/>
        <v/>
      </c>
      <c r="S50" s="103"/>
      <c r="T50" s="83" t="str">
        <f t="shared" si="4"/>
        <v/>
      </c>
      <c r="U50" s="103"/>
      <c r="V50" s="83" t="str">
        <f t="shared" si="5"/>
        <v/>
      </c>
      <c r="W50" s="103"/>
      <c r="X50" s="83" t="str">
        <f t="shared" si="6"/>
        <v/>
      </c>
      <c r="Y50" s="103"/>
      <c r="Z50" s="83" t="str">
        <f t="shared" si="7"/>
        <v/>
      </c>
      <c r="AA50" s="103"/>
      <c r="AB50" s="83" t="str">
        <f t="shared" si="8"/>
        <v/>
      </c>
      <c r="AC50" s="103"/>
      <c r="AD50" s="83" t="str">
        <f t="shared" si="9"/>
        <v/>
      </c>
      <c r="AE50" s="103"/>
      <c r="AF50" s="83" t="str">
        <f t="shared" si="10"/>
        <v/>
      </c>
      <c r="AG50" s="103"/>
      <c r="AH50" s="83" t="str">
        <f t="shared" si="11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2"/>
        <v/>
      </c>
      <c r="J51" s="84" t="str">
        <f t="shared" si="1"/>
        <v/>
      </c>
      <c r="K51" s="122"/>
      <c r="L51" s="144" t="str">
        <f t="shared" si="13"/>
        <v/>
      </c>
      <c r="M51" s="103"/>
      <c r="N51" s="83" t="str">
        <f t="shared" si="0"/>
        <v/>
      </c>
      <c r="O51" s="103"/>
      <c r="P51" s="83" t="str">
        <f t="shared" si="2"/>
        <v/>
      </c>
      <c r="Q51" s="103"/>
      <c r="R51" s="83" t="str">
        <f t="shared" si="3"/>
        <v/>
      </c>
      <c r="S51" s="103"/>
      <c r="T51" s="83" t="str">
        <f t="shared" si="4"/>
        <v/>
      </c>
      <c r="U51" s="103"/>
      <c r="V51" s="83" t="str">
        <f t="shared" si="5"/>
        <v/>
      </c>
      <c r="W51" s="103"/>
      <c r="X51" s="83" t="str">
        <f t="shared" si="6"/>
        <v/>
      </c>
      <c r="Y51" s="103"/>
      <c r="Z51" s="83" t="str">
        <f t="shared" si="7"/>
        <v/>
      </c>
      <c r="AA51" s="103"/>
      <c r="AB51" s="83" t="str">
        <f t="shared" si="8"/>
        <v/>
      </c>
      <c r="AC51" s="103"/>
      <c r="AD51" s="83" t="str">
        <f t="shared" si="9"/>
        <v/>
      </c>
      <c r="AE51" s="103"/>
      <c r="AF51" s="83" t="str">
        <f t="shared" si="10"/>
        <v/>
      </c>
      <c r="AG51" s="103"/>
      <c r="AH51" s="83" t="str">
        <f t="shared" si="11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2"/>
        <v/>
      </c>
      <c r="J52" s="84" t="str">
        <f t="shared" si="1"/>
        <v/>
      </c>
      <c r="K52" s="122"/>
      <c r="L52" s="144" t="str">
        <f t="shared" si="13"/>
        <v/>
      </c>
      <c r="M52" s="103"/>
      <c r="N52" s="83" t="str">
        <f t="shared" si="0"/>
        <v/>
      </c>
      <c r="O52" s="103"/>
      <c r="P52" s="83" t="str">
        <f t="shared" si="2"/>
        <v/>
      </c>
      <c r="Q52" s="103"/>
      <c r="R52" s="83" t="str">
        <f t="shared" si="3"/>
        <v/>
      </c>
      <c r="S52" s="103"/>
      <c r="T52" s="83" t="str">
        <f t="shared" si="4"/>
        <v/>
      </c>
      <c r="U52" s="103"/>
      <c r="V52" s="83" t="str">
        <f t="shared" si="5"/>
        <v/>
      </c>
      <c r="W52" s="103"/>
      <c r="X52" s="83" t="str">
        <f t="shared" si="6"/>
        <v/>
      </c>
      <c r="Y52" s="103"/>
      <c r="Z52" s="83" t="str">
        <f t="shared" si="7"/>
        <v/>
      </c>
      <c r="AA52" s="103"/>
      <c r="AB52" s="83" t="str">
        <f t="shared" si="8"/>
        <v/>
      </c>
      <c r="AC52" s="103"/>
      <c r="AD52" s="83" t="str">
        <f t="shared" si="9"/>
        <v/>
      </c>
      <c r="AE52" s="103"/>
      <c r="AF52" s="83" t="str">
        <f t="shared" si="10"/>
        <v/>
      </c>
      <c r="AG52" s="103"/>
      <c r="AH52" s="83" t="str">
        <f t="shared" si="11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2"/>
        <v/>
      </c>
      <c r="J53" s="84" t="str">
        <f t="shared" si="1"/>
        <v/>
      </c>
      <c r="K53" s="122"/>
      <c r="L53" s="144" t="str">
        <f t="shared" si="13"/>
        <v/>
      </c>
      <c r="M53" s="103"/>
      <c r="N53" s="83" t="str">
        <f t="shared" si="0"/>
        <v/>
      </c>
      <c r="O53" s="103"/>
      <c r="P53" s="83" t="str">
        <f t="shared" si="2"/>
        <v/>
      </c>
      <c r="Q53" s="103"/>
      <c r="R53" s="83" t="str">
        <f t="shared" si="3"/>
        <v/>
      </c>
      <c r="S53" s="103"/>
      <c r="T53" s="83" t="str">
        <f t="shared" si="4"/>
        <v/>
      </c>
      <c r="U53" s="103"/>
      <c r="V53" s="83" t="str">
        <f t="shared" si="5"/>
        <v/>
      </c>
      <c r="W53" s="103"/>
      <c r="X53" s="83" t="str">
        <f t="shared" si="6"/>
        <v/>
      </c>
      <c r="Y53" s="103"/>
      <c r="Z53" s="83" t="str">
        <f t="shared" si="7"/>
        <v/>
      </c>
      <c r="AA53" s="103"/>
      <c r="AB53" s="83" t="str">
        <f t="shared" si="8"/>
        <v/>
      </c>
      <c r="AC53" s="103"/>
      <c r="AD53" s="83" t="str">
        <f t="shared" si="9"/>
        <v/>
      </c>
      <c r="AE53" s="103"/>
      <c r="AF53" s="83" t="str">
        <f t="shared" si="10"/>
        <v/>
      </c>
      <c r="AG53" s="103"/>
      <c r="AH53" s="83" t="str">
        <f t="shared" si="11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2"/>
        <v/>
      </c>
      <c r="J54" s="84" t="str">
        <f t="shared" si="1"/>
        <v/>
      </c>
      <c r="K54" s="122"/>
      <c r="L54" s="144" t="str">
        <f t="shared" si="13"/>
        <v/>
      </c>
      <c r="M54" s="103"/>
      <c r="N54" s="83" t="str">
        <f t="shared" si="0"/>
        <v/>
      </c>
      <c r="O54" s="103"/>
      <c r="P54" s="83" t="str">
        <f t="shared" si="2"/>
        <v/>
      </c>
      <c r="Q54" s="103"/>
      <c r="R54" s="83" t="str">
        <f t="shared" si="3"/>
        <v/>
      </c>
      <c r="S54" s="103"/>
      <c r="T54" s="83" t="str">
        <f t="shared" si="4"/>
        <v/>
      </c>
      <c r="U54" s="103"/>
      <c r="V54" s="83" t="str">
        <f t="shared" si="5"/>
        <v/>
      </c>
      <c r="W54" s="103"/>
      <c r="X54" s="83" t="str">
        <f t="shared" si="6"/>
        <v/>
      </c>
      <c r="Y54" s="103"/>
      <c r="Z54" s="83" t="str">
        <f t="shared" si="7"/>
        <v/>
      </c>
      <c r="AA54" s="103"/>
      <c r="AB54" s="83" t="str">
        <f t="shared" si="8"/>
        <v/>
      </c>
      <c r="AC54" s="103"/>
      <c r="AD54" s="83" t="str">
        <f t="shared" si="9"/>
        <v/>
      </c>
      <c r="AE54" s="103"/>
      <c r="AF54" s="83" t="str">
        <f t="shared" si="10"/>
        <v/>
      </c>
      <c r="AG54" s="103"/>
      <c r="AH54" s="83" t="str">
        <f t="shared" si="11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2"/>
        <v/>
      </c>
      <c r="J55" s="84" t="str">
        <f t="shared" si="1"/>
        <v/>
      </c>
      <c r="K55" s="122"/>
      <c r="L55" s="144" t="str">
        <f t="shared" si="13"/>
        <v/>
      </c>
      <c r="M55" s="103"/>
      <c r="N55" s="83" t="str">
        <f t="shared" si="0"/>
        <v/>
      </c>
      <c r="O55" s="103"/>
      <c r="P55" s="83" t="str">
        <f t="shared" si="2"/>
        <v/>
      </c>
      <c r="Q55" s="103"/>
      <c r="R55" s="83" t="str">
        <f t="shared" si="3"/>
        <v/>
      </c>
      <c r="S55" s="103"/>
      <c r="T55" s="83" t="str">
        <f t="shared" si="4"/>
        <v/>
      </c>
      <c r="U55" s="103"/>
      <c r="V55" s="83" t="str">
        <f t="shared" si="5"/>
        <v/>
      </c>
      <c r="W55" s="103"/>
      <c r="X55" s="83" t="str">
        <f t="shared" si="6"/>
        <v/>
      </c>
      <c r="Y55" s="103"/>
      <c r="Z55" s="83" t="str">
        <f t="shared" si="7"/>
        <v/>
      </c>
      <c r="AA55" s="103"/>
      <c r="AB55" s="83" t="str">
        <f t="shared" si="8"/>
        <v/>
      </c>
      <c r="AC55" s="103"/>
      <c r="AD55" s="83" t="str">
        <f t="shared" si="9"/>
        <v/>
      </c>
      <c r="AE55" s="103"/>
      <c r="AF55" s="83" t="str">
        <f t="shared" si="10"/>
        <v/>
      </c>
      <c r="AG55" s="103"/>
      <c r="AH55" s="83" t="str">
        <f t="shared" si="11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2"/>
        <v/>
      </c>
      <c r="J56" s="84" t="str">
        <f t="shared" si="1"/>
        <v/>
      </c>
      <c r="K56" s="122"/>
      <c r="L56" s="144" t="str">
        <f t="shared" si="13"/>
        <v/>
      </c>
      <c r="M56" s="103"/>
      <c r="N56" s="83" t="str">
        <f t="shared" si="0"/>
        <v/>
      </c>
      <c r="O56" s="103"/>
      <c r="P56" s="83" t="str">
        <f t="shared" si="2"/>
        <v/>
      </c>
      <c r="Q56" s="103"/>
      <c r="R56" s="83" t="str">
        <f t="shared" si="3"/>
        <v/>
      </c>
      <c r="S56" s="103"/>
      <c r="T56" s="83" t="str">
        <f t="shared" si="4"/>
        <v/>
      </c>
      <c r="U56" s="103"/>
      <c r="V56" s="83" t="str">
        <f t="shared" si="5"/>
        <v/>
      </c>
      <c r="W56" s="103"/>
      <c r="X56" s="83" t="str">
        <f t="shared" si="6"/>
        <v/>
      </c>
      <c r="Y56" s="103"/>
      <c r="Z56" s="83" t="str">
        <f t="shared" si="7"/>
        <v/>
      </c>
      <c r="AA56" s="103"/>
      <c r="AB56" s="83" t="str">
        <f t="shared" si="8"/>
        <v/>
      </c>
      <c r="AC56" s="103"/>
      <c r="AD56" s="83" t="str">
        <f t="shared" si="9"/>
        <v/>
      </c>
      <c r="AE56" s="103"/>
      <c r="AF56" s="83" t="str">
        <f t="shared" si="10"/>
        <v/>
      </c>
      <c r="AG56" s="103"/>
      <c r="AH56" s="83" t="str">
        <f t="shared" si="11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2"/>
        <v/>
      </c>
      <c r="J57" s="84" t="str">
        <f t="shared" si="1"/>
        <v/>
      </c>
      <c r="K57" s="122"/>
      <c r="L57" s="144" t="str">
        <f t="shared" si="13"/>
        <v/>
      </c>
      <c r="M57" s="103"/>
      <c r="N57" s="83" t="str">
        <f t="shared" si="0"/>
        <v/>
      </c>
      <c r="O57" s="103"/>
      <c r="P57" s="83" t="str">
        <f t="shared" si="2"/>
        <v/>
      </c>
      <c r="Q57" s="103"/>
      <c r="R57" s="83" t="str">
        <f t="shared" si="3"/>
        <v/>
      </c>
      <c r="S57" s="103"/>
      <c r="T57" s="83" t="str">
        <f t="shared" si="4"/>
        <v/>
      </c>
      <c r="U57" s="103"/>
      <c r="V57" s="83" t="str">
        <f t="shared" si="5"/>
        <v/>
      </c>
      <c r="W57" s="103"/>
      <c r="X57" s="83" t="str">
        <f t="shared" si="6"/>
        <v/>
      </c>
      <c r="Y57" s="103"/>
      <c r="Z57" s="83" t="str">
        <f t="shared" si="7"/>
        <v/>
      </c>
      <c r="AA57" s="103"/>
      <c r="AB57" s="83" t="str">
        <f t="shared" si="8"/>
        <v/>
      </c>
      <c r="AC57" s="103"/>
      <c r="AD57" s="83" t="str">
        <f t="shared" si="9"/>
        <v/>
      </c>
      <c r="AE57" s="103"/>
      <c r="AF57" s="83" t="str">
        <f t="shared" si="10"/>
        <v/>
      </c>
      <c r="AG57" s="103"/>
      <c r="AH57" s="83" t="str">
        <f t="shared" si="11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2"/>
        <v/>
      </c>
      <c r="J58" s="84" t="str">
        <f t="shared" si="1"/>
        <v/>
      </c>
      <c r="K58" s="122"/>
      <c r="L58" s="144" t="str">
        <f t="shared" si="13"/>
        <v/>
      </c>
      <c r="M58" s="103"/>
      <c r="N58" s="83" t="str">
        <f t="shared" si="0"/>
        <v/>
      </c>
      <c r="O58" s="103"/>
      <c r="P58" s="83" t="str">
        <f t="shared" si="2"/>
        <v/>
      </c>
      <c r="Q58" s="103"/>
      <c r="R58" s="83" t="str">
        <f t="shared" si="3"/>
        <v/>
      </c>
      <c r="S58" s="103"/>
      <c r="T58" s="83" t="str">
        <f t="shared" si="4"/>
        <v/>
      </c>
      <c r="U58" s="103"/>
      <c r="V58" s="83" t="str">
        <f t="shared" si="5"/>
        <v/>
      </c>
      <c r="W58" s="103"/>
      <c r="X58" s="83" t="str">
        <f t="shared" si="6"/>
        <v/>
      </c>
      <c r="Y58" s="103"/>
      <c r="Z58" s="83" t="str">
        <f t="shared" si="7"/>
        <v/>
      </c>
      <c r="AA58" s="103"/>
      <c r="AB58" s="83" t="str">
        <f t="shared" si="8"/>
        <v/>
      </c>
      <c r="AC58" s="103"/>
      <c r="AD58" s="83" t="str">
        <f t="shared" si="9"/>
        <v/>
      </c>
      <c r="AE58" s="103"/>
      <c r="AF58" s="83" t="str">
        <f t="shared" si="10"/>
        <v/>
      </c>
      <c r="AG58" s="103"/>
      <c r="AH58" s="83" t="str">
        <f t="shared" si="11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2"/>
        <v/>
      </c>
      <c r="J59" s="84" t="str">
        <f t="shared" si="1"/>
        <v/>
      </c>
      <c r="K59" s="122"/>
      <c r="L59" s="144" t="str">
        <f t="shared" si="13"/>
        <v/>
      </c>
      <c r="M59" s="103"/>
      <c r="N59" s="83" t="str">
        <f t="shared" si="0"/>
        <v/>
      </c>
      <c r="O59" s="103"/>
      <c r="P59" s="83" t="str">
        <f t="shared" si="2"/>
        <v/>
      </c>
      <c r="Q59" s="103"/>
      <c r="R59" s="83" t="str">
        <f t="shared" si="3"/>
        <v/>
      </c>
      <c r="S59" s="103"/>
      <c r="T59" s="83" t="str">
        <f t="shared" si="4"/>
        <v/>
      </c>
      <c r="U59" s="103"/>
      <c r="V59" s="83" t="str">
        <f t="shared" si="5"/>
        <v/>
      </c>
      <c r="W59" s="103"/>
      <c r="X59" s="83" t="str">
        <f t="shared" si="6"/>
        <v/>
      </c>
      <c r="Y59" s="103"/>
      <c r="Z59" s="83" t="str">
        <f t="shared" si="7"/>
        <v/>
      </c>
      <c r="AA59" s="103"/>
      <c r="AB59" s="83" t="str">
        <f t="shared" si="8"/>
        <v/>
      </c>
      <c r="AC59" s="103"/>
      <c r="AD59" s="83" t="str">
        <f t="shared" si="9"/>
        <v/>
      </c>
      <c r="AE59" s="103"/>
      <c r="AF59" s="83" t="str">
        <f t="shared" si="10"/>
        <v/>
      </c>
      <c r="AG59" s="103"/>
      <c r="AH59" s="83" t="str">
        <f t="shared" si="11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2"/>
        <v/>
      </c>
      <c r="J60" s="84" t="str">
        <f t="shared" si="1"/>
        <v/>
      </c>
      <c r="K60" s="122"/>
      <c r="L60" s="144" t="str">
        <f t="shared" si="13"/>
        <v/>
      </c>
      <c r="M60" s="103"/>
      <c r="N60" s="83" t="str">
        <f t="shared" si="0"/>
        <v/>
      </c>
      <c r="O60" s="103"/>
      <c r="P60" s="83" t="str">
        <f t="shared" si="2"/>
        <v/>
      </c>
      <c r="Q60" s="103"/>
      <c r="R60" s="83" t="str">
        <f t="shared" si="3"/>
        <v/>
      </c>
      <c r="S60" s="103"/>
      <c r="T60" s="83" t="str">
        <f t="shared" si="4"/>
        <v/>
      </c>
      <c r="U60" s="103"/>
      <c r="V60" s="83" t="str">
        <f t="shared" si="5"/>
        <v/>
      </c>
      <c r="W60" s="103"/>
      <c r="X60" s="83" t="str">
        <f t="shared" si="6"/>
        <v/>
      </c>
      <c r="Y60" s="103"/>
      <c r="Z60" s="83" t="str">
        <f t="shared" si="7"/>
        <v/>
      </c>
      <c r="AA60" s="103"/>
      <c r="AB60" s="83" t="str">
        <f t="shared" si="8"/>
        <v/>
      </c>
      <c r="AC60" s="103"/>
      <c r="AD60" s="83" t="str">
        <f t="shared" si="9"/>
        <v/>
      </c>
      <c r="AE60" s="103"/>
      <c r="AF60" s="83" t="str">
        <f t="shared" si="10"/>
        <v/>
      </c>
      <c r="AG60" s="103"/>
      <c r="AH60" s="83" t="str">
        <f t="shared" si="11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2"/>
        <v/>
      </c>
      <c r="J61" s="84" t="str">
        <f t="shared" si="1"/>
        <v/>
      </c>
      <c r="K61" s="122"/>
      <c r="L61" s="144" t="str">
        <f t="shared" si="13"/>
        <v/>
      </c>
      <c r="M61" s="103"/>
      <c r="N61" s="83" t="str">
        <f t="shared" si="0"/>
        <v/>
      </c>
      <c r="O61" s="103"/>
      <c r="P61" s="83" t="str">
        <f t="shared" si="2"/>
        <v/>
      </c>
      <c r="Q61" s="103"/>
      <c r="R61" s="83" t="str">
        <f t="shared" si="3"/>
        <v/>
      </c>
      <c r="S61" s="103"/>
      <c r="T61" s="83" t="str">
        <f t="shared" si="4"/>
        <v/>
      </c>
      <c r="U61" s="103"/>
      <c r="V61" s="83" t="str">
        <f t="shared" si="5"/>
        <v/>
      </c>
      <c r="W61" s="103"/>
      <c r="X61" s="83" t="str">
        <f t="shared" si="6"/>
        <v/>
      </c>
      <c r="Y61" s="103"/>
      <c r="Z61" s="83" t="str">
        <f t="shared" si="7"/>
        <v/>
      </c>
      <c r="AA61" s="103"/>
      <c r="AB61" s="83" t="str">
        <f t="shared" si="8"/>
        <v/>
      </c>
      <c r="AC61" s="103"/>
      <c r="AD61" s="83" t="str">
        <f t="shared" si="9"/>
        <v/>
      </c>
      <c r="AE61" s="103"/>
      <c r="AF61" s="83" t="str">
        <f t="shared" si="10"/>
        <v/>
      </c>
      <c r="AG61" s="103"/>
      <c r="AH61" s="83" t="str">
        <f t="shared" si="11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2"/>
        <v/>
      </c>
      <c r="J62" s="84" t="str">
        <f t="shared" si="1"/>
        <v/>
      </c>
      <c r="K62" s="122"/>
      <c r="L62" s="144" t="str">
        <f t="shared" si="13"/>
        <v/>
      </c>
      <c r="M62" s="103"/>
      <c r="N62" s="83" t="str">
        <f t="shared" si="0"/>
        <v/>
      </c>
      <c r="O62" s="103"/>
      <c r="P62" s="83" t="str">
        <f t="shared" si="2"/>
        <v/>
      </c>
      <c r="Q62" s="103"/>
      <c r="R62" s="83" t="str">
        <f t="shared" si="3"/>
        <v/>
      </c>
      <c r="S62" s="103"/>
      <c r="T62" s="83" t="str">
        <f t="shared" si="4"/>
        <v/>
      </c>
      <c r="U62" s="103"/>
      <c r="V62" s="83" t="str">
        <f t="shared" si="5"/>
        <v/>
      </c>
      <c r="W62" s="103"/>
      <c r="X62" s="83" t="str">
        <f t="shared" si="6"/>
        <v/>
      </c>
      <c r="Y62" s="103"/>
      <c r="Z62" s="83" t="str">
        <f t="shared" si="7"/>
        <v/>
      </c>
      <c r="AA62" s="103"/>
      <c r="AB62" s="83" t="str">
        <f t="shared" si="8"/>
        <v/>
      </c>
      <c r="AC62" s="103"/>
      <c r="AD62" s="83" t="str">
        <f t="shared" si="9"/>
        <v/>
      </c>
      <c r="AE62" s="103"/>
      <c r="AF62" s="83" t="str">
        <f t="shared" si="10"/>
        <v/>
      </c>
      <c r="AG62" s="103"/>
      <c r="AH62" s="83" t="str">
        <f t="shared" si="11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2"/>
        <v/>
      </c>
      <c r="J63" s="84" t="str">
        <f t="shared" si="1"/>
        <v/>
      </c>
      <c r="K63" s="122"/>
      <c r="L63" s="144" t="str">
        <f t="shared" si="13"/>
        <v/>
      </c>
      <c r="M63" s="103"/>
      <c r="N63" s="83" t="str">
        <f t="shared" si="0"/>
        <v/>
      </c>
      <c r="O63" s="103"/>
      <c r="P63" s="83" t="str">
        <f t="shared" si="2"/>
        <v/>
      </c>
      <c r="Q63" s="103"/>
      <c r="R63" s="83" t="str">
        <f t="shared" si="3"/>
        <v/>
      </c>
      <c r="S63" s="103"/>
      <c r="T63" s="83" t="str">
        <f t="shared" si="4"/>
        <v/>
      </c>
      <c r="U63" s="103"/>
      <c r="V63" s="83" t="str">
        <f t="shared" si="5"/>
        <v/>
      </c>
      <c r="W63" s="103"/>
      <c r="X63" s="83" t="str">
        <f t="shared" si="6"/>
        <v/>
      </c>
      <c r="Y63" s="103"/>
      <c r="Z63" s="83" t="str">
        <f t="shared" si="7"/>
        <v/>
      </c>
      <c r="AA63" s="103"/>
      <c r="AB63" s="83" t="str">
        <f t="shared" si="8"/>
        <v/>
      </c>
      <c r="AC63" s="103"/>
      <c r="AD63" s="83" t="str">
        <f t="shared" si="9"/>
        <v/>
      </c>
      <c r="AE63" s="103"/>
      <c r="AF63" s="83" t="str">
        <f t="shared" si="10"/>
        <v/>
      </c>
      <c r="AG63" s="103"/>
      <c r="AH63" s="83" t="str">
        <f t="shared" si="11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2"/>
        <v/>
      </c>
      <c r="J64" s="84" t="str">
        <f t="shared" si="1"/>
        <v/>
      </c>
      <c r="K64" s="122"/>
      <c r="L64" s="144" t="str">
        <f t="shared" si="13"/>
        <v/>
      </c>
      <c r="M64" s="103"/>
      <c r="N64" s="83" t="str">
        <f t="shared" si="0"/>
        <v/>
      </c>
      <c r="O64" s="103"/>
      <c r="P64" s="83" t="str">
        <f t="shared" si="2"/>
        <v/>
      </c>
      <c r="Q64" s="103"/>
      <c r="R64" s="83" t="str">
        <f t="shared" si="3"/>
        <v/>
      </c>
      <c r="S64" s="103"/>
      <c r="T64" s="83" t="str">
        <f t="shared" si="4"/>
        <v/>
      </c>
      <c r="U64" s="103"/>
      <c r="V64" s="83" t="str">
        <f t="shared" si="5"/>
        <v/>
      </c>
      <c r="W64" s="103"/>
      <c r="X64" s="83" t="str">
        <f t="shared" si="6"/>
        <v/>
      </c>
      <c r="Y64" s="103"/>
      <c r="Z64" s="83" t="str">
        <f t="shared" si="7"/>
        <v/>
      </c>
      <c r="AA64" s="103"/>
      <c r="AB64" s="83" t="str">
        <f t="shared" si="8"/>
        <v/>
      </c>
      <c r="AC64" s="103"/>
      <c r="AD64" s="83" t="str">
        <f t="shared" si="9"/>
        <v/>
      </c>
      <c r="AE64" s="103"/>
      <c r="AF64" s="83" t="str">
        <f t="shared" si="10"/>
        <v/>
      </c>
      <c r="AG64" s="103"/>
      <c r="AH64" s="83" t="str">
        <f t="shared" si="11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2"/>
        <v/>
      </c>
      <c r="J65" s="84" t="str">
        <f t="shared" si="1"/>
        <v/>
      </c>
      <c r="K65" s="122"/>
      <c r="L65" s="144" t="str">
        <f t="shared" si="13"/>
        <v/>
      </c>
      <c r="M65" s="103"/>
      <c r="N65" s="83" t="str">
        <f t="shared" si="0"/>
        <v/>
      </c>
      <c r="O65" s="103"/>
      <c r="P65" s="83" t="str">
        <f t="shared" si="2"/>
        <v/>
      </c>
      <c r="Q65" s="103"/>
      <c r="R65" s="83" t="str">
        <f t="shared" si="3"/>
        <v/>
      </c>
      <c r="S65" s="103"/>
      <c r="T65" s="83" t="str">
        <f t="shared" si="4"/>
        <v/>
      </c>
      <c r="U65" s="103"/>
      <c r="V65" s="83" t="str">
        <f t="shared" si="5"/>
        <v/>
      </c>
      <c r="W65" s="103"/>
      <c r="X65" s="83" t="str">
        <f t="shared" si="6"/>
        <v/>
      </c>
      <c r="Y65" s="103"/>
      <c r="Z65" s="83" t="str">
        <f t="shared" si="7"/>
        <v/>
      </c>
      <c r="AA65" s="103"/>
      <c r="AB65" s="83" t="str">
        <f t="shared" si="8"/>
        <v/>
      </c>
      <c r="AC65" s="103"/>
      <c r="AD65" s="83" t="str">
        <f t="shared" si="9"/>
        <v/>
      </c>
      <c r="AE65" s="103"/>
      <c r="AF65" s="83" t="str">
        <f t="shared" si="10"/>
        <v/>
      </c>
      <c r="AG65" s="103"/>
      <c r="AH65" s="83" t="str">
        <f t="shared" si="11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2"/>
        <v/>
      </c>
      <c r="J66" s="84" t="str">
        <f t="shared" si="1"/>
        <v/>
      </c>
      <c r="K66" s="122"/>
      <c r="L66" s="144" t="str">
        <f t="shared" si="13"/>
        <v/>
      </c>
      <c r="M66" s="103"/>
      <c r="N66" s="83" t="str">
        <f t="shared" si="0"/>
        <v/>
      </c>
      <c r="O66" s="103"/>
      <c r="P66" s="83" t="str">
        <f t="shared" si="2"/>
        <v/>
      </c>
      <c r="Q66" s="103"/>
      <c r="R66" s="83" t="str">
        <f t="shared" si="3"/>
        <v/>
      </c>
      <c r="S66" s="103"/>
      <c r="T66" s="83" t="str">
        <f t="shared" si="4"/>
        <v/>
      </c>
      <c r="U66" s="103"/>
      <c r="V66" s="83" t="str">
        <f t="shared" si="5"/>
        <v/>
      </c>
      <c r="W66" s="103"/>
      <c r="X66" s="83" t="str">
        <f t="shared" si="6"/>
        <v/>
      </c>
      <c r="Y66" s="103"/>
      <c r="Z66" s="83" t="str">
        <f t="shared" si="7"/>
        <v/>
      </c>
      <c r="AA66" s="103"/>
      <c r="AB66" s="83" t="str">
        <f t="shared" si="8"/>
        <v/>
      </c>
      <c r="AC66" s="103"/>
      <c r="AD66" s="83" t="str">
        <f t="shared" si="9"/>
        <v/>
      </c>
      <c r="AE66" s="103"/>
      <c r="AF66" s="83" t="str">
        <f t="shared" si="10"/>
        <v/>
      </c>
      <c r="AG66" s="103"/>
      <c r="AH66" s="83" t="str">
        <f t="shared" si="11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2"/>
        <v/>
      </c>
      <c r="J67" s="84" t="str">
        <f t="shared" si="1"/>
        <v/>
      </c>
      <c r="K67" s="122"/>
      <c r="L67" s="144" t="str">
        <f t="shared" si="13"/>
        <v/>
      </c>
      <c r="M67" s="103"/>
      <c r="N67" s="83" t="str">
        <f t="shared" si="0"/>
        <v/>
      </c>
      <c r="O67" s="103"/>
      <c r="P67" s="83" t="str">
        <f t="shared" si="2"/>
        <v/>
      </c>
      <c r="Q67" s="103"/>
      <c r="R67" s="83" t="str">
        <f t="shared" si="3"/>
        <v/>
      </c>
      <c r="S67" s="103"/>
      <c r="T67" s="83" t="str">
        <f t="shared" si="4"/>
        <v/>
      </c>
      <c r="U67" s="103"/>
      <c r="V67" s="83" t="str">
        <f t="shared" si="5"/>
        <v/>
      </c>
      <c r="W67" s="103"/>
      <c r="X67" s="83" t="str">
        <f t="shared" si="6"/>
        <v/>
      </c>
      <c r="Y67" s="103"/>
      <c r="Z67" s="83" t="str">
        <f t="shared" si="7"/>
        <v/>
      </c>
      <c r="AA67" s="103"/>
      <c r="AB67" s="83" t="str">
        <f t="shared" si="8"/>
        <v/>
      </c>
      <c r="AC67" s="103"/>
      <c r="AD67" s="83" t="str">
        <f t="shared" si="9"/>
        <v/>
      </c>
      <c r="AE67" s="103"/>
      <c r="AF67" s="83" t="str">
        <f t="shared" si="10"/>
        <v/>
      </c>
      <c r="AG67" s="103"/>
      <c r="AH67" s="83" t="str">
        <f t="shared" si="11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2"/>
        <v/>
      </c>
      <c r="J68" s="84" t="str">
        <f t="shared" si="1"/>
        <v/>
      </c>
      <c r="K68" s="122"/>
      <c r="L68" s="144" t="str">
        <f t="shared" si="13"/>
        <v/>
      </c>
      <c r="M68" s="103"/>
      <c r="N68" s="83" t="str">
        <f t="shared" si="0"/>
        <v/>
      </c>
      <c r="O68" s="103"/>
      <c r="P68" s="83" t="str">
        <f t="shared" si="2"/>
        <v/>
      </c>
      <c r="Q68" s="103"/>
      <c r="R68" s="83" t="str">
        <f t="shared" si="3"/>
        <v/>
      </c>
      <c r="S68" s="103"/>
      <c r="T68" s="83" t="str">
        <f t="shared" si="4"/>
        <v/>
      </c>
      <c r="U68" s="103"/>
      <c r="V68" s="83" t="str">
        <f t="shared" si="5"/>
        <v/>
      </c>
      <c r="W68" s="103"/>
      <c r="X68" s="83" t="str">
        <f t="shared" si="6"/>
        <v/>
      </c>
      <c r="Y68" s="103"/>
      <c r="Z68" s="83" t="str">
        <f t="shared" si="7"/>
        <v/>
      </c>
      <c r="AA68" s="103"/>
      <c r="AB68" s="83" t="str">
        <f t="shared" si="8"/>
        <v/>
      </c>
      <c r="AC68" s="103"/>
      <c r="AD68" s="83" t="str">
        <f t="shared" si="9"/>
        <v/>
      </c>
      <c r="AE68" s="103"/>
      <c r="AF68" s="83" t="str">
        <f t="shared" si="10"/>
        <v/>
      </c>
      <c r="AG68" s="103"/>
      <c r="AH68" s="83" t="str">
        <f t="shared" si="11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2"/>
        <v/>
      </c>
      <c r="J69" s="84" t="str">
        <f t="shared" si="1"/>
        <v/>
      </c>
      <c r="K69" s="122"/>
      <c r="L69" s="144" t="str">
        <f t="shared" si="13"/>
        <v/>
      </c>
      <c r="M69" s="103"/>
      <c r="N69" s="83" t="str">
        <f t="shared" si="0"/>
        <v/>
      </c>
      <c r="O69" s="103"/>
      <c r="P69" s="83" t="str">
        <f t="shared" si="2"/>
        <v/>
      </c>
      <c r="Q69" s="103"/>
      <c r="R69" s="83" t="str">
        <f t="shared" si="3"/>
        <v/>
      </c>
      <c r="S69" s="103"/>
      <c r="T69" s="83" t="str">
        <f t="shared" si="4"/>
        <v/>
      </c>
      <c r="U69" s="103"/>
      <c r="V69" s="83" t="str">
        <f t="shared" si="5"/>
        <v/>
      </c>
      <c r="W69" s="103"/>
      <c r="X69" s="83" t="str">
        <f t="shared" si="6"/>
        <v/>
      </c>
      <c r="Y69" s="103"/>
      <c r="Z69" s="83" t="str">
        <f t="shared" si="7"/>
        <v/>
      </c>
      <c r="AA69" s="103"/>
      <c r="AB69" s="83" t="str">
        <f t="shared" si="8"/>
        <v/>
      </c>
      <c r="AC69" s="103"/>
      <c r="AD69" s="83" t="str">
        <f t="shared" si="9"/>
        <v/>
      </c>
      <c r="AE69" s="103"/>
      <c r="AF69" s="83" t="str">
        <f t="shared" si="10"/>
        <v/>
      </c>
      <c r="AG69" s="103"/>
      <c r="AH69" s="83" t="str">
        <f t="shared" si="11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2"/>
        <v/>
      </c>
      <c r="J70" s="84" t="str">
        <f t="shared" si="1"/>
        <v/>
      </c>
      <c r="K70" s="122"/>
      <c r="L70" s="144" t="str">
        <f t="shared" si="13"/>
        <v/>
      </c>
      <c r="M70" s="103"/>
      <c r="N70" s="83" t="str">
        <f t="shared" si="0"/>
        <v/>
      </c>
      <c r="O70" s="103"/>
      <c r="P70" s="83" t="str">
        <f t="shared" si="2"/>
        <v/>
      </c>
      <c r="Q70" s="103"/>
      <c r="R70" s="83" t="str">
        <f t="shared" si="3"/>
        <v/>
      </c>
      <c r="S70" s="103"/>
      <c r="T70" s="83" t="str">
        <f t="shared" si="4"/>
        <v/>
      </c>
      <c r="U70" s="103"/>
      <c r="V70" s="83" t="str">
        <f t="shared" si="5"/>
        <v/>
      </c>
      <c r="W70" s="103"/>
      <c r="X70" s="83" t="str">
        <f t="shared" si="6"/>
        <v/>
      </c>
      <c r="Y70" s="103"/>
      <c r="Z70" s="83" t="str">
        <f t="shared" si="7"/>
        <v/>
      </c>
      <c r="AA70" s="103"/>
      <c r="AB70" s="83" t="str">
        <f t="shared" si="8"/>
        <v/>
      </c>
      <c r="AC70" s="103"/>
      <c r="AD70" s="83" t="str">
        <f t="shared" si="9"/>
        <v/>
      </c>
      <c r="AE70" s="103"/>
      <c r="AF70" s="83" t="str">
        <f t="shared" si="10"/>
        <v/>
      </c>
      <c r="AG70" s="103"/>
      <c r="AH70" s="83" t="str">
        <f t="shared" si="11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2"/>
        <v/>
      </c>
      <c r="J71" s="84" t="str">
        <f t="shared" si="1"/>
        <v/>
      </c>
      <c r="K71" s="122"/>
      <c r="L71" s="144" t="str">
        <f t="shared" si="13"/>
        <v/>
      </c>
      <c r="M71" s="103"/>
      <c r="N71" s="83" t="str">
        <f t="shared" si="0"/>
        <v/>
      </c>
      <c r="O71" s="103"/>
      <c r="P71" s="83" t="str">
        <f t="shared" si="2"/>
        <v/>
      </c>
      <c r="Q71" s="103"/>
      <c r="R71" s="83" t="str">
        <f t="shared" si="3"/>
        <v/>
      </c>
      <c r="S71" s="103"/>
      <c r="T71" s="83" t="str">
        <f t="shared" si="4"/>
        <v/>
      </c>
      <c r="U71" s="103"/>
      <c r="V71" s="83" t="str">
        <f t="shared" si="5"/>
        <v/>
      </c>
      <c r="W71" s="103"/>
      <c r="X71" s="83" t="str">
        <f t="shared" si="6"/>
        <v/>
      </c>
      <c r="Y71" s="103"/>
      <c r="Z71" s="83" t="str">
        <f t="shared" si="7"/>
        <v/>
      </c>
      <c r="AA71" s="103"/>
      <c r="AB71" s="83" t="str">
        <f t="shared" si="8"/>
        <v/>
      </c>
      <c r="AC71" s="103"/>
      <c r="AD71" s="83" t="str">
        <f t="shared" si="9"/>
        <v/>
      </c>
      <c r="AE71" s="103"/>
      <c r="AF71" s="83" t="str">
        <f t="shared" si="10"/>
        <v/>
      </c>
      <c r="AG71" s="103"/>
      <c r="AH71" s="83" t="str">
        <f t="shared" si="11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2"/>
        <v/>
      </c>
      <c r="J72" s="84" t="str">
        <f t="shared" si="1"/>
        <v/>
      </c>
      <c r="K72" s="122"/>
      <c r="L72" s="144" t="str">
        <f t="shared" si="13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2"/>
        <v/>
      </c>
      <c r="Q72" s="103"/>
      <c r="R72" s="83" t="str">
        <f t="shared" si="3"/>
        <v/>
      </c>
      <c r="S72" s="103"/>
      <c r="T72" s="83" t="str">
        <f t="shared" si="4"/>
        <v/>
      </c>
      <c r="U72" s="103"/>
      <c r="V72" s="83" t="str">
        <f t="shared" si="5"/>
        <v/>
      </c>
      <c r="W72" s="103"/>
      <c r="X72" s="83" t="str">
        <f t="shared" si="6"/>
        <v/>
      </c>
      <c r="Y72" s="103"/>
      <c r="Z72" s="83" t="str">
        <f t="shared" si="7"/>
        <v/>
      </c>
      <c r="AA72" s="103"/>
      <c r="AB72" s="83" t="str">
        <f t="shared" si="8"/>
        <v/>
      </c>
      <c r="AC72" s="103"/>
      <c r="AD72" s="83" t="str">
        <f t="shared" si="9"/>
        <v/>
      </c>
      <c r="AE72" s="103"/>
      <c r="AF72" s="83" t="str">
        <f t="shared" si="10"/>
        <v/>
      </c>
      <c r="AG72" s="103"/>
      <c r="AH72" s="83" t="str">
        <f t="shared" si="11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2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si="13"/>
        <v/>
      </c>
      <c r="M73" s="103"/>
      <c r="N73" s="83" t="str">
        <f t="shared" si="14"/>
        <v/>
      </c>
      <c r="O73" s="103"/>
      <c r="P73" s="83" t="str">
        <f t="shared" ref="P73:P136" si="16">IFERROR(IF(OR($O$5="",F73=""),"",F73+$O$5),"")</f>
        <v/>
      </c>
      <c r="Q73" s="103"/>
      <c r="R73" s="83" t="str">
        <f t="shared" ref="R73:R136" si="17">IFERROR(IF(OR($Q$5="",F73=""),"",F73+$Q$5),"")</f>
        <v/>
      </c>
      <c r="S73" s="103"/>
      <c r="T73" s="83" t="str">
        <f t="shared" ref="T73:T136" si="18">IFERROR(IF(OR($S$5="",F73=""),"",F73+$S$5),"")</f>
        <v/>
      </c>
      <c r="U73" s="103"/>
      <c r="V73" s="83" t="str">
        <f t="shared" ref="V73:V136" si="19">IFERROR(IF(OR($U$5="",F73=""),"",F73+$U$5),"")</f>
        <v/>
      </c>
      <c r="W73" s="103"/>
      <c r="X73" s="83" t="str">
        <f t="shared" ref="X73:X136" si="20">IFERROR(IF(OR($W$5="",F73=""),"",F73+$W$5),"")</f>
        <v/>
      </c>
      <c r="Y73" s="103"/>
      <c r="Z73" s="83" t="str">
        <f t="shared" ref="Z73:Z136" si="21">IFERROR(IF(OR($Y$5="",F73=""),"",F73+$Y$5),"")</f>
        <v/>
      </c>
      <c r="AA73" s="103"/>
      <c r="AB73" s="83" t="str">
        <f t="shared" ref="AB73:AB136" si="22">IFERROR(IF(OR(F73="",$AA$5=""),"",F73+$AA$5),"")</f>
        <v/>
      </c>
      <c r="AC73" s="103"/>
      <c r="AD73" s="83" t="str">
        <f t="shared" ref="AD73:AD136" si="23">IFERROR(IF(OR(F73="",$AC$5=""),"",F73+$AC$5),"")</f>
        <v/>
      </c>
      <c r="AE73" s="103"/>
      <c r="AF73" s="83" t="str">
        <f t="shared" ref="AF73:AF136" si="24">IFERROR(IF(OR(F73="",$AE$5=""),"",F73+$AE$5),"")</f>
        <v/>
      </c>
      <c r="AG73" s="103"/>
      <c r="AH73" s="83" t="str">
        <f t="shared" ref="AH73:AH136" si="25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6">IFERROR(H74/G74,"")</f>
        <v/>
      </c>
      <c r="J74" s="84" t="str">
        <f t="shared" si="15"/>
        <v/>
      </c>
      <c r="K74" s="122"/>
      <c r="L74" s="144" t="str">
        <f t="shared" si="13"/>
        <v/>
      </c>
      <c r="M74" s="103"/>
      <c r="N74" s="83" t="str">
        <f t="shared" si="14"/>
        <v/>
      </c>
      <c r="O74" s="103"/>
      <c r="P74" s="83" t="str">
        <f t="shared" si="16"/>
        <v/>
      </c>
      <c r="Q74" s="103"/>
      <c r="R74" s="83" t="str">
        <f t="shared" si="17"/>
        <v/>
      </c>
      <c r="S74" s="103"/>
      <c r="T74" s="83" t="str">
        <f t="shared" si="18"/>
        <v/>
      </c>
      <c r="U74" s="103"/>
      <c r="V74" s="83" t="str">
        <f t="shared" si="19"/>
        <v/>
      </c>
      <c r="W74" s="103"/>
      <c r="X74" s="83" t="str">
        <f t="shared" si="20"/>
        <v/>
      </c>
      <c r="Y74" s="103"/>
      <c r="Z74" s="83" t="str">
        <f t="shared" si="21"/>
        <v/>
      </c>
      <c r="AA74" s="103"/>
      <c r="AB74" s="83" t="str">
        <f t="shared" si="22"/>
        <v/>
      </c>
      <c r="AC74" s="103"/>
      <c r="AD74" s="83" t="str">
        <f t="shared" si="23"/>
        <v/>
      </c>
      <c r="AE74" s="103"/>
      <c r="AF74" s="83" t="str">
        <f t="shared" si="24"/>
        <v/>
      </c>
      <c r="AG74" s="103"/>
      <c r="AH74" s="83" t="str">
        <f t="shared" si="25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6"/>
        <v/>
      </c>
      <c r="J75" s="84" t="str">
        <f t="shared" si="15"/>
        <v/>
      </c>
      <c r="K75" s="122"/>
      <c r="L75" s="144" t="str">
        <f t="shared" ref="L75:L138" si="27">IFERROR(IF(OR($K$5="",F75=""),"",F75+$K$5),"")</f>
        <v/>
      </c>
      <c r="M75" s="103"/>
      <c r="N75" s="83" t="str">
        <f t="shared" si="14"/>
        <v/>
      </c>
      <c r="O75" s="103"/>
      <c r="P75" s="83" t="str">
        <f t="shared" si="16"/>
        <v/>
      </c>
      <c r="Q75" s="103"/>
      <c r="R75" s="83" t="str">
        <f t="shared" si="17"/>
        <v/>
      </c>
      <c r="S75" s="103"/>
      <c r="T75" s="83" t="str">
        <f t="shared" si="18"/>
        <v/>
      </c>
      <c r="U75" s="103"/>
      <c r="V75" s="83" t="str">
        <f t="shared" si="19"/>
        <v/>
      </c>
      <c r="W75" s="103"/>
      <c r="X75" s="83" t="str">
        <f t="shared" si="20"/>
        <v/>
      </c>
      <c r="Y75" s="103"/>
      <c r="Z75" s="83" t="str">
        <f t="shared" si="21"/>
        <v/>
      </c>
      <c r="AA75" s="103"/>
      <c r="AB75" s="83" t="str">
        <f t="shared" si="22"/>
        <v/>
      </c>
      <c r="AC75" s="103"/>
      <c r="AD75" s="83" t="str">
        <f t="shared" si="23"/>
        <v/>
      </c>
      <c r="AE75" s="103"/>
      <c r="AF75" s="83" t="str">
        <f t="shared" si="24"/>
        <v/>
      </c>
      <c r="AG75" s="103"/>
      <c r="AH75" s="83" t="str">
        <f t="shared" si="25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6"/>
        <v/>
      </c>
      <c r="J76" s="84" t="str">
        <f t="shared" si="15"/>
        <v/>
      </c>
      <c r="K76" s="122"/>
      <c r="L76" s="144" t="str">
        <f t="shared" si="27"/>
        <v/>
      </c>
      <c r="M76" s="103"/>
      <c r="N76" s="83" t="str">
        <f t="shared" si="14"/>
        <v/>
      </c>
      <c r="O76" s="103"/>
      <c r="P76" s="83" t="str">
        <f t="shared" si="16"/>
        <v/>
      </c>
      <c r="Q76" s="103"/>
      <c r="R76" s="83" t="str">
        <f t="shared" si="17"/>
        <v/>
      </c>
      <c r="S76" s="103"/>
      <c r="T76" s="83" t="str">
        <f t="shared" si="18"/>
        <v/>
      </c>
      <c r="U76" s="103"/>
      <c r="V76" s="83" t="str">
        <f t="shared" si="19"/>
        <v/>
      </c>
      <c r="W76" s="103"/>
      <c r="X76" s="83" t="str">
        <f t="shared" si="20"/>
        <v/>
      </c>
      <c r="Y76" s="103"/>
      <c r="Z76" s="83" t="str">
        <f t="shared" si="21"/>
        <v/>
      </c>
      <c r="AA76" s="103"/>
      <c r="AB76" s="83" t="str">
        <f t="shared" si="22"/>
        <v/>
      </c>
      <c r="AC76" s="103"/>
      <c r="AD76" s="83" t="str">
        <f t="shared" si="23"/>
        <v/>
      </c>
      <c r="AE76" s="103"/>
      <c r="AF76" s="83" t="str">
        <f t="shared" si="24"/>
        <v/>
      </c>
      <c r="AG76" s="103"/>
      <c r="AH76" s="83" t="str">
        <f t="shared" si="25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6"/>
        <v/>
      </c>
      <c r="J77" s="84" t="str">
        <f t="shared" si="15"/>
        <v/>
      </c>
      <c r="K77" s="122"/>
      <c r="L77" s="144" t="str">
        <f t="shared" si="27"/>
        <v/>
      </c>
      <c r="M77" s="103"/>
      <c r="N77" s="83" t="str">
        <f t="shared" si="14"/>
        <v/>
      </c>
      <c r="O77" s="103"/>
      <c r="P77" s="83" t="str">
        <f t="shared" si="16"/>
        <v/>
      </c>
      <c r="Q77" s="103"/>
      <c r="R77" s="83" t="str">
        <f t="shared" si="17"/>
        <v/>
      </c>
      <c r="S77" s="103"/>
      <c r="T77" s="83" t="str">
        <f t="shared" si="18"/>
        <v/>
      </c>
      <c r="U77" s="103"/>
      <c r="V77" s="83" t="str">
        <f t="shared" si="19"/>
        <v/>
      </c>
      <c r="W77" s="103"/>
      <c r="X77" s="83" t="str">
        <f t="shared" si="20"/>
        <v/>
      </c>
      <c r="Y77" s="103"/>
      <c r="Z77" s="83" t="str">
        <f t="shared" si="21"/>
        <v/>
      </c>
      <c r="AA77" s="103"/>
      <c r="AB77" s="83" t="str">
        <f t="shared" si="22"/>
        <v/>
      </c>
      <c r="AC77" s="103"/>
      <c r="AD77" s="83" t="str">
        <f t="shared" si="23"/>
        <v/>
      </c>
      <c r="AE77" s="103"/>
      <c r="AF77" s="83" t="str">
        <f t="shared" si="24"/>
        <v/>
      </c>
      <c r="AG77" s="103"/>
      <c r="AH77" s="83" t="str">
        <f t="shared" si="25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6"/>
        <v/>
      </c>
      <c r="J78" s="84" t="str">
        <f t="shared" si="15"/>
        <v/>
      </c>
      <c r="K78" s="122"/>
      <c r="L78" s="144" t="str">
        <f t="shared" si="27"/>
        <v/>
      </c>
      <c r="M78" s="103"/>
      <c r="N78" s="83" t="str">
        <f t="shared" si="14"/>
        <v/>
      </c>
      <c r="O78" s="103"/>
      <c r="P78" s="83" t="str">
        <f t="shared" si="16"/>
        <v/>
      </c>
      <c r="Q78" s="103"/>
      <c r="R78" s="83" t="str">
        <f t="shared" si="17"/>
        <v/>
      </c>
      <c r="S78" s="103"/>
      <c r="T78" s="83" t="str">
        <f t="shared" si="18"/>
        <v/>
      </c>
      <c r="U78" s="103"/>
      <c r="V78" s="83" t="str">
        <f t="shared" si="19"/>
        <v/>
      </c>
      <c r="W78" s="103"/>
      <c r="X78" s="83" t="str">
        <f t="shared" si="20"/>
        <v/>
      </c>
      <c r="Y78" s="103"/>
      <c r="Z78" s="83" t="str">
        <f t="shared" si="21"/>
        <v/>
      </c>
      <c r="AA78" s="103"/>
      <c r="AB78" s="83" t="str">
        <f t="shared" si="22"/>
        <v/>
      </c>
      <c r="AC78" s="103"/>
      <c r="AD78" s="83" t="str">
        <f t="shared" si="23"/>
        <v/>
      </c>
      <c r="AE78" s="103"/>
      <c r="AF78" s="83" t="str">
        <f t="shared" si="24"/>
        <v/>
      </c>
      <c r="AG78" s="103"/>
      <c r="AH78" s="83" t="str">
        <f t="shared" si="25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6"/>
        <v/>
      </c>
      <c r="J79" s="84" t="str">
        <f t="shared" si="15"/>
        <v/>
      </c>
      <c r="K79" s="122"/>
      <c r="L79" s="144" t="str">
        <f t="shared" si="27"/>
        <v/>
      </c>
      <c r="M79" s="103"/>
      <c r="N79" s="83" t="str">
        <f t="shared" si="14"/>
        <v/>
      </c>
      <c r="O79" s="103"/>
      <c r="P79" s="83" t="str">
        <f t="shared" si="16"/>
        <v/>
      </c>
      <c r="Q79" s="103"/>
      <c r="R79" s="83" t="str">
        <f t="shared" si="17"/>
        <v/>
      </c>
      <c r="S79" s="103"/>
      <c r="T79" s="83" t="str">
        <f t="shared" si="18"/>
        <v/>
      </c>
      <c r="U79" s="103"/>
      <c r="V79" s="83" t="str">
        <f t="shared" si="19"/>
        <v/>
      </c>
      <c r="W79" s="103"/>
      <c r="X79" s="83" t="str">
        <f t="shared" si="20"/>
        <v/>
      </c>
      <c r="Y79" s="103"/>
      <c r="Z79" s="83" t="str">
        <f t="shared" si="21"/>
        <v/>
      </c>
      <c r="AA79" s="103"/>
      <c r="AB79" s="83" t="str">
        <f t="shared" si="22"/>
        <v/>
      </c>
      <c r="AC79" s="103"/>
      <c r="AD79" s="83" t="str">
        <f t="shared" si="23"/>
        <v/>
      </c>
      <c r="AE79" s="103"/>
      <c r="AF79" s="83" t="str">
        <f t="shared" si="24"/>
        <v/>
      </c>
      <c r="AG79" s="103"/>
      <c r="AH79" s="83" t="str">
        <f t="shared" si="25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6"/>
        <v/>
      </c>
      <c r="J80" s="84" t="str">
        <f t="shared" si="15"/>
        <v/>
      </c>
      <c r="K80" s="122"/>
      <c r="L80" s="144" t="str">
        <f t="shared" si="27"/>
        <v/>
      </c>
      <c r="M80" s="103"/>
      <c r="N80" s="83" t="str">
        <f t="shared" si="14"/>
        <v/>
      </c>
      <c r="O80" s="103"/>
      <c r="P80" s="83" t="str">
        <f t="shared" si="16"/>
        <v/>
      </c>
      <c r="Q80" s="103"/>
      <c r="R80" s="83" t="str">
        <f t="shared" si="17"/>
        <v/>
      </c>
      <c r="S80" s="103"/>
      <c r="T80" s="83" t="str">
        <f t="shared" si="18"/>
        <v/>
      </c>
      <c r="U80" s="103"/>
      <c r="V80" s="83" t="str">
        <f t="shared" si="19"/>
        <v/>
      </c>
      <c r="W80" s="103"/>
      <c r="X80" s="83" t="str">
        <f t="shared" si="20"/>
        <v/>
      </c>
      <c r="Y80" s="103"/>
      <c r="Z80" s="83" t="str">
        <f t="shared" si="21"/>
        <v/>
      </c>
      <c r="AA80" s="103"/>
      <c r="AB80" s="83" t="str">
        <f t="shared" si="22"/>
        <v/>
      </c>
      <c r="AC80" s="103"/>
      <c r="AD80" s="83" t="str">
        <f t="shared" si="23"/>
        <v/>
      </c>
      <c r="AE80" s="103"/>
      <c r="AF80" s="83" t="str">
        <f t="shared" si="24"/>
        <v/>
      </c>
      <c r="AG80" s="103"/>
      <c r="AH80" s="83" t="str">
        <f t="shared" si="25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6"/>
        <v/>
      </c>
      <c r="J81" s="84" t="str">
        <f t="shared" si="15"/>
        <v/>
      </c>
      <c r="K81" s="122"/>
      <c r="L81" s="144" t="str">
        <f t="shared" si="27"/>
        <v/>
      </c>
      <c r="M81" s="103"/>
      <c r="N81" s="83" t="str">
        <f t="shared" si="14"/>
        <v/>
      </c>
      <c r="O81" s="103"/>
      <c r="P81" s="83" t="str">
        <f t="shared" si="16"/>
        <v/>
      </c>
      <c r="Q81" s="103"/>
      <c r="R81" s="83" t="str">
        <f t="shared" si="17"/>
        <v/>
      </c>
      <c r="S81" s="103"/>
      <c r="T81" s="83" t="str">
        <f t="shared" si="18"/>
        <v/>
      </c>
      <c r="U81" s="103"/>
      <c r="V81" s="83" t="str">
        <f t="shared" si="19"/>
        <v/>
      </c>
      <c r="W81" s="103"/>
      <c r="X81" s="83" t="str">
        <f t="shared" si="20"/>
        <v/>
      </c>
      <c r="Y81" s="103"/>
      <c r="Z81" s="83" t="str">
        <f t="shared" si="21"/>
        <v/>
      </c>
      <c r="AA81" s="103"/>
      <c r="AB81" s="83" t="str">
        <f t="shared" si="22"/>
        <v/>
      </c>
      <c r="AC81" s="103"/>
      <c r="AD81" s="83" t="str">
        <f t="shared" si="23"/>
        <v/>
      </c>
      <c r="AE81" s="103"/>
      <c r="AF81" s="83" t="str">
        <f t="shared" si="24"/>
        <v/>
      </c>
      <c r="AG81" s="103"/>
      <c r="AH81" s="83" t="str">
        <f t="shared" si="25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6"/>
        <v/>
      </c>
      <c r="J82" s="84" t="str">
        <f t="shared" si="15"/>
        <v/>
      </c>
      <c r="K82" s="122"/>
      <c r="L82" s="144" t="str">
        <f t="shared" si="27"/>
        <v/>
      </c>
      <c r="M82" s="103"/>
      <c r="N82" s="83" t="str">
        <f t="shared" si="14"/>
        <v/>
      </c>
      <c r="O82" s="103"/>
      <c r="P82" s="83" t="str">
        <f t="shared" si="16"/>
        <v/>
      </c>
      <c r="Q82" s="103"/>
      <c r="R82" s="83" t="str">
        <f t="shared" si="17"/>
        <v/>
      </c>
      <c r="S82" s="103"/>
      <c r="T82" s="83" t="str">
        <f t="shared" si="18"/>
        <v/>
      </c>
      <c r="U82" s="103"/>
      <c r="V82" s="83" t="str">
        <f t="shared" si="19"/>
        <v/>
      </c>
      <c r="W82" s="103"/>
      <c r="X82" s="83" t="str">
        <f t="shared" si="20"/>
        <v/>
      </c>
      <c r="Y82" s="103"/>
      <c r="Z82" s="83" t="str">
        <f t="shared" si="21"/>
        <v/>
      </c>
      <c r="AA82" s="103"/>
      <c r="AB82" s="83" t="str">
        <f t="shared" si="22"/>
        <v/>
      </c>
      <c r="AC82" s="103"/>
      <c r="AD82" s="83" t="str">
        <f t="shared" si="23"/>
        <v/>
      </c>
      <c r="AE82" s="103"/>
      <c r="AF82" s="83" t="str">
        <f t="shared" si="24"/>
        <v/>
      </c>
      <c r="AG82" s="103"/>
      <c r="AH82" s="83" t="str">
        <f t="shared" si="25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6"/>
        <v/>
      </c>
      <c r="J83" s="84" t="str">
        <f t="shared" si="15"/>
        <v/>
      </c>
      <c r="K83" s="122"/>
      <c r="L83" s="144" t="str">
        <f t="shared" si="27"/>
        <v/>
      </c>
      <c r="M83" s="103"/>
      <c r="N83" s="83" t="str">
        <f t="shared" si="14"/>
        <v/>
      </c>
      <c r="O83" s="103"/>
      <c r="P83" s="83" t="str">
        <f t="shared" si="16"/>
        <v/>
      </c>
      <c r="Q83" s="103"/>
      <c r="R83" s="83" t="str">
        <f t="shared" si="17"/>
        <v/>
      </c>
      <c r="S83" s="103"/>
      <c r="T83" s="83" t="str">
        <f t="shared" si="18"/>
        <v/>
      </c>
      <c r="U83" s="103"/>
      <c r="V83" s="83" t="str">
        <f t="shared" si="19"/>
        <v/>
      </c>
      <c r="W83" s="103"/>
      <c r="X83" s="83" t="str">
        <f t="shared" si="20"/>
        <v/>
      </c>
      <c r="Y83" s="103"/>
      <c r="Z83" s="83" t="str">
        <f t="shared" si="21"/>
        <v/>
      </c>
      <c r="AA83" s="103"/>
      <c r="AB83" s="83" t="str">
        <f t="shared" si="22"/>
        <v/>
      </c>
      <c r="AC83" s="103"/>
      <c r="AD83" s="83" t="str">
        <f t="shared" si="23"/>
        <v/>
      </c>
      <c r="AE83" s="103"/>
      <c r="AF83" s="83" t="str">
        <f t="shared" si="24"/>
        <v/>
      </c>
      <c r="AG83" s="103"/>
      <c r="AH83" s="83" t="str">
        <f t="shared" si="25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6"/>
        <v/>
      </c>
      <c r="J84" s="84" t="str">
        <f t="shared" si="15"/>
        <v/>
      </c>
      <c r="K84" s="122"/>
      <c r="L84" s="144" t="str">
        <f t="shared" si="27"/>
        <v/>
      </c>
      <c r="M84" s="103"/>
      <c r="N84" s="83" t="str">
        <f t="shared" si="14"/>
        <v/>
      </c>
      <c r="O84" s="103"/>
      <c r="P84" s="83" t="str">
        <f t="shared" si="16"/>
        <v/>
      </c>
      <c r="Q84" s="103"/>
      <c r="R84" s="83" t="str">
        <f t="shared" si="17"/>
        <v/>
      </c>
      <c r="S84" s="103"/>
      <c r="T84" s="83" t="str">
        <f t="shared" si="18"/>
        <v/>
      </c>
      <c r="U84" s="103"/>
      <c r="V84" s="83" t="str">
        <f t="shared" si="19"/>
        <v/>
      </c>
      <c r="W84" s="103"/>
      <c r="X84" s="83" t="str">
        <f t="shared" si="20"/>
        <v/>
      </c>
      <c r="Y84" s="103"/>
      <c r="Z84" s="83" t="str">
        <f t="shared" si="21"/>
        <v/>
      </c>
      <c r="AA84" s="103"/>
      <c r="AB84" s="83" t="str">
        <f t="shared" si="22"/>
        <v/>
      </c>
      <c r="AC84" s="103"/>
      <c r="AD84" s="83" t="str">
        <f t="shared" si="23"/>
        <v/>
      </c>
      <c r="AE84" s="103"/>
      <c r="AF84" s="83" t="str">
        <f t="shared" si="24"/>
        <v/>
      </c>
      <c r="AG84" s="103"/>
      <c r="AH84" s="83" t="str">
        <f t="shared" si="25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6"/>
        <v/>
      </c>
      <c r="J85" s="84" t="str">
        <f t="shared" si="15"/>
        <v/>
      </c>
      <c r="K85" s="122"/>
      <c r="L85" s="144" t="str">
        <f t="shared" si="27"/>
        <v/>
      </c>
      <c r="M85" s="103"/>
      <c r="N85" s="83" t="str">
        <f t="shared" si="14"/>
        <v/>
      </c>
      <c r="O85" s="103"/>
      <c r="P85" s="83" t="str">
        <f t="shared" si="16"/>
        <v/>
      </c>
      <c r="Q85" s="103"/>
      <c r="R85" s="83" t="str">
        <f t="shared" si="17"/>
        <v/>
      </c>
      <c r="S85" s="103"/>
      <c r="T85" s="83" t="str">
        <f t="shared" si="18"/>
        <v/>
      </c>
      <c r="U85" s="103"/>
      <c r="V85" s="83" t="str">
        <f t="shared" si="19"/>
        <v/>
      </c>
      <c r="W85" s="103"/>
      <c r="X85" s="83" t="str">
        <f t="shared" si="20"/>
        <v/>
      </c>
      <c r="Y85" s="103"/>
      <c r="Z85" s="83" t="str">
        <f t="shared" si="21"/>
        <v/>
      </c>
      <c r="AA85" s="103"/>
      <c r="AB85" s="83" t="str">
        <f t="shared" si="22"/>
        <v/>
      </c>
      <c r="AC85" s="103"/>
      <c r="AD85" s="83" t="str">
        <f t="shared" si="23"/>
        <v/>
      </c>
      <c r="AE85" s="103"/>
      <c r="AF85" s="83" t="str">
        <f t="shared" si="24"/>
        <v/>
      </c>
      <c r="AG85" s="103"/>
      <c r="AH85" s="83" t="str">
        <f t="shared" si="25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6"/>
        <v/>
      </c>
      <c r="J86" s="84" t="str">
        <f t="shared" si="15"/>
        <v/>
      </c>
      <c r="K86" s="122"/>
      <c r="L86" s="144" t="str">
        <f t="shared" si="27"/>
        <v/>
      </c>
      <c r="M86" s="103"/>
      <c r="N86" s="83" t="str">
        <f t="shared" si="14"/>
        <v/>
      </c>
      <c r="O86" s="103"/>
      <c r="P86" s="83" t="str">
        <f t="shared" si="16"/>
        <v/>
      </c>
      <c r="Q86" s="103"/>
      <c r="R86" s="83" t="str">
        <f t="shared" si="17"/>
        <v/>
      </c>
      <c r="S86" s="103"/>
      <c r="T86" s="83" t="str">
        <f t="shared" si="18"/>
        <v/>
      </c>
      <c r="U86" s="103"/>
      <c r="V86" s="83" t="str">
        <f t="shared" si="19"/>
        <v/>
      </c>
      <c r="W86" s="103"/>
      <c r="X86" s="83" t="str">
        <f t="shared" si="20"/>
        <v/>
      </c>
      <c r="Y86" s="103"/>
      <c r="Z86" s="83" t="str">
        <f t="shared" si="21"/>
        <v/>
      </c>
      <c r="AA86" s="103"/>
      <c r="AB86" s="83" t="str">
        <f t="shared" si="22"/>
        <v/>
      </c>
      <c r="AC86" s="103"/>
      <c r="AD86" s="83" t="str">
        <f t="shared" si="23"/>
        <v/>
      </c>
      <c r="AE86" s="103"/>
      <c r="AF86" s="83" t="str">
        <f t="shared" si="24"/>
        <v/>
      </c>
      <c r="AG86" s="103"/>
      <c r="AH86" s="83" t="str">
        <f t="shared" si="25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6"/>
        <v/>
      </c>
      <c r="J87" s="84" t="str">
        <f t="shared" si="15"/>
        <v/>
      </c>
      <c r="K87" s="122"/>
      <c r="L87" s="144" t="str">
        <f t="shared" si="27"/>
        <v/>
      </c>
      <c r="M87" s="103"/>
      <c r="N87" s="83" t="str">
        <f t="shared" si="14"/>
        <v/>
      </c>
      <c r="O87" s="103"/>
      <c r="P87" s="83" t="str">
        <f t="shared" si="16"/>
        <v/>
      </c>
      <c r="Q87" s="103"/>
      <c r="R87" s="83" t="str">
        <f t="shared" si="17"/>
        <v/>
      </c>
      <c r="S87" s="103"/>
      <c r="T87" s="83" t="str">
        <f t="shared" si="18"/>
        <v/>
      </c>
      <c r="U87" s="103"/>
      <c r="V87" s="83" t="str">
        <f t="shared" si="19"/>
        <v/>
      </c>
      <c r="W87" s="103"/>
      <c r="X87" s="83" t="str">
        <f t="shared" si="20"/>
        <v/>
      </c>
      <c r="Y87" s="103"/>
      <c r="Z87" s="83" t="str">
        <f t="shared" si="21"/>
        <v/>
      </c>
      <c r="AA87" s="103"/>
      <c r="AB87" s="83" t="str">
        <f t="shared" si="22"/>
        <v/>
      </c>
      <c r="AC87" s="103"/>
      <c r="AD87" s="83" t="str">
        <f t="shared" si="23"/>
        <v/>
      </c>
      <c r="AE87" s="103"/>
      <c r="AF87" s="83" t="str">
        <f t="shared" si="24"/>
        <v/>
      </c>
      <c r="AG87" s="103"/>
      <c r="AH87" s="83" t="str">
        <f t="shared" si="25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6"/>
        <v/>
      </c>
      <c r="J88" s="84" t="str">
        <f t="shared" si="15"/>
        <v/>
      </c>
      <c r="K88" s="122"/>
      <c r="L88" s="144" t="str">
        <f t="shared" si="27"/>
        <v/>
      </c>
      <c r="M88" s="103"/>
      <c r="N88" s="83" t="str">
        <f t="shared" si="14"/>
        <v/>
      </c>
      <c r="O88" s="103"/>
      <c r="P88" s="83" t="str">
        <f t="shared" si="16"/>
        <v/>
      </c>
      <c r="Q88" s="103"/>
      <c r="R88" s="83" t="str">
        <f t="shared" si="17"/>
        <v/>
      </c>
      <c r="S88" s="103"/>
      <c r="T88" s="83" t="str">
        <f t="shared" si="18"/>
        <v/>
      </c>
      <c r="U88" s="103"/>
      <c r="V88" s="83" t="str">
        <f t="shared" si="19"/>
        <v/>
      </c>
      <c r="W88" s="103"/>
      <c r="X88" s="83" t="str">
        <f t="shared" si="20"/>
        <v/>
      </c>
      <c r="Y88" s="103"/>
      <c r="Z88" s="83" t="str">
        <f t="shared" si="21"/>
        <v/>
      </c>
      <c r="AA88" s="103"/>
      <c r="AB88" s="83" t="str">
        <f t="shared" si="22"/>
        <v/>
      </c>
      <c r="AC88" s="103"/>
      <c r="AD88" s="83" t="str">
        <f t="shared" si="23"/>
        <v/>
      </c>
      <c r="AE88" s="103"/>
      <c r="AF88" s="83" t="str">
        <f t="shared" si="24"/>
        <v/>
      </c>
      <c r="AG88" s="103"/>
      <c r="AH88" s="83" t="str">
        <f t="shared" si="25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6"/>
        <v/>
      </c>
      <c r="J89" s="84" t="str">
        <f t="shared" si="15"/>
        <v/>
      </c>
      <c r="K89" s="122"/>
      <c r="L89" s="144" t="str">
        <f t="shared" si="27"/>
        <v/>
      </c>
      <c r="M89" s="103"/>
      <c r="N89" s="83" t="str">
        <f t="shared" si="14"/>
        <v/>
      </c>
      <c r="O89" s="103"/>
      <c r="P89" s="83" t="str">
        <f t="shared" si="16"/>
        <v/>
      </c>
      <c r="Q89" s="103"/>
      <c r="R89" s="83" t="str">
        <f t="shared" si="17"/>
        <v/>
      </c>
      <c r="S89" s="103"/>
      <c r="T89" s="83" t="str">
        <f t="shared" si="18"/>
        <v/>
      </c>
      <c r="U89" s="103"/>
      <c r="V89" s="83" t="str">
        <f t="shared" si="19"/>
        <v/>
      </c>
      <c r="W89" s="103"/>
      <c r="X89" s="83" t="str">
        <f t="shared" si="20"/>
        <v/>
      </c>
      <c r="Y89" s="103"/>
      <c r="Z89" s="83" t="str">
        <f t="shared" si="21"/>
        <v/>
      </c>
      <c r="AA89" s="103"/>
      <c r="AB89" s="83" t="str">
        <f t="shared" si="22"/>
        <v/>
      </c>
      <c r="AC89" s="103"/>
      <c r="AD89" s="83" t="str">
        <f t="shared" si="23"/>
        <v/>
      </c>
      <c r="AE89" s="103"/>
      <c r="AF89" s="83" t="str">
        <f t="shared" si="24"/>
        <v/>
      </c>
      <c r="AG89" s="103"/>
      <c r="AH89" s="83" t="str">
        <f t="shared" si="25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6"/>
        <v/>
      </c>
      <c r="J90" s="84" t="str">
        <f t="shared" si="15"/>
        <v/>
      </c>
      <c r="K90" s="122"/>
      <c r="L90" s="144" t="str">
        <f t="shared" si="27"/>
        <v/>
      </c>
      <c r="M90" s="103"/>
      <c r="N90" s="83" t="str">
        <f t="shared" si="14"/>
        <v/>
      </c>
      <c r="O90" s="103"/>
      <c r="P90" s="83" t="str">
        <f t="shared" si="16"/>
        <v/>
      </c>
      <c r="Q90" s="103"/>
      <c r="R90" s="83" t="str">
        <f t="shared" si="17"/>
        <v/>
      </c>
      <c r="S90" s="103"/>
      <c r="T90" s="83" t="str">
        <f t="shared" si="18"/>
        <v/>
      </c>
      <c r="U90" s="103"/>
      <c r="V90" s="83" t="str">
        <f t="shared" si="19"/>
        <v/>
      </c>
      <c r="W90" s="103"/>
      <c r="X90" s="83" t="str">
        <f t="shared" si="20"/>
        <v/>
      </c>
      <c r="Y90" s="103"/>
      <c r="Z90" s="83" t="str">
        <f t="shared" si="21"/>
        <v/>
      </c>
      <c r="AA90" s="103"/>
      <c r="AB90" s="83" t="str">
        <f t="shared" si="22"/>
        <v/>
      </c>
      <c r="AC90" s="103"/>
      <c r="AD90" s="83" t="str">
        <f t="shared" si="23"/>
        <v/>
      </c>
      <c r="AE90" s="103"/>
      <c r="AF90" s="83" t="str">
        <f t="shared" si="24"/>
        <v/>
      </c>
      <c r="AG90" s="103"/>
      <c r="AH90" s="83" t="str">
        <f t="shared" si="25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6"/>
        <v/>
      </c>
      <c r="J91" s="84" t="str">
        <f t="shared" si="15"/>
        <v/>
      </c>
      <c r="K91" s="122"/>
      <c r="L91" s="144" t="str">
        <f t="shared" si="27"/>
        <v/>
      </c>
      <c r="M91" s="103"/>
      <c r="N91" s="83" t="str">
        <f t="shared" si="14"/>
        <v/>
      </c>
      <c r="O91" s="103"/>
      <c r="P91" s="83" t="str">
        <f t="shared" si="16"/>
        <v/>
      </c>
      <c r="Q91" s="103"/>
      <c r="R91" s="83" t="str">
        <f t="shared" si="17"/>
        <v/>
      </c>
      <c r="S91" s="103"/>
      <c r="T91" s="83" t="str">
        <f t="shared" si="18"/>
        <v/>
      </c>
      <c r="U91" s="103"/>
      <c r="V91" s="83" t="str">
        <f t="shared" si="19"/>
        <v/>
      </c>
      <c r="W91" s="103"/>
      <c r="X91" s="83" t="str">
        <f t="shared" si="20"/>
        <v/>
      </c>
      <c r="Y91" s="103"/>
      <c r="Z91" s="83" t="str">
        <f t="shared" si="21"/>
        <v/>
      </c>
      <c r="AA91" s="103"/>
      <c r="AB91" s="83" t="str">
        <f t="shared" si="22"/>
        <v/>
      </c>
      <c r="AC91" s="103"/>
      <c r="AD91" s="83" t="str">
        <f t="shared" si="23"/>
        <v/>
      </c>
      <c r="AE91" s="103"/>
      <c r="AF91" s="83" t="str">
        <f t="shared" si="24"/>
        <v/>
      </c>
      <c r="AG91" s="103"/>
      <c r="AH91" s="83" t="str">
        <f t="shared" si="25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6"/>
        <v/>
      </c>
      <c r="J92" s="84" t="str">
        <f t="shared" si="15"/>
        <v/>
      </c>
      <c r="K92" s="122"/>
      <c r="L92" s="144" t="str">
        <f t="shared" si="27"/>
        <v/>
      </c>
      <c r="M92" s="103"/>
      <c r="N92" s="83" t="str">
        <f t="shared" si="14"/>
        <v/>
      </c>
      <c r="O92" s="103"/>
      <c r="P92" s="83" t="str">
        <f t="shared" si="16"/>
        <v/>
      </c>
      <c r="Q92" s="103"/>
      <c r="R92" s="83" t="str">
        <f t="shared" si="17"/>
        <v/>
      </c>
      <c r="S92" s="103"/>
      <c r="T92" s="83" t="str">
        <f t="shared" si="18"/>
        <v/>
      </c>
      <c r="U92" s="103"/>
      <c r="V92" s="83" t="str">
        <f t="shared" si="19"/>
        <v/>
      </c>
      <c r="W92" s="103"/>
      <c r="X92" s="83" t="str">
        <f t="shared" si="20"/>
        <v/>
      </c>
      <c r="Y92" s="103"/>
      <c r="Z92" s="83" t="str">
        <f t="shared" si="21"/>
        <v/>
      </c>
      <c r="AA92" s="103"/>
      <c r="AB92" s="83" t="str">
        <f t="shared" si="22"/>
        <v/>
      </c>
      <c r="AC92" s="103"/>
      <c r="AD92" s="83" t="str">
        <f t="shared" si="23"/>
        <v/>
      </c>
      <c r="AE92" s="103"/>
      <c r="AF92" s="83" t="str">
        <f t="shared" si="24"/>
        <v/>
      </c>
      <c r="AG92" s="103"/>
      <c r="AH92" s="83" t="str">
        <f t="shared" si="25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6"/>
        <v/>
      </c>
      <c r="J93" s="84" t="str">
        <f t="shared" si="15"/>
        <v/>
      </c>
      <c r="K93" s="122"/>
      <c r="L93" s="144" t="str">
        <f t="shared" si="27"/>
        <v/>
      </c>
      <c r="M93" s="103"/>
      <c r="N93" s="83" t="str">
        <f t="shared" si="14"/>
        <v/>
      </c>
      <c r="O93" s="103"/>
      <c r="P93" s="83" t="str">
        <f t="shared" si="16"/>
        <v/>
      </c>
      <c r="Q93" s="103"/>
      <c r="R93" s="83" t="str">
        <f t="shared" si="17"/>
        <v/>
      </c>
      <c r="S93" s="103"/>
      <c r="T93" s="83" t="str">
        <f t="shared" si="18"/>
        <v/>
      </c>
      <c r="U93" s="103"/>
      <c r="V93" s="83" t="str">
        <f t="shared" si="19"/>
        <v/>
      </c>
      <c r="W93" s="103"/>
      <c r="X93" s="83" t="str">
        <f t="shared" si="20"/>
        <v/>
      </c>
      <c r="Y93" s="103"/>
      <c r="Z93" s="83" t="str">
        <f t="shared" si="21"/>
        <v/>
      </c>
      <c r="AA93" s="103"/>
      <c r="AB93" s="83" t="str">
        <f t="shared" si="22"/>
        <v/>
      </c>
      <c r="AC93" s="103"/>
      <c r="AD93" s="83" t="str">
        <f t="shared" si="23"/>
        <v/>
      </c>
      <c r="AE93" s="103"/>
      <c r="AF93" s="83" t="str">
        <f t="shared" si="24"/>
        <v/>
      </c>
      <c r="AG93" s="103"/>
      <c r="AH93" s="83" t="str">
        <f t="shared" si="25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6"/>
        <v/>
      </c>
      <c r="J94" s="84" t="str">
        <f t="shared" si="15"/>
        <v/>
      </c>
      <c r="K94" s="122"/>
      <c r="L94" s="144" t="str">
        <f t="shared" si="27"/>
        <v/>
      </c>
      <c r="M94" s="103"/>
      <c r="N94" s="83" t="str">
        <f t="shared" si="14"/>
        <v/>
      </c>
      <c r="O94" s="103"/>
      <c r="P94" s="83" t="str">
        <f t="shared" si="16"/>
        <v/>
      </c>
      <c r="Q94" s="103"/>
      <c r="R94" s="83" t="str">
        <f t="shared" si="17"/>
        <v/>
      </c>
      <c r="S94" s="103"/>
      <c r="T94" s="83" t="str">
        <f t="shared" si="18"/>
        <v/>
      </c>
      <c r="U94" s="103"/>
      <c r="V94" s="83" t="str">
        <f t="shared" si="19"/>
        <v/>
      </c>
      <c r="W94" s="103"/>
      <c r="X94" s="83" t="str">
        <f t="shared" si="20"/>
        <v/>
      </c>
      <c r="Y94" s="103"/>
      <c r="Z94" s="83" t="str">
        <f t="shared" si="21"/>
        <v/>
      </c>
      <c r="AA94" s="103"/>
      <c r="AB94" s="83" t="str">
        <f t="shared" si="22"/>
        <v/>
      </c>
      <c r="AC94" s="103"/>
      <c r="AD94" s="83" t="str">
        <f t="shared" si="23"/>
        <v/>
      </c>
      <c r="AE94" s="103"/>
      <c r="AF94" s="83" t="str">
        <f t="shared" si="24"/>
        <v/>
      </c>
      <c r="AG94" s="103"/>
      <c r="AH94" s="83" t="str">
        <f t="shared" si="25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6"/>
        <v/>
      </c>
      <c r="J95" s="84" t="str">
        <f t="shared" si="15"/>
        <v/>
      </c>
      <c r="K95" s="122"/>
      <c r="L95" s="144" t="str">
        <f t="shared" si="27"/>
        <v/>
      </c>
      <c r="M95" s="103"/>
      <c r="N95" s="83" t="str">
        <f t="shared" si="14"/>
        <v/>
      </c>
      <c r="O95" s="103"/>
      <c r="P95" s="83" t="str">
        <f t="shared" si="16"/>
        <v/>
      </c>
      <c r="Q95" s="103"/>
      <c r="R95" s="83" t="str">
        <f t="shared" si="17"/>
        <v/>
      </c>
      <c r="S95" s="103"/>
      <c r="T95" s="83" t="str">
        <f t="shared" si="18"/>
        <v/>
      </c>
      <c r="U95" s="103"/>
      <c r="V95" s="83" t="str">
        <f t="shared" si="19"/>
        <v/>
      </c>
      <c r="W95" s="103"/>
      <c r="X95" s="83" t="str">
        <f t="shared" si="20"/>
        <v/>
      </c>
      <c r="Y95" s="103"/>
      <c r="Z95" s="83" t="str">
        <f t="shared" si="21"/>
        <v/>
      </c>
      <c r="AA95" s="103"/>
      <c r="AB95" s="83" t="str">
        <f t="shared" si="22"/>
        <v/>
      </c>
      <c r="AC95" s="103"/>
      <c r="AD95" s="83" t="str">
        <f t="shared" si="23"/>
        <v/>
      </c>
      <c r="AE95" s="103"/>
      <c r="AF95" s="83" t="str">
        <f t="shared" si="24"/>
        <v/>
      </c>
      <c r="AG95" s="103"/>
      <c r="AH95" s="83" t="str">
        <f t="shared" si="25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6"/>
        <v/>
      </c>
      <c r="J96" s="84" t="str">
        <f t="shared" si="15"/>
        <v/>
      </c>
      <c r="K96" s="122"/>
      <c r="L96" s="144" t="str">
        <f t="shared" si="27"/>
        <v/>
      </c>
      <c r="M96" s="103"/>
      <c r="N96" s="83" t="str">
        <f t="shared" si="14"/>
        <v/>
      </c>
      <c r="O96" s="103"/>
      <c r="P96" s="83" t="str">
        <f t="shared" si="16"/>
        <v/>
      </c>
      <c r="Q96" s="103"/>
      <c r="R96" s="83" t="str">
        <f t="shared" si="17"/>
        <v/>
      </c>
      <c r="S96" s="103"/>
      <c r="T96" s="83" t="str">
        <f t="shared" si="18"/>
        <v/>
      </c>
      <c r="U96" s="103"/>
      <c r="V96" s="83" t="str">
        <f t="shared" si="19"/>
        <v/>
      </c>
      <c r="W96" s="103"/>
      <c r="X96" s="83" t="str">
        <f t="shared" si="20"/>
        <v/>
      </c>
      <c r="Y96" s="103"/>
      <c r="Z96" s="83" t="str">
        <f t="shared" si="21"/>
        <v/>
      </c>
      <c r="AA96" s="103"/>
      <c r="AB96" s="83" t="str">
        <f t="shared" si="22"/>
        <v/>
      </c>
      <c r="AC96" s="103"/>
      <c r="AD96" s="83" t="str">
        <f t="shared" si="23"/>
        <v/>
      </c>
      <c r="AE96" s="103"/>
      <c r="AF96" s="83" t="str">
        <f t="shared" si="24"/>
        <v/>
      </c>
      <c r="AG96" s="103"/>
      <c r="AH96" s="83" t="str">
        <f t="shared" si="25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6"/>
        <v/>
      </c>
      <c r="J97" s="84" t="str">
        <f t="shared" si="15"/>
        <v/>
      </c>
      <c r="K97" s="122"/>
      <c r="L97" s="144" t="str">
        <f t="shared" si="27"/>
        <v/>
      </c>
      <c r="M97" s="103"/>
      <c r="N97" s="83" t="str">
        <f t="shared" si="14"/>
        <v/>
      </c>
      <c r="O97" s="103"/>
      <c r="P97" s="83" t="str">
        <f t="shared" si="16"/>
        <v/>
      </c>
      <c r="Q97" s="103"/>
      <c r="R97" s="83" t="str">
        <f t="shared" si="17"/>
        <v/>
      </c>
      <c r="S97" s="103"/>
      <c r="T97" s="83" t="str">
        <f t="shared" si="18"/>
        <v/>
      </c>
      <c r="U97" s="103"/>
      <c r="V97" s="83" t="str">
        <f t="shared" si="19"/>
        <v/>
      </c>
      <c r="W97" s="103"/>
      <c r="X97" s="83" t="str">
        <f t="shared" si="20"/>
        <v/>
      </c>
      <c r="Y97" s="103"/>
      <c r="Z97" s="83" t="str">
        <f t="shared" si="21"/>
        <v/>
      </c>
      <c r="AA97" s="103"/>
      <c r="AB97" s="83" t="str">
        <f t="shared" si="22"/>
        <v/>
      </c>
      <c r="AC97" s="103"/>
      <c r="AD97" s="83" t="str">
        <f t="shared" si="23"/>
        <v/>
      </c>
      <c r="AE97" s="103"/>
      <c r="AF97" s="83" t="str">
        <f t="shared" si="24"/>
        <v/>
      </c>
      <c r="AG97" s="103"/>
      <c r="AH97" s="83" t="str">
        <f t="shared" si="25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6"/>
        <v/>
      </c>
      <c r="J98" s="84" t="str">
        <f t="shared" si="15"/>
        <v/>
      </c>
      <c r="K98" s="122"/>
      <c r="L98" s="144" t="str">
        <f t="shared" si="27"/>
        <v/>
      </c>
      <c r="M98" s="103"/>
      <c r="N98" s="83" t="str">
        <f t="shared" si="14"/>
        <v/>
      </c>
      <c r="O98" s="103"/>
      <c r="P98" s="83" t="str">
        <f t="shared" si="16"/>
        <v/>
      </c>
      <c r="Q98" s="103"/>
      <c r="R98" s="83" t="str">
        <f t="shared" si="17"/>
        <v/>
      </c>
      <c r="S98" s="103"/>
      <c r="T98" s="83" t="str">
        <f t="shared" si="18"/>
        <v/>
      </c>
      <c r="U98" s="103"/>
      <c r="V98" s="83" t="str">
        <f t="shared" si="19"/>
        <v/>
      </c>
      <c r="W98" s="103"/>
      <c r="X98" s="83" t="str">
        <f t="shared" si="20"/>
        <v/>
      </c>
      <c r="Y98" s="103"/>
      <c r="Z98" s="83" t="str">
        <f t="shared" si="21"/>
        <v/>
      </c>
      <c r="AA98" s="103"/>
      <c r="AB98" s="83" t="str">
        <f t="shared" si="22"/>
        <v/>
      </c>
      <c r="AC98" s="103"/>
      <c r="AD98" s="83" t="str">
        <f t="shared" si="23"/>
        <v/>
      </c>
      <c r="AE98" s="103"/>
      <c r="AF98" s="83" t="str">
        <f t="shared" si="24"/>
        <v/>
      </c>
      <c r="AG98" s="103"/>
      <c r="AH98" s="83" t="str">
        <f t="shared" si="25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6"/>
        <v/>
      </c>
      <c r="J99" s="84" t="str">
        <f t="shared" si="15"/>
        <v/>
      </c>
      <c r="K99" s="122"/>
      <c r="L99" s="144" t="str">
        <f t="shared" si="27"/>
        <v/>
      </c>
      <c r="M99" s="103"/>
      <c r="N99" s="83" t="str">
        <f t="shared" si="14"/>
        <v/>
      </c>
      <c r="O99" s="103"/>
      <c r="P99" s="83" t="str">
        <f t="shared" si="16"/>
        <v/>
      </c>
      <c r="Q99" s="103"/>
      <c r="R99" s="83" t="str">
        <f t="shared" si="17"/>
        <v/>
      </c>
      <c r="S99" s="103"/>
      <c r="T99" s="83" t="str">
        <f t="shared" si="18"/>
        <v/>
      </c>
      <c r="U99" s="103"/>
      <c r="V99" s="83" t="str">
        <f t="shared" si="19"/>
        <v/>
      </c>
      <c r="W99" s="103"/>
      <c r="X99" s="83" t="str">
        <f t="shared" si="20"/>
        <v/>
      </c>
      <c r="Y99" s="103"/>
      <c r="Z99" s="83" t="str">
        <f t="shared" si="21"/>
        <v/>
      </c>
      <c r="AA99" s="103"/>
      <c r="AB99" s="83" t="str">
        <f t="shared" si="22"/>
        <v/>
      </c>
      <c r="AC99" s="103"/>
      <c r="AD99" s="83" t="str">
        <f t="shared" si="23"/>
        <v/>
      </c>
      <c r="AE99" s="103"/>
      <c r="AF99" s="83" t="str">
        <f t="shared" si="24"/>
        <v/>
      </c>
      <c r="AG99" s="103"/>
      <c r="AH99" s="83" t="str">
        <f t="shared" si="25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6"/>
        <v/>
      </c>
      <c r="J100" s="84" t="str">
        <f t="shared" si="15"/>
        <v/>
      </c>
      <c r="K100" s="122"/>
      <c r="L100" s="144" t="str">
        <f t="shared" si="27"/>
        <v/>
      </c>
      <c r="M100" s="103"/>
      <c r="N100" s="83" t="str">
        <f t="shared" si="14"/>
        <v/>
      </c>
      <c r="O100" s="103"/>
      <c r="P100" s="83" t="str">
        <f t="shared" si="16"/>
        <v/>
      </c>
      <c r="Q100" s="103"/>
      <c r="R100" s="83" t="str">
        <f t="shared" si="17"/>
        <v/>
      </c>
      <c r="S100" s="103"/>
      <c r="T100" s="83" t="str">
        <f t="shared" si="18"/>
        <v/>
      </c>
      <c r="U100" s="103"/>
      <c r="V100" s="83" t="str">
        <f t="shared" si="19"/>
        <v/>
      </c>
      <c r="W100" s="103"/>
      <c r="X100" s="83" t="str">
        <f t="shared" si="20"/>
        <v/>
      </c>
      <c r="Y100" s="103"/>
      <c r="Z100" s="83" t="str">
        <f t="shared" si="21"/>
        <v/>
      </c>
      <c r="AA100" s="103"/>
      <c r="AB100" s="83" t="str">
        <f t="shared" si="22"/>
        <v/>
      </c>
      <c r="AC100" s="103"/>
      <c r="AD100" s="83" t="str">
        <f t="shared" si="23"/>
        <v/>
      </c>
      <c r="AE100" s="103"/>
      <c r="AF100" s="83" t="str">
        <f t="shared" si="24"/>
        <v/>
      </c>
      <c r="AG100" s="103"/>
      <c r="AH100" s="83" t="str">
        <f t="shared" si="25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6"/>
        <v/>
      </c>
      <c r="J101" s="84" t="str">
        <f t="shared" si="15"/>
        <v/>
      </c>
      <c r="K101" s="122"/>
      <c r="L101" s="144" t="str">
        <f t="shared" si="27"/>
        <v/>
      </c>
      <c r="M101" s="103"/>
      <c r="N101" s="83" t="str">
        <f t="shared" si="14"/>
        <v/>
      </c>
      <c r="O101" s="103"/>
      <c r="P101" s="83" t="str">
        <f t="shared" si="16"/>
        <v/>
      </c>
      <c r="Q101" s="103"/>
      <c r="R101" s="83" t="str">
        <f t="shared" si="17"/>
        <v/>
      </c>
      <c r="S101" s="103"/>
      <c r="T101" s="83" t="str">
        <f t="shared" si="18"/>
        <v/>
      </c>
      <c r="U101" s="103"/>
      <c r="V101" s="83" t="str">
        <f t="shared" si="19"/>
        <v/>
      </c>
      <c r="W101" s="103"/>
      <c r="X101" s="83" t="str">
        <f t="shared" si="20"/>
        <v/>
      </c>
      <c r="Y101" s="103"/>
      <c r="Z101" s="83" t="str">
        <f t="shared" si="21"/>
        <v/>
      </c>
      <c r="AA101" s="103"/>
      <c r="AB101" s="83" t="str">
        <f t="shared" si="22"/>
        <v/>
      </c>
      <c r="AC101" s="103"/>
      <c r="AD101" s="83" t="str">
        <f t="shared" si="23"/>
        <v/>
      </c>
      <c r="AE101" s="103"/>
      <c r="AF101" s="83" t="str">
        <f t="shared" si="24"/>
        <v/>
      </c>
      <c r="AG101" s="103"/>
      <c r="AH101" s="83" t="str">
        <f t="shared" si="25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6"/>
        <v/>
      </c>
      <c r="J102" s="84" t="str">
        <f t="shared" si="15"/>
        <v/>
      </c>
      <c r="K102" s="122"/>
      <c r="L102" s="144" t="str">
        <f t="shared" si="27"/>
        <v/>
      </c>
      <c r="M102" s="103"/>
      <c r="N102" s="83" t="str">
        <f t="shared" si="14"/>
        <v/>
      </c>
      <c r="O102" s="103"/>
      <c r="P102" s="83" t="str">
        <f t="shared" si="16"/>
        <v/>
      </c>
      <c r="Q102" s="103"/>
      <c r="R102" s="83" t="str">
        <f t="shared" si="17"/>
        <v/>
      </c>
      <c r="S102" s="103"/>
      <c r="T102" s="83" t="str">
        <f t="shared" si="18"/>
        <v/>
      </c>
      <c r="U102" s="103"/>
      <c r="V102" s="83" t="str">
        <f t="shared" si="19"/>
        <v/>
      </c>
      <c r="W102" s="103"/>
      <c r="X102" s="83" t="str">
        <f t="shared" si="20"/>
        <v/>
      </c>
      <c r="Y102" s="103"/>
      <c r="Z102" s="83" t="str">
        <f t="shared" si="21"/>
        <v/>
      </c>
      <c r="AA102" s="103"/>
      <c r="AB102" s="83" t="str">
        <f t="shared" si="22"/>
        <v/>
      </c>
      <c r="AC102" s="103"/>
      <c r="AD102" s="83" t="str">
        <f t="shared" si="23"/>
        <v/>
      </c>
      <c r="AE102" s="103"/>
      <c r="AF102" s="83" t="str">
        <f t="shared" si="24"/>
        <v/>
      </c>
      <c r="AG102" s="103"/>
      <c r="AH102" s="83" t="str">
        <f t="shared" si="25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6"/>
        <v/>
      </c>
      <c r="J103" s="84" t="str">
        <f t="shared" si="15"/>
        <v/>
      </c>
      <c r="K103" s="122"/>
      <c r="L103" s="144" t="str">
        <f t="shared" si="27"/>
        <v/>
      </c>
      <c r="M103" s="103"/>
      <c r="N103" s="83" t="str">
        <f t="shared" si="14"/>
        <v/>
      </c>
      <c r="O103" s="103"/>
      <c r="P103" s="83" t="str">
        <f t="shared" si="16"/>
        <v/>
      </c>
      <c r="Q103" s="103"/>
      <c r="R103" s="83" t="str">
        <f t="shared" si="17"/>
        <v/>
      </c>
      <c r="S103" s="103"/>
      <c r="T103" s="83" t="str">
        <f t="shared" si="18"/>
        <v/>
      </c>
      <c r="U103" s="103"/>
      <c r="V103" s="83" t="str">
        <f t="shared" si="19"/>
        <v/>
      </c>
      <c r="W103" s="103"/>
      <c r="X103" s="83" t="str">
        <f t="shared" si="20"/>
        <v/>
      </c>
      <c r="Y103" s="103"/>
      <c r="Z103" s="83" t="str">
        <f t="shared" si="21"/>
        <v/>
      </c>
      <c r="AA103" s="103"/>
      <c r="AB103" s="83" t="str">
        <f t="shared" si="22"/>
        <v/>
      </c>
      <c r="AC103" s="103"/>
      <c r="AD103" s="83" t="str">
        <f t="shared" si="23"/>
        <v/>
      </c>
      <c r="AE103" s="103"/>
      <c r="AF103" s="83" t="str">
        <f t="shared" si="24"/>
        <v/>
      </c>
      <c r="AG103" s="103"/>
      <c r="AH103" s="83" t="str">
        <f t="shared" si="25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6"/>
        <v/>
      </c>
      <c r="J104" s="84" t="str">
        <f t="shared" si="15"/>
        <v/>
      </c>
      <c r="K104" s="122"/>
      <c r="L104" s="144" t="str">
        <f t="shared" si="27"/>
        <v/>
      </c>
      <c r="M104" s="103"/>
      <c r="N104" s="83" t="str">
        <f t="shared" si="14"/>
        <v/>
      </c>
      <c r="O104" s="103"/>
      <c r="P104" s="83" t="str">
        <f t="shared" si="16"/>
        <v/>
      </c>
      <c r="Q104" s="103"/>
      <c r="R104" s="83" t="str">
        <f t="shared" si="17"/>
        <v/>
      </c>
      <c r="S104" s="103"/>
      <c r="T104" s="83" t="str">
        <f t="shared" si="18"/>
        <v/>
      </c>
      <c r="U104" s="103"/>
      <c r="V104" s="83" t="str">
        <f t="shared" si="19"/>
        <v/>
      </c>
      <c r="W104" s="103"/>
      <c r="X104" s="83" t="str">
        <f t="shared" si="20"/>
        <v/>
      </c>
      <c r="Y104" s="103"/>
      <c r="Z104" s="83" t="str">
        <f t="shared" si="21"/>
        <v/>
      </c>
      <c r="AA104" s="103"/>
      <c r="AB104" s="83" t="str">
        <f t="shared" si="22"/>
        <v/>
      </c>
      <c r="AC104" s="103"/>
      <c r="AD104" s="83" t="str">
        <f t="shared" si="23"/>
        <v/>
      </c>
      <c r="AE104" s="103"/>
      <c r="AF104" s="83" t="str">
        <f t="shared" si="24"/>
        <v/>
      </c>
      <c r="AG104" s="103"/>
      <c r="AH104" s="83" t="str">
        <f t="shared" si="25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6"/>
        <v/>
      </c>
      <c r="J105" s="84" t="str">
        <f t="shared" si="15"/>
        <v/>
      </c>
      <c r="K105" s="122"/>
      <c r="L105" s="144" t="str">
        <f t="shared" si="27"/>
        <v/>
      </c>
      <c r="M105" s="103"/>
      <c r="N105" s="83" t="str">
        <f t="shared" si="14"/>
        <v/>
      </c>
      <c r="O105" s="103"/>
      <c r="P105" s="83" t="str">
        <f t="shared" si="16"/>
        <v/>
      </c>
      <c r="Q105" s="103"/>
      <c r="R105" s="83" t="str">
        <f t="shared" si="17"/>
        <v/>
      </c>
      <c r="S105" s="103"/>
      <c r="T105" s="83" t="str">
        <f t="shared" si="18"/>
        <v/>
      </c>
      <c r="U105" s="103"/>
      <c r="V105" s="83" t="str">
        <f t="shared" si="19"/>
        <v/>
      </c>
      <c r="W105" s="103"/>
      <c r="X105" s="83" t="str">
        <f t="shared" si="20"/>
        <v/>
      </c>
      <c r="Y105" s="103"/>
      <c r="Z105" s="83" t="str">
        <f t="shared" si="21"/>
        <v/>
      </c>
      <c r="AA105" s="103"/>
      <c r="AB105" s="83" t="str">
        <f t="shared" si="22"/>
        <v/>
      </c>
      <c r="AC105" s="103"/>
      <c r="AD105" s="83" t="str">
        <f t="shared" si="23"/>
        <v/>
      </c>
      <c r="AE105" s="103"/>
      <c r="AF105" s="83" t="str">
        <f t="shared" si="24"/>
        <v/>
      </c>
      <c r="AG105" s="103"/>
      <c r="AH105" s="83" t="str">
        <f t="shared" si="25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6"/>
        <v/>
      </c>
      <c r="J106" s="84" t="str">
        <f t="shared" si="15"/>
        <v/>
      </c>
      <c r="K106" s="122"/>
      <c r="L106" s="144" t="str">
        <f t="shared" si="27"/>
        <v/>
      </c>
      <c r="M106" s="103"/>
      <c r="N106" s="83" t="str">
        <f t="shared" si="14"/>
        <v/>
      </c>
      <c r="O106" s="103"/>
      <c r="P106" s="83" t="str">
        <f t="shared" si="16"/>
        <v/>
      </c>
      <c r="Q106" s="103"/>
      <c r="R106" s="83" t="str">
        <f t="shared" si="17"/>
        <v/>
      </c>
      <c r="S106" s="103"/>
      <c r="T106" s="83" t="str">
        <f t="shared" si="18"/>
        <v/>
      </c>
      <c r="U106" s="103"/>
      <c r="V106" s="83" t="str">
        <f t="shared" si="19"/>
        <v/>
      </c>
      <c r="W106" s="103"/>
      <c r="X106" s="83" t="str">
        <f t="shared" si="20"/>
        <v/>
      </c>
      <c r="Y106" s="103"/>
      <c r="Z106" s="83" t="str">
        <f t="shared" si="21"/>
        <v/>
      </c>
      <c r="AA106" s="103"/>
      <c r="AB106" s="83" t="str">
        <f t="shared" si="22"/>
        <v/>
      </c>
      <c r="AC106" s="103"/>
      <c r="AD106" s="83" t="str">
        <f t="shared" si="23"/>
        <v/>
      </c>
      <c r="AE106" s="103"/>
      <c r="AF106" s="83" t="str">
        <f t="shared" si="24"/>
        <v/>
      </c>
      <c r="AG106" s="103"/>
      <c r="AH106" s="83" t="str">
        <f t="shared" si="25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6"/>
        <v/>
      </c>
      <c r="J107" s="84" t="str">
        <f t="shared" si="15"/>
        <v/>
      </c>
      <c r="K107" s="122"/>
      <c r="L107" s="144" t="str">
        <f t="shared" si="27"/>
        <v/>
      </c>
      <c r="M107" s="103"/>
      <c r="N107" s="83" t="str">
        <f t="shared" si="14"/>
        <v/>
      </c>
      <c r="O107" s="103"/>
      <c r="P107" s="83" t="str">
        <f t="shared" si="16"/>
        <v/>
      </c>
      <c r="Q107" s="103"/>
      <c r="R107" s="83" t="str">
        <f t="shared" si="17"/>
        <v/>
      </c>
      <c r="S107" s="103"/>
      <c r="T107" s="83" t="str">
        <f t="shared" si="18"/>
        <v/>
      </c>
      <c r="U107" s="103"/>
      <c r="V107" s="83" t="str">
        <f t="shared" si="19"/>
        <v/>
      </c>
      <c r="W107" s="103"/>
      <c r="X107" s="83" t="str">
        <f t="shared" si="20"/>
        <v/>
      </c>
      <c r="Y107" s="103"/>
      <c r="Z107" s="83" t="str">
        <f t="shared" si="21"/>
        <v/>
      </c>
      <c r="AA107" s="103"/>
      <c r="AB107" s="83" t="str">
        <f t="shared" si="22"/>
        <v/>
      </c>
      <c r="AC107" s="103"/>
      <c r="AD107" s="83" t="str">
        <f t="shared" si="23"/>
        <v/>
      </c>
      <c r="AE107" s="103"/>
      <c r="AF107" s="83" t="str">
        <f t="shared" si="24"/>
        <v/>
      </c>
      <c r="AG107" s="103"/>
      <c r="AH107" s="83" t="str">
        <f t="shared" si="25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6"/>
        <v/>
      </c>
      <c r="J108" s="84" t="str">
        <f t="shared" si="15"/>
        <v/>
      </c>
      <c r="K108" s="122"/>
      <c r="L108" s="144" t="str">
        <f t="shared" si="27"/>
        <v/>
      </c>
      <c r="M108" s="103"/>
      <c r="N108" s="83" t="str">
        <f t="shared" si="14"/>
        <v/>
      </c>
      <c r="O108" s="103"/>
      <c r="P108" s="83" t="str">
        <f t="shared" si="16"/>
        <v/>
      </c>
      <c r="Q108" s="103"/>
      <c r="R108" s="83" t="str">
        <f t="shared" si="17"/>
        <v/>
      </c>
      <c r="S108" s="103"/>
      <c r="T108" s="83" t="str">
        <f t="shared" si="18"/>
        <v/>
      </c>
      <c r="U108" s="103"/>
      <c r="V108" s="83" t="str">
        <f t="shared" si="19"/>
        <v/>
      </c>
      <c r="W108" s="103"/>
      <c r="X108" s="83" t="str">
        <f t="shared" si="20"/>
        <v/>
      </c>
      <c r="Y108" s="103"/>
      <c r="Z108" s="83" t="str">
        <f t="shared" si="21"/>
        <v/>
      </c>
      <c r="AA108" s="103"/>
      <c r="AB108" s="83" t="str">
        <f t="shared" si="22"/>
        <v/>
      </c>
      <c r="AC108" s="103"/>
      <c r="AD108" s="83" t="str">
        <f t="shared" si="23"/>
        <v/>
      </c>
      <c r="AE108" s="103"/>
      <c r="AF108" s="83" t="str">
        <f t="shared" si="24"/>
        <v/>
      </c>
      <c r="AG108" s="103"/>
      <c r="AH108" s="83" t="str">
        <f t="shared" si="25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6"/>
        <v/>
      </c>
      <c r="J109" s="84" t="str">
        <f t="shared" si="15"/>
        <v/>
      </c>
      <c r="K109" s="122"/>
      <c r="L109" s="144" t="str">
        <f t="shared" si="27"/>
        <v/>
      </c>
      <c r="M109" s="103"/>
      <c r="N109" s="83" t="str">
        <f t="shared" si="14"/>
        <v/>
      </c>
      <c r="O109" s="103"/>
      <c r="P109" s="83" t="str">
        <f t="shared" si="16"/>
        <v/>
      </c>
      <c r="Q109" s="103"/>
      <c r="R109" s="83" t="str">
        <f t="shared" si="17"/>
        <v/>
      </c>
      <c r="S109" s="103"/>
      <c r="T109" s="83" t="str">
        <f t="shared" si="18"/>
        <v/>
      </c>
      <c r="U109" s="103"/>
      <c r="V109" s="83" t="str">
        <f t="shared" si="19"/>
        <v/>
      </c>
      <c r="W109" s="103"/>
      <c r="X109" s="83" t="str">
        <f t="shared" si="20"/>
        <v/>
      </c>
      <c r="Y109" s="103"/>
      <c r="Z109" s="83" t="str">
        <f t="shared" si="21"/>
        <v/>
      </c>
      <c r="AA109" s="103"/>
      <c r="AB109" s="83" t="str">
        <f t="shared" si="22"/>
        <v/>
      </c>
      <c r="AC109" s="103"/>
      <c r="AD109" s="83" t="str">
        <f t="shared" si="23"/>
        <v/>
      </c>
      <c r="AE109" s="103"/>
      <c r="AF109" s="83" t="str">
        <f t="shared" si="24"/>
        <v/>
      </c>
      <c r="AG109" s="103"/>
      <c r="AH109" s="83" t="str">
        <f t="shared" si="25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6"/>
        <v/>
      </c>
      <c r="J110" s="84" t="str">
        <f t="shared" si="15"/>
        <v/>
      </c>
      <c r="K110" s="122"/>
      <c r="L110" s="144" t="str">
        <f t="shared" si="27"/>
        <v/>
      </c>
      <c r="M110" s="103"/>
      <c r="N110" s="83" t="str">
        <f t="shared" si="14"/>
        <v/>
      </c>
      <c r="O110" s="103"/>
      <c r="P110" s="83" t="str">
        <f t="shared" si="16"/>
        <v/>
      </c>
      <c r="Q110" s="103"/>
      <c r="R110" s="83" t="str">
        <f t="shared" si="17"/>
        <v/>
      </c>
      <c r="S110" s="103"/>
      <c r="T110" s="83" t="str">
        <f t="shared" si="18"/>
        <v/>
      </c>
      <c r="U110" s="103"/>
      <c r="V110" s="83" t="str">
        <f t="shared" si="19"/>
        <v/>
      </c>
      <c r="W110" s="103"/>
      <c r="X110" s="83" t="str">
        <f t="shared" si="20"/>
        <v/>
      </c>
      <c r="Y110" s="103"/>
      <c r="Z110" s="83" t="str">
        <f t="shared" si="21"/>
        <v/>
      </c>
      <c r="AA110" s="103"/>
      <c r="AB110" s="83" t="str">
        <f t="shared" si="22"/>
        <v/>
      </c>
      <c r="AC110" s="103"/>
      <c r="AD110" s="83" t="str">
        <f t="shared" si="23"/>
        <v/>
      </c>
      <c r="AE110" s="103"/>
      <c r="AF110" s="83" t="str">
        <f t="shared" si="24"/>
        <v/>
      </c>
      <c r="AG110" s="103"/>
      <c r="AH110" s="83" t="str">
        <f t="shared" si="25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6"/>
        <v/>
      </c>
      <c r="J111" s="84" t="str">
        <f t="shared" si="15"/>
        <v/>
      </c>
      <c r="K111" s="122"/>
      <c r="L111" s="144" t="str">
        <f t="shared" si="27"/>
        <v/>
      </c>
      <c r="M111" s="103"/>
      <c r="N111" s="83" t="str">
        <f t="shared" si="14"/>
        <v/>
      </c>
      <c r="O111" s="103"/>
      <c r="P111" s="83" t="str">
        <f t="shared" si="16"/>
        <v/>
      </c>
      <c r="Q111" s="103"/>
      <c r="R111" s="83" t="str">
        <f t="shared" si="17"/>
        <v/>
      </c>
      <c r="S111" s="103"/>
      <c r="T111" s="83" t="str">
        <f t="shared" si="18"/>
        <v/>
      </c>
      <c r="U111" s="103"/>
      <c r="V111" s="83" t="str">
        <f t="shared" si="19"/>
        <v/>
      </c>
      <c r="W111" s="103"/>
      <c r="X111" s="83" t="str">
        <f t="shared" si="20"/>
        <v/>
      </c>
      <c r="Y111" s="103"/>
      <c r="Z111" s="83" t="str">
        <f t="shared" si="21"/>
        <v/>
      </c>
      <c r="AA111" s="103"/>
      <c r="AB111" s="83" t="str">
        <f t="shared" si="22"/>
        <v/>
      </c>
      <c r="AC111" s="103"/>
      <c r="AD111" s="83" t="str">
        <f t="shared" si="23"/>
        <v/>
      </c>
      <c r="AE111" s="103"/>
      <c r="AF111" s="83" t="str">
        <f t="shared" si="24"/>
        <v/>
      </c>
      <c r="AG111" s="103"/>
      <c r="AH111" s="83" t="str">
        <f t="shared" si="25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6"/>
        <v/>
      </c>
      <c r="J112" s="84" t="str">
        <f t="shared" si="15"/>
        <v/>
      </c>
      <c r="K112" s="122"/>
      <c r="L112" s="144" t="str">
        <f t="shared" si="27"/>
        <v/>
      </c>
      <c r="M112" s="103"/>
      <c r="N112" s="83" t="str">
        <f t="shared" si="14"/>
        <v/>
      </c>
      <c r="O112" s="103"/>
      <c r="P112" s="83" t="str">
        <f t="shared" si="16"/>
        <v/>
      </c>
      <c r="Q112" s="103"/>
      <c r="R112" s="83" t="str">
        <f t="shared" si="17"/>
        <v/>
      </c>
      <c r="S112" s="103"/>
      <c r="T112" s="83" t="str">
        <f t="shared" si="18"/>
        <v/>
      </c>
      <c r="U112" s="103"/>
      <c r="V112" s="83" t="str">
        <f t="shared" si="19"/>
        <v/>
      </c>
      <c r="W112" s="103"/>
      <c r="X112" s="83" t="str">
        <f t="shared" si="20"/>
        <v/>
      </c>
      <c r="Y112" s="103"/>
      <c r="Z112" s="83" t="str">
        <f t="shared" si="21"/>
        <v/>
      </c>
      <c r="AA112" s="103"/>
      <c r="AB112" s="83" t="str">
        <f t="shared" si="22"/>
        <v/>
      </c>
      <c r="AC112" s="103"/>
      <c r="AD112" s="83" t="str">
        <f t="shared" si="23"/>
        <v/>
      </c>
      <c r="AE112" s="103"/>
      <c r="AF112" s="83" t="str">
        <f t="shared" si="24"/>
        <v/>
      </c>
      <c r="AG112" s="103"/>
      <c r="AH112" s="83" t="str">
        <f t="shared" si="25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6"/>
        <v/>
      </c>
      <c r="J113" s="84" t="str">
        <f t="shared" si="15"/>
        <v/>
      </c>
      <c r="K113" s="122"/>
      <c r="L113" s="144" t="str">
        <f t="shared" si="27"/>
        <v/>
      </c>
      <c r="M113" s="103"/>
      <c r="N113" s="83" t="str">
        <f t="shared" si="14"/>
        <v/>
      </c>
      <c r="O113" s="103"/>
      <c r="P113" s="83" t="str">
        <f t="shared" si="16"/>
        <v/>
      </c>
      <c r="Q113" s="103"/>
      <c r="R113" s="83" t="str">
        <f t="shared" si="17"/>
        <v/>
      </c>
      <c r="S113" s="103"/>
      <c r="T113" s="83" t="str">
        <f t="shared" si="18"/>
        <v/>
      </c>
      <c r="U113" s="103"/>
      <c r="V113" s="83" t="str">
        <f t="shared" si="19"/>
        <v/>
      </c>
      <c r="W113" s="103"/>
      <c r="X113" s="83" t="str">
        <f t="shared" si="20"/>
        <v/>
      </c>
      <c r="Y113" s="103"/>
      <c r="Z113" s="83" t="str">
        <f t="shared" si="21"/>
        <v/>
      </c>
      <c r="AA113" s="103"/>
      <c r="AB113" s="83" t="str">
        <f t="shared" si="22"/>
        <v/>
      </c>
      <c r="AC113" s="103"/>
      <c r="AD113" s="83" t="str">
        <f t="shared" si="23"/>
        <v/>
      </c>
      <c r="AE113" s="103"/>
      <c r="AF113" s="83" t="str">
        <f t="shared" si="24"/>
        <v/>
      </c>
      <c r="AG113" s="103"/>
      <c r="AH113" s="83" t="str">
        <f t="shared" si="25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6"/>
        <v/>
      </c>
      <c r="J114" s="84" t="str">
        <f t="shared" si="15"/>
        <v/>
      </c>
      <c r="K114" s="122"/>
      <c r="L114" s="144" t="str">
        <f t="shared" si="27"/>
        <v/>
      </c>
      <c r="M114" s="103"/>
      <c r="N114" s="83" t="str">
        <f t="shared" si="14"/>
        <v/>
      </c>
      <c r="O114" s="103"/>
      <c r="P114" s="83" t="str">
        <f t="shared" si="16"/>
        <v/>
      </c>
      <c r="Q114" s="103"/>
      <c r="R114" s="83" t="str">
        <f t="shared" si="17"/>
        <v/>
      </c>
      <c r="S114" s="103"/>
      <c r="T114" s="83" t="str">
        <f t="shared" si="18"/>
        <v/>
      </c>
      <c r="U114" s="103"/>
      <c r="V114" s="83" t="str">
        <f t="shared" si="19"/>
        <v/>
      </c>
      <c r="W114" s="103"/>
      <c r="X114" s="83" t="str">
        <f t="shared" si="20"/>
        <v/>
      </c>
      <c r="Y114" s="103"/>
      <c r="Z114" s="83" t="str">
        <f t="shared" si="21"/>
        <v/>
      </c>
      <c r="AA114" s="103"/>
      <c r="AB114" s="83" t="str">
        <f t="shared" si="22"/>
        <v/>
      </c>
      <c r="AC114" s="103"/>
      <c r="AD114" s="83" t="str">
        <f t="shared" si="23"/>
        <v/>
      </c>
      <c r="AE114" s="103"/>
      <c r="AF114" s="83" t="str">
        <f t="shared" si="24"/>
        <v/>
      </c>
      <c r="AG114" s="103"/>
      <c r="AH114" s="83" t="str">
        <f t="shared" si="25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6"/>
        <v/>
      </c>
      <c r="J115" s="84" t="str">
        <f t="shared" si="15"/>
        <v/>
      </c>
      <c r="K115" s="122"/>
      <c r="L115" s="144" t="str">
        <f t="shared" si="27"/>
        <v/>
      </c>
      <c r="M115" s="103"/>
      <c r="N115" s="83" t="str">
        <f t="shared" si="14"/>
        <v/>
      </c>
      <c r="O115" s="103"/>
      <c r="P115" s="83" t="str">
        <f t="shared" si="16"/>
        <v/>
      </c>
      <c r="Q115" s="103"/>
      <c r="R115" s="83" t="str">
        <f t="shared" si="17"/>
        <v/>
      </c>
      <c r="S115" s="103"/>
      <c r="T115" s="83" t="str">
        <f t="shared" si="18"/>
        <v/>
      </c>
      <c r="U115" s="103"/>
      <c r="V115" s="83" t="str">
        <f t="shared" si="19"/>
        <v/>
      </c>
      <c r="W115" s="103"/>
      <c r="X115" s="83" t="str">
        <f t="shared" si="20"/>
        <v/>
      </c>
      <c r="Y115" s="103"/>
      <c r="Z115" s="83" t="str">
        <f t="shared" si="21"/>
        <v/>
      </c>
      <c r="AA115" s="103"/>
      <c r="AB115" s="83" t="str">
        <f t="shared" si="22"/>
        <v/>
      </c>
      <c r="AC115" s="103"/>
      <c r="AD115" s="83" t="str">
        <f t="shared" si="23"/>
        <v/>
      </c>
      <c r="AE115" s="103"/>
      <c r="AF115" s="83" t="str">
        <f t="shared" si="24"/>
        <v/>
      </c>
      <c r="AG115" s="103"/>
      <c r="AH115" s="83" t="str">
        <f t="shared" si="25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6"/>
        <v/>
      </c>
      <c r="J116" s="84" t="str">
        <f t="shared" si="15"/>
        <v/>
      </c>
      <c r="K116" s="122"/>
      <c r="L116" s="144" t="str">
        <f t="shared" si="27"/>
        <v/>
      </c>
      <c r="M116" s="103"/>
      <c r="N116" s="83" t="str">
        <f t="shared" si="14"/>
        <v/>
      </c>
      <c r="O116" s="103"/>
      <c r="P116" s="83" t="str">
        <f t="shared" si="16"/>
        <v/>
      </c>
      <c r="Q116" s="103"/>
      <c r="R116" s="83" t="str">
        <f t="shared" si="17"/>
        <v/>
      </c>
      <c r="S116" s="103"/>
      <c r="T116" s="83" t="str">
        <f t="shared" si="18"/>
        <v/>
      </c>
      <c r="U116" s="103"/>
      <c r="V116" s="83" t="str">
        <f t="shared" si="19"/>
        <v/>
      </c>
      <c r="W116" s="103"/>
      <c r="X116" s="83" t="str">
        <f t="shared" si="20"/>
        <v/>
      </c>
      <c r="Y116" s="103"/>
      <c r="Z116" s="83" t="str">
        <f t="shared" si="21"/>
        <v/>
      </c>
      <c r="AA116" s="103"/>
      <c r="AB116" s="83" t="str">
        <f t="shared" si="22"/>
        <v/>
      </c>
      <c r="AC116" s="103"/>
      <c r="AD116" s="83" t="str">
        <f t="shared" si="23"/>
        <v/>
      </c>
      <c r="AE116" s="103"/>
      <c r="AF116" s="83" t="str">
        <f t="shared" si="24"/>
        <v/>
      </c>
      <c r="AG116" s="103"/>
      <c r="AH116" s="83" t="str">
        <f t="shared" si="25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6"/>
        <v/>
      </c>
      <c r="J117" s="84" t="str">
        <f t="shared" si="15"/>
        <v/>
      </c>
      <c r="K117" s="122"/>
      <c r="L117" s="144" t="str">
        <f t="shared" si="27"/>
        <v/>
      </c>
      <c r="M117" s="103"/>
      <c r="N117" s="83" t="str">
        <f t="shared" si="14"/>
        <v/>
      </c>
      <c r="O117" s="103"/>
      <c r="P117" s="83" t="str">
        <f t="shared" si="16"/>
        <v/>
      </c>
      <c r="Q117" s="103"/>
      <c r="R117" s="83" t="str">
        <f t="shared" si="17"/>
        <v/>
      </c>
      <c r="S117" s="103"/>
      <c r="T117" s="83" t="str">
        <f t="shared" si="18"/>
        <v/>
      </c>
      <c r="U117" s="103"/>
      <c r="V117" s="83" t="str">
        <f t="shared" si="19"/>
        <v/>
      </c>
      <c r="W117" s="103"/>
      <c r="X117" s="83" t="str">
        <f t="shared" si="20"/>
        <v/>
      </c>
      <c r="Y117" s="103"/>
      <c r="Z117" s="83" t="str">
        <f t="shared" si="21"/>
        <v/>
      </c>
      <c r="AA117" s="103"/>
      <c r="AB117" s="83" t="str">
        <f t="shared" si="22"/>
        <v/>
      </c>
      <c r="AC117" s="103"/>
      <c r="AD117" s="83" t="str">
        <f t="shared" si="23"/>
        <v/>
      </c>
      <c r="AE117" s="103"/>
      <c r="AF117" s="83" t="str">
        <f t="shared" si="24"/>
        <v/>
      </c>
      <c r="AG117" s="103"/>
      <c r="AH117" s="83" t="str">
        <f t="shared" si="25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6"/>
        <v/>
      </c>
      <c r="J118" s="84" t="str">
        <f t="shared" si="15"/>
        <v/>
      </c>
      <c r="K118" s="122"/>
      <c r="L118" s="144" t="str">
        <f t="shared" si="27"/>
        <v/>
      </c>
      <c r="M118" s="103"/>
      <c r="N118" s="83" t="str">
        <f t="shared" si="14"/>
        <v/>
      </c>
      <c r="O118" s="103"/>
      <c r="P118" s="83" t="str">
        <f t="shared" si="16"/>
        <v/>
      </c>
      <c r="Q118" s="103"/>
      <c r="R118" s="83" t="str">
        <f t="shared" si="17"/>
        <v/>
      </c>
      <c r="S118" s="103"/>
      <c r="T118" s="83" t="str">
        <f t="shared" si="18"/>
        <v/>
      </c>
      <c r="U118" s="103"/>
      <c r="V118" s="83" t="str">
        <f t="shared" si="19"/>
        <v/>
      </c>
      <c r="W118" s="103"/>
      <c r="X118" s="83" t="str">
        <f t="shared" si="20"/>
        <v/>
      </c>
      <c r="Y118" s="103"/>
      <c r="Z118" s="83" t="str">
        <f t="shared" si="21"/>
        <v/>
      </c>
      <c r="AA118" s="103"/>
      <c r="AB118" s="83" t="str">
        <f t="shared" si="22"/>
        <v/>
      </c>
      <c r="AC118" s="103"/>
      <c r="AD118" s="83" t="str">
        <f t="shared" si="23"/>
        <v/>
      </c>
      <c r="AE118" s="103"/>
      <c r="AF118" s="83" t="str">
        <f t="shared" si="24"/>
        <v/>
      </c>
      <c r="AG118" s="103"/>
      <c r="AH118" s="83" t="str">
        <f t="shared" si="25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6"/>
        <v/>
      </c>
      <c r="J119" s="84" t="str">
        <f t="shared" si="15"/>
        <v/>
      </c>
      <c r="K119" s="122"/>
      <c r="L119" s="144" t="str">
        <f t="shared" si="27"/>
        <v/>
      </c>
      <c r="M119" s="103"/>
      <c r="N119" s="83" t="str">
        <f t="shared" si="14"/>
        <v/>
      </c>
      <c r="O119" s="103"/>
      <c r="P119" s="83" t="str">
        <f t="shared" si="16"/>
        <v/>
      </c>
      <c r="Q119" s="103"/>
      <c r="R119" s="83" t="str">
        <f t="shared" si="17"/>
        <v/>
      </c>
      <c r="S119" s="103"/>
      <c r="T119" s="83" t="str">
        <f t="shared" si="18"/>
        <v/>
      </c>
      <c r="U119" s="103"/>
      <c r="V119" s="83" t="str">
        <f t="shared" si="19"/>
        <v/>
      </c>
      <c r="W119" s="103"/>
      <c r="X119" s="83" t="str">
        <f t="shared" si="20"/>
        <v/>
      </c>
      <c r="Y119" s="103"/>
      <c r="Z119" s="83" t="str">
        <f t="shared" si="21"/>
        <v/>
      </c>
      <c r="AA119" s="103"/>
      <c r="AB119" s="83" t="str">
        <f t="shared" si="22"/>
        <v/>
      </c>
      <c r="AC119" s="103"/>
      <c r="AD119" s="83" t="str">
        <f t="shared" si="23"/>
        <v/>
      </c>
      <c r="AE119" s="103"/>
      <c r="AF119" s="83" t="str">
        <f t="shared" si="24"/>
        <v/>
      </c>
      <c r="AG119" s="103"/>
      <c r="AH119" s="83" t="str">
        <f t="shared" si="25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6"/>
        <v/>
      </c>
      <c r="J120" s="84" t="str">
        <f t="shared" si="15"/>
        <v/>
      </c>
      <c r="K120" s="122"/>
      <c r="L120" s="144" t="str">
        <f t="shared" si="27"/>
        <v/>
      </c>
      <c r="M120" s="103"/>
      <c r="N120" s="83" t="str">
        <f t="shared" si="14"/>
        <v/>
      </c>
      <c r="O120" s="103"/>
      <c r="P120" s="83" t="str">
        <f t="shared" si="16"/>
        <v/>
      </c>
      <c r="Q120" s="103"/>
      <c r="R120" s="83" t="str">
        <f t="shared" si="17"/>
        <v/>
      </c>
      <c r="S120" s="103"/>
      <c r="T120" s="83" t="str">
        <f t="shared" si="18"/>
        <v/>
      </c>
      <c r="U120" s="103"/>
      <c r="V120" s="83" t="str">
        <f t="shared" si="19"/>
        <v/>
      </c>
      <c r="W120" s="103"/>
      <c r="X120" s="83" t="str">
        <f t="shared" si="20"/>
        <v/>
      </c>
      <c r="Y120" s="103"/>
      <c r="Z120" s="83" t="str">
        <f t="shared" si="21"/>
        <v/>
      </c>
      <c r="AA120" s="103"/>
      <c r="AB120" s="83" t="str">
        <f t="shared" si="22"/>
        <v/>
      </c>
      <c r="AC120" s="103"/>
      <c r="AD120" s="83" t="str">
        <f t="shared" si="23"/>
        <v/>
      </c>
      <c r="AE120" s="103"/>
      <c r="AF120" s="83" t="str">
        <f t="shared" si="24"/>
        <v/>
      </c>
      <c r="AG120" s="103"/>
      <c r="AH120" s="83" t="str">
        <f t="shared" si="25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6"/>
        <v/>
      </c>
      <c r="J121" s="84" t="str">
        <f t="shared" si="15"/>
        <v/>
      </c>
      <c r="K121" s="122"/>
      <c r="L121" s="144" t="str">
        <f t="shared" si="27"/>
        <v/>
      </c>
      <c r="M121" s="103"/>
      <c r="N121" s="83" t="str">
        <f t="shared" si="14"/>
        <v/>
      </c>
      <c r="O121" s="103"/>
      <c r="P121" s="83" t="str">
        <f t="shared" si="16"/>
        <v/>
      </c>
      <c r="Q121" s="103"/>
      <c r="R121" s="83" t="str">
        <f t="shared" si="17"/>
        <v/>
      </c>
      <c r="S121" s="103"/>
      <c r="T121" s="83" t="str">
        <f t="shared" si="18"/>
        <v/>
      </c>
      <c r="U121" s="103"/>
      <c r="V121" s="83" t="str">
        <f t="shared" si="19"/>
        <v/>
      </c>
      <c r="W121" s="103"/>
      <c r="X121" s="83" t="str">
        <f t="shared" si="20"/>
        <v/>
      </c>
      <c r="Y121" s="103"/>
      <c r="Z121" s="83" t="str">
        <f t="shared" si="21"/>
        <v/>
      </c>
      <c r="AA121" s="103"/>
      <c r="AB121" s="83" t="str">
        <f t="shared" si="22"/>
        <v/>
      </c>
      <c r="AC121" s="103"/>
      <c r="AD121" s="83" t="str">
        <f t="shared" si="23"/>
        <v/>
      </c>
      <c r="AE121" s="103"/>
      <c r="AF121" s="83" t="str">
        <f t="shared" si="24"/>
        <v/>
      </c>
      <c r="AG121" s="103"/>
      <c r="AH121" s="83" t="str">
        <f t="shared" si="25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6"/>
        <v/>
      </c>
      <c r="J122" s="84" t="str">
        <f t="shared" si="15"/>
        <v/>
      </c>
      <c r="K122" s="122"/>
      <c r="L122" s="144" t="str">
        <f t="shared" si="27"/>
        <v/>
      </c>
      <c r="M122" s="103"/>
      <c r="N122" s="83" t="str">
        <f t="shared" si="14"/>
        <v/>
      </c>
      <c r="O122" s="103"/>
      <c r="P122" s="83" t="str">
        <f t="shared" si="16"/>
        <v/>
      </c>
      <c r="Q122" s="103"/>
      <c r="R122" s="83" t="str">
        <f t="shared" si="17"/>
        <v/>
      </c>
      <c r="S122" s="103"/>
      <c r="T122" s="83" t="str">
        <f t="shared" si="18"/>
        <v/>
      </c>
      <c r="U122" s="103"/>
      <c r="V122" s="83" t="str">
        <f t="shared" si="19"/>
        <v/>
      </c>
      <c r="W122" s="103"/>
      <c r="X122" s="83" t="str">
        <f t="shared" si="20"/>
        <v/>
      </c>
      <c r="Y122" s="103"/>
      <c r="Z122" s="83" t="str">
        <f t="shared" si="21"/>
        <v/>
      </c>
      <c r="AA122" s="103"/>
      <c r="AB122" s="83" t="str">
        <f t="shared" si="22"/>
        <v/>
      </c>
      <c r="AC122" s="103"/>
      <c r="AD122" s="83" t="str">
        <f t="shared" si="23"/>
        <v/>
      </c>
      <c r="AE122" s="103"/>
      <c r="AF122" s="83" t="str">
        <f t="shared" si="24"/>
        <v/>
      </c>
      <c r="AG122" s="103"/>
      <c r="AH122" s="83" t="str">
        <f t="shared" si="25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6"/>
        <v/>
      </c>
      <c r="J123" s="84" t="str">
        <f t="shared" si="15"/>
        <v/>
      </c>
      <c r="K123" s="122"/>
      <c r="L123" s="144" t="str">
        <f t="shared" si="27"/>
        <v/>
      </c>
      <c r="M123" s="103"/>
      <c r="N123" s="83" t="str">
        <f t="shared" si="14"/>
        <v/>
      </c>
      <c r="O123" s="103"/>
      <c r="P123" s="83" t="str">
        <f t="shared" si="16"/>
        <v/>
      </c>
      <c r="Q123" s="103"/>
      <c r="R123" s="83" t="str">
        <f t="shared" si="17"/>
        <v/>
      </c>
      <c r="S123" s="103"/>
      <c r="T123" s="83" t="str">
        <f t="shared" si="18"/>
        <v/>
      </c>
      <c r="U123" s="103"/>
      <c r="V123" s="83" t="str">
        <f t="shared" si="19"/>
        <v/>
      </c>
      <c r="W123" s="103"/>
      <c r="X123" s="83" t="str">
        <f t="shared" si="20"/>
        <v/>
      </c>
      <c r="Y123" s="103"/>
      <c r="Z123" s="83" t="str">
        <f t="shared" si="21"/>
        <v/>
      </c>
      <c r="AA123" s="103"/>
      <c r="AB123" s="83" t="str">
        <f t="shared" si="22"/>
        <v/>
      </c>
      <c r="AC123" s="103"/>
      <c r="AD123" s="83" t="str">
        <f t="shared" si="23"/>
        <v/>
      </c>
      <c r="AE123" s="103"/>
      <c r="AF123" s="83" t="str">
        <f t="shared" si="24"/>
        <v/>
      </c>
      <c r="AG123" s="103"/>
      <c r="AH123" s="83" t="str">
        <f t="shared" si="25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6"/>
        <v/>
      </c>
      <c r="J124" s="84" t="str">
        <f t="shared" si="15"/>
        <v/>
      </c>
      <c r="K124" s="122"/>
      <c r="L124" s="144" t="str">
        <f t="shared" si="27"/>
        <v/>
      </c>
      <c r="M124" s="103"/>
      <c r="N124" s="83" t="str">
        <f t="shared" si="14"/>
        <v/>
      </c>
      <c r="O124" s="103"/>
      <c r="P124" s="83" t="str">
        <f t="shared" si="16"/>
        <v/>
      </c>
      <c r="Q124" s="103"/>
      <c r="R124" s="83" t="str">
        <f t="shared" si="17"/>
        <v/>
      </c>
      <c r="S124" s="103"/>
      <c r="T124" s="83" t="str">
        <f t="shared" si="18"/>
        <v/>
      </c>
      <c r="U124" s="103"/>
      <c r="V124" s="83" t="str">
        <f t="shared" si="19"/>
        <v/>
      </c>
      <c r="W124" s="103"/>
      <c r="X124" s="83" t="str">
        <f t="shared" si="20"/>
        <v/>
      </c>
      <c r="Y124" s="103"/>
      <c r="Z124" s="83" t="str">
        <f t="shared" si="21"/>
        <v/>
      </c>
      <c r="AA124" s="103"/>
      <c r="AB124" s="83" t="str">
        <f t="shared" si="22"/>
        <v/>
      </c>
      <c r="AC124" s="103"/>
      <c r="AD124" s="83" t="str">
        <f t="shared" si="23"/>
        <v/>
      </c>
      <c r="AE124" s="103"/>
      <c r="AF124" s="83" t="str">
        <f t="shared" si="24"/>
        <v/>
      </c>
      <c r="AG124" s="103"/>
      <c r="AH124" s="83" t="str">
        <f t="shared" si="25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6"/>
        <v/>
      </c>
      <c r="J125" s="84" t="str">
        <f t="shared" si="15"/>
        <v/>
      </c>
      <c r="K125" s="122"/>
      <c r="L125" s="144" t="str">
        <f t="shared" si="27"/>
        <v/>
      </c>
      <c r="M125" s="103"/>
      <c r="N125" s="83" t="str">
        <f t="shared" si="14"/>
        <v/>
      </c>
      <c r="O125" s="103"/>
      <c r="P125" s="83" t="str">
        <f t="shared" si="16"/>
        <v/>
      </c>
      <c r="Q125" s="103"/>
      <c r="R125" s="83" t="str">
        <f t="shared" si="17"/>
        <v/>
      </c>
      <c r="S125" s="103"/>
      <c r="T125" s="83" t="str">
        <f t="shared" si="18"/>
        <v/>
      </c>
      <c r="U125" s="103"/>
      <c r="V125" s="83" t="str">
        <f t="shared" si="19"/>
        <v/>
      </c>
      <c r="W125" s="103"/>
      <c r="X125" s="83" t="str">
        <f t="shared" si="20"/>
        <v/>
      </c>
      <c r="Y125" s="103"/>
      <c r="Z125" s="83" t="str">
        <f t="shared" si="21"/>
        <v/>
      </c>
      <c r="AA125" s="103"/>
      <c r="AB125" s="83" t="str">
        <f t="shared" si="22"/>
        <v/>
      </c>
      <c r="AC125" s="103"/>
      <c r="AD125" s="83" t="str">
        <f t="shared" si="23"/>
        <v/>
      </c>
      <c r="AE125" s="103"/>
      <c r="AF125" s="83" t="str">
        <f t="shared" si="24"/>
        <v/>
      </c>
      <c r="AG125" s="103"/>
      <c r="AH125" s="83" t="str">
        <f t="shared" si="25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6"/>
        <v/>
      </c>
      <c r="J126" s="84" t="str">
        <f t="shared" si="15"/>
        <v/>
      </c>
      <c r="K126" s="122"/>
      <c r="L126" s="144" t="str">
        <f t="shared" si="27"/>
        <v/>
      </c>
      <c r="M126" s="103"/>
      <c r="N126" s="83" t="str">
        <f t="shared" si="14"/>
        <v/>
      </c>
      <c r="O126" s="103"/>
      <c r="P126" s="83" t="str">
        <f t="shared" si="16"/>
        <v/>
      </c>
      <c r="Q126" s="103"/>
      <c r="R126" s="83" t="str">
        <f t="shared" si="17"/>
        <v/>
      </c>
      <c r="S126" s="103"/>
      <c r="T126" s="83" t="str">
        <f t="shared" si="18"/>
        <v/>
      </c>
      <c r="U126" s="103"/>
      <c r="V126" s="83" t="str">
        <f t="shared" si="19"/>
        <v/>
      </c>
      <c r="W126" s="103"/>
      <c r="X126" s="83" t="str">
        <f t="shared" si="20"/>
        <v/>
      </c>
      <c r="Y126" s="103"/>
      <c r="Z126" s="83" t="str">
        <f t="shared" si="21"/>
        <v/>
      </c>
      <c r="AA126" s="103"/>
      <c r="AB126" s="83" t="str">
        <f t="shared" si="22"/>
        <v/>
      </c>
      <c r="AC126" s="103"/>
      <c r="AD126" s="83" t="str">
        <f t="shared" si="23"/>
        <v/>
      </c>
      <c r="AE126" s="103"/>
      <c r="AF126" s="83" t="str">
        <f t="shared" si="24"/>
        <v/>
      </c>
      <c r="AG126" s="103"/>
      <c r="AH126" s="83" t="str">
        <f t="shared" si="25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6"/>
        <v/>
      </c>
      <c r="J127" s="84" t="str">
        <f t="shared" si="15"/>
        <v/>
      </c>
      <c r="K127" s="122"/>
      <c r="L127" s="144" t="str">
        <f t="shared" si="27"/>
        <v/>
      </c>
      <c r="M127" s="103"/>
      <c r="N127" s="83" t="str">
        <f t="shared" si="14"/>
        <v/>
      </c>
      <c r="O127" s="103"/>
      <c r="P127" s="83" t="str">
        <f t="shared" si="16"/>
        <v/>
      </c>
      <c r="Q127" s="103"/>
      <c r="R127" s="83" t="str">
        <f t="shared" si="17"/>
        <v/>
      </c>
      <c r="S127" s="103"/>
      <c r="T127" s="83" t="str">
        <f t="shared" si="18"/>
        <v/>
      </c>
      <c r="U127" s="103"/>
      <c r="V127" s="83" t="str">
        <f t="shared" si="19"/>
        <v/>
      </c>
      <c r="W127" s="103"/>
      <c r="X127" s="83" t="str">
        <f t="shared" si="20"/>
        <v/>
      </c>
      <c r="Y127" s="103"/>
      <c r="Z127" s="83" t="str">
        <f t="shared" si="21"/>
        <v/>
      </c>
      <c r="AA127" s="103"/>
      <c r="AB127" s="83" t="str">
        <f t="shared" si="22"/>
        <v/>
      </c>
      <c r="AC127" s="103"/>
      <c r="AD127" s="83" t="str">
        <f t="shared" si="23"/>
        <v/>
      </c>
      <c r="AE127" s="103"/>
      <c r="AF127" s="83" t="str">
        <f t="shared" si="24"/>
        <v/>
      </c>
      <c r="AG127" s="103"/>
      <c r="AH127" s="83" t="str">
        <f t="shared" si="25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6"/>
        <v/>
      </c>
      <c r="J128" s="84" t="str">
        <f t="shared" si="15"/>
        <v/>
      </c>
      <c r="K128" s="122"/>
      <c r="L128" s="144" t="str">
        <f t="shared" si="27"/>
        <v/>
      </c>
      <c r="M128" s="103"/>
      <c r="N128" s="83" t="str">
        <f t="shared" si="14"/>
        <v/>
      </c>
      <c r="O128" s="103"/>
      <c r="P128" s="83" t="str">
        <f t="shared" si="16"/>
        <v/>
      </c>
      <c r="Q128" s="103"/>
      <c r="R128" s="83" t="str">
        <f t="shared" si="17"/>
        <v/>
      </c>
      <c r="S128" s="103"/>
      <c r="T128" s="83" t="str">
        <f t="shared" si="18"/>
        <v/>
      </c>
      <c r="U128" s="103"/>
      <c r="V128" s="83" t="str">
        <f t="shared" si="19"/>
        <v/>
      </c>
      <c r="W128" s="103"/>
      <c r="X128" s="83" t="str">
        <f t="shared" si="20"/>
        <v/>
      </c>
      <c r="Y128" s="103"/>
      <c r="Z128" s="83" t="str">
        <f t="shared" si="21"/>
        <v/>
      </c>
      <c r="AA128" s="103"/>
      <c r="AB128" s="83" t="str">
        <f t="shared" si="22"/>
        <v/>
      </c>
      <c r="AC128" s="103"/>
      <c r="AD128" s="83" t="str">
        <f t="shared" si="23"/>
        <v/>
      </c>
      <c r="AE128" s="103"/>
      <c r="AF128" s="83" t="str">
        <f t="shared" si="24"/>
        <v/>
      </c>
      <c r="AG128" s="103"/>
      <c r="AH128" s="83" t="str">
        <f t="shared" si="25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6"/>
        <v/>
      </c>
      <c r="J129" s="84" t="str">
        <f t="shared" si="15"/>
        <v/>
      </c>
      <c r="K129" s="122"/>
      <c r="L129" s="144" t="str">
        <f t="shared" si="27"/>
        <v/>
      </c>
      <c r="M129" s="103"/>
      <c r="N129" s="83" t="str">
        <f t="shared" si="14"/>
        <v/>
      </c>
      <c r="O129" s="103"/>
      <c r="P129" s="83" t="str">
        <f t="shared" si="16"/>
        <v/>
      </c>
      <c r="Q129" s="103"/>
      <c r="R129" s="83" t="str">
        <f t="shared" si="17"/>
        <v/>
      </c>
      <c r="S129" s="103"/>
      <c r="T129" s="83" t="str">
        <f t="shared" si="18"/>
        <v/>
      </c>
      <c r="U129" s="103"/>
      <c r="V129" s="83" t="str">
        <f t="shared" si="19"/>
        <v/>
      </c>
      <c r="W129" s="103"/>
      <c r="X129" s="83" t="str">
        <f t="shared" si="20"/>
        <v/>
      </c>
      <c r="Y129" s="103"/>
      <c r="Z129" s="83" t="str">
        <f t="shared" si="21"/>
        <v/>
      </c>
      <c r="AA129" s="103"/>
      <c r="AB129" s="83" t="str">
        <f t="shared" si="22"/>
        <v/>
      </c>
      <c r="AC129" s="103"/>
      <c r="AD129" s="83" t="str">
        <f t="shared" si="23"/>
        <v/>
      </c>
      <c r="AE129" s="103"/>
      <c r="AF129" s="83" t="str">
        <f t="shared" si="24"/>
        <v/>
      </c>
      <c r="AG129" s="103"/>
      <c r="AH129" s="83" t="str">
        <f t="shared" si="25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6"/>
        <v/>
      </c>
      <c r="J130" s="84" t="str">
        <f t="shared" si="15"/>
        <v/>
      </c>
      <c r="K130" s="122"/>
      <c r="L130" s="144" t="str">
        <f t="shared" si="27"/>
        <v/>
      </c>
      <c r="M130" s="103"/>
      <c r="N130" s="83" t="str">
        <f t="shared" si="14"/>
        <v/>
      </c>
      <c r="O130" s="103"/>
      <c r="P130" s="83" t="str">
        <f t="shared" si="16"/>
        <v/>
      </c>
      <c r="Q130" s="103"/>
      <c r="R130" s="83" t="str">
        <f t="shared" si="17"/>
        <v/>
      </c>
      <c r="S130" s="103"/>
      <c r="T130" s="83" t="str">
        <f t="shared" si="18"/>
        <v/>
      </c>
      <c r="U130" s="103"/>
      <c r="V130" s="83" t="str">
        <f t="shared" si="19"/>
        <v/>
      </c>
      <c r="W130" s="103"/>
      <c r="X130" s="83" t="str">
        <f t="shared" si="20"/>
        <v/>
      </c>
      <c r="Y130" s="103"/>
      <c r="Z130" s="83" t="str">
        <f t="shared" si="21"/>
        <v/>
      </c>
      <c r="AA130" s="103"/>
      <c r="AB130" s="83" t="str">
        <f t="shared" si="22"/>
        <v/>
      </c>
      <c r="AC130" s="103"/>
      <c r="AD130" s="83" t="str">
        <f t="shared" si="23"/>
        <v/>
      </c>
      <c r="AE130" s="103"/>
      <c r="AF130" s="83" t="str">
        <f t="shared" si="24"/>
        <v/>
      </c>
      <c r="AG130" s="103"/>
      <c r="AH130" s="83" t="str">
        <f t="shared" si="25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6"/>
        <v/>
      </c>
      <c r="J131" s="84" t="str">
        <f t="shared" si="15"/>
        <v/>
      </c>
      <c r="K131" s="122"/>
      <c r="L131" s="144" t="str">
        <f t="shared" si="27"/>
        <v/>
      </c>
      <c r="M131" s="103"/>
      <c r="N131" s="83" t="str">
        <f t="shared" si="14"/>
        <v/>
      </c>
      <c r="O131" s="103"/>
      <c r="P131" s="83" t="str">
        <f t="shared" si="16"/>
        <v/>
      </c>
      <c r="Q131" s="103"/>
      <c r="R131" s="83" t="str">
        <f t="shared" si="17"/>
        <v/>
      </c>
      <c r="S131" s="103"/>
      <c r="T131" s="83" t="str">
        <f t="shared" si="18"/>
        <v/>
      </c>
      <c r="U131" s="103"/>
      <c r="V131" s="83" t="str">
        <f t="shared" si="19"/>
        <v/>
      </c>
      <c r="W131" s="103"/>
      <c r="X131" s="83" t="str">
        <f t="shared" si="20"/>
        <v/>
      </c>
      <c r="Y131" s="103"/>
      <c r="Z131" s="83" t="str">
        <f t="shared" si="21"/>
        <v/>
      </c>
      <c r="AA131" s="103"/>
      <c r="AB131" s="83" t="str">
        <f t="shared" si="22"/>
        <v/>
      </c>
      <c r="AC131" s="103"/>
      <c r="AD131" s="83" t="str">
        <f t="shared" si="23"/>
        <v/>
      </c>
      <c r="AE131" s="103"/>
      <c r="AF131" s="83" t="str">
        <f t="shared" si="24"/>
        <v/>
      </c>
      <c r="AG131" s="103"/>
      <c r="AH131" s="83" t="str">
        <f t="shared" si="25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6"/>
        <v/>
      </c>
      <c r="J132" s="84" t="str">
        <f t="shared" si="15"/>
        <v/>
      </c>
      <c r="K132" s="122"/>
      <c r="L132" s="144" t="str">
        <f t="shared" si="27"/>
        <v/>
      </c>
      <c r="M132" s="103"/>
      <c r="N132" s="83" t="str">
        <f t="shared" si="14"/>
        <v/>
      </c>
      <c r="O132" s="103"/>
      <c r="P132" s="83" t="str">
        <f t="shared" si="16"/>
        <v/>
      </c>
      <c r="Q132" s="103"/>
      <c r="R132" s="83" t="str">
        <f t="shared" si="17"/>
        <v/>
      </c>
      <c r="S132" s="103"/>
      <c r="T132" s="83" t="str">
        <f t="shared" si="18"/>
        <v/>
      </c>
      <c r="U132" s="103"/>
      <c r="V132" s="83" t="str">
        <f t="shared" si="19"/>
        <v/>
      </c>
      <c r="W132" s="103"/>
      <c r="X132" s="83" t="str">
        <f t="shared" si="20"/>
        <v/>
      </c>
      <c r="Y132" s="103"/>
      <c r="Z132" s="83" t="str">
        <f t="shared" si="21"/>
        <v/>
      </c>
      <c r="AA132" s="103"/>
      <c r="AB132" s="83" t="str">
        <f t="shared" si="22"/>
        <v/>
      </c>
      <c r="AC132" s="103"/>
      <c r="AD132" s="83" t="str">
        <f t="shared" si="23"/>
        <v/>
      </c>
      <c r="AE132" s="103"/>
      <c r="AF132" s="83" t="str">
        <f t="shared" si="24"/>
        <v/>
      </c>
      <c r="AG132" s="103"/>
      <c r="AH132" s="83" t="str">
        <f t="shared" si="25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6"/>
        <v/>
      </c>
      <c r="J133" s="84" t="str">
        <f t="shared" si="15"/>
        <v/>
      </c>
      <c r="K133" s="122"/>
      <c r="L133" s="144" t="str">
        <f t="shared" si="27"/>
        <v/>
      </c>
      <c r="M133" s="103"/>
      <c r="N133" s="83" t="str">
        <f t="shared" si="14"/>
        <v/>
      </c>
      <c r="O133" s="103"/>
      <c r="P133" s="83" t="str">
        <f t="shared" si="16"/>
        <v/>
      </c>
      <c r="Q133" s="103"/>
      <c r="R133" s="83" t="str">
        <f t="shared" si="17"/>
        <v/>
      </c>
      <c r="S133" s="103"/>
      <c r="T133" s="83" t="str">
        <f t="shared" si="18"/>
        <v/>
      </c>
      <c r="U133" s="103"/>
      <c r="V133" s="83" t="str">
        <f t="shared" si="19"/>
        <v/>
      </c>
      <c r="W133" s="103"/>
      <c r="X133" s="83" t="str">
        <f t="shared" si="20"/>
        <v/>
      </c>
      <c r="Y133" s="103"/>
      <c r="Z133" s="83" t="str">
        <f t="shared" si="21"/>
        <v/>
      </c>
      <c r="AA133" s="103"/>
      <c r="AB133" s="83" t="str">
        <f t="shared" si="22"/>
        <v/>
      </c>
      <c r="AC133" s="103"/>
      <c r="AD133" s="83" t="str">
        <f t="shared" si="23"/>
        <v/>
      </c>
      <c r="AE133" s="103"/>
      <c r="AF133" s="83" t="str">
        <f t="shared" si="24"/>
        <v/>
      </c>
      <c r="AG133" s="103"/>
      <c r="AH133" s="83" t="str">
        <f t="shared" si="25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6"/>
        <v/>
      </c>
      <c r="J134" s="84" t="str">
        <f t="shared" si="15"/>
        <v/>
      </c>
      <c r="K134" s="122"/>
      <c r="L134" s="144" t="str">
        <f t="shared" si="27"/>
        <v/>
      </c>
      <c r="M134" s="103"/>
      <c r="N134" s="83" t="str">
        <f t="shared" si="14"/>
        <v/>
      </c>
      <c r="O134" s="103"/>
      <c r="P134" s="83" t="str">
        <f t="shared" si="16"/>
        <v/>
      </c>
      <c r="Q134" s="103"/>
      <c r="R134" s="83" t="str">
        <f t="shared" si="17"/>
        <v/>
      </c>
      <c r="S134" s="103"/>
      <c r="T134" s="83" t="str">
        <f t="shared" si="18"/>
        <v/>
      </c>
      <c r="U134" s="103"/>
      <c r="V134" s="83" t="str">
        <f t="shared" si="19"/>
        <v/>
      </c>
      <c r="W134" s="103"/>
      <c r="X134" s="83" t="str">
        <f t="shared" si="20"/>
        <v/>
      </c>
      <c r="Y134" s="103"/>
      <c r="Z134" s="83" t="str">
        <f t="shared" si="21"/>
        <v/>
      </c>
      <c r="AA134" s="103"/>
      <c r="AB134" s="83" t="str">
        <f t="shared" si="22"/>
        <v/>
      </c>
      <c r="AC134" s="103"/>
      <c r="AD134" s="83" t="str">
        <f t="shared" si="23"/>
        <v/>
      </c>
      <c r="AE134" s="103"/>
      <c r="AF134" s="83" t="str">
        <f t="shared" si="24"/>
        <v/>
      </c>
      <c r="AG134" s="103"/>
      <c r="AH134" s="83" t="str">
        <f t="shared" si="25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6"/>
        <v/>
      </c>
      <c r="J135" s="84" t="str">
        <f t="shared" si="15"/>
        <v/>
      </c>
      <c r="K135" s="122"/>
      <c r="L135" s="144" t="str">
        <f t="shared" si="27"/>
        <v/>
      </c>
      <c r="M135" s="103"/>
      <c r="N135" s="83" t="str">
        <f t="shared" si="14"/>
        <v/>
      </c>
      <c r="O135" s="103"/>
      <c r="P135" s="83" t="str">
        <f t="shared" si="16"/>
        <v/>
      </c>
      <c r="Q135" s="103"/>
      <c r="R135" s="83" t="str">
        <f t="shared" si="17"/>
        <v/>
      </c>
      <c r="S135" s="103"/>
      <c r="T135" s="83" t="str">
        <f t="shared" si="18"/>
        <v/>
      </c>
      <c r="U135" s="103"/>
      <c r="V135" s="83" t="str">
        <f t="shared" si="19"/>
        <v/>
      </c>
      <c r="W135" s="103"/>
      <c r="X135" s="83" t="str">
        <f t="shared" si="20"/>
        <v/>
      </c>
      <c r="Y135" s="103"/>
      <c r="Z135" s="83" t="str">
        <f t="shared" si="21"/>
        <v/>
      </c>
      <c r="AA135" s="103"/>
      <c r="AB135" s="83" t="str">
        <f t="shared" si="22"/>
        <v/>
      </c>
      <c r="AC135" s="103"/>
      <c r="AD135" s="83" t="str">
        <f t="shared" si="23"/>
        <v/>
      </c>
      <c r="AE135" s="103"/>
      <c r="AF135" s="83" t="str">
        <f t="shared" si="24"/>
        <v/>
      </c>
      <c r="AG135" s="103"/>
      <c r="AH135" s="83" t="str">
        <f t="shared" si="25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6"/>
        <v/>
      </c>
      <c r="J136" s="84" t="str">
        <f t="shared" si="15"/>
        <v/>
      </c>
      <c r="K136" s="122"/>
      <c r="L136" s="144" t="str">
        <f t="shared" si="27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6"/>
        <v/>
      </c>
      <c r="Q136" s="103"/>
      <c r="R136" s="83" t="str">
        <f t="shared" si="17"/>
        <v/>
      </c>
      <c r="S136" s="103"/>
      <c r="T136" s="83" t="str">
        <f t="shared" si="18"/>
        <v/>
      </c>
      <c r="U136" s="103"/>
      <c r="V136" s="83" t="str">
        <f t="shared" si="19"/>
        <v/>
      </c>
      <c r="W136" s="103"/>
      <c r="X136" s="83" t="str">
        <f t="shared" si="20"/>
        <v/>
      </c>
      <c r="Y136" s="103"/>
      <c r="Z136" s="83" t="str">
        <f t="shared" si="21"/>
        <v/>
      </c>
      <c r="AA136" s="103"/>
      <c r="AB136" s="83" t="str">
        <f t="shared" si="22"/>
        <v/>
      </c>
      <c r="AC136" s="103"/>
      <c r="AD136" s="83" t="str">
        <f t="shared" si="23"/>
        <v/>
      </c>
      <c r="AE136" s="103"/>
      <c r="AF136" s="83" t="str">
        <f t="shared" si="24"/>
        <v/>
      </c>
      <c r="AG136" s="103"/>
      <c r="AH136" s="83" t="str">
        <f t="shared" si="25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6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si="27"/>
        <v/>
      </c>
      <c r="M137" s="103"/>
      <c r="N137" s="83" t="str">
        <f t="shared" si="28"/>
        <v/>
      </c>
      <c r="O137" s="103"/>
      <c r="P137" s="83" t="str">
        <f t="shared" ref="P137:P200" si="30">IFERROR(IF(OR($O$5="",F137=""),"",F137+$O$5),"")</f>
        <v/>
      </c>
      <c r="Q137" s="103"/>
      <c r="R137" s="83" t="str">
        <f t="shared" ref="R137:R200" si="31">IFERROR(IF(OR($Q$5="",F137=""),"",F137+$Q$5),"")</f>
        <v/>
      </c>
      <c r="S137" s="103"/>
      <c r="T137" s="83" t="str">
        <f t="shared" ref="T137:T200" si="32">IFERROR(IF(OR($S$5="",F137=""),"",F137+$S$5),"")</f>
        <v/>
      </c>
      <c r="U137" s="103"/>
      <c r="V137" s="83" t="str">
        <f t="shared" ref="V137:V200" si="33">IFERROR(IF(OR($U$5="",F137=""),"",F137+$U$5),"")</f>
        <v/>
      </c>
      <c r="W137" s="103"/>
      <c r="X137" s="83" t="str">
        <f t="shared" ref="X137:X200" si="34">IFERROR(IF(OR($W$5="",F137=""),"",F137+$W$5),"")</f>
        <v/>
      </c>
      <c r="Y137" s="103"/>
      <c r="Z137" s="83" t="str">
        <f t="shared" ref="Z137:Z200" si="35">IFERROR(IF(OR($Y$5="",F137=""),"",F137+$Y$5),"")</f>
        <v/>
      </c>
      <c r="AA137" s="103"/>
      <c r="AB137" s="83" t="str">
        <f t="shared" ref="AB137:AB200" si="36">IFERROR(IF(OR(F137="",$AA$5=""),"",F137+$AA$5),"")</f>
        <v/>
      </c>
      <c r="AC137" s="103"/>
      <c r="AD137" s="83" t="str">
        <f t="shared" ref="AD137:AD200" si="37">IFERROR(IF(OR(F137="",$AC$5=""),"",F137+$AC$5),"")</f>
        <v/>
      </c>
      <c r="AE137" s="103"/>
      <c r="AF137" s="83" t="str">
        <f t="shared" ref="AF137:AF200" si="38">IFERROR(IF(OR(F137="",$AE$5=""),"",F137+$AE$5),"")</f>
        <v/>
      </c>
      <c r="AG137" s="103"/>
      <c r="AH137" s="83" t="str">
        <f t="shared" ref="AH137:AH200" si="39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0">IFERROR(H138/G138,"")</f>
        <v/>
      </c>
      <c r="J138" s="84" t="str">
        <f t="shared" si="29"/>
        <v/>
      </c>
      <c r="K138" s="122"/>
      <c r="L138" s="144" t="str">
        <f t="shared" si="27"/>
        <v/>
      </c>
      <c r="M138" s="103"/>
      <c r="N138" s="83" t="str">
        <f t="shared" si="28"/>
        <v/>
      </c>
      <c r="O138" s="103"/>
      <c r="P138" s="83" t="str">
        <f t="shared" si="30"/>
        <v/>
      </c>
      <c r="Q138" s="103"/>
      <c r="R138" s="83" t="str">
        <f t="shared" si="31"/>
        <v/>
      </c>
      <c r="S138" s="103"/>
      <c r="T138" s="83" t="str">
        <f t="shared" si="32"/>
        <v/>
      </c>
      <c r="U138" s="103"/>
      <c r="V138" s="83" t="str">
        <f t="shared" si="33"/>
        <v/>
      </c>
      <c r="W138" s="103"/>
      <c r="X138" s="83" t="str">
        <f t="shared" si="34"/>
        <v/>
      </c>
      <c r="Y138" s="103"/>
      <c r="Z138" s="83" t="str">
        <f t="shared" si="35"/>
        <v/>
      </c>
      <c r="AA138" s="103"/>
      <c r="AB138" s="83" t="str">
        <f t="shared" si="36"/>
        <v/>
      </c>
      <c r="AC138" s="103"/>
      <c r="AD138" s="83" t="str">
        <f t="shared" si="37"/>
        <v/>
      </c>
      <c r="AE138" s="103"/>
      <c r="AF138" s="83" t="str">
        <f t="shared" si="38"/>
        <v/>
      </c>
      <c r="AG138" s="103"/>
      <c r="AH138" s="83" t="str">
        <f t="shared" si="39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0"/>
        <v/>
      </c>
      <c r="J139" s="84" t="str">
        <f t="shared" si="29"/>
        <v/>
      </c>
      <c r="K139" s="122"/>
      <c r="L139" s="144" t="str">
        <f t="shared" ref="L139:L202" si="41">IFERROR(IF(OR($K$5="",F139=""),"",F139+$K$5),"")</f>
        <v/>
      </c>
      <c r="M139" s="103"/>
      <c r="N139" s="83" t="str">
        <f t="shared" si="28"/>
        <v/>
      </c>
      <c r="O139" s="103"/>
      <c r="P139" s="83" t="str">
        <f t="shared" si="30"/>
        <v/>
      </c>
      <c r="Q139" s="103"/>
      <c r="R139" s="83" t="str">
        <f t="shared" si="31"/>
        <v/>
      </c>
      <c r="S139" s="103"/>
      <c r="T139" s="83" t="str">
        <f t="shared" si="32"/>
        <v/>
      </c>
      <c r="U139" s="103"/>
      <c r="V139" s="83" t="str">
        <f t="shared" si="33"/>
        <v/>
      </c>
      <c r="W139" s="103"/>
      <c r="X139" s="83" t="str">
        <f t="shared" si="34"/>
        <v/>
      </c>
      <c r="Y139" s="103"/>
      <c r="Z139" s="83" t="str">
        <f t="shared" si="35"/>
        <v/>
      </c>
      <c r="AA139" s="103"/>
      <c r="AB139" s="83" t="str">
        <f t="shared" si="36"/>
        <v/>
      </c>
      <c r="AC139" s="103"/>
      <c r="AD139" s="83" t="str">
        <f t="shared" si="37"/>
        <v/>
      </c>
      <c r="AE139" s="103"/>
      <c r="AF139" s="83" t="str">
        <f t="shared" si="38"/>
        <v/>
      </c>
      <c r="AG139" s="103"/>
      <c r="AH139" s="83" t="str">
        <f t="shared" si="39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0"/>
        <v/>
      </c>
      <c r="J140" s="84" t="str">
        <f t="shared" si="29"/>
        <v/>
      </c>
      <c r="K140" s="122"/>
      <c r="L140" s="144" t="str">
        <f t="shared" si="41"/>
        <v/>
      </c>
      <c r="M140" s="103"/>
      <c r="N140" s="83" t="str">
        <f t="shared" si="28"/>
        <v/>
      </c>
      <c r="O140" s="103"/>
      <c r="P140" s="83" t="str">
        <f t="shared" si="30"/>
        <v/>
      </c>
      <c r="Q140" s="103"/>
      <c r="R140" s="83" t="str">
        <f t="shared" si="31"/>
        <v/>
      </c>
      <c r="S140" s="103"/>
      <c r="T140" s="83" t="str">
        <f t="shared" si="32"/>
        <v/>
      </c>
      <c r="U140" s="103"/>
      <c r="V140" s="83" t="str">
        <f t="shared" si="33"/>
        <v/>
      </c>
      <c r="W140" s="103"/>
      <c r="X140" s="83" t="str">
        <f t="shared" si="34"/>
        <v/>
      </c>
      <c r="Y140" s="103"/>
      <c r="Z140" s="83" t="str">
        <f t="shared" si="35"/>
        <v/>
      </c>
      <c r="AA140" s="103"/>
      <c r="AB140" s="83" t="str">
        <f t="shared" si="36"/>
        <v/>
      </c>
      <c r="AC140" s="103"/>
      <c r="AD140" s="83" t="str">
        <f t="shared" si="37"/>
        <v/>
      </c>
      <c r="AE140" s="103"/>
      <c r="AF140" s="83" t="str">
        <f t="shared" si="38"/>
        <v/>
      </c>
      <c r="AG140" s="103"/>
      <c r="AH140" s="83" t="str">
        <f t="shared" si="39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0"/>
        <v/>
      </c>
      <c r="J141" s="84" t="str">
        <f t="shared" si="29"/>
        <v/>
      </c>
      <c r="K141" s="122"/>
      <c r="L141" s="144" t="str">
        <f t="shared" si="41"/>
        <v/>
      </c>
      <c r="M141" s="103"/>
      <c r="N141" s="83" t="str">
        <f t="shared" si="28"/>
        <v/>
      </c>
      <c r="O141" s="103"/>
      <c r="P141" s="83" t="str">
        <f t="shared" si="30"/>
        <v/>
      </c>
      <c r="Q141" s="103"/>
      <c r="R141" s="83" t="str">
        <f t="shared" si="31"/>
        <v/>
      </c>
      <c r="S141" s="103"/>
      <c r="T141" s="83" t="str">
        <f t="shared" si="32"/>
        <v/>
      </c>
      <c r="U141" s="103"/>
      <c r="V141" s="83" t="str">
        <f t="shared" si="33"/>
        <v/>
      </c>
      <c r="W141" s="103"/>
      <c r="X141" s="83" t="str">
        <f t="shared" si="34"/>
        <v/>
      </c>
      <c r="Y141" s="103"/>
      <c r="Z141" s="83" t="str">
        <f t="shared" si="35"/>
        <v/>
      </c>
      <c r="AA141" s="103"/>
      <c r="AB141" s="83" t="str">
        <f t="shared" si="36"/>
        <v/>
      </c>
      <c r="AC141" s="103"/>
      <c r="AD141" s="83" t="str">
        <f t="shared" si="37"/>
        <v/>
      </c>
      <c r="AE141" s="103"/>
      <c r="AF141" s="83" t="str">
        <f t="shared" si="38"/>
        <v/>
      </c>
      <c r="AG141" s="103"/>
      <c r="AH141" s="83" t="str">
        <f t="shared" si="39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0"/>
        <v/>
      </c>
      <c r="J142" s="84" t="str">
        <f t="shared" si="29"/>
        <v/>
      </c>
      <c r="K142" s="122"/>
      <c r="L142" s="144" t="str">
        <f t="shared" si="41"/>
        <v/>
      </c>
      <c r="M142" s="103"/>
      <c r="N142" s="83" t="str">
        <f t="shared" si="28"/>
        <v/>
      </c>
      <c r="O142" s="103"/>
      <c r="P142" s="83" t="str">
        <f t="shared" si="30"/>
        <v/>
      </c>
      <c r="Q142" s="103"/>
      <c r="R142" s="83" t="str">
        <f t="shared" si="31"/>
        <v/>
      </c>
      <c r="S142" s="103"/>
      <c r="T142" s="83" t="str">
        <f t="shared" si="32"/>
        <v/>
      </c>
      <c r="U142" s="103"/>
      <c r="V142" s="83" t="str">
        <f t="shared" si="33"/>
        <v/>
      </c>
      <c r="W142" s="103"/>
      <c r="X142" s="83" t="str">
        <f t="shared" si="34"/>
        <v/>
      </c>
      <c r="Y142" s="103"/>
      <c r="Z142" s="83" t="str">
        <f t="shared" si="35"/>
        <v/>
      </c>
      <c r="AA142" s="103"/>
      <c r="AB142" s="83" t="str">
        <f t="shared" si="36"/>
        <v/>
      </c>
      <c r="AC142" s="103"/>
      <c r="AD142" s="83" t="str">
        <f t="shared" si="37"/>
        <v/>
      </c>
      <c r="AE142" s="103"/>
      <c r="AF142" s="83" t="str">
        <f t="shared" si="38"/>
        <v/>
      </c>
      <c r="AG142" s="103"/>
      <c r="AH142" s="83" t="str">
        <f t="shared" si="39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0"/>
        <v/>
      </c>
      <c r="J143" s="84" t="str">
        <f t="shared" si="29"/>
        <v/>
      </c>
      <c r="K143" s="122"/>
      <c r="L143" s="144" t="str">
        <f t="shared" si="41"/>
        <v/>
      </c>
      <c r="M143" s="103"/>
      <c r="N143" s="83" t="str">
        <f t="shared" si="28"/>
        <v/>
      </c>
      <c r="O143" s="103"/>
      <c r="P143" s="83" t="str">
        <f t="shared" si="30"/>
        <v/>
      </c>
      <c r="Q143" s="103"/>
      <c r="R143" s="83" t="str">
        <f t="shared" si="31"/>
        <v/>
      </c>
      <c r="S143" s="103"/>
      <c r="T143" s="83" t="str">
        <f t="shared" si="32"/>
        <v/>
      </c>
      <c r="U143" s="103"/>
      <c r="V143" s="83" t="str">
        <f t="shared" si="33"/>
        <v/>
      </c>
      <c r="W143" s="103"/>
      <c r="X143" s="83" t="str">
        <f t="shared" si="34"/>
        <v/>
      </c>
      <c r="Y143" s="103"/>
      <c r="Z143" s="83" t="str">
        <f t="shared" si="35"/>
        <v/>
      </c>
      <c r="AA143" s="103"/>
      <c r="AB143" s="83" t="str">
        <f t="shared" si="36"/>
        <v/>
      </c>
      <c r="AC143" s="103"/>
      <c r="AD143" s="83" t="str">
        <f t="shared" si="37"/>
        <v/>
      </c>
      <c r="AE143" s="103"/>
      <c r="AF143" s="83" t="str">
        <f t="shared" si="38"/>
        <v/>
      </c>
      <c r="AG143" s="103"/>
      <c r="AH143" s="83" t="str">
        <f t="shared" si="39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0"/>
        <v/>
      </c>
      <c r="J144" s="84" t="str">
        <f t="shared" si="29"/>
        <v/>
      </c>
      <c r="K144" s="122"/>
      <c r="L144" s="144" t="str">
        <f t="shared" si="41"/>
        <v/>
      </c>
      <c r="M144" s="103"/>
      <c r="N144" s="83" t="str">
        <f t="shared" si="28"/>
        <v/>
      </c>
      <c r="O144" s="103"/>
      <c r="P144" s="83" t="str">
        <f t="shared" si="30"/>
        <v/>
      </c>
      <c r="Q144" s="103"/>
      <c r="R144" s="83" t="str">
        <f t="shared" si="31"/>
        <v/>
      </c>
      <c r="S144" s="103"/>
      <c r="T144" s="83" t="str">
        <f t="shared" si="32"/>
        <v/>
      </c>
      <c r="U144" s="103"/>
      <c r="V144" s="83" t="str">
        <f t="shared" si="33"/>
        <v/>
      </c>
      <c r="W144" s="103"/>
      <c r="X144" s="83" t="str">
        <f t="shared" si="34"/>
        <v/>
      </c>
      <c r="Y144" s="103"/>
      <c r="Z144" s="83" t="str">
        <f t="shared" si="35"/>
        <v/>
      </c>
      <c r="AA144" s="103"/>
      <c r="AB144" s="83" t="str">
        <f t="shared" si="36"/>
        <v/>
      </c>
      <c r="AC144" s="103"/>
      <c r="AD144" s="83" t="str">
        <f t="shared" si="37"/>
        <v/>
      </c>
      <c r="AE144" s="103"/>
      <c r="AF144" s="83" t="str">
        <f t="shared" si="38"/>
        <v/>
      </c>
      <c r="AG144" s="103"/>
      <c r="AH144" s="83" t="str">
        <f t="shared" si="39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0"/>
        <v/>
      </c>
      <c r="J145" s="84" t="str">
        <f t="shared" si="29"/>
        <v/>
      </c>
      <c r="K145" s="122"/>
      <c r="L145" s="144" t="str">
        <f t="shared" si="41"/>
        <v/>
      </c>
      <c r="M145" s="103"/>
      <c r="N145" s="83" t="str">
        <f t="shared" si="28"/>
        <v/>
      </c>
      <c r="O145" s="103"/>
      <c r="P145" s="83" t="str">
        <f t="shared" si="30"/>
        <v/>
      </c>
      <c r="Q145" s="103"/>
      <c r="R145" s="83" t="str">
        <f t="shared" si="31"/>
        <v/>
      </c>
      <c r="S145" s="103"/>
      <c r="T145" s="83" t="str">
        <f t="shared" si="32"/>
        <v/>
      </c>
      <c r="U145" s="103"/>
      <c r="V145" s="83" t="str">
        <f t="shared" si="33"/>
        <v/>
      </c>
      <c r="W145" s="103"/>
      <c r="X145" s="83" t="str">
        <f t="shared" si="34"/>
        <v/>
      </c>
      <c r="Y145" s="103"/>
      <c r="Z145" s="83" t="str">
        <f t="shared" si="35"/>
        <v/>
      </c>
      <c r="AA145" s="103"/>
      <c r="AB145" s="83" t="str">
        <f t="shared" si="36"/>
        <v/>
      </c>
      <c r="AC145" s="103"/>
      <c r="AD145" s="83" t="str">
        <f t="shared" si="37"/>
        <v/>
      </c>
      <c r="AE145" s="103"/>
      <c r="AF145" s="83" t="str">
        <f t="shared" si="38"/>
        <v/>
      </c>
      <c r="AG145" s="103"/>
      <c r="AH145" s="83" t="str">
        <f t="shared" si="39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0"/>
        <v/>
      </c>
      <c r="J146" s="84" t="str">
        <f t="shared" si="29"/>
        <v/>
      </c>
      <c r="K146" s="122"/>
      <c r="L146" s="144" t="str">
        <f t="shared" si="41"/>
        <v/>
      </c>
      <c r="M146" s="103"/>
      <c r="N146" s="83" t="str">
        <f t="shared" si="28"/>
        <v/>
      </c>
      <c r="O146" s="103"/>
      <c r="P146" s="83" t="str">
        <f t="shared" si="30"/>
        <v/>
      </c>
      <c r="Q146" s="103"/>
      <c r="R146" s="83" t="str">
        <f t="shared" si="31"/>
        <v/>
      </c>
      <c r="S146" s="103"/>
      <c r="T146" s="83" t="str">
        <f t="shared" si="32"/>
        <v/>
      </c>
      <c r="U146" s="103"/>
      <c r="V146" s="83" t="str">
        <f t="shared" si="33"/>
        <v/>
      </c>
      <c r="W146" s="103"/>
      <c r="X146" s="83" t="str">
        <f t="shared" si="34"/>
        <v/>
      </c>
      <c r="Y146" s="103"/>
      <c r="Z146" s="83" t="str">
        <f t="shared" si="35"/>
        <v/>
      </c>
      <c r="AA146" s="103"/>
      <c r="AB146" s="83" t="str">
        <f t="shared" si="36"/>
        <v/>
      </c>
      <c r="AC146" s="103"/>
      <c r="AD146" s="83" t="str">
        <f t="shared" si="37"/>
        <v/>
      </c>
      <c r="AE146" s="103"/>
      <c r="AF146" s="83" t="str">
        <f t="shared" si="38"/>
        <v/>
      </c>
      <c r="AG146" s="103"/>
      <c r="AH146" s="83" t="str">
        <f t="shared" si="39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0"/>
        <v/>
      </c>
      <c r="J147" s="84" t="str">
        <f t="shared" si="29"/>
        <v/>
      </c>
      <c r="K147" s="122"/>
      <c r="L147" s="144" t="str">
        <f t="shared" si="41"/>
        <v/>
      </c>
      <c r="M147" s="103"/>
      <c r="N147" s="83" t="str">
        <f t="shared" si="28"/>
        <v/>
      </c>
      <c r="O147" s="103"/>
      <c r="P147" s="83" t="str">
        <f t="shared" si="30"/>
        <v/>
      </c>
      <c r="Q147" s="103"/>
      <c r="R147" s="83" t="str">
        <f t="shared" si="31"/>
        <v/>
      </c>
      <c r="S147" s="103"/>
      <c r="T147" s="83" t="str">
        <f t="shared" si="32"/>
        <v/>
      </c>
      <c r="U147" s="103"/>
      <c r="V147" s="83" t="str">
        <f t="shared" si="33"/>
        <v/>
      </c>
      <c r="W147" s="103"/>
      <c r="X147" s="83" t="str">
        <f t="shared" si="34"/>
        <v/>
      </c>
      <c r="Y147" s="103"/>
      <c r="Z147" s="83" t="str">
        <f t="shared" si="35"/>
        <v/>
      </c>
      <c r="AA147" s="103"/>
      <c r="AB147" s="83" t="str">
        <f t="shared" si="36"/>
        <v/>
      </c>
      <c r="AC147" s="103"/>
      <c r="AD147" s="83" t="str">
        <f t="shared" si="37"/>
        <v/>
      </c>
      <c r="AE147" s="103"/>
      <c r="AF147" s="83" t="str">
        <f t="shared" si="38"/>
        <v/>
      </c>
      <c r="AG147" s="103"/>
      <c r="AH147" s="83" t="str">
        <f t="shared" si="39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0"/>
        <v/>
      </c>
      <c r="J148" s="84" t="str">
        <f t="shared" si="29"/>
        <v/>
      </c>
      <c r="K148" s="122"/>
      <c r="L148" s="144" t="str">
        <f t="shared" si="41"/>
        <v/>
      </c>
      <c r="M148" s="103"/>
      <c r="N148" s="83" t="str">
        <f t="shared" si="28"/>
        <v/>
      </c>
      <c r="O148" s="103"/>
      <c r="P148" s="83" t="str">
        <f t="shared" si="30"/>
        <v/>
      </c>
      <c r="Q148" s="103"/>
      <c r="R148" s="83" t="str">
        <f t="shared" si="31"/>
        <v/>
      </c>
      <c r="S148" s="103"/>
      <c r="T148" s="83" t="str">
        <f t="shared" si="32"/>
        <v/>
      </c>
      <c r="U148" s="103"/>
      <c r="V148" s="83" t="str">
        <f t="shared" si="33"/>
        <v/>
      </c>
      <c r="W148" s="103"/>
      <c r="X148" s="83" t="str">
        <f t="shared" si="34"/>
        <v/>
      </c>
      <c r="Y148" s="103"/>
      <c r="Z148" s="83" t="str">
        <f t="shared" si="35"/>
        <v/>
      </c>
      <c r="AA148" s="103"/>
      <c r="AB148" s="83" t="str">
        <f t="shared" si="36"/>
        <v/>
      </c>
      <c r="AC148" s="103"/>
      <c r="AD148" s="83" t="str">
        <f t="shared" si="37"/>
        <v/>
      </c>
      <c r="AE148" s="103"/>
      <c r="AF148" s="83" t="str">
        <f t="shared" si="38"/>
        <v/>
      </c>
      <c r="AG148" s="103"/>
      <c r="AH148" s="83" t="str">
        <f t="shared" si="39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0"/>
        <v/>
      </c>
      <c r="J149" s="84" t="str">
        <f t="shared" si="29"/>
        <v/>
      </c>
      <c r="K149" s="122"/>
      <c r="L149" s="144" t="str">
        <f t="shared" si="41"/>
        <v/>
      </c>
      <c r="M149" s="103"/>
      <c r="N149" s="83" t="str">
        <f t="shared" si="28"/>
        <v/>
      </c>
      <c r="O149" s="103"/>
      <c r="P149" s="83" t="str">
        <f t="shared" si="30"/>
        <v/>
      </c>
      <c r="Q149" s="103"/>
      <c r="R149" s="83" t="str">
        <f t="shared" si="31"/>
        <v/>
      </c>
      <c r="S149" s="103"/>
      <c r="T149" s="83" t="str">
        <f t="shared" si="32"/>
        <v/>
      </c>
      <c r="U149" s="103"/>
      <c r="V149" s="83" t="str">
        <f t="shared" si="33"/>
        <v/>
      </c>
      <c r="W149" s="103"/>
      <c r="X149" s="83" t="str">
        <f t="shared" si="34"/>
        <v/>
      </c>
      <c r="Y149" s="103"/>
      <c r="Z149" s="83" t="str">
        <f t="shared" si="35"/>
        <v/>
      </c>
      <c r="AA149" s="103"/>
      <c r="AB149" s="83" t="str">
        <f t="shared" si="36"/>
        <v/>
      </c>
      <c r="AC149" s="103"/>
      <c r="AD149" s="83" t="str">
        <f t="shared" si="37"/>
        <v/>
      </c>
      <c r="AE149" s="103"/>
      <c r="AF149" s="83" t="str">
        <f t="shared" si="38"/>
        <v/>
      </c>
      <c r="AG149" s="103"/>
      <c r="AH149" s="83" t="str">
        <f t="shared" si="39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0"/>
        <v/>
      </c>
      <c r="J150" s="84" t="str">
        <f t="shared" si="29"/>
        <v/>
      </c>
      <c r="K150" s="122"/>
      <c r="L150" s="144" t="str">
        <f t="shared" si="41"/>
        <v/>
      </c>
      <c r="M150" s="103"/>
      <c r="N150" s="83" t="str">
        <f t="shared" si="28"/>
        <v/>
      </c>
      <c r="O150" s="103"/>
      <c r="P150" s="83" t="str">
        <f t="shared" si="30"/>
        <v/>
      </c>
      <c r="Q150" s="103"/>
      <c r="R150" s="83" t="str">
        <f t="shared" si="31"/>
        <v/>
      </c>
      <c r="S150" s="103"/>
      <c r="T150" s="83" t="str">
        <f t="shared" si="32"/>
        <v/>
      </c>
      <c r="U150" s="103"/>
      <c r="V150" s="83" t="str">
        <f t="shared" si="33"/>
        <v/>
      </c>
      <c r="W150" s="103"/>
      <c r="X150" s="83" t="str">
        <f t="shared" si="34"/>
        <v/>
      </c>
      <c r="Y150" s="103"/>
      <c r="Z150" s="83" t="str">
        <f t="shared" si="35"/>
        <v/>
      </c>
      <c r="AA150" s="103"/>
      <c r="AB150" s="83" t="str">
        <f t="shared" si="36"/>
        <v/>
      </c>
      <c r="AC150" s="103"/>
      <c r="AD150" s="83" t="str">
        <f t="shared" si="37"/>
        <v/>
      </c>
      <c r="AE150" s="103"/>
      <c r="AF150" s="83" t="str">
        <f t="shared" si="38"/>
        <v/>
      </c>
      <c r="AG150" s="103"/>
      <c r="AH150" s="83" t="str">
        <f t="shared" si="39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0"/>
        <v/>
      </c>
      <c r="J151" s="84" t="str">
        <f t="shared" si="29"/>
        <v/>
      </c>
      <c r="K151" s="122"/>
      <c r="L151" s="144" t="str">
        <f t="shared" si="41"/>
        <v/>
      </c>
      <c r="M151" s="103"/>
      <c r="N151" s="83" t="str">
        <f t="shared" si="28"/>
        <v/>
      </c>
      <c r="O151" s="103"/>
      <c r="P151" s="83" t="str">
        <f t="shared" si="30"/>
        <v/>
      </c>
      <c r="Q151" s="103"/>
      <c r="R151" s="83" t="str">
        <f t="shared" si="31"/>
        <v/>
      </c>
      <c r="S151" s="103"/>
      <c r="T151" s="83" t="str">
        <f t="shared" si="32"/>
        <v/>
      </c>
      <c r="U151" s="103"/>
      <c r="V151" s="83" t="str">
        <f t="shared" si="33"/>
        <v/>
      </c>
      <c r="W151" s="103"/>
      <c r="X151" s="83" t="str">
        <f t="shared" si="34"/>
        <v/>
      </c>
      <c r="Y151" s="103"/>
      <c r="Z151" s="83" t="str">
        <f t="shared" si="35"/>
        <v/>
      </c>
      <c r="AA151" s="103"/>
      <c r="AB151" s="83" t="str">
        <f t="shared" si="36"/>
        <v/>
      </c>
      <c r="AC151" s="103"/>
      <c r="AD151" s="83" t="str">
        <f t="shared" si="37"/>
        <v/>
      </c>
      <c r="AE151" s="103"/>
      <c r="AF151" s="83" t="str">
        <f t="shared" si="38"/>
        <v/>
      </c>
      <c r="AG151" s="103"/>
      <c r="AH151" s="83" t="str">
        <f t="shared" si="39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0"/>
        <v/>
      </c>
      <c r="J152" s="84" t="str">
        <f t="shared" si="29"/>
        <v/>
      </c>
      <c r="K152" s="122"/>
      <c r="L152" s="144" t="str">
        <f t="shared" si="41"/>
        <v/>
      </c>
      <c r="M152" s="103"/>
      <c r="N152" s="83" t="str">
        <f t="shared" si="28"/>
        <v/>
      </c>
      <c r="O152" s="103"/>
      <c r="P152" s="83" t="str">
        <f t="shared" si="30"/>
        <v/>
      </c>
      <c r="Q152" s="103"/>
      <c r="R152" s="83" t="str">
        <f t="shared" si="31"/>
        <v/>
      </c>
      <c r="S152" s="103"/>
      <c r="T152" s="83" t="str">
        <f t="shared" si="32"/>
        <v/>
      </c>
      <c r="U152" s="103"/>
      <c r="V152" s="83" t="str">
        <f t="shared" si="33"/>
        <v/>
      </c>
      <c r="W152" s="103"/>
      <c r="X152" s="83" t="str">
        <f t="shared" si="34"/>
        <v/>
      </c>
      <c r="Y152" s="103"/>
      <c r="Z152" s="83" t="str">
        <f t="shared" si="35"/>
        <v/>
      </c>
      <c r="AA152" s="103"/>
      <c r="AB152" s="83" t="str">
        <f t="shared" si="36"/>
        <v/>
      </c>
      <c r="AC152" s="103"/>
      <c r="AD152" s="83" t="str">
        <f t="shared" si="37"/>
        <v/>
      </c>
      <c r="AE152" s="103"/>
      <c r="AF152" s="83" t="str">
        <f t="shared" si="38"/>
        <v/>
      </c>
      <c r="AG152" s="103"/>
      <c r="AH152" s="83" t="str">
        <f t="shared" si="39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0"/>
        <v/>
      </c>
      <c r="J153" s="84" t="str">
        <f t="shared" si="29"/>
        <v/>
      </c>
      <c r="K153" s="122"/>
      <c r="L153" s="144" t="str">
        <f t="shared" si="41"/>
        <v/>
      </c>
      <c r="M153" s="103"/>
      <c r="N153" s="83" t="str">
        <f t="shared" si="28"/>
        <v/>
      </c>
      <c r="O153" s="103"/>
      <c r="P153" s="83" t="str">
        <f t="shared" si="30"/>
        <v/>
      </c>
      <c r="Q153" s="103"/>
      <c r="R153" s="83" t="str">
        <f t="shared" si="31"/>
        <v/>
      </c>
      <c r="S153" s="103"/>
      <c r="T153" s="83" t="str">
        <f t="shared" si="32"/>
        <v/>
      </c>
      <c r="U153" s="103"/>
      <c r="V153" s="83" t="str">
        <f t="shared" si="33"/>
        <v/>
      </c>
      <c r="W153" s="103"/>
      <c r="X153" s="83" t="str">
        <f t="shared" si="34"/>
        <v/>
      </c>
      <c r="Y153" s="103"/>
      <c r="Z153" s="83" t="str">
        <f t="shared" si="35"/>
        <v/>
      </c>
      <c r="AA153" s="103"/>
      <c r="AB153" s="83" t="str">
        <f t="shared" si="36"/>
        <v/>
      </c>
      <c r="AC153" s="103"/>
      <c r="AD153" s="83" t="str">
        <f t="shared" si="37"/>
        <v/>
      </c>
      <c r="AE153" s="103"/>
      <c r="AF153" s="83" t="str">
        <f t="shared" si="38"/>
        <v/>
      </c>
      <c r="AG153" s="103"/>
      <c r="AH153" s="83" t="str">
        <f t="shared" si="39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0"/>
        <v/>
      </c>
      <c r="J154" s="84" t="str">
        <f t="shared" si="29"/>
        <v/>
      </c>
      <c r="K154" s="122"/>
      <c r="L154" s="144" t="str">
        <f t="shared" si="41"/>
        <v/>
      </c>
      <c r="M154" s="103"/>
      <c r="N154" s="83" t="str">
        <f t="shared" si="28"/>
        <v/>
      </c>
      <c r="O154" s="103"/>
      <c r="P154" s="83" t="str">
        <f t="shared" si="30"/>
        <v/>
      </c>
      <c r="Q154" s="103"/>
      <c r="R154" s="83" t="str">
        <f t="shared" si="31"/>
        <v/>
      </c>
      <c r="S154" s="103"/>
      <c r="T154" s="83" t="str">
        <f t="shared" si="32"/>
        <v/>
      </c>
      <c r="U154" s="103"/>
      <c r="V154" s="83" t="str">
        <f t="shared" si="33"/>
        <v/>
      </c>
      <c r="W154" s="103"/>
      <c r="X154" s="83" t="str">
        <f t="shared" si="34"/>
        <v/>
      </c>
      <c r="Y154" s="103"/>
      <c r="Z154" s="83" t="str">
        <f t="shared" si="35"/>
        <v/>
      </c>
      <c r="AA154" s="103"/>
      <c r="AB154" s="83" t="str">
        <f t="shared" si="36"/>
        <v/>
      </c>
      <c r="AC154" s="103"/>
      <c r="AD154" s="83" t="str">
        <f t="shared" si="37"/>
        <v/>
      </c>
      <c r="AE154" s="103"/>
      <c r="AF154" s="83" t="str">
        <f t="shared" si="38"/>
        <v/>
      </c>
      <c r="AG154" s="103"/>
      <c r="AH154" s="83" t="str">
        <f t="shared" si="39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0"/>
        <v/>
      </c>
      <c r="J155" s="84" t="str">
        <f t="shared" si="29"/>
        <v/>
      </c>
      <c r="K155" s="122"/>
      <c r="L155" s="144" t="str">
        <f t="shared" si="41"/>
        <v/>
      </c>
      <c r="M155" s="103"/>
      <c r="N155" s="83" t="str">
        <f t="shared" si="28"/>
        <v/>
      </c>
      <c r="O155" s="103"/>
      <c r="P155" s="83" t="str">
        <f t="shared" si="30"/>
        <v/>
      </c>
      <c r="Q155" s="103"/>
      <c r="R155" s="83" t="str">
        <f t="shared" si="31"/>
        <v/>
      </c>
      <c r="S155" s="103"/>
      <c r="T155" s="83" t="str">
        <f t="shared" si="32"/>
        <v/>
      </c>
      <c r="U155" s="103"/>
      <c r="V155" s="83" t="str">
        <f t="shared" si="33"/>
        <v/>
      </c>
      <c r="W155" s="103"/>
      <c r="X155" s="83" t="str">
        <f t="shared" si="34"/>
        <v/>
      </c>
      <c r="Y155" s="103"/>
      <c r="Z155" s="83" t="str">
        <f t="shared" si="35"/>
        <v/>
      </c>
      <c r="AA155" s="103"/>
      <c r="AB155" s="83" t="str">
        <f t="shared" si="36"/>
        <v/>
      </c>
      <c r="AC155" s="103"/>
      <c r="AD155" s="83" t="str">
        <f t="shared" si="37"/>
        <v/>
      </c>
      <c r="AE155" s="103"/>
      <c r="AF155" s="83" t="str">
        <f t="shared" si="38"/>
        <v/>
      </c>
      <c r="AG155" s="103"/>
      <c r="AH155" s="83" t="str">
        <f t="shared" si="39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0"/>
        <v/>
      </c>
      <c r="J156" s="84" t="str">
        <f t="shared" si="29"/>
        <v/>
      </c>
      <c r="K156" s="122"/>
      <c r="L156" s="144" t="str">
        <f t="shared" si="41"/>
        <v/>
      </c>
      <c r="M156" s="103"/>
      <c r="N156" s="83" t="str">
        <f t="shared" si="28"/>
        <v/>
      </c>
      <c r="O156" s="103"/>
      <c r="P156" s="83" t="str">
        <f t="shared" si="30"/>
        <v/>
      </c>
      <c r="Q156" s="103"/>
      <c r="R156" s="83" t="str">
        <f t="shared" si="31"/>
        <v/>
      </c>
      <c r="S156" s="103"/>
      <c r="T156" s="83" t="str">
        <f t="shared" si="32"/>
        <v/>
      </c>
      <c r="U156" s="103"/>
      <c r="V156" s="83" t="str">
        <f t="shared" si="33"/>
        <v/>
      </c>
      <c r="W156" s="103"/>
      <c r="X156" s="83" t="str">
        <f t="shared" si="34"/>
        <v/>
      </c>
      <c r="Y156" s="103"/>
      <c r="Z156" s="83" t="str">
        <f t="shared" si="35"/>
        <v/>
      </c>
      <c r="AA156" s="103"/>
      <c r="AB156" s="83" t="str">
        <f t="shared" si="36"/>
        <v/>
      </c>
      <c r="AC156" s="103"/>
      <c r="AD156" s="83" t="str">
        <f t="shared" si="37"/>
        <v/>
      </c>
      <c r="AE156" s="103"/>
      <c r="AF156" s="83" t="str">
        <f t="shared" si="38"/>
        <v/>
      </c>
      <c r="AG156" s="103"/>
      <c r="AH156" s="83" t="str">
        <f t="shared" si="39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0"/>
        <v/>
      </c>
      <c r="J157" s="84" t="str">
        <f t="shared" si="29"/>
        <v/>
      </c>
      <c r="K157" s="122"/>
      <c r="L157" s="144" t="str">
        <f t="shared" si="41"/>
        <v/>
      </c>
      <c r="M157" s="103"/>
      <c r="N157" s="83" t="str">
        <f t="shared" si="28"/>
        <v/>
      </c>
      <c r="O157" s="103"/>
      <c r="P157" s="83" t="str">
        <f t="shared" si="30"/>
        <v/>
      </c>
      <c r="Q157" s="103"/>
      <c r="R157" s="83" t="str">
        <f t="shared" si="31"/>
        <v/>
      </c>
      <c r="S157" s="103"/>
      <c r="T157" s="83" t="str">
        <f t="shared" si="32"/>
        <v/>
      </c>
      <c r="U157" s="103"/>
      <c r="V157" s="83" t="str">
        <f t="shared" si="33"/>
        <v/>
      </c>
      <c r="W157" s="103"/>
      <c r="X157" s="83" t="str">
        <f t="shared" si="34"/>
        <v/>
      </c>
      <c r="Y157" s="103"/>
      <c r="Z157" s="83" t="str">
        <f t="shared" si="35"/>
        <v/>
      </c>
      <c r="AA157" s="103"/>
      <c r="AB157" s="83" t="str">
        <f t="shared" si="36"/>
        <v/>
      </c>
      <c r="AC157" s="103"/>
      <c r="AD157" s="83" t="str">
        <f t="shared" si="37"/>
        <v/>
      </c>
      <c r="AE157" s="103"/>
      <c r="AF157" s="83" t="str">
        <f t="shared" si="38"/>
        <v/>
      </c>
      <c r="AG157" s="103"/>
      <c r="AH157" s="83" t="str">
        <f t="shared" si="39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0"/>
        <v/>
      </c>
      <c r="J158" s="84" t="str">
        <f t="shared" si="29"/>
        <v/>
      </c>
      <c r="K158" s="122"/>
      <c r="L158" s="144" t="str">
        <f t="shared" si="41"/>
        <v/>
      </c>
      <c r="M158" s="103"/>
      <c r="N158" s="83" t="str">
        <f t="shared" si="28"/>
        <v/>
      </c>
      <c r="O158" s="103"/>
      <c r="P158" s="83" t="str">
        <f t="shared" si="30"/>
        <v/>
      </c>
      <c r="Q158" s="103"/>
      <c r="R158" s="83" t="str">
        <f t="shared" si="31"/>
        <v/>
      </c>
      <c r="S158" s="103"/>
      <c r="T158" s="83" t="str">
        <f t="shared" si="32"/>
        <v/>
      </c>
      <c r="U158" s="103"/>
      <c r="V158" s="83" t="str">
        <f t="shared" si="33"/>
        <v/>
      </c>
      <c r="W158" s="103"/>
      <c r="X158" s="83" t="str">
        <f t="shared" si="34"/>
        <v/>
      </c>
      <c r="Y158" s="103"/>
      <c r="Z158" s="83" t="str">
        <f t="shared" si="35"/>
        <v/>
      </c>
      <c r="AA158" s="103"/>
      <c r="AB158" s="83" t="str">
        <f t="shared" si="36"/>
        <v/>
      </c>
      <c r="AC158" s="103"/>
      <c r="AD158" s="83" t="str">
        <f t="shared" si="37"/>
        <v/>
      </c>
      <c r="AE158" s="103"/>
      <c r="AF158" s="83" t="str">
        <f t="shared" si="38"/>
        <v/>
      </c>
      <c r="AG158" s="103"/>
      <c r="AH158" s="83" t="str">
        <f t="shared" si="39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0"/>
        <v/>
      </c>
      <c r="J159" s="84" t="str">
        <f t="shared" si="29"/>
        <v/>
      </c>
      <c r="K159" s="122"/>
      <c r="L159" s="144" t="str">
        <f t="shared" si="41"/>
        <v/>
      </c>
      <c r="M159" s="103"/>
      <c r="N159" s="83" t="str">
        <f t="shared" si="28"/>
        <v/>
      </c>
      <c r="O159" s="103"/>
      <c r="P159" s="83" t="str">
        <f t="shared" si="30"/>
        <v/>
      </c>
      <c r="Q159" s="103"/>
      <c r="R159" s="83" t="str">
        <f t="shared" si="31"/>
        <v/>
      </c>
      <c r="S159" s="103"/>
      <c r="T159" s="83" t="str">
        <f t="shared" si="32"/>
        <v/>
      </c>
      <c r="U159" s="103"/>
      <c r="V159" s="83" t="str">
        <f t="shared" si="33"/>
        <v/>
      </c>
      <c r="W159" s="103"/>
      <c r="X159" s="83" t="str">
        <f t="shared" si="34"/>
        <v/>
      </c>
      <c r="Y159" s="103"/>
      <c r="Z159" s="83" t="str">
        <f t="shared" si="35"/>
        <v/>
      </c>
      <c r="AA159" s="103"/>
      <c r="AB159" s="83" t="str">
        <f t="shared" si="36"/>
        <v/>
      </c>
      <c r="AC159" s="103"/>
      <c r="AD159" s="83" t="str">
        <f t="shared" si="37"/>
        <v/>
      </c>
      <c r="AE159" s="103"/>
      <c r="AF159" s="83" t="str">
        <f t="shared" si="38"/>
        <v/>
      </c>
      <c r="AG159" s="103"/>
      <c r="AH159" s="83" t="str">
        <f t="shared" si="39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0"/>
        <v/>
      </c>
      <c r="J160" s="84" t="str">
        <f t="shared" si="29"/>
        <v/>
      </c>
      <c r="K160" s="122"/>
      <c r="L160" s="144" t="str">
        <f t="shared" si="41"/>
        <v/>
      </c>
      <c r="M160" s="103"/>
      <c r="N160" s="83" t="str">
        <f t="shared" si="28"/>
        <v/>
      </c>
      <c r="O160" s="103"/>
      <c r="P160" s="83" t="str">
        <f t="shared" si="30"/>
        <v/>
      </c>
      <c r="Q160" s="103"/>
      <c r="R160" s="83" t="str">
        <f t="shared" si="31"/>
        <v/>
      </c>
      <c r="S160" s="103"/>
      <c r="T160" s="83" t="str">
        <f t="shared" si="32"/>
        <v/>
      </c>
      <c r="U160" s="103"/>
      <c r="V160" s="83" t="str">
        <f t="shared" si="33"/>
        <v/>
      </c>
      <c r="W160" s="103"/>
      <c r="X160" s="83" t="str">
        <f t="shared" si="34"/>
        <v/>
      </c>
      <c r="Y160" s="103"/>
      <c r="Z160" s="83" t="str">
        <f t="shared" si="35"/>
        <v/>
      </c>
      <c r="AA160" s="103"/>
      <c r="AB160" s="83" t="str">
        <f t="shared" si="36"/>
        <v/>
      </c>
      <c r="AC160" s="103"/>
      <c r="AD160" s="83" t="str">
        <f t="shared" si="37"/>
        <v/>
      </c>
      <c r="AE160" s="103"/>
      <c r="AF160" s="83" t="str">
        <f t="shared" si="38"/>
        <v/>
      </c>
      <c r="AG160" s="103"/>
      <c r="AH160" s="83" t="str">
        <f t="shared" si="39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0"/>
        <v/>
      </c>
      <c r="J161" s="84" t="str">
        <f t="shared" si="29"/>
        <v/>
      </c>
      <c r="K161" s="122"/>
      <c r="L161" s="144" t="str">
        <f t="shared" si="41"/>
        <v/>
      </c>
      <c r="M161" s="103"/>
      <c r="N161" s="83" t="str">
        <f t="shared" si="28"/>
        <v/>
      </c>
      <c r="O161" s="103"/>
      <c r="P161" s="83" t="str">
        <f t="shared" si="30"/>
        <v/>
      </c>
      <c r="Q161" s="103"/>
      <c r="R161" s="83" t="str">
        <f t="shared" si="31"/>
        <v/>
      </c>
      <c r="S161" s="103"/>
      <c r="T161" s="83" t="str">
        <f t="shared" si="32"/>
        <v/>
      </c>
      <c r="U161" s="103"/>
      <c r="V161" s="83" t="str">
        <f t="shared" si="33"/>
        <v/>
      </c>
      <c r="W161" s="103"/>
      <c r="X161" s="83" t="str">
        <f t="shared" si="34"/>
        <v/>
      </c>
      <c r="Y161" s="103"/>
      <c r="Z161" s="83" t="str">
        <f t="shared" si="35"/>
        <v/>
      </c>
      <c r="AA161" s="103"/>
      <c r="AB161" s="83" t="str">
        <f t="shared" si="36"/>
        <v/>
      </c>
      <c r="AC161" s="103"/>
      <c r="AD161" s="83" t="str">
        <f t="shared" si="37"/>
        <v/>
      </c>
      <c r="AE161" s="103"/>
      <c r="AF161" s="83" t="str">
        <f t="shared" si="38"/>
        <v/>
      </c>
      <c r="AG161" s="103"/>
      <c r="AH161" s="83" t="str">
        <f t="shared" si="39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0"/>
        <v/>
      </c>
      <c r="J162" s="84" t="str">
        <f t="shared" si="29"/>
        <v/>
      </c>
      <c r="K162" s="122"/>
      <c r="L162" s="144" t="str">
        <f t="shared" si="41"/>
        <v/>
      </c>
      <c r="M162" s="103"/>
      <c r="N162" s="83" t="str">
        <f t="shared" si="28"/>
        <v/>
      </c>
      <c r="O162" s="103"/>
      <c r="P162" s="83" t="str">
        <f t="shared" si="30"/>
        <v/>
      </c>
      <c r="Q162" s="103"/>
      <c r="R162" s="83" t="str">
        <f t="shared" si="31"/>
        <v/>
      </c>
      <c r="S162" s="103"/>
      <c r="T162" s="83" t="str">
        <f t="shared" si="32"/>
        <v/>
      </c>
      <c r="U162" s="103"/>
      <c r="V162" s="83" t="str">
        <f t="shared" si="33"/>
        <v/>
      </c>
      <c r="W162" s="103"/>
      <c r="X162" s="83" t="str">
        <f t="shared" si="34"/>
        <v/>
      </c>
      <c r="Y162" s="103"/>
      <c r="Z162" s="83" t="str">
        <f t="shared" si="35"/>
        <v/>
      </c>
      <c r="AA162" s="103"/>
      <c r="AB162" s="83" t="str">
        <f t="shared" si="36"/>
        <v/>
      </c>
      <c r="AC162" s="103"/>
      <c r="AD162" s="83" t="str">
        <f t="shared" si="37"/>
        <v/>
      </c>
      <c r="AE162" s="103"/>
      <c r="AF162" s="83" t="str">
        <f t="shared" si="38"/>
        <v/>
      </c>
      <c r="AG162" s="103"/>
      <c r="AH162" s="83" t="str">
        <f t="shared" si="39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0"/>
        <v/>
      </c>
      <c r="J163" s="84" t="str">
        <f t="shared" si="29"/>
        <v/>
      </c>
      <c r="K163" s="122"/>
      <c r="L163" s="144" t="str">
        <f t="shared" si="41"/>
        <v/>
      </c>
      <c r="M163" s="103"/>
      <c r="N163" s="83" t="str">
        <f t="shared" si="28"/>
        <v/>
      </c>
      <c r="O163" s="103"/>
      <c r="P163" s="83" t="str">
        <f t="shared" si="30"/>
        <v/>
      </c>
      <c r="Q163" s="103"/>
      <c r="R163" s="83" t="str">
        <f t="shared" si="31"/>
        <v/>
      </c>
      <c r="S163" s="103"/>
      <c r="T163" s="83" t="str">
        <f t="shared" si="32"/>
        <v/>
      </c>
      <c r="U163" s="103"/>
      <c r="V163" s="83" t="str">
        <f t="shared" si="33"/>
        <v/>
      </c>
      <c r="W163" s="103"/>
      <c r="X163" s="83" t="str">
        <f t="shared" si="34"/>
        <v/>
      </c>
      <c r="Y163" s="103"/>
      <c r="Z163" s="83" t="str">
        <f t="shared" si="35"/>
        <v/>
      </c>
      <c r="AA163" s="103"/>
      <c r="AB163" s="83" t="str">
        <f t="shared" si="36"/>
        <v/>
      </c>
      <c r="AC163" s="103"/>
      <c r="AD163" s="83" t="str">
        <f t="shared" si="37"/>
        <v/>
      </c>
      <c r="AE163" s="103"/>
      <c r="AF163" s="83" t="str">
        <f t="shared" si="38"/>
        <v/>
      </c>
      <c r="AG163" s="103"/>
      <c r="AH163" s="83" t="str">
        <f t="shared" si="39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0"/>
        <v/>
      </c>
      <c r="J164" s="84" t="str">
        <f t="shared" si="29"/>
        <v/>
      </c>
      <c r="K164" s="122"/>
      <c r="L164" s="144" t="str">
        <f t="shared" si="41"/>
        <v/>
      </c>
      <c r="M164" s="103"/>
      <c r="N164" s="83" t="str">
        <f t="shared" si="28"/>
        <v/>
      </c>
      <c r="O164" s="103"/>
      <c r="P164" s="83" t="str">
        <f t="shared" si="30"/>
        <v/>
      </c>
      <c r="Q164" s="103"/>
      <c r="R164" s="83" t="str">
        <f t="shared" si="31"/>
        <v/>
      </c>
      <c r="S164" s="103"/>
      <c r="T164" s="83" t="str">
        <f t="shared" si="32"/>
        <v/>
      </c>
      <c r="U164" s="103"/>
      <c r="V164" s="83" t="str">
        <f t="shared" si="33"/>
        <v/>
      </c>
      <c r="W164" s="103"/>
      <c r="X164" s="83" t="str">
        <f t="shared" si="34"/>
        <v/>
      </c>
      <c r="Y164" s="103"/>
      <c r="Z164" s="83" t="str">
        <f t="shared" si="35"/>
        <v/>
      </c>
      <c r="AA164" s="103"/>
      <c r="AB164" s="83" t="str">
        <f t="shared" si="36"/>
        <v/>
      </c>
      <c r="AC164" s="103"/>
      <c r="AD164" s="83" t="str">
        <f t="shared" si="37"/>
        <v/>
      </c>
      <c r="AE164" s="103"/>
      <c r="AF164" s="83" t="str">
        <f t="shared" si="38"/>
        <v/>
      </c>
      <c r="AG164" s="103"/>
      <c r="AH164" s="83" t="str">
        <f t="shared" si="39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0"/>
        <v/>
      </c>
      <c r="J165" s="84" t="str">
        <f t="shared" si="29"/>
        <v/>
      </c>
      <c r="K165" s="122"/>
      <c r="L165" s="144" t="str">
        <f t="shared" si="41"/>
        <v/>
      </c>
      <c r="M165" s="103"/>
      <c r="N165" s="83" t="str">
        <f t="shared" si="28"/>
        <v/>
      </c>
      <c r="O165" s="103"/>
      <c r="P165" s="83" t="str">
        <f t="shared" si="30"/>
        <v/>
      </c>
      <c r="Q165" s="103"/>
      <c r="R165" s="83" t="str">
        <f t="shared" si="31"/>
        <v/>
      </c>
      <c r="S165" s="103"/>
      <c r="T165" s="83" t="str">
        <f t="shared" si="32"/>
        <v/>
      </c>
      <c r="U165" s="103"/>
      <c r="V165" s="83" t="str">
        <f t="shared" si="33"/>
        <v/>
      </c>
      <c r="W165" s="103"/>
      <c r="X165" s="83" t="str">
        <f t="shared" si="34"/>
        <v/>
      </c>
      <c r="Y165" s="103"/>
      <c r="Z165" s="83" t="str">
        <f t="shared" si="35"/>
        <v/>
      </c>
      <c r="AA165" s="103"/>
      <c r="AB165" s="83" t="str">
        <f t="shared" si="36"/>
        <v/>
      </c>
      <c r="AC165" s="103"/>
      <c r="AD165" s="83" t="str">
        <f t="shared" si="37"/>
        <v/>
      </c>
      <c r="AE165" s="103"/>
      <c r="AF165" s="83" t="str">
        <f t="shared" si="38"/>
        <v/>
      </c>
      <c r="AG165" s="103"/>
      <c r="AH165" s="83" t="str">
        <f t="shared" si="39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0"/>
        <v/>
      </c>
      <c r="J166" s="84" t="str">
        <f t="shared" si="29"/>
        <v/>
      </c>
      <c r="K166" s="122"/>
      <c r="L166" s="144" t="str">
        <f t="shared" si="41"/>
        <v/>
      </c>
      <c r="M166" s="103"/>
      <c r="N166" s="83" t="str">
        <f t="shared" si="28"/>
        <v/>
      </c>
      <c r="O166" s="103"/>
      <c r="P166" s="83" t="str">
        <f t="shared" si="30"/>
        <v/>
      </c>
      <c r="Q166" s="103"/>
      <c r="R166" s="83" t="str">
        <f t="shared" si="31"/>
        <v/>
      </c>
      <c r="S166" s="103"/>
      <c r="T166" s="83" t="str">
        <f t="shared" si="32"/>
        <v/>
      </c>
      <c r="U166" s="103"/>
      <c r="V166" s="83" t="str">
        <f t="shared" si="33"/>
        <v/>
      </c>
      <c r="W166" s="103"/>
      <c r="X166" s="83" t="str">
        <f t="shared" si="34"/>
        <v/>
      </c>
      <c r="Y166" s="103"/>
      <c r="Z166" s="83" t="str">
        <f t="shared" si="35"/>
        <v/>
      </c>
      <c r="AA166" s="103"/>
      <c r="AB166" s="83" t="str">
        <f t="shared" si="36"/>
        <v/>
      </c>
      <c r="AC166" s="103"/>
      <c r="AD166" s="83" t="str">
        <f t="shared" si="37"/>
        <v/>
      </c>
      <c r="AE166" s="103"/>
      <c r="AF166" s="83" t="str">
        <f t="shared" si="38"/>
        <v/>
      </c>
      <c r="AG166" s="103"/>
      <c r="AH166" s="83" t="str">
        <f t="shared" si="39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0"/>
        <v/>
      </c>
      <c r="J167" s="84" t="str">
        <f t="shared" si="29"/>
        <v/>
      </c>
      <c r="K167" s="122"/>
      <c r="L167" s="144" t="str">
        <f t="shared" si="41"/>
        <v/>
      </c>
      <c r="M167" s="103"/>
      <c r="N167" s="83" t="str">
        <f t="shared" si="28"/>
        <v/>
      </c>
      <c r="O167" s="103"/>
      <c r="P167" s="83" t="str">
        <f t="shared" si="30"/>
        <v/>
      </c>
      <c r="Q167" s="103"/>
      <c r="R167" s="83" t="str">
        <f t="shared" si="31"/>
        <v/>
      </c>
      <c r="S167" s="103"/>
      <c r="T167" s="83" t="str">
        <f t="shared" si="32"/>
        <v/>
      </c>
      <c r="U167" s="103"/>
      <c r="V167" s="83" t="str">
        <f t="shared" si="33"/>
        <v/>
      </c>
      <c r="W167" s="103"/>
      <c r="X167" s="83" t="str">
        <f t="shared" si="34"/>
        <v/>
      </c>
      <c r="Y167" s="103"/>
      <c r="Z167" s="83" t="str">
        <f t="shared" si="35"/>
        <v/>
      </c>
      <c r="AA167" s="103"/>
      <c r="AB167" s="83" t="str">
        <f t="shared" si="36"/>
        <v/>
      </c>
      <c r="AC167" s="103"/>
      <c r="AD167" s="83" t="str">
        <f t="shared" si="37"/>
        <v/>
      </c>
      <c r="AE167" s="103"/>
      <c r="AF167" s="83" t="str">
        <f t="shared" si="38"/>
        <v/>
      </c>
      <c r="AG167" s="103"/>
      <c r="AH167" s="83" t="str">
        <f t="shared" si="39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0"/>
        <v/>
      </c>
      <c r="J168" s="84" t="str">
        <f t="shared" si="29"/>
        <v/>
      </c>
      <c r="K168" s="122"/>
      <c r="L168" s="144" t="str">
        <f t="shared" si="41"/>
        <v/>
      </c>
      <c r="M168" s="103"/>
      <c r="N168" s="83" t="str">
        <f t="shared" si="28"/>
        <v/>
      </c>
      <c r="O168" s="103"/>
      <c r="P168" s="83" t="str">
        <f t="shared" si="30"/>
        <v/>
      </c>
      <c r="Q168" s="103"/>
      <c r="R168" s="83" t="str">
        <f t="shared" si="31"/>
        <v/>
      </c>
      <c r="S168" s="103"/>
      <c r="T168" s="83" t="str">
        <f t="shared" si="32"/>
        <v/>
      </c>
      <c r="U168" s="103"/>
      <c r="V168" s="83" t="str">
        <f t="shared" si="33"/>
        <v/>
      </c>
      <c r="W168" s="103"/>
      <c r="X168" s="83" t="str">
        <f t="shared" si="34"/>
        <v/>
      </c>
      <c r="Y168" s="103"/>
      <c r="Z168" s="83" t="str">
        <f t="shared" si="35"/>
        <v/>
      </c>
      <c r="AA168" s="103"/>
      <c r="AB168" s="83" t="str">
        <f t="shared" si="36"/>
        <v/>
      </c>
      <c r="AC168" s="103"/>
      <c r="AD168" s="83" t="str">
        <f t="shared" si="37"/>
        <v/>
      </c>
      <c r="AE168" s="103"/>
      <c r="AF168" s="83" t="str">
        <f t="shared" si="38"/>
        <v/>
      </c>
      <c r="AG168" s="103"/>
      <c r="AH168" s="83" t="str">
        <f t="shared" si="39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0"/>
        <v/>
      </c>
      <c r="J169" s="84" t="str">
        <f t="shared" si="29"/>
        <v/>
      </c>
      <c r="K169" s="122"/>
      <c r="L169" s="144" t="str">
        <f t="shared" si="41"/>
        <v/>
      </c>
      <c r="M169" s="103"/>
      <c r="N169" s="83" t="str">
        <f t="shared" si="28"/>
        <v/>
      </c>
      <c r="O169" s="103"/>
      <c r="P169" s="83" t="str">
        <f t="shared" si="30"/>
        <v/>
      </c>
      <c r="Q169" s="103"/>
      <c r="R169" s="83" t="str">
        <f t="shared" si="31"/>
        <v/>
      </c>
      <c r="S169" s="103"/>
      <c r="T169" s="83" t="str">
        <f t="shared" si="32"/>
        <v/>
      </c>
      <c r="U169" s="103"/>
      <c r="V169" s="83" t="str">
        <f t="shared" si="33"/>
        <v/>
      </c>
      <c r="W169" s="103"/>
      <c r="X169" s="83" t="str">
        <f t="shared" si="34"/>
        <v/>
      </c>
      <c r="Y169" s="103"/>
      <c r="Z169" s="83" t="str">
        <f t="shared" si="35"/>
        <v/>
      </c>
      <c r="AA169" s="103"/>
      <c r="AB169" s="83" t="str">
        <f t="shared" si="36"/>
        <v/>
      </c>
      <c r="AC169" s="103"/>
      <c r="AD169" s="83" t="str">
        <f t="shared" si="37"/>
        <v/>
      </c>
      <c r="AE169" s="103"/>
      <c r="AF169" s="83" t="str">
        <f t="shared" si="38"/>
        <v/>
      </c>
      <c r="AG169" s="103"/>
      <c r="AH169" s="83" t="str">
        <f t="shared" si="39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0"/>
        <v/>
      </c>
      <c r="J170" s="84" t="str">
        <f t="shared" si="29"/>
        <v/>
      </c>
      <c r="K170" s="122"/>
      <c r="L170" s="144" t="str">
        <f t="shared" si="41"/>
        <v/>
      </c>
      <c r="M170" s="103"/>
      <c r="N170" s="83" t="str">
        <f t="shared" si="28"/>
        <v/>
      </c>
      <c r="O170" s="103"/>
      <c r="P170" s="83" t="str">
        <f t="shared" si="30"/>
        <v/>
      </c>
      <c r="Q170" s="103"/>
      <c r="R170" s="83" t="str">
        <f t="shared" si="31"/>
        <v/>
      </c>
      <c r="S170" s="103"/>
      <c r="T170" s="83" t="str">
        <f t="shared" si="32"/>
        <v/>
      </c>
      <c r="U170" s="103"/>
      <c r="V170" s="83" t="str">
        <f t="shared" si="33"/>
        <v/>
      </c>
      <c r="W170" s="103"/>
      <c r="X170" s="83" t="str">
        <f t="shared" si="34"/>
        <v/>
      </c>
      <c r="Y170" s="103"/>
      <c r="Z170" s="83" t="str">
        <f t="shared" si="35"/>
        <v/>
      </c>
      <c r="AA170" s="103"/>
      <c r="AB170" s="83" t="str">
        <f t="shared" si="36"/>
        <v/>
      </c>
      <c r="AC170" s="103"/>
      <c r="AD170" s="83" t="str">
        <f t="shared" si="37"/>
        <v/>
      </c>
      <c r="AE170" s="103"/>
      <c r="AF170" s="83" t="str">
        <f t="shared" si="38"/>
        <v/>
      </c>
      <c r="AG170" s="103"/>
      <c r="AH170" s="83" t="str">
        <f t="shared" si="39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0"/>
        <v/>
      </c>
      <c r="J171" s="84" t="str">
        <f t="shared" si="29"/>
        <v/>
      </c>
      <c r="K171" s="122"/>
      <c r="L171" s="144" t="str">
        <f t="shared" si="41"/>
        <v/>
      </c>
      <c r="M171" s="103"/>
      <c r="N171" s="83" t="str">
        <f t="shared" si="28"/>
        <v/>
      </c>
      <c r="O171" s="103"/>
      <c r="P171" s="83" t="str">
        <f t="shared" si="30"/>
        <v/>
      </c>
      <c r="Q171" s="103"/>
      <c r="R171" s="83" t="str">
        <f t="shared" si="31"/>
        <v/>
      </c>
      <c r="S171" s="103"/>
      <c r="T171" s="83" t="str">
        <f t="shared" si="32"/>
        <v/>
      </c>
      <c r="U171" s="103"/>
      <c r="V171" s="83" t="str">
        <f t="shared" si="33"/>
        <v/>
      </c>
      <c r="W171" s="103"/>
      <c r="X171" s="83" t="str">
        <f t="shared" si="34"/>
        <v/>
      </c>
      <c r="Y171" s="103"/>
      <c r="Z171" s="83" t="str">
        <f t="shared" si="35"/>
        <v/>
      </c>
      <c r="AA171" s="103"/>
      <c r="AB171" s="83" t="str">
        <f t="shared" si="36"/>
        <v/>
      </c>
      <c r="AC171" s="103"/>
      <c r="AD171" s="83" t="str">
        <f t="shared" si="37"/>
        <v/>
      </c>
      <c r="AE171" s="103"/>
      <c r="AF171" s="83" t="str">
        <f t="shared" si="38"/>
        <v/>
      </c>
      <c r="AG171" s="103"/>
      <c r="AH171" s="83" t="str">
        <f t="shared" si="39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0"/>
        <v/>
      </c>
      <c r="J172" s="84" t="str">
        <f t="shared" si="29"/>
        <v/>
      </c>
      <c r="K172" s="122"/>
      <c r="L172" s="144" t="str">
        <f t="shared" si="41"/>
        <v/>
      </c>
      <c r="M172" s="103"/>
      <c r="N172" s="83" t="str">
        <f t="shared" si="28"/>
        <v/>
      </c>
      <c r="O172" s="103"/>
      <c r="P172" s="83" t="str">
        <f t="shared" si="30"/>
        <v/>
      </c>
      <c r="Q172" s="103"/>
      <c r="R172" s="83" t="str">
        <f t="shared" si="31"/>
        <v/>
      </c>
      <c r="S172" s="103"/>
      <c r="T172" s="83" t="str">
        <f t="shared" si="32"/>
        <v/>
      </c>
      <c r="U172" s="103"/>
      <c r="V172" s="83" t="str">
        <f t="shared" si="33"/>
        <v/>
      </c>
      <c r="W172" s="103"/>
      <c r="X172" s="83" t="str">
        <f t="shared" si="34"/>
        <v/>
      </c>
      <c r="Y172" s="103"/>
      <c r="Z172" s="83" t="str">
        <f t="shared" si="35"/>
        <v/>
      </c>
      <c r="AA172" s="103"/>
      <c r="AB172" s="83" t="str">
        <f t="shared" si="36"/>
        <v/>
      </c>
      <c r="AC172" s="103"/>
      <c r="AD172" s="83" t="str">
        <f t="shared" si="37"/>
        <v/>
      </c>
      <c r="AE172" s="103"/>
      <c r="AF172" s="83" t="str">
        <f t="shared" si="38"/>
        <v/>
      </c>
      <c r="AG172" s="103"/>
      <c r="AH172" s="83" t="str">
        <f t="shared" si="39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0"/>
        <v/>
      </c>
      <c r="J173" s="84" t="str">
        <f t="shared" si="29"/>
        <v/>
      </c>
      <c r="K173" s="122"/>
      <c r="L173" s="144" t="str">
        <f t="shared" si="41"/>
        <v/>
      </c>
      <c r="M173" s="103"/>
      <c r="N173" s="83" t="str">
        <f t="shared" si="28"/>
        <v/>
      </c>
      <c r="O173" s="103"/>
      <c r="P173" s="83" t="str">
        <f t="shared" si="30"/>
        <v/>
      </c>
      <c r="Q173" s="103"/>
      <c r="R173" s="83" t="str">
        <f t="shared" si="31"/>
        <v/>
      </c>
      <c r="S173" s="103"/>
      <c r="T173" s="83" t="str">
        <f t="shared" si="32"/>
        <v/>
      </c>
      <c r="U173" s="103"/>
      <c r="V173" s="83" t="str">
        <f t="shared" si="33"/>
        <v/>
      </c>
      <c r="W173" s="103"/>
      <c r="X173" s="83" t="str">
        <f t="shared" si="34"/>
        <v/>
      </c>
      <c r="Y173" s="103"/>
      <c r="Z173" s="83" t="str">
        <f t="shared" si="35"/>
        <v/>
      </c>
      <c r="AA173" s="103"/>
      <c r="AB173" s="83" t="str">
        <f t="shared" si="36"/>
        <v/>
      </c>
      <c r="AC173" s="103"/>
      <c r="AD173" s="83" t="str">
        <f t="shared" si="37"/>
        <v/>
      </c>
      <c r="AE173" s="103"/>
      <c r="AF173" s="83" t="str">
        <f t="shared" si="38"/>
        <v/>
      </c>
      <c r="AG173" s="103"/>
      <c r="AH173" s="83" t="str">
        <f t="shared" si="39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0"/>
        <v/>
      </c>
      <c r="J174" s="84" t="str">
        <f t="shared" si="29"/>
        <v/>
      </c>
      <c r="K174" s="122"/>
      <c r="L174" s="144" t="str">
        <f t="shared" si="41"/>
        <v/>
      </c>
      <c r="M174" s="103"/>
      <c r="N174" s="83" t="str">
        <f t="shared" si="28"/>
        <v/>
      </c>
      <c r="O174" s="103"/>
      <c r="P174" s="83" t="str">
        <f t="shared" si="30"/>
        <v/>
      </c>
      <c r="Q174" s="103"/>
      <c r="R174" s="83" t="str">
        <f t="shared" si="31"/>
        <v/>
      </c>
      <c r="S174" s="103"/>
      <c r="T174" s="83" t="str">
        <f t="shared" si="32"/>
        <v/>
      </c>
      <c r="U174" s="103"/>
      <c r="V174" s="83" t="str">
        <f t="shared" si="33"/>
        <v/>
      </c>
      <c r="W174" s="103"/>
      <c r="X174" s="83" t="str">
        <f t="shared" si="34"/>
        <v/>
      </c>
      <c r="Y174" s="103"/>
      <c r="Z174" s="83" t="str">
        <f t="shared" si="35"/>
        <v/>
      </c>
      <c r="AA174" s="103"/>
      <c r="AB174" s="83" t="str">
        <f t="shared" si="36"/>
        <v/>
      </c>
      <c r="AC174" s="103"/>
      <c r="AD174" s="83" t="str">
        <f t="shared" si="37"/>
        <v/>
      </c>
      <c r="AE174" s="103"/>
      <c r="AF174" s="83" t="str">
        <f t="shared" si="38"/>
        <v/>
      </c>
      <c r="AG174" s="103"/>
      <c r="AH174" s="83" t="str">
        <f t="shared" si="39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0"/>
        <v/>
      </c>
      <c r="J175" s="84" t="str">
        <f t="shared" si="29"/>
        <v/>
      </c>
      <c r="K175" s="122"/>
      <c r="L175" s="144" t="str">
        <f t="shared" si="41"/>
        <v/>
      </c>
      <c r="M175" s="103"/>
      <c r="N175" s="83" t="str">
        <f t="shared" si="28"/>
        <v/>
      </c>
      <c r="O175" s="103"/>
      <c r="P175" s="83" t="str">
        <f t="shared" si="30"/>
        <v/>
      </c>
      <c r="Q175" s="103"/>
      <c r="R175" s="83" t="str">
        <f t="shared" si="31"/>
        <v/>
      </c>
      <c r="S175" s="103"/>
      <c r="T175" s="83" t="str">
        <f t="shared" si="32"/>
        <v/>
      </c>
      <c r="U175" s="103"/>
      <c r="V175" s="83" t="str">
        <f t="shared" si="33"/>
        <v/>
      </c>
      <c r="W175" s="103"/>
      <c r="X175" s="83" t="str">
        <f t="shared" si="34"/>
        <v/>
      </c>
      <c r="Y175" s="103"/>
      <c r="Z175" s="83" t="str">
        <f t="shared" si="35"/>
        <v/>
      </c>
      <c r="AA175" s="103"/>
      <c r="AB175" s="83" t="str">
        <f t="shared" si="36"/>
        <v/>
      </c>
      <c r="AC175" s="103"/>
      <c r="AD175" s="83" t="str">
        <f t="shared" si="37"/>
        <v/>
      </c>
      <c r="AE175" s="103"/>
      <c r="AF175" s="83" t="str">
        <f t="shared" si="38"/>
        <v/>
      </c>
      <c r="AG175" s="103"/>
      <c r="AH175" s="83" t="str">
        <f t="shared" si="39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0"/>
        <v/>
      </c>
      <c r="J176" s="84" t="str">
        <f t="shared" si="29"/>
        <v/>
      </c>
      <c r="K176" s="122"/>
      <c r="L176" s="144" t="str">
        <f t="shared" si="41"/>
        <v/>
      </c>
      <c r="M176" s="103"/>
      <c r="N176" s="83" t="str">
        <f t="shared" si="28"/>
        <v/>
      </c>
      <c r="O176" s="103"/>
      <c r="P176" s="83" t="str">
        <f t="shared" si="30"/>
        <v/>
      </c>
      <c r="Q176" s="103"/>
      <c r="R176" s="83" t="str">
        <f t="shared" si="31"/>
        <v/>
      </c>
      <c r="S176" s="103"/>
      <c r="T176" s="83" t="str">
        <f t="shared" si="32"/>
        <v/>
      </c>
      <c r="U176" s="103"/>
      <c r="V176" s="83" t="str">
        <f t="shared" si="33"/>
        <v/>
      </c>
      <c r="W176" s="103"/>
      <c r="X176" s="83" t="str">
        <f t="shared" si="34"/>
        <v/>
      </c>
      <c r="Y176" s="103"/>
      <c r="Z176" s="83" t="str">
        <f t="shared" si="35"/>
        <v/>
      </c>
      <c r="AA176" s="103"/>
      <c r="AB176" s="83" t="str">
        <f t="shared" si="36"/>
        <v/>
      </c>
      <c r="AC176" s="103"/>
      <c r="AD176" s="83" t="str">
        <f t="shared" si="37"/>
        <v/>
      </c>
      <c r="AE176" s="103"/>
      <c r="AF176" s="83" t="str">
        <f t="shared" si="38"/>
        <v/>
      </c>
      <c r="AG176" s="103"/>
      <c r="AH176" s="83" t="str">
        <f t="shared" si="39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0"/>
        <v/>
      </c>
      <c r="J177" s="84" t="str">
        <f t="shared" si="29"/>
        <v/>
      </c>
      <c r="K177" s="122"/>
      <c r="L177" s="144" t="str">
        <f t="shared" si="41"/>
        <v/>
      </c>
      <c r="M177" s="103"/>
      <c r="N177" s="83" t="str">
        <f t="shared" si="28"/>
        <v/>
      </c>
      <c r="O177" s="103"/>
      <c r="P177" s="83" t="str">
        <f t="shared" si="30"/>
        <v/>
      </c>
      <c r="Q177" s="103"/>
      <c r="R177" s="83" t="str">
        <f t="shared" si="31"/>
        <v/>
      </c>
      <c r="S177" s="103"/>
      <c r="T177" s="83" t="str">
        <f t="shared" si="32"/>
        <v/>
      </c>
      <c r="U177" s="103"/>
      <c r="V177" s="83" t="str">
        <f t="shared" si="33"/>
        <v/>
      </c>
      <c r="W177" s="103"/>
      <c r="X177" s="83" t="str">
        <f t="shared" si="34"/>
        <v/>
      </c>
      <c r="Y177" s="103"/>
      <c r="Z177" s="83" t="str">
        <f t="shared" si="35"/>
        <v/>
      </c>
      <c r="AA177" s="103"/>
      <c r="AB177" s="83" t="str">
        <f t="shared" si="36"/>
        <v/>
      </c>
      <c r="AC177" s="103"/>
      <c r="AD177" s="83" t="str">
        <f t="shared" si="37"/>
        <v/>
      </c>
      <c r="AE177" s="103"/>
      <c r="AF177" s="83" t="str">
        <f t="shared" si="38"/>
        <v/>
      </c>
      <c r="AG177" s="103"/>
      <c r="AH177" s="83" t="str">
        <f t="shared" si="39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0"/>
        <v/>
      </c>
      <c r="J178" s="84" t="str">
        <f t="shared" si="29"/>
        <v/>
      </c>
      <c r="K178" s="122"/>
      <c r="L178" s="144" t="str">
        <f t="shared" si="41"/>
        <v/>
      </c>
      <c r="M178" s="103"/>
      <c r="N178" s="83" t="str">
        <f t="shared" si="28"/>
        <v/>
      </c>
      <c r="O178" s="103"/>
      <c r="P178" s="83" t="str">
        <f t="shared" si="30"/>
        <v/>
      </c>
      <c r="Q178" s="103"/>
      <c r="R178" s="83" t="str">
        <f t="shared" si="31"/>
        <v/>
      </c>
      <c r="S178" s="103"/>
      <c r="T178" s="83" t="str">
        <f t="shared" si="32"/>
        <v/>
      </c>
      <c r="U178" s="103"/>
      <c r="V178" s="83" t="str">
        <f t="shared" si="33"/>
        <v/>
      </c>
      <c r="W178" s="103"/>
      <c r="X178" s="83" t="str">
        <f t="shared" si="34"/>
        <v/>
      </c>
      <c r="Y178" s="103"/>
      <c r="Z178" s="83" t="str">
        <f t="shared" si="35"/>
        <v/>
      </c>
      <c r="AA178" s="103"/>
      <c r="AB178" s="83" t="str">
        <f t="shared" si="36"/>
        <v/>
      </c>
      <c r="AC178" s="103"/>
      <c r="AD178" s="83" t="str">
        <f t="shared" si="37"/>
        <v/>
      </c>
      <c r="AE178" s="103"/>
      <c r="AF178" s="83" t="str">
        <f t="shared" si="38"/>
        <v/>
      </c>
      <c r="AG178" s="103"/>
      <c r="AH178" s="83" t="str">
        <f t="shared" si="39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0"/>
        <v/>
      </c>
      <c r="J179" s="84" t="str">
        <f t="shared" si="29"/>
        <v/>
      </c>
      <c r="K179" s="122"/>
      <c r="L179" s="144" t="str">
        <f t="shared" si="41"/>
        <v/>
      </c>
      <c r="M179" s="103"/>
      <c r="N179" s="83" t="str">
        <f t="shared" si="28"/>
        <v/>
      </c>
      <c r="O179" s="103"/>
      <c r="P179" s="83" t="str">
        <f t="shared" si="30"/>
        <v/>
      </c>
      <c r="Q179" s="103"/>
      <c r="R179" s="83" t="str">
        <f t="shared" si="31"/>
        <v/>
      </c>
      <c r="S179" s="103"/>
      <c r="T179" s="83" t="str">
        <f t="shared" si="32"/>
        <v/>
      </c>
      <c r="U179" s="103"/>
      <c r="V179" s="83" t="str">
        <f t="shared" si="33"/>
        <v/>
      </c>
      <c r="W179" s="103"/>
      <c r="X179" s="83" t="str">
        <f t="shared" si="34"/>
        <v/>
      </c>
      <c r="Y179" s="103"/>
      <c r="Z179" s="83" t="str">
        <f t="shared" si="35"/>
        <v/>
      </c>
      <c r="AA179" s="103"/>
      <c r="AB179" s="83" t="str">
        <f t="shared" si="36"/>
        <v/>
      </c>
      <c r="AC179" s="103"/>
      <c r="AD179" s="83" t="str">
        <f t="shared" si="37"/>
        <v/>
      </c>
      <c r="AE179" s="103"/>
      <c r="AF179" s="83" t="str">
        <f t="shared" si="38"/>
        <v/>
      </c>
      <c r="AG179" s="103"/>
      <c r="AH179" s="83" t="str">
        <f t="shared" si="39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0"/>
        <v/>
      </c>
      <c r="J180" s="84" t="str">
        <f t="shared" si="29"/>
        <v/>
      </c>
      <c r="K180" s="122"/>
      <c r="L180" s="144" t="str">
        <f t="shared" si="41"/>
        <v/>
      </c>
      <c r="M180" s="103"/>
      <c r="N180" s="83" t="str">
        <f t="shared" si="28"/>
        <v/>
      </c>
      <c r="O180" s="103"/>
      <c r="P180" s="83" t="str">
        <f t="shared" si="30"/>
        <v/>
      </c>
      <c r="Q180" s="103"/>
      <c r="R180" s="83" t="str">
        <f t="shared" si="31"/>
        <v/>
      </c>
      <c r="S180" s="103"/>
      <c r="T180" s="83" t="str">
        <f t="shared" si="32"/>
        <v/>
      </c>
      <c r="U180" s="103"/>
      <c r="V180" s="83" t="str">
        <f t="shared" si="33"/>
        <v/>
      </c>
      <c r="W180" s="103"/>
      <c r="X180" s="83" t="str">
        <f t="shared" si="34"/>
        <v/>
      </c>
      <c r="Y180" s="103"/>
      <c r="Z180" s="83" t="str">
        <f t="shared" si="35"/>
        <v/>
      </c>
      <c r="AA180" s="103"/>
      <c r="AB180" s="83" t="str">
        <f t="shared" si="36"/>
        <v/>
      </c>
      <c r="AC180" s="103"/>
      <c r="AD180" s="83" t="str">
        <f t="shared" si="37"/>
        <v/>
      </c>
      <c r="AE180" s="103"/>
      <c r="AF180" s="83" t="str">
        <f t="shared" si="38"/>
        <v/>
      </c>
      <c r="AG180" s="103"/>
      <c r="AH180" s="83" t="str">
        <f t="shared" si="39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0"/>
        <v/>
      </c>
      <c r="J181" s="84" t="str">
        <f t="shared" si="29"/>
        <v/>
      </c>
      <c r="K181" s="122"/>
      <c r="L181" s="144" t="str">
        <f t="shared" si="41"/>
        <v/>
      </c>
      <c r="M181" s="103"/>
      <c r="N181" s="83" t="str">
        <f t="shared" si="28"/>
        <v/>
      </c>
      <c r="O181" s="103"/>
      <c r="P181" s="83" t="str">
        <f t="shared" si="30"/>
        <v/>
      </c>
      <c r="Q181" s="103"/>
      <c r="R181" s="83" t="str">
        <f t="shared" si="31"/>
        <v/>
      </c>
      <c r="S181" s="103"/>
      <c r="T181" s="83" t="str">
        <f t="shared" si="32"/>
        <v/>
      </c>
      <c r="U181" s="103"/>
      <c r="V181" s="83" t="str">
        <f t="shared" si="33"/>
        <v/>
      </c>
      <c r="W181" s="103"/>
      <c r="X181" s="83" t="str">
        <f t="shared" si="34"/>
        <v/>
      </c>
      <c r="Y181" s="103"/>
      <c r="Z181" s="83" t="str">
        <f t="shared" si="35"/>
        <v/>
      </c>
      <c r="AA181" s="103"/>
      <c r="AB181" s="83" t="str">
        <f t="shared" si="36"/>
        <v/>
      </c>
      <c r="AC181" s="103"/>
      <c r="AD181" s="83" t="str">
        <f t="shared" si="37"/>
        <v/>
      </c>
      <c r="AE181" s="103"/>
      <c r="AF181" s="83" t="str">
        <f t="shared" si="38"/>
        <v/>
      </c>
      <c r="AG181" s="103"/>
      <c r="AH181" s="83" t="str">
        <f t="shared" si="39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0"/>
        <v/>
      </c>
      <c r="J182" s="84" t="str">
        <f t="shared" si="29"/>
        <v/>
      </c>
      <c r="K182" s="122"/>
      <c r="L182" s="144" t="str">
        <f t="shared" si="41"/>
        <v/>
      </c>
      <c r="M182" s="103"/>
      <c r="N182" s="83" t="str">
        <f t="shared" si="28"/>
        <v/>
      </c>
      <c r="O182" s="103"/>
      <c r="P182" s="83" t="str">
        <f t="shared" si="30"/>
        <v/>
      </c>
      <c r="Q182" s="103"/>
      <c r="R182" s="83" t="str">
        <f t="shared" si="31"/>
        <v/>
      </c>
      <c r="S182" s="103"/>
      <c r="T182" s="83" t="str">
        <f t="shared" si="32"/>
        <v/>
      </c>
      <c r="U182" s="103"/>
      <c r="V182" s="83" t="str">
        <f t="shared" si="33"/>
        <v/>
      </c>
      <c r="W182" s="103"/>
      <c r="X182" s="83" t="str">
        <f t="shared" si="34"/>
        <v/>
      </c>
      <c r="Y182" s="103"/>
      <c r="Z182" s="83" t="str">
        <f t="shared" si="35"/>
        <v/>
      </c>
      <c r="AA182" s="103"/>
      <c r="AB182" s="83" t="str">
        <f t="shared" si="36"/>
        <v/>
      </c>
      <c r="AC182" s="103"/>
      <c r="AD182" s="83" t="str">
        <f t="shared" si="37"/>
        <v/>
      </c>
      <c r="AE182" s="103"/>
      <c r="AF182" s="83" t="str">
        <f t="shared" si="38"/>
        <v/>
      </c>
      <c r="AG182" s="103"/>
      <c r="AH182" s="83" t="str">
        <f t="shared" si="39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0"/>
        <v/>
      </c>
      <c r="J183" s="84" t="str">
        <f t="shared" si="29"/>
        <v/>
      </c>
      <c r="K183" s="122"/>
      <c r="L183" s="144" t="str">
        <f t="shared" si="41"/>
        <v/>
      </c>
      <c r="M183" s="103"/>
      <c r="N183" s="83" t="str">
        <f t="shared" si="28"/>
        <v/>
      </c>
      <c r="O183" s="103"/>
      <c r="P183" s="83" t="str">
        <f t="shared" si="30"/>
        <v/>
      </c>
      <c r="Q183" s="103"/>
      <c r="R183" s="83" t="str">
        <f t="shared" si="31"/>
        <v/>
      </c>
      <c r="S183" s="103"/>
      <c r="T183" s="83" t="str">
        <f t="shared" si="32"/>
        <v/>
      </c>
      <c r="U183" s="103"/>
      <c r="V183" s="83" t="str">
        <f t="shared" si="33"/>
        <v/>
      </c>
      <c r="W183" s="103"/>
      <c r="X183" s="83" t="str">
        <f t="shared" si="34"/>
        <v/>
      </c>
      <c r="Y183" s="103"/>
      <c r="Z183" s="83" t="str">
        <f t="shared" si="35"/>
        <v/>
      </c>
      <c r="AA183" s="103"/>
      <c r="AB183" s="83" t="str">
        <f t="shared" si="36"/>
        <v/>
      </c>
      <c r="AC183" s="103"/>
      <c r="AD183" s="83" t="str">
        <f t="shared" si="37"/>
        <v/>
      </c>
      <c r="AE183" s="103"/>
      <c r="AF183" s="83" t="str">
        <f t="shared" si="38"/>
        <v/>
      </c>
      <c r="AG183" s="103"/>
      <c r="AH183" s="83" t="str">
        <f t="shared" si="39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0"/>
        <v/>
      </c>
      <c r="J184" s="84" t="str">
        <f t="shared" si="29"/>
        <v/>
      </c>
      <c r="K184" s="122"/>
      <c r="L184" s="144" t="str">
        <f t="shared" si="41"/>
        <v/>
      </c>
      <c r="M184" s="103"/>
      <c r="N184" s="83" t="str">
        <f t="shared" si="28"/>
        <v/>
      </c>
      <c r="O184" s="103"/>
      <c r="P184" s="83" t="str">
        <f t="shared" si="30"/>
        <v/>
      </c>
      <c r="Q184" s="103"/>
      <c r="R184" s="83" t="str">
        <f t="shared" si="31"/>
        <v/>
      </c>
      <c r="S184" s="103"/>
      <c r="T184" s="83" t="str">
        <f t="shared" si="32"/>
        <v/>
      </c>
      <c r="U184" s="103"/>
      <c r="V184" s="83" t="str">
        <f t="shared" si="33"/>
        <v/>
      </c>
      <c r="W184" s="103"/>
      <c r="X184" s="83" t="str">
        <f t="shared" si="34"/>
        <v/>
      </c>
      <c r="Y184" s="103"/>
      <c r="Z184" s="83" t="str">
        <f t="shared" si="35"/>
        <v/>
      </c>
      <c r="AA184" s="103"/>
      <c r="AB184" s="83" t="str">
        <f t="shared" si="36"/>
        <v/>
      </c>
      <c r="AC184" s="103"/>
      <c r="AD184" s="83" t="str">
        <f t="shared" si="37"/>
        <v/>
      </c>
      <c r="AE184" s="103"/>
      <c r="AF184" s="83" t="str">
        <f t="shared" si="38"/>
        <v/>
      </c>
      <c r="AG184" s="103"/>
      <c r="AH184" s="83" t="str">
        <f t="shared" si="39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0"/>
        <v/>
      </c>
      <c r="J185" s="84" t="str">
        <f t="shared" si="29"/>
        <v/>
      </c>
      <c r="K185" s="122"/>
      <c r="L185" s="144" t="str">
        <f t="shared" si="41"/>
        <v/>
      </c>
      <c r="M185" s="103"/>
      <c r="N185" s="83" t="str">
        <f t="shared" si="28"/>
        <v/>
      </c>
      <c r="O185" s="103"/>
      <c r="P185" s="83" t="str">
        <f t="shared" si="30"/>
        <v/>
      </c>
      <c r="Q185" s="103"/>
      <c r="R185" s="83" t="str">
        <f t="shared" si="31"/>
        <v/>
      </c>
      <c r="S185" s="103"/>
      <c r="T185" s="83" t="str">
        <f t="shared" si="32"/>
        <v/>
      </c>
      <c r="U185" s="103"/>
      <c r="V185" s="83" t="str">
        <f t="shared" si="33"/>
        <v/>
      </c>
      <c r="W185" s="103"/>
      <c r="X185" s="83" t="str">
        <f t="shared" si="34"/>
        <v/>
      </c>
      <c r="Y185" s="103"/>
      <c r="Z185" s="83" t="str">
        <f t="shared" si="35"/>
        <v/>
      </c>
      <c r="AA185" s="103"/>
      <c r="AB185" s="83" t="str">
        <f t="shared" si="36"/>
        <v/>
      </c>
      <c r="AC185" s="103"/>
      <c r="AD185" s="83" t="str">
        <f t="shared" si="37"/>
        <v/>
      </c>
      <c r="AE185" s="103"/>
      <c r="AF185" s="83" t="str">
        <f t="shared" si="38"/>
        <v/>
      </c>
      <c r="AG185" s="103"/>
      <c r="AH185" s="83" t="str">
        <f t="shared" si="39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0"/>
        <v/>
      </c>
      <c r="J186" s="84" t="str">
        <f t="shared" si="29"/>
        <v/>
      </c>
      <c r="K186" s="122"/>
      <c r="L186" s="144" t="str">
        <f t="shared" si="41"/>
        <v/>
      </c>
      <c r="M186" s="103"/>
      <c r="N186" s="83" t="str">
        <f t="shared" si="28"/>
        <v/>
      </c>
      <c r="O186" s="103"/>
      <c r="P186" s="83" t="str">
        <f t="shared" si="30"/>
        <v/>
      </c>
      <c r="Q186" s="103"/>
      <c r="R186" s="83" t="str">
        <f t="shared" si="31"/>
        <v/>
      </c>
      <c r="S186" s="103"/>
      <c r="T186" s="83" t="str">
        <f t="shared" si="32"/>
        <v/>
      </c>
      <c r="U186" s="103"/>
      <c r="V186" s="83" t="str">
        <f t="shared" si="33"/>
        <v/>
      </c>
      <c r="W186" s="103"/>
      <c r="X186" s="83" t="str">
        <f t="shared" si="34"/>
        <v/>
      </c>
      <c r="Y186" s="103"/>
      <c r="Z186" s="83" t="str">
        <f t="shared" si="35"/>
        <v/>
      </c>
      <c r="AA186" s="103"/>
      <c r="AB186" s="83" t="str">
        <f t="shared" si="36"/>
        <v/>
      </c>
      <c r="AC186" s="103"/>
      <c r="AD186" s="83" t="str">
        <f t="shared" si="37"/>
        <v/>
      </c>
      <c r="AE186" s="103"/>
      <c r="AF186" s="83" t="str">
        <f t="shared" si="38"/>
        <v/>
      </c>
      <c r="AG186" s="103"/>
      <c r="AH186" s="83" t="str">
        <f t="shared" si="39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0"/>
        <v/>
      </c>
      <c r="J187" s="84" t="str">
        <f t="shared" si="29"/>
        <v/>
      </c>
      <c r="K187" s="122"/>
      <c r="L187" s="144" t="str">
        <f t="shared" si="41"/>
        <v/>
      </c>
      <c r="M187" s="103"/>
      <c r="N187" s="83" t="str">
        <f t="shared" si="28"/>
        <v/>
      </c>
      <c r="O187" s="103"/>
      <c r="P187" s="83" t="str">
        <f t="shared" si="30"/>
        <v/>
      </c>
      <c r="Q187" s="103"/>
      <c r="R187" s="83" t="str">
        <f t="shared" si="31"/>
        <v/>
      </c>
      <c r="S187" s="103"/>
      <c r="T187" s="83" t="str">
        <f t="shared" si="32"/>
        <v/>
      </c>
      <c r="U187" s="103"/>
      <c r="V187" s="83" t="str">
        <f t="shared" si="33"/>
        <v/>
      </c>
      <c r="W187" s="103"/>
      <c r="X187" s="83" t="str">
        <f t="shared" si="34"/>
        <v/>
      </c>
      <c r="Y187" s="103"/>
      <c r="Z187" s="83" t="str">
        <f t="shared" si="35"/>
        <v/>
      </c>
      <c r="AA187" s="103"/>
      <c r="AB187" s="83" t="str">
        <f t="shared" si="36"/>
        <v/>
      </c>
      <c r="AC187" s="103"/>
      <c r="AD187" s="83" t="str">
        <f t="shared" si="37"/>
        <v/>
      </c>
      <c r="AE187" s="103"/>
      <c r="AF187" s="83" t="str">
        <f t="shared" si="38"/>
        <v/>
      </c>
      <c r="AG187" s="103"/>
      <c r="AH187" s="83" t="str">
        <f t="shared" si="39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0"/>
        <v/>
      </c>
      <c r="J188" s="84" t="str">
        <f t="shared" si="29"/>
        <v/>
      </c>
      <c r="K188" s="122"/>
      <c r="L188" s="144" t="str">
        <f t="shared" si="41"/>
        <v/>
      </c>
      <c r="M188" s="103"/>
      <c r="N188" s="83" t="str">
        <f t="shared" si="28"/>
        <v/>
      </c>
      <c r="O188" s="103"/>
      <c r="P188" s="83" t="str">
        <f t="shared" si="30"/>
        <v/>
      </c>
      <c r="Q188" s="103"/>
      <c r="R188" s="83" t="str">
        <f t="shared" si="31"/>
        <v/>
      </c>
      <c r="S188" s="103"/>
      <c r="T188" s="83" t="str">
        <f t="shared" si="32"/>
        <v/>
      </c>
      <c r="U188" s="103"/>
      <c r="V188" s="83" t="str">
        <f t="shared" si="33"/>
        <v/>
      </c>
      <c r="W188" s="103"/>
      <c r="X188" s="83" t="str">
        <f t="shared" si="34"/>
        <v/>
      </c>
      <c r="Y188" s="103"/>
      <c r="Z188" s="83" t="str">
        <f t="shared" si="35"/>
        <v/>
      </c>
      <c r="AA188" s="103"/>
      <c r="AB188" s="83" t="str">
        <f t="shared" si="36"/>
        <v/>
      </c>
      <c r="AC188" s="103"/>
      <c r="AD188" s="83" t="str">
        <f t="shared" si="37"/>
        <v/>
      </c>
      <c r="AE188" s="103"/>
      <c r="AF188" s="83" t="str">
        <f t="shared" si="38"/>
        <v/>
      </c>
      <c r="AG188" s="103"/>
      <c r="AH188" s="83" t="str">
        <f t="shared" si="39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0"/>
        <v/>
      </c>
      <c r="J189" s="84" t="str">
        <f t="shared" si="29"/>
        <v/>
      </c>
      <c r="K189" s="122"/>
      <c r="L189" s="144" t="str">
        <f t="shared" si="41"/>
        <v/>
      </c>
      <c r="M189" s="103"/>
      <c r="N189" s="83" t="str">
        <f t="shared" si="28"/>
        <v/>
      </c>
      <c r="O189" s="103"/>
      <c r="P189" s="83" t="str">
        <f t="shared" si="30"/>
        <v/>
      </c>
      <c r="Q189" s="103"/>
      <c r="R189" s="83" t="str">
        <f t="shared" si="31"/>
        <v/>
      </c>
      <c r="S189" s="103"/>
      <c r="T189" s="83" t="str">
        <f t="shared" si="32"/>
        <v/>
      </c>
      <c r="U189" s="103"/>
      <c r="V189" s="83" t="str">
        <f t="shared" si="33"/>
        <v/>
      </c>
      <c r="W189" s="103"/>
      <c r="X189" s="83" t="str">
        <f t="shared" si="34"/>
        <v/>
      </c>
      <c r="Y189" s="103"/>
      <c r="Z189" s="83" t="str">
        <f t="shared" si="35"/>
        <v/>
      </c>
      <c r="AA189" s="103"/>
      <c r="AB189" s="83" t="str">
        <f t="shared" si="36"/>
        <v/>
      </c>
      <c r="AC189" s="103"/>
      <c r="AD189" s="83" t="str">
        <f t="shared" si="37"/>
        <v/>
      </c>
      <c r="AE189" s="103"/>
      <c r="AF189" s="83" t="str">
        <f t="shared" si="38"/>
        <v/>
      </c>
      <c r="AG189" s="103"/>
      <c r="AH189" s="83" t="str">
        <f t="shared" si="39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0"/>
        <v/>
      </c>
      <c r="J190" s="84" t="str">
        <f t="shared" si="29"/>
        <v/>
      </c>
      <c r="K190" s="122"/>
      <c r="L190" s="144" t="str">
        <f t="shared" si="41"/>
        <v/>
      </c>
      <c r="M190" s="103"/>
      <c r="N190" s="83" t="str">
        <f t="shared" si="28"/>
        <v/>
      </c>
      <c r="O190" s="103"/>
      <c r="P190" s="83" t="str">
        <f t="shared" si="30"/>
        <v/>
      </c>
      <c r="Q190" s="103"/>
      <c r="R190" s="83" t="str">
        <f t="shared" si="31"/>
        <v/>
      </c>
      <c r="S190" s="103"/>
      <c r="T190" s="83" t="str">
        <f t="shared" si="32"/>
        <v/>
      </c>
      <c r="U190" s="103"/>
      <c r="V190" s="83" t="str">
        <f t="shared" si="33"/>
        <v/>
      </c>
      <c r="W190" s="103"/>
      <c r="X190" s="83" t="str">
        <f t="shared" si="34"/>
        <v/>
      </c>
      <c r="Y190" s="103"/>
      <c r="Z190" s="83" t="str">
        <f t="shared" si="35"/>
        <v/>
      </c>
      <c r="AA190" s="103"/>
      <c r="AB190" s="83" t="str">
        <f t="shared" si="36"/>
        <v/>
      </c>
      <c r="AC190" s="103"/>
      <c r="AD190" s="83" t="str">
        <f t="shared" si="37"/>
        <v/>
      </c>
      <c r="AE190" s="103"/>
      <c r="AF190" s="83" t="str">
        <f t="shared" si="38"/>
        <v/>
      </c>
      <c r="AG190" s="103"/>
      <c r="AH190" s="83" t="str">
        <f t="shared" si="39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0"/>
        <v/>
      </c>
      <c r="J191" s="84" t="str">
        <f t="shared" si="29"/>
        <v/>
      </c>
      <c r="K191" s="122"/>
      <c r="L191" s="144" t="str">
        <f t="shared" si="41"/>
        <v/>
      </c>
      <c r="M191" s="103"/>
      <c r="N191" s="83" t="str">
        <f t="shared" si="28"/>
        <v/>
      </c>
      <c r="O191" s="103"/>
      <c r="P191" s="83" t="str">
        <f t="shared" si="30"/>
        <v/>
      </c>
      <c r="Q191" s="103"/>
      <c r="R191" s="83" t="str">
        <f t="shared" si="31"/>
        <v/>
      </c>
      <c r="S191" s="103"/>
      <c r="T191" s="83" t="str">
        <f t="shared" si="32"/>
        <v/>
      </c>
      <c r="U191" s="103"/>
      <c r="V191" s="83" t="str">
        <f t="shared" si="33"/>
        <v/>
      </c>
      <c r="W191" s="103"/>
      <c r="X191" s="83" t="str">
        <f t="shared" si="34"/>
        <v/>
      </c>
      <c r="Y191" s="103"/>
      <c r="Z191" s="83" t="str">
        <f t="shared" si="35"/>
        <v/>
      </c>
      <c r="AA191" s="103"/>
      <c r="AB191" s="83" t="str">
        <f t="shared" si="36"/>
        <v/>
      </c>
      <c r="AC191" s="103"/>
      <c r="AD191" s="83" t="str">
        <f t="shared" si="37"/>
        <v/>
      </c>
      <c r="AE191" s="103"/>
      <c r="AF191" s="83" t="str">
        <f t="shared" si="38"/>
        <v/>
      </c>
      <c r="AG191" s="103"/>
      <c r="AH191" s="83" t="str">
        <f t="shared" si="39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0"/>
        <v/>
      </c>
      <c r="J192" s="84" t="str">
        <f t="shared" si="29"/>
        <v/>
      </c>
      <c r="K192" s="122"/>
      <c r="L192" s="144" t="str">
        <f t="shared" si="41"/>
        <v/>
      </c>
      <c r="M192" s="103"/>
      <c r="N192" s="83" t="str">
        <f t="shared" si="28"/>
        <v/>
      </c>
      <c r="O192" s="103"/>
      <c r="P192" s="83" t="str">
        <f t="shared" si="30"/>
        <v/>
      </c>
      <c r="Q192" s="103"/>
      <c r="R192" s="83" t="str">
        <f t="shared" si="31"/>
        <v/>
      </c>
      <c r="S192" s="103"/>
      <c r="T192" s="83" t="str">
        <f t="shared" si="32"/>
        <v/>
      </c>
      <c r="U192" s="103"/>
      <c r="V192" s="83" t="str">
        <f t="shared" si="33"/>
        <v/>
      </c>
      <c r="W192" s="103"/>
      <c r="X192" s="83" t="str">
        <f t="shared" si="34"/>
        <v/>
      </c>
      <c r="Y192" s="103"/>
      <c r="Z192" s="83" t="str">
        <f t="shared" si="35"/>
        <v/>
      </c>
      <c r="AA192" s="103"/>
      <c r="AB192" s="83" t="str">
        <f t="shared" si="36"/>
        <v/>
      </c>
      <c r="AC192" s="103"/>
      <c r="AD192" s="83" t="str">
        <f t="shared" si="37"/>
        <v/>
      </c>
      <c r="AE192" s="103"/>
      <c r="AF192" s="83" t="str">
        <f t="shared" si="38"/>
        <v/>
      </c>
      <c r="AG192" s="103"/>
      <c r="AH192" s="83" t="str">
        <f t="shared" si="39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0"/>
        <v/>
      </c>
      <c r="J193" s="84" t="str">
        <f t="shared" si="29"/>
        <v/>
      </c>
      <c r="K193" s="122"/>
      <c r="L193" s="144" t="str">
        <f t="shared" si="41"/>
        <v/>
      </c>
      <c r="M193" s="103"/>
      <c r="N193" s="83" t="str">
        <f t="shared" si="28"/>
        <v/>
      </c>
      <c r="O193" s="103"/>
      <c r="P193" s="83" t="str">
        <f t="shared" si="30"/>
        <v/>
      </c>
      <c r="Q193" s="103"/>
      <c r="R193" s="83" t="str">
        <f t="shared" si="31"/>
        <v/>
      </c>
      <c r="S193" s="103"/>
      <c r="T193" s="83" t="str">
        <f t="shared" si="32"/>
        <v/>
      </c>
      <c r="U193" s="103"/>
      <c r="V193" s="83" t="str">
        <f t="shared" si="33"/>
        <v/>
      </c>
      <c r="W193" s="103"/>
      <c r="X193" s="83" t="str">
        <f t="shared" si="34"/>
        <v/>
      </c>
      <c r="Y193" s="103"/>
      <c r="Z193" s="83" t="str">
        <f t="shared" si="35"/>
        <v/>
      </c>
      <c r="AA193" s="103"/>
      <c r="AB193" s="83" t="str">
        <f t="shared" si="36"/>
        <v/>
      </c>
      <c r="AC193" s="103"/>
      <c r="AD193" s="83" t="str">
        <f t="shared" si="37"/>
        <v/>
      </c>
      <c r="AE193" s="103"/>
      <c r="AF193" s="83" t="str">
        <f t="shared" si="38"/>
        <v/>
      </c>
      <c r="AG193" s="103"/>
      <c r="AH193" s="83" t="str">
        <f t="shared" si="39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0"/>
        <v/>
      </c>
      <c r="J194" s="84" t="str">
        <f t="shared" si="29"/>
        <v/>
      </c>
      <c r="K194" s="122"/>
      <c r="L194" s="144" t="str">
        <f t="shared" si="41"/>
        <v/>
      </c>
      <c r="M194" s="103"/>
      <c r="N194" s="83" t="str">
        <f t="shared" si="28"/>
        <v/>
      </c>
      <c r="O194" s="103"/>
      <c r="P194" s="83" t="str">
        <f t="shared" si="30"/>
        <v/>
      </c>
      <c r="Q194" s="103"/>
      <c r="R194" s="83" t="str">
        <f t="shared" si="31"/>
        <v/>
      </c>
      <c r="S194" s="103"/>
      <c r="T194" s="83" t="str">
        <f t="shared" si="32"/>
        <v/>
      </c>
      <c r="U194" s="103"/>
      <c r="V194" s="83" t="str">
        <f t="shared" si="33"/>
        <v/>
      </c>
      <c r="W194" s="103"/>
      <c r="X194" s="83" t="str">
        <f t="shared" si="34"/>
        <v/>
      </c>
      <c r="Y194" s="103"/>
      <c r="Z194" s="83" t="str">
        <f t="shared" si="35"/>
        <v/>
      </c>
      <c r="AA194" s="103"/>
      <c r="AB194" s="83" t="str">
        <f t="shared" si="36"/>
        <v/>
      </c>
      <c r="AC194" s="103"/>
      <c r="AD194" s="83" t="str">
        <f t="shared" si="37"/>
        <v/>
      </c>
      <c r="AE194" s="103"/>
      <c r="AF194" s="83" t="str">
        <f t="shared" si="38"/>
        <v/>
      </c>
      <c r="AG194" s="103"/>
      <c r="AH194" s="83" t="str">
        <f t="shared" si="39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0"/>
        <v/>
      </c>
      <c r="J195" s="84" t="str">
        <f t="shared" si="29"/>
        <v/>
      </c>
      <c r="K195" s="122"/>
      <c r="L195" s="144" t="str">
        <f t="shared" si="41"/>
        <v/>
      </c>
      <c r="M195" s="103"/>
      <c r="N195" s="83" t="str">
        <f t="shared" si="28"/>
        <v/>
      </c>
      <c r="O195" s="103"/>
      <c r="P195" s="83" t="str">
        <f t="shared" si="30"/>
        <v/>
      </c>
      <c r="Q195" s="103"/>
      <c r="R195" s="83" t="str">
        <f t="shared" si="31"/>
        <v/>
      </c>
      <c r="S195" s="103"/>
      <c r="T195" s="83" t="str">
        <f t="shared" si="32"/>
        <v/>
      </c>
      <c r="U195" s="103"/>
      <c r="V195" s="83" t="str">
        <f t="shared" si="33"/>
        <v/>
      </c>
      <c r="W195" s="103"/>
      <c r="X195" s="83" t="str">
        <f t="shared" si="34"/>
        <v/>
      </c>
      <c r="Y195" s="103"/>
      <c r="Z195" s="83" t="str">
        <f t="shared" si="35"/>
        <v/>
      </c>
      <c r="AA195" s="103"/>
      <c r="AB195" s="83" t="str">
        <f t="shared" si="36"/>
        <v/>
      </c>
      <c r="AC195" s="103"/>
      <c r="AD195" s="83" t="str">
        <f t="shared" si="37"/>
        <v/>
      </c>
      <c r="AE195" s="103"/>
      <c r="AF195" s="83" t="str">
        <f t="shared" si="38"/>
        <v/>
      </c>
      <c r="AG195" s="103"/>
      <c r="AH195" s="83" t="str">
        <f t="shared" si="39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0"/>
        <v/>
      </c>
      <c r="J196" s="84" t="str">
        <f t="shared" si="29"/>
        <v/>
      </c>
      <c r="K196" s="122"/>
      <c r="L196" s="144" t="str">
        <f t="shared" si="41"/>
        <v/>
      </c>
      <c r="M196" s="103"/>
      <c r="N196" s="83" t="str">
        <f t="shared" si="28"/>
        <v/>
      </c>
      <c r="O196" s="103"/>
      <c r="P196" s="83" t="str">
        <f t="shared" si="30"/>
        <v/>
      </c>
      <c r="Q196" s="103"/>
      <c r="R196" s="83" t="str">
        <f t="shared" si="31"/>
        <v/>
      </c>
      <c r="S196" s="103"/>
      <c r="T196" s="83" t="str">
        <f t="shared" si="32"/>
        <v/>
      </c>
      <c r="U196" s="103"/>
      <c r="V196" s="83" t="str">
        <f t="shared" si="33"/>
        <v/>
      </c>
      <c r="W196" s="103"/>
      <c r="X196" s="83" t="str">
        <f t="shared" si="34"/>
        <v/>
      </c>
      <c r="Y196" s="103"/>
      <c r="Z196" s="83" t="str">
        <f t="shared" si="35"/>
        <v/>
      </c>
      <c r="AA196" s="103"/>
      <c r="AB196" s="83" t="str">
        <f t="shared" si="36"/>
        <v/>
      </c>
      <c r="AC196" s="103"/>
      <c r="AD196" s="83" t="str">
        <f t="shared" si="37"/>
        <v/>
      </c>
      <c r="AE196" s="103"/>
      <c r="AF196" s="83" t="str">
        <f t="shared" si="38"/>
        <v/>
      </c>
      <c r="AG196" s="103"/>
      <c r="AH196" s="83" t="str">
        <f t="shared" si="39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0"/>
        <v/>
      </c>
      <c r="J197" s="84" t="str">
        <f t="shared" si="29"/>
        <v/>
      </c>
      <c r="K197" s="122"/>
      <c r="L197" s="144" t="str">
        <f t="shared" si="41"/>
        <v/>
      </c>
      <c r="M197" s="103"/>
      <c r="N197" s="83" t="str">
        <f t="shared" si="28"/>
        <v/>
      </c>
      <c r="O197" s="103"/>
      <c r="P197" s="83" t="str">
        <f t="shared" si="30"/>
        <v/>
      </c>
      <c r="Q197" s="103"/>
      <c r="R197" s="83" t="str">
        <f t="shared" si="31"/>
        <v/>
      </c>
      <c r="S197" s="103"/>
      <c r="T197" s="83" t="str">
        <f t="shared" si="32"/>
        <v/>
      </c>
      <c r="U197" s="103"/>
      <c r="V197" s="83" t="str">
        <f t="shared" si="33"/>
        <v/>
      </c>
      <c r="W197" s="103"/>
      <c r="X197" s="83" t="str">
        <f t="shared" si="34"/>
        <v/>
      </c>
      <c r="Y197" s="103"/>
      <c r="Z197" s="83" t="str">
        <f t="shared" si="35"/>
        <v/>
      </c>
      <c r="AA197" s="103"/>
      <c r="AB197" s="83" t="str">
        <f t="shared" si="36"/>
        <v/>
      </c>
      <c r="AC197" s="103"/>
      <c r="AD197" s="83" t="str">
        <f t="shared" si="37"/>
        <v/>
      </c>
      <c r="AE197" s="103"/>
      <c r="AF197" s="83" t="str">
        <f t="shared" si="38"/>
        <v/>
      </c>
      <c r="AG197" s="103"/>
      <c r="AH197" s="83" t="str">
        <f t="shared" si="39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0"/>
        <v/>
      </c>
      <c r="J198" s="84" t="str">
        <f t="shared" si="29"/>
        <v/>
      </c>
      <c r="K198" s="122"/>
      <c r="L198" s="144" t="str">
        <f t="shared" si="41"/>
        <v/>
      </c>
      <c r="M198" s="103"/>
      <c r="N198" s="83" t="str">
        <f t="shared" si="28"/>
        <v/>
      </c>
      <c r="O198" s="103"/>
      <c r="P198" s="83" t="str">
        <f t="shared" si="30"/>
        <v/>
      </c>
      <c r="Q198" s="103"/>
      <c r="R198" s="83" t="str">
        <f t="shared" si="31"/>
        <v/>
      </c>
      <c r="S198" s="103"/>
      <c r="T198" s="83" t="str">
        <f t="shared" si="32"/>
        <v/>
      </c>
      <c r="U198" s="103"/>
      <c r="V198" s="83" t="str">
        <f t="shared" si="33"/>
        <v/>
      </c>
      <c r="W198" s="103"/>
      <c r="X198" s="83" t="str">
        <f t="shared" si="34"/>
        <v/>
      </c>
      <c r="Y198" s="103"/>
      <c r="Z198" s="83" t="str">
        <f t="shared" si="35"/>
        <v/>
      </c>
      <c r="AA198" s="103"/>
      <c r="AB198" s="83" t="str">
        <f t="shared" si="36"/>
        <v/>
      </c>
      <c r="AC198" s="103"/>
      <c r="AD198" s="83" t="str">
        <f t="shared" si="37"/>
        <v/>
      </c>
      <c r="AE198" s="103"/>
      <c r="AF198" s="83" t="str">
        <f t="shared" si="38"/>
        <v/>
      </c>
      <c r="AG198" s="103"/>
      <c r="AH198" s="83" t="str">
        <f t="shared" si="39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0"/>
        <v/>
      </c>
      <c r="J199" s="84" t="str">
        <f t="shared" si="29"/>
        <v/>
      </c>
      <c r="K199" s="122"/>
      <c r="L199" s="144" t="str">
        <f t="shared" si="41"/>
        <v/>
      </c>
      <c r="M199" s="103"/>
      <c r="N199" s="83" t="str">
        <f t="shared" si="28"/>
        <v/>
      </c>
      <c r="O199" s="103"/>
      <c r="P199" s="83" t="str">
        <f t="shared" si="30"/>
        <v/>
      </c>
      <c r="Q199" s="103"/>
      <c r="R199" s="83" t="str">
        <f t="shared" si="31"/>
        <v/>
      </c>
      <c r="S199" s="103"/>
      <c r="T199" s="83" t="str">
        <f t="shared" si="32"/>
        <v/>
      </c>
      <c r="U199" s="103"/>
      <c r="V199" s="83" t="str">
        <f t="shared" si="33"/>
        <v/>
      </c>
      <c r="W199" s="103"/>
      <c r="X199" s="83" t="str">
        <f t="shared" si="34"/>
        <v/>
      </c>
      <c r="Y199" s="103"/>
      <c r="Z199" s="83" t="str">
        <f t="shared" si="35"/>
        <v/>
      </c>
      <c r="AA199" s="103"/>
      <c r="AB199" s="83" t="str">
        <f t="shared" si="36"/>
        <v/>
      </c>
      <c r="AC199" s="103"/>
      <c r="AD199" s="83" t="str">
        <f t="shared" si="37"/>
        <v/>
      </c>
      <c r="AE199" s="103"/>
      <c r="AF199" s="83" t="str">
        <f t="shared" si="38"/>
        <v/>
      </c>
      <c r="AG199" s="103"/>
      <c r="AH199" s="83" t="str">
        <f t="shared" si="39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0"/>
        <v/>
      </c>
      <c r="J200" s="84" t="str">
        <f t="shared" si="29"/>
        <v/>
      </c>
      <c r="K200" s="122"/>
      <c r="L200" s="144" t="str">
        <f t="shared" si="41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0"/>
        <v/>
      </c>
      <c r="Q200" s="103"/>
      <c r="R200" s="83" t="str">
        <f t="shared" si="31"/>
        <v/>
      </c>
      <c r="S200" s="103"/>
      <c r="T200" s="83" t="str">
        <f t="shared" si="32"/>
        <v/>
      </c>
      <c r="U200" s="103"/>
      <c r="V200" s="83" t="str">
        <f t="shared" si="33"/>
        <v/>
      </c>
      <c r="W200" s="103"/>
      <c r="X200" s="83" t="str">
        <f t="shared" si="34"/>
        <v/>
      </c>
      <c r="Y200" s="103"/>
      <c r="Z200" s="83" t="str">
        <f t="shared" si="35"/>
        <v/>
      </c>
      <c r="AA200" s="103"/>
      <c r="AB200" s="83" t="str">
        <f t="shared" si="36"/>
        <v/>
      </c>
      <c r="AC200" s="103"/>
      <c r="AD200" s="83" t="str">
        <f t="shared" si="37"/>
        <v/>
      </c>
      <c r="AE200" s="103"/>
      <c r="AF200" s="83" t="str">
        <f t="shared" si="38"/>
        <v/>
      </c>
      <c r="AG200" s="103"/>
      <c r="AH200" s="83" t="str">
        <f t="shared" si="39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0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si="41"/>
        <v/>
      </c>
      <c r="M201" s="103"/>
      <c r="N201" s="83" t="str">
        <f t="shared" si="42"/>
        <v/>
      </c>
      <c r="O201" s="103"/>
      <c r="P201" s="83" t="str">
        <f t="shared" ref="P201:P264" si="44">IFERROR(IF(OR($O$5="",F201=""),"",F201+$O$5),"")</f>
        <v/>
      </c>
      <c r="Q201" s="103"/>
      <c r="R201" s="83" t="str">
        <f t="shared" ref="R201:R264" si="45">IFERROR(IF(OR($Q$5="",F201=""),"",F201+$Q$5),"")</f>
        <v/>
      </c>
      <c r="S201" s="103"/>
      <c r="T201" s="83" t="str">
        <f t="shared" ref="T201:T264" si="46">IFERROR(IF(OR($S$5="",F201=""),"",F201+$S$5),"")</f>
        <v/>
      </c>
      <c r="U201" s="103"/>
      <c r="V201" s="83" t="str">
        <f t="shared" ref="V201:V264" si="47">IFERROR(IF(OR($U$5="",F201=""),"",F201+$U$5),"")</f>
        <v/>
      </c>
      <c r="W201" s="103"/>
      <c r="X201" s="83" t="str">
        <f t="shared" ref="X201:X264" si="48">IFERROR(IF(OR($W$5="",F201=""),"",F201+$W$5),"")</f>
        <v/>
      </c>
      <c r="Y201" s="103"/>
      <c r="Z201" s="83" t="str">
        <f t="shared" ref="Z201:Z264" si="49">IFERROR(IF(OR($Y$5="",F201=""),"",F201+$Y$5),"")</f>
        <v/>
      </c>
      <c r="AA201" s="103"/>
      <c r="AB201" s="83" t="str">
        <f t="shared" ref="AB201:AB264" si="50">IFERROR(IF(OR(F201="",$AA$5=""),"",F201+$AA$5),"")</f>
        <v/>
      </c>
      <c r="AC201" s="103"/>
      <c r="AD201" s="83" t="str">
        <f t="shared" ref="AD201:AD264" si="51">IFERROR(IF(OR(F201="",$AC$5=""),"",F201+$AC$5),"")</f>
        <v/>
      </c>
      <c r="AE201" s="103"/>
      <c r="AF201" s="83" t="str">
        <f t="shared" ref="AF201:AF264" si="52">IFERROR(IF(OR(F201="",$AE$5=""),"",F201+$AE$5),"")</f>
        <v/>
      </c>
      <c r="AG201" s="103"/>
      <c r="AH201" s="83" t="str">
        <f t="shared" ref="AH201:AH264" si="53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4">IFERROR(H202/G202,"")</f>
        <v/>
      </c>
      <c r="J202" s="84" t="str">
        <f t="shared" si="43"/>
        <v/>
      </c>
      <c r="K202" s="122"/>
      <c r="L202" s="144" t="str">
        <f t="shared" si="41"/>
        <v/>
      </c>
      <c r="M202" s="103"/>
      <c r="N202" s="83" t="str">
        <f t="shared" si="42"/>
        <v/>
      </c>
      <c r="O202" s="103"/>
      <c r="P202" s="83" t="str">
        <f t="shared" si="44"/>
        <v/>
      </c>
      <c r="Q202" s="103"/>
      <c r="R202" s="83" t="str">
        <f t="shared" si="45"/>
        <v/>
      </c>
      <c r="S202" s="103"/>
      <c r="T202" s="83" t="str">
        <f t="shared" si="46"/>
        <v/>
      </c>
      <c r="U202" s="103"/>
      <c r="V202" s="83" t="str">
        <f t="shared" si="47"/>
        <v/>
      </c>
      <c r="W202" s="103"/>
      <c r="X202" s="83" t="str">
        <f t="shared" si="48"/>
        <v/>
      </c>
      <c r="Y202" s="103"/>
      <c r="Z202" s="83" t="str">
        <f t="shared" si="49"/>
        <v/>
      </c>
      <c r="AA202" s="103"/>
      <c r="AB202" s="83" t="str">
        <f t="shared" si="50"/>
        <v/>
      </c>
      <c r="AC202" s="103"/>
      <c r="AD202" s="83" t="str">
        <f t="shared" si="51"/>
        <v/>
      </c>
      <c r="AE202" s="103"/>
      <c r="AF202" s="83" t="str">
        <f t="shared" si="52"/>
        <v/>
      </c>
      <c r="AG202" s="103"/>
      <c r="AH202" s="83" t="str">
        <f t="shared" si="53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4"/>
        <v/>
      </c>
      <c r="J203" s="84" t="str">
        <f t="shared" si="43"/>
        <v/>
      </c>
      <c r="K203" s="122"/>
      <c r="L203" s="144" t="str">
        <f t="shared" ref="L203:L266" si="55">IFERROR(IF(OR($K$5="",F203=""),"",F203+$K$5),"")</f>
        <v/>
      </c>
      <c r="M203" s="103"/>
      <c r="N203" s="83" t="str">
        <f t="shared" si="42"/>
        <v/>
      </c>
      <c r="O203" s="103"/>
      <c r="P203" s="83" t="str">
        <f t="shared" si="44"/>
        <v/>
      </c>
      <c r="Q203" s="103"/>
      <c r="R203" s="83" t="str">
        <f t="shared" si="45"/>
        <v/>
      </c>
      <c r="S203" s="103"/>
      <c r="T203" s="83" t="str">
        <f t="shared" si="46"/>
        <v/>
      </c>
      <c r="U203" s="103"/>
      <c r="V203" s="83" t="str">
        <f t="shared" si="47"/>
        <v/>
      </c>
      <c r="W203" s="103"/>
      <c r="X203" s="83" t="str">
        <f t="shared" si="48"/>
        <v/>
      </c>
      <c r="Y203" s="103"/>
      <c r="Z203" s="83" t="str">
        <f t="shared" si="49"/>
        <v/>
      </c>
      <c r="AA203" s="103"/>
      <c r="AB203" s="83" t="str">
        <f t="shared" si="50"/>
        <v/>
      </c>
      <c r="AC203" s="103"/>
      <c r="AD203" s="83" t="str">
        <f t="shared" si="51"/>
        <v/>
      </c>
      <c r="AE203" s="103"/>
      <c r="AF203" s="83" t="str">
        <f t="shared" si="52"/>
        <v/>
      </c>
      <c r="AG203" s="103"/>
      <c r="AH203" s="83" t="str">
        <f t="shared" si="53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4"/>
        <v/>
      </c>
      <c r="J204" s="84" t="str">
        <f t="shared" si="43"/>
        <v/>
      </c>
      <c r="K204" s="122"/>
      <c r="L204" s="144" t="str">
        <f t="shared" si="55"/>
        <v/>
      </c>
      <c r="M204" s="103"/>
      <c r="N204" s="83" t="str">
        <f t="shared" si="42"/>
        <v/>
      </c>
      <c r="O204" s="103"/>
      <c r="P204" s="83" t="str">
        <f t="shared" si="44"/>
        <v/>
      </c>
      <c r="Q204" s="103"/>
      <c r="R204" s="83" t="str">
        <f t="shared" si="45"/>
        <v/>
      </c>
      <c r="S204" s="103"/>
      <c r="T204" s="83" t="str">
        <f t="shared" si="46"/>
        <v/>
      </c>
      <c r="U204" s="103"/>
      <c r="V204" s="83" t="str">
        <f t="shared" si="47"/>
        <v/>
      </c>
      <c r="W204" s="103"/>
      <c r="X204" s="83" t="str">
        <f t="shared" si="48"/>
        <v/>
      </c>
      <c r="Y204" s="103"/>
      <c r="Z204" s="83" t="str">
        <f t="shared" si="49"/>
        <v/>
      </c>
      <c r="AA204" s="103"/>
      <c r="AB204" s="83" t="str">
        <f t="shared" si="50"/>
        <v/>
      </c>
      <c r="AC204" s="103"/>
      <c r="AD204" s="83" t="str">
        <f t="shared" si="51"/>
        <v/>
      </c>
      <c r="AE204" s="103"/>
      <c r="AF204" s="83" t="str">
        <f t="shared" si="52"/>
        <v/>
      </c>
      <c r="AG204" s="103"/>
      <c r="AH204" s="83" t="str">
        <f t="shared" si="53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4"/>
        <v/>
      </c>
      <c r="J205" s="84" t="str">
        <f t="shared" si="43"/>
        <v/>
      </c>
      <c r="K205" s="122"/>
      <c r="L205" s="144" t="str">
        <f t="shared" si="55"/>
        <v/>
      </c>
      <c r="M205" s="103"/>
      <c r="N205" s="83" t="str">
        <f t="shared" si="42"/>
        <v/>
      </c>
      <c r="O205" s="103"/>
      <c r="P205" s="83" t="str">
        <f t="shared" si="44"/>
        <v/>
      </c>
      <c r="Q205" s="103"/>
      <c r="R205" s="83" t="str">
        <f t="shared" si="45"/>
        <v/>
      </c>
      <c r="S205" s="103"/>
      <c r="T205" s="83" t="str">
        <f t="shared" si="46"/>
        <v/>
      </c>
      <c r="U205" s="103"/>
      <c r="V205" s="83" t="str">
        <f t="shared" si="47"/>
        <v/>
      </c>
      <c r="W205" s="103"/>
      <c r="X205" s="83" t="str">
        <f t="shared" si="48"/>
        <v/>
      </c>
      <c r="Y205" s="103"/>
      <c r="Z205" s="83" t="str">
        <f t="shared" si="49"/>
        <v/>
      </c>
      <c r="AA205" s="103"/>
      <c r="AB205" s="83" t="str">
        <f t="shared" si="50"/>
        <v/>
      </c>
      <c r="AC205" s="103"/>
      <c r="AD205" s="83" t="str">
        <f t="shared" si="51"/>
        <v/>
      </c>
      <c r="AE205" s="103"/>
      <c r="AF205" s="83" t="str">
        <f t="shared" si="52"/>
        <v/>
      </c>
      <c r="AG205" s="103"/>
      <c r="AH205" s="83" t="str">
        <f t="shared" si="53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4"/>
        <v/>
      </c>
      <c r="J206" s="84" t="str">
        <f t="shared" si="43"/>
        <v/>
      </c>
      <c r="K206" s="122"/>
      <c r="L206" s="144" t="str">
        <f t="shared" si="55"/>
        <v/>
      </c>
      <c r="M206" s="103"/>
      <c r="N206" s="83" t="str">
        <f t="shared" si="42"/>
        <v/>
      </c>
      <c r="O206" s="103"/>
      <c r="P206" s="83" t="str">
        <f t="shared" si="44"/>
        <v/>
      </c>
      <c r="Q206" s="103"/>
      <c r="R206" s="83" t="str">
        <f t="shared" si="45"/>
        <v/>
      </c>
      <c r="S206" s="103"/>
      <c r="T206" s="83" t="str">
        <f t="shared" si="46"/>
        <v/>
      </c>
      <c r="U206" s="103"/>
      <c r="V206" s="83" t="str">
        <f t="shared" si="47"/>
        <v/>
      </c>
      <c r="W206" s="103"/>
      <c r="X206" s="83" t="str">
        <f t="shared" si="48"/>
        <v/>
      </c>
      <c r="Y206" s="103"/>
      <c r="Z206" s="83" t="str">
        <f t="shared" si="49"/>
        <v/>
      </c>
      <c r="AA206" s="103"/>
      <c r="AB206" s="83" t="str">
        <f t="shared" si="50"/>
        <v/>
      </c>
      <c r="AC206" s="103"/>
      <c r="AD206" s="83" t="str">
        <f t="shared" si="51"/>
        <v/>
      </c>
      <c r="AE206" s="103"/>
      <c r="AF206" s="83" t="str">
        <f t="shared" si="52"/>
        <v/>
      </c>
      <c r="AG206" s="103"/>
      <c r="AH206" s="83" t="str">
        <f t="shared" si="53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4"/>
        <v/>
      </c>
      <c r="J207" s="84" t="str">
        <f t="shared" si="43"/>
        <v/>
      </c>
      <c r="K207" s="122"/>
      <c r="L207" s="144" t="str">
        <f t="shared" si="55"/>
        <v/>
      </c>
      <c r="M207" s="103"/>
      <c r="N207" s="83" t="str">
        <f t="shared" si="42"/>
        <v/>
      </c>
      <c r="O207" s="103"/>
      <c r="P207" s="83" t="str">
        <f t="shared" si="44"/>
        <v/>
      </c>
      <c r="Q207" s="103"/>
      <c r="R207" s="83" t="str">
        <f t="shared" si="45"/>
        <v/>
      </c>
      <c r="S207" s="103"/>
      <c r="T207" s="83" t="str">
        <f t="shared" si="46"/>
        <v/>
      </c>
      <c r="U207" s="103"/>
      <c r="V207" s="83" t="str">
        <f t="shared" si="47"/>
        <v/>
      </c>
      <c r="W207" s="103"/>
      <c r="X207" s="83" t="str">
        <f t="shared" si="48"/>
        <v/>
      </c>
      <c r="Y207" s="103"/>
      <c r="Z207" s="83" t="str">
        <f t="shared" si="49"/>
        <v/>
      </c>
      <c r="AA207" s="103"/>
      <c r="AB207" s="83" t="str">
        <f t="shared" si="50"/>
        <v/>
      </c>
      <c r="AC207" s="103"/>
      <c r="AD207" s="83" t="str">
        <f t="shared" si="51"/>
        <v/>
      </c>
      <c r="AE207" s="103"/>
      <c r="AF207" s="83" t="str">
        <f t="shared" si="52"/>
        <v/>
      </c>
      <c r="AG207" s="103"/>
      <c r="AH207" s="83" t="str">
        <f t="shared" si="53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4"/>
        <v/>
      </c>
      <c r="J208" s="84" t="str">
        <f t="shared" si="43"/>
        <v/>
      </c>
      <c r="K208" s="122"/>
      <c r="L208" s="144" t="str">
        <f t="shared" si="55"/>
        <v/>
      </c>
      <c r="M208" s="103"/>
      <c r="N208" s="83" t="str">
        <f t="shared" si="42"/>
        <v/>
      </c>
      <c r="O208" s="103"/>
      <c r="P208" s="83" t="str">
        <f t="shared" si="44"/>
        <v/>
      </c>
      <c r="Q208" s="103"/>
      <c r="R208" s="83" t="str">
        <f t="shared" si="45"/>
        <v/>
      </c>
      <c r="S208" s="103"/>
      <c r="T208" s="83" t="str">
        <f t="shared" si="46"/>
        <v/>
      </c>
      <c r="U208" s="103"/>
      <c r="V208" s="83" t="str">
        <f t="shared" si="47"/>
        <v/>
      </c>
      <c r="W208" s="103"/>
      <c r="X208" s="83" t="str">
        <f t="shared" si="48"/>
        <v/>
      </c>
      <c r="Y208" s="103"/>
      <c r="Z208" s="83" t="str">
        <f t="shared" si="49"/>
        <v/>
      </c>
      <c r="AA208" s="103"/>
      <c r="AB208" s="83" t="str">
        <f t="shared" si="50"/>
        <v/>
      </c>
      <c r="AC208" s="103"/>
      <c r="AD208" s="83" t="str">
        <f t="shared" si="51"/>
        <v/>
      </c>
      <c r="AE208" s="103"/>
      <c r="AF208" s="83" t="str">
        <f t="shared" si="52"/>
        <v/>
      </c>
      <c r="AG208" s="103"/>
      <c r="AH208" s="83" t="str">
        <f t="shared" si="53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4"/>
        <v/>
      </c>
      <c r="J209" s="84" t="str">
        <f t="shared" si="43"/>
        <v/>
      </c>
      <c r="K209" s="122"/>
      <c r="L209" s="144" t="str">
        <f t="shared" si="55"/>
        <v/>
      </c>
      <c r="M209" s="103"/>
      <c r="N209" s="83" t="str">
        <f t="shared" si="42"/>
        <v/>
      </c>
      <c r="O209" s="103"/>
      <c r="P209" s="83" t="str">
        <f t="shared" si="44"/>
        <v/>
      </c>
      <c r="Q209" s="103"/>
      <c r="R209" s="83" t="str">
        <f t="shared" si="45"/>
        <v/>
      </c>
      <c r="S209" s="103"/>
      <c r="T209" s="83" t="str">
        <f t="shared" si="46"/>
        <v/>
      </c>
      <c r="U209" s="103"/>
      <c r="V209" s="83" t="str">
        <f t="shared" si="47"/>
        <v/>
      </c>
      <c r="W209" s="103"/>
      <c r="X209" s="83" t="str">
        <f t="shared" si="48"/>
        <v/>
      </c>
      <c r="Y209" s="103"/>
      <c r="Z209" s="83" t="str">
        <f t="shared" si="49"/>
        <v/>
      </c>
      <c r="AA209" s="103"/>
      <c r="AB209" s="83" t="str">
        <f t="shared" si="50"/>
        <v/>
      </c>
      <c r="AC209" s="103"/>
      <c r="AD209" s="83" t="str">
        <f t="shared" si="51"/>
        <v/>
      </c>
      <c r="AE209" s="103"/>
      <c r="AF209" s="83" t="str">
        <f t="shared" si="52"/>
        <v/>
      </c>
      <c r="AG209" s="103"/>
      <c r="AH209" s="83" t="str">
        <f t="shared" si="53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4"/>
        <v/>
      </c>
      <c r="J210" s="84" t="str">
        <f t="shared" si="43"/>
        <v/>
      </c>
      <c r="K210" s="122"/>
      <c r="L210" s="144" t="str">
        <f t="shared" si="55"/>
        <v/>
      </c>
      <c r="M210" s="103"/>
      <c r="N210" s="83" t="str">
        <f t="shared" si="42"/>
        <v/>
      </c>
      <c r="O210" s="103"/>
      <c r="P210" s="83" t="str">
        <f t="shared" si="44"/>
        <v/>
      </c>
      <c r="Q210" s="103"/>
      <c r="R210" s="83" t="str">
        <f t="shared" si="45"/>
        <v/>
      </c>
      <c r="S210" s="103"/>
      <c r="T210" s="83" t="str">
        <f t="shared" si="46"/>
        <v/>
      </c>
      <c r="U210" s="103"/>
      <c r="V210" s="83" t="str">
        <f t="shared" si="47"/>
        <v/>
      </c>
      <c r="W210" s="103"/>
      <c r="X210" s="83" t="str">
        <f t="shared" si="48"/>
        <v/>
      </c>
      <c r="Y210" s="103"/>
      <c r="Z210" s="83" t="str">
        <f t="shared" si="49"/>
        <v/>
      </c>
      <c r="AA210" s="103"/>
      <c r="AB210" s="83" t="str">
        <f t="shared" si="50"/>
        <v/>
      </c>
      <c r="AC210" s="103"/>
      <c r="AD210" s="83" t="str">
        <f t="shared" si="51"/>
        <v/>
      </c>
      <c r="AE210" s="103"/>
      <c r="AF210" s="83" t="str">
        <f t="shared" si="52"/>
        <v/>
      </c>
      <c r="AG210" s="103"/>
      <c r="AH210" s="83" t="str">
        <f t="shared" si="53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4"/>
        <v/>
      </c>
      <c r="J211" s="84" t="str">
        <f t="shared" si="43"/>
        <v/>
      </c>
      <c r="K211" s="122"/>
      <c r="L211" s="144" t="str">
        <f t="shared" si="55"/>
        <v/>
      </c>
      <c r="M211" s="103"/>
      <c r="N211" s="83" t="str">
        <f t="shared" si="42"/>
        <v/>
      </c>
      <c r="O211" s="103"/>
      <c r="P211" s="83" t="str">
        <f t="shared" si="44"/>
        <v/>
      </c>
      <c r="Q211" s="103"/>
      <c r="R211" s="83" t="str">
        <f t="shared" si="45"/>
        <v/>
      </c>
      <c r="S211" s="103"/>
      <c r="T211" s="83" t="str">
        <f t="shared" si="46"/>
        <v/>
      </c>
      <c r="U211" s="103"/>
      <c r="V211" s="83" t="str">
        <f t="shared" si="47"/>
        <v/>
      </c>
      <c r="W211" s="103"/>
      <c r="X211" s="83" t="str">
        <f t="shared" si="48"/>
        <v/>
      </c>
      <c r="Y211" s="103"/>
      <c r="Z211" s="83" t="str">
        <f t="shared" si="49"/>
        <v/>
      </c>
      <c r="AA211" s="103"/>
      <c r="AB211" s="83" t="str">
        <f t="shared" si="50"/>
        <v/>
      </c>
      <c r="AC211" s="103"/>
      <c r="AD211" s="83" t="str">
        <f t="shared" si="51"/>
        <v/>
      </c>
      <c r="AE211" s="103"/>
      <c r="AF211" s="83" t="str">
        <f t="shared" si="52"/>
        <v/>
      </c>
      <c r="AG211" s="103"/>
      <c r="AH211" s="83" t="str">
        <f t="shared" si="53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4"/>
        <v/>
      </c>
      <c r="J212" s="84" t="str">
        <f t="shared" si="43"/>
        <v/>
      </c>
      <c r="K212" s="122"/>
      <c r="L212" s="144" t="str">
        <f t="shared" si="55"/>
        <v/>
      </c>
      <c r="M212" s="103"/>
      <c r="N212" s="83" t="str">
        <f t="shared" si="42"/>
        <v/>
      </c>
      <c r="O212" s="103"/>
      <c r="P212" s="83" t="str">
        <f t="shared" si="44"/>
        <v/>
      </c>
      <c r="Q212" s="103"/>
      <c r="R212" s="83" t="str">
        <f t="shared" si="45"/>
        <v/>
      </c>
      <c r="S212" s="103"/>
      <c r="T212" s="83" t="str">
        <f t="shared" si="46"/>
        <v/>
      </c>
      <c r="U212" s="103"/>
      <c r="V212" s="83" t="str">
        <f t="shared" si="47"/>
        <v/>
      </c>
      <c r="W212" s="103"/>
      <c r="X212" s="83" t="str">
        <f t="shared" si="48"/>
        <v/>
      </c>
      <c r="Y212" s="103"/>
      <c r="Z212" s="83" t="str">
        <f t="shared" si="49"/>
        <v/>
      </c>
      <c r="AA212" s="103"/>
      <c r="AB212" s="83" t="str">
        <f t="shared" si="50"/>
        <v/>
      </c>
      <c r="AC212" s="103"/>
      <c r="AD212" s="83" t="str">
        <f t="shared" si="51"/>
        <v/>
      </c>
      <c r="AE212" s="103"/>
      <c r="AF212" s="83" t="str">
        <f t="shared" si="52"/>
        <v/>
      </c>
      <c r="AG212" s="103"/>
      <c r="AH212" s="83" t="str">
        <f t="shared" si="53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4"/>
        <v/>
      </c>
      <c r="J213" s="84" t="str">
        <f t="shared" si="43"/>
        <v/>
      </c>
      <c r="K213" s="122"/>
      <c r="L213" s="144" t="str">
        <f t="shared" si="55"/>
        <v/>
      </c>
      <c r="M213" s="103"/>
      <c r="N213" s="83" t="str">
        <f t="shared" si="42"/>
        <v/>
      </c>
      <c r="O213" s="103"/>
      <c r="P213" s="83" t="str">
        <f t="shared" si="44"/>
        <v/>
      </c>
      <c r="Q213" s="103"/>
      <c r="R213" s="83" t="str">
        <f t="shared" si="45"/>
        <v/>
      </c>
      <c r="S213" s="103"/>
      <c r="T213" s="83" t="str">
        <f t="shared" si="46"/>
        <v/>
      </c>
      <c r="U213" s="103"/>
      <c r="V213" s="83" t="str">
        <f t="shared" si="47"/>
        <v/>
      </c>
      <c r="W213" s="103"/>
      <c r="X213" s="83" t="str">
        <f t="shared" si="48"/>
        <v/>
      </c>
      <c r="Y213" s="103"/>
      <c r="Z213" s="83" t="str">
        <f t="shared" si="49"/>
        <v/>
      </c>
      <c r="AA213" s="103"/>
      <c r="AB213" s="83" t="str">
        <f t="shared" si="50"/>
        <v/>
      </c>
      <c r="AC213" s="103"/>
      <c r="AD213" s="83" t="str">
        <f t="shared" si="51"/>
        <v/>
      </c>
      <c r="AE213" s="103"/>
      <c r="AF213" s="83" t="str">
        <f t="shared" si="52"/>
        <v/>
      </c>
      <c r="AG213" s="103"/>
      <c r="AH213" s="83" t="str">
        <f t="shared" si="53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4"/>
        <v/>
      </c>
      <c r="J214" s="84" t="str">
        <f t="shared" si="43"/>
        <v/>
      </c>
      <c r="K214" s="122"/>
      <c r="L214" s="144" t="str">
        <f t="shared" si="55"/>
        <v/>
      </c>
      <c r="M214" s="103"/>
      <c r="N214" s="83" t="str">
        <f t="shared" si="42"/>
        <v/>
      </c>
      <c r="O214" s="103"/>
      <c r="P214" s="83" t="str">
        <f t="shared" si="44"/>
        <v/>
      </c>
      <c r="Q214" s="103"/>
      <c r="R214" s="83" t="str">
        <f t="shared" si="45"/>
        <v/>
      </c>
      <c r="S214" s="103"/>
      <c r="T214" s="83" t="str">
        <f t="shared" si="46"/>
        <v/>
      </c>
      <c r="U214" s="103"/>
      <c r="V214" s="83" t="str">
        <f t="shared" si="47"/>
        <v/>
      </c>
      <c r="W214" s="103"/>
      <c r="X214" s="83" t="str">
        <f t="shared" si="48"/>
        <v/>
      </c>
      <c r="Y214" s="103"/>
      <c r="Z214" s="83" t="str">
        <f t="shared" si="49"/>
        <v/>
      </c>
      <c r="AA214" s="103"/>
      <c r="AB214" s="83" t="str">
        <f t="shared" si="50"/>
        <v/>
      </c>
      <c r="AC214" s="103"/>
      <c r="AD214" s="83" t="str">
        <f t="shared" si="51"/>
        <v/>
      </c>
      <c r="AE214" s="103"/>
      <c r="AF214" s="83" t="str">
        <f t="shared" si="52"/>
        <v/>
      </c>
      <c r="AG214" s="103"/>
      <c r="AH214" s="83" t="str">
        <f t="shared" si="53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4"/>
        <v/>
      </c>
      <c r="J215" s="84" t="str">
        <f t="shared" si="43"/>
        <v/>
      </c>
      <c r="K215" s="122"/>
      <c r="L215" s="144" t="str">
        <f t="shared" si="55"/>
        <v/>
      </c>
      <c r="M215" s="103"/>
      <c r="N215" s="83" t="str">
        <f t="shared" si="42"/>
        <v/>
      </c>
      <c r="O215" s="103"/>
      <c r="P215" s="83" t="str">
        <f t="shared" si="44"/>
        <v/>
      </c>
      <c r="Q215" s="103"/>
      <c r="R215" s="83" t="str">
        <f t="shared" si="45"/>
        <v/>
      </c>
      <c r="S215" s="103"/>
      <c r="T215" s="83" t="str">
        <f t="shared" si="46"/>
        <v/>
      </c>
      <c r="U215" s="103"/>
      <c r="V215" s="83" t="str">
        <f t="shared" si="47"/>
        <v/>
      </c>
      <c r="W215" s="103"/>
      <c r="X215" s="83" t="str">
        <f t="shared" si="48"/>
        <v/>
      </c>
      <c r="Y215" s="103"/>
      <c r="Z215" s="83" t="str">
        <f t="shared" si="49"/>
        <v/>
      </c>
      <c r="AA215" s="103"/>
      <c r="AB215" s="83" t="str">
        <f t="shared" si="50"/>
        <v/>
      </c>
      <c r="AC215" s="103"/>
      <c r="AD215" s="83" t="str">
        <f t="shared" si="51"/>
        <v/>
      </c>
      <c r="AE215" s="103"/>
      <c r="AF215" s="83" t="str">
        <f t="shared" si="52"/>
        <v/>
      </c>
      <c r="AG215" s="103"/>
      <c r="AH215" s="83" t="str">
        <f t="shared" si="53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4"/>
        <v/>
      </c>
      <c r="J216" s="84" t="str">
        <f t="shared" si="43"/>
        <v/>
      </c>
      <c r="K216" s="122"/>
      <c r="L216" s="144" t="str">
        <f t="shared" si="55"/>
        <v/>
      </c>
      <c r="M216" s="103"/>
      <c r="N216" s="83" t="str">
        <f t="shared" si="42"/>
        <v/>
      </c>
      <c r="O216" s="103"/>
      <c r="P216" s="83" t="str">
        <f t="shared" si="44"/>
        <v/>
      </c>
      <c r="Q216" s="103"/>
      <c r="R216" s="83" t="str">
        <f t="shared" si="45"/>
        <v/>
      </c>
      <c r="S216" s="103"/>
      <c r="T216" s="83" t="str">
        <f t="shared" si="46"/>
        <v/>
      </c>
      <c r="U216" s="103"/>
      <c r="V216" s="83" t="str">
        <f t="shared" si="47"/>
        <v/>
      </c>
      <c r="W216" s="103"/>
      <c r="X216" s="83" t="str">
        <f t="shared" si="48"/>
        <v/>
      </c>
      <c r="Y216" s="103"/>
      <c r="Z216" s="83" t="str">
        <f t="shared" si="49"/>
        <v/>
      </c>
      <c r="AA216" s="103"/>
      <c r="AB216" s="83" t="str">
        <f t="shared" si="50"/>
        <v/>
      </c>
      <c r="AC216" s="103"/>
      <c r="AD216" s="83" t="str">
        <f t="shared" si="51"/>
        <v/>
      </c>
      <c r="AE216" s="103"/>
      <c r="AF216" s="83" t="str">
        <f t="shared" si="52"/>
        <v/>
      </c>
      <c r="AG216" s="103"/>
      <c r="AH216" s="83" t="str">
        <f t="shared" si="53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4"/>
        <v/>
      </c>
      <c r="J217" s="84" t="str">
        <f t="shared" si="43"/>
        <v/>
      </c>
      <c r="K217" s="122"/>
      <c r="L217" s="144" t="str">
        <f t="shared" si="55"/>
        <v/>
      </c>
      <c r="M217" s="103"/>
      <c r="N217" s="83" t="str">
        <f t="shared" si="42"/>
        <v/>
      </c>
      <c r="O217" s="103"/>
      <c r="P217" s="83" t="str">
        <f t="shared" si="44"/>
        <v/>
      </c>
      <c r="Q217" s="103"/>
      <c r="R217" s="83" t="str">
        <f t="shared" si="45"/>
        <v/>
      </c>
      <c r="S217" s="103"/>
      <c r="T217" s="83" t="str">
        <f t="shared" si="46"/>
        <v/>
      </c>
      <c r="U217" s="103"/>
      <c r="V217" s="83" t="str">
        <f t="shared" si="47"/>
        <v/>
      </c>
      <c r="W217" s="103"/>
      <c r="X217" s="83" t="str">
        <f t="shared" si="48"/>
        <v/>
      </c>
      <c r="Y217" s="103"/>
      <c r="Z217" s="83" t="str">
        <f t="shared" si="49"/>
        <v/>
      </c>
      <c r="AA217" s="103"/>
      <c r="AB217" s="83" t="str">
        <f t="shared" si="50"/>
        <v/>
      </c>
      <c r="AC217" s="103"/>
      <c r="AD217" s="83" t="str">
        <f t="shared" si="51"/>
        <v/>
      </c>
      <c r="AE217" s="103"/>
      <c r="AF217" s="83" t="str">
        <f t="shared" si="52"/>
        <v/>
      </c>
      <c r="AG217" s="103"/>
      <c r="AH217" s="83" t="str">
        <f t="shared" si="53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4"/>
        <v/>
      </c>
      <c r="J218" s="84" t="str">
        <f t="shared" si="43"/>
        <v/>
      </c>
      <c r="K218" s="122"/>
      <c r="L218" s="144" t="str">
        <f t="shared" si="55"/>
        <v/>
      </c>
      <c r="M218" s="103"/>
      <c r="N218" s="83" t="str">
        <f t="shared" si="42"/>
        <v/>
      </c>
      <c r="O218" s="103"/>
      <c r="P218" s="83" t="str">
        <f t="shared" si="44"/>
        <v/>
      </c>
      <c r="Q218" s="103"/>
      <c r="R218" s="83" t="str">
        <f t="shared" si="45"/>
        <v/>
      </c>
      <c r="S218" s="103"/>
      <c r="T218" s="83" t="str">
        <f t="shared" si="46"/>
        <v/>
      </c>
      <c r="U218" s="103"/>
      <c r="V218" s="83" t="str">
        <f t="shared" si="47"/>
        <v/>
      </c>
      <c r="W218" s="103"/>
      <c r="X218" s="83" t="str">
        <f t="shared" si="48"/>
        <v/>
      </c>
      <c r="Y218" s="103"/>
      <c r="Z218" s="83" t="str">
        <f t="shared" si="49"/>
        <v/>
      </c>
      <c r="AA218" s="103"/>
      <c r="AB218" s="83" t="str">
        <f t="shared" si="50"/>
        <v/>
      </c>
      <c r="AC218" s="103"/>
      <c r="AD218" s="83" t="str">
        <f t="shared" si="51"/>
        <v/>
      </c>
      <c r="AE218" s="103"/>
      <c r="AF218" s="83" t="str">
        <f t="shared" si="52"/>
        <v/>
      </c>
      <c r="AG218" s="103"/>
      <c r="AH218" s="83" t="str">
        <f t="shared" si="53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4"/>
        <v/>
      </c>
      <c r="J219" s="84" t="str">
        <f t="shared" si="43"/>
        <v/>
      </c>
      <c r="K219" s="122"/>
      <c r="L219" s="144" t="str">
        <f t="shared" si="55"/>
        <v/>
      </c>
      <c r="M219" s="103"/>
      <c r="N219" s="83" t="str">
        <f t="shared" si="42"/>
        <v/>
      </c>
      <c r="O219" s="103"/>
      <c r="P219" s="83" t="str">
        <f t="shared" si="44"/>
        <v/>
      </c>
      <c r="Q219" s="103"/>
      <c r="R219" s="83" t="str">
        <f t="shared" si="45"/>
        <v/>
      </c>
      <c r="S219" s="103"/>
      <c r="T219" s="83" t="str">
        <f t="shared" si="46"/>
        <v/>
      </c>
      <c r="U219" s="103"/>
      <c r="V219" s="83" t="str">
        <f t="shared" si="47"/>
        <v/>
      </c>
      <c r="W219" s="103"/>
      <c r="X219" s="83" t="str">
        <f t="shared" si="48"/>
        <v/>
      </c>
      <c r="Y219" s="103"/>
      <c r="Z219" s="83" t="str">
        <f t="shared" si="49"/>
        <v/>
      </c>
      <c r="AA219" s="103"/>
      <c r="AB219" s="83" t="str">
        <f t="shared" si="50"/>
        <v/>
      </c>
      <c r="AC219" s="103"/>
      <c r="AD219" s="83" t="str">
        <f t="shared" si="51"/>
        <v/>
      </c>
      <c r="AE219" s="103"/>
      <c r="AF219" s="83" t="str">
        <f t="shared" si="52"/>
        <v/>
      </c>
      <c r="AG219" s="103"/>
      <c r="AH219" s="83" t="str">
        <f t="shared" si="53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4"/>
        <v/>
      </c>
      <c r="J220" s="84" t="str">
        <f t="shared" si="43"/>
        <v/>
      </c>
      <c r="K220" s="122"/>
      <c r="L220" s="144" t="str">
        <f t="shared" si="55"/>
        <v/>
      </c>
      <c r="M220" s="103"/>
      <c r="N220" s="83" t="str">
        <f t="shared" si="42"/>
        <v/>
      </c>
      <c r="O220" s="103"/>
      <c r="P220" s="83" t="str">
        <f t="shared" si="44"/>
        <v/>
      </c>
      <c r="Q220" s="103"/>
      <c r="R220" s="83" t="str">
        <f t="shared" si="45"/>
        <v/>
      </c>
      <c r="S220" s="103"/>
      <c r="T220" s="83" t="str">
        <f t="shared" si="46"/>
        <v/>
      </c>
      <c r="U220" s="103"/>
      <c r="V220" s="83" t="str">
        <f t="shared" si="47"/>
        <v/>
      </c>
      <c r="W220" s="103"/>
      <c r="X220" s="83" t="str">
        <f t="shared" si="48"/>
        <v/>
      </c>
      <c r="Y220" s="103"/>
      <c r="Z220" s="83" t="str">
        <f t="shared" si="49"/>
        <v/>
      </c>
      <c r="AA220" s="103"/>
      <c r="AB220" s="83" t="str">
        <f t="shared" si="50"/>
        <v/>
      </c>
      <c r="AC220" s="103"/>
      <c r="AD220" s="83" t="str">
        <f t="shared" si="51"/>
        <v/>
      </c>
      <c r="AE220" s="103"/>
      <c r="AF220" s="83" t="str">
        <f t="shared" si="52"/>
        <v/>
      </c>
      <c r="AG220" s="103"/>
      <c r="AH220" s="83" t="str">
        <f t="shared" si="53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4"/>
        <v/>
      </c>
      <c r="J221" s="84" t="str">
        <f t="shared" si="43"/>
        <v/>
      </c>
      <c r="K221" s="122"/>
      <c r="L221" s="144" t="str">
        <f t="shared" si="55"/>
        <v/>
      </c>
      <c r="M221" s="103"/>
      <c r="N221" s="83" t="str">
        <f t="shared" si="42"/>
        <v/>
      </c>
      <c r="O221" s="103"/>
      <c r="P221" s="83" t="str">
        <f t="shared" si="44"/>
        <v/>
      </c>
      <c r="Q221" s="103"/>
      <c r="R221" s="83" t="str">
        <f t="shared" si="45"/>
        <v/>
      </c>
      <c r="S221" s="103"/>
      <c r="T221" s="83" t="str">
        <f t="shared" si="46"/>
        <v/>
      </c>
      <c r="U221" s="103"/>
      <c r="V221" s="83" t="str">
        <f t="shared" si="47"/>
        <v/>
      </c>
      <c r="W221" s="103"/>
      <c r="X221" s="83" t="str">
        <f t="shared" si="48"/>
        <v/>
      </c>
      <c r="Y221" s="103"/>
      <c r="Z221" s="83" t="str">
        <f t="shared" si="49"/>
        <v/>
      </c>
      <c r="AA221" s="103"/>
      <c r="AB221" s="83" t="str">
        <f t="shared" si="50"/>
        <v/>
      </c>
      <c r="AC221" s="103"/>
      <c r="AD221" s="83" t="str">
        <f t="shared" si="51"/>
        <v/>
      </c>
      <c r="AE221" s="103"/>
      <c r="AF221" s="83" t="str">
        <f t="shared" si="52"/>
        <v/>
      </c>
      <c r="AG221" s="103"/>
      <c r="AH221" s="83" t="str">
        <f t="shared" si="53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4"/>
        <v/>
      </c>
      <c r="J222" s="84" t="str">
        <f t="shared" si="43"/>
        <v/>
      </c>
      <c r="K222" s="122"/>
      <c r="L222" s="144" t="str">
        <f t="shared" si="55"/>
        <v/>
      </c>
      <c r="M222" s="103"/>
      <c r="N222" s="83" t="str">
        <f t="shared" si="42"/>
        <v/>
      </c>
      <c r="O222" s="103"/>
      <c r="P222" s="83" t="str">
        <f t="shared" si="44"/>
        <v/>
      </c>
      <c r="Q222" s="103"/>
      <c r="R222" s="83" t="str">
        <f t="shared" si="45"/>
        <v/>
      </c>
      <c r="S222" s="103"/>
      <c r="T222" s="83" t="str">
        <f t="shared" si="46"/>
        <v/>
      </c>
      <c r="U222" s="103"/>
      <c r="V222" s="83" t="str">
        <f t="shared" si="47"/>
        <v/>
      </c>
      <c r="W222" s="103"/>
      <c r="X222" s="83" t="str">
        <f t="shared" si="48"/>
        <v/>
      </c>
      <c r="Y222" s="103"/>
      <c r="Z222" s="83" t="str">
        <f t="shared" si="49"/>
        <v/>
      </c>
      <c r="AA222" s="103"/>
      <c r="AB222" s="83" t="str">
        <f t="shared" si="50"/>
        <v/>
      </c>
      <c r="AC222" s="103"/>
      <c r="AD222" s="83" t="str">
        <f t="shared" si="51"/>
        <v/>
      </c>
      <c r="AE222" s="103"/>
      <c r="AF222" s="83" t="str">
        <f t="shared" si="52"/>
        <v/>
      </c>
      <c r="AG222" s="103"/>
      <c r="AH222" s="83" t="str">
        <f t="shared" si="53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4"/>
        <v/>
      </c>
      <c r="J223" s="84" t="str">
        <f t="shared" si="43"/>
        <v/>
      </c>
      <c r="K223" s="122"/>
      <c r="L223" s="144" t="str">
        <f t="shared" si="55"/>
        <v/>
      </c>
      <c r="M223" s="103"/>
      <c r="N223" s="83" t="str">
        <f t="shared" si="42"/>
        <v/>
      </c>
      <c r="O223" s="103"/>
      <c r="P223" s="83" t="str">
        <f t="shared" si="44"/>
        <v/>
      </c>
      <c r="Q223" s="103"/>
      <c r="R223" s="83" t="str">
        <f t="shared" si="45"/>
        <v/>
      </c>
      <c r="S223" s="103"/>
      <c r="T223" s="83" t="str">
        <f t="shared" si="46"/>
        <v/>
      </c>
      <c r="U223" s="103"/>
      <c r="V223" s="83" t="str">
        <f t="shared" si="47"/>
        <v/>
      </c>
      <c r="W223" s="103"/>
      <c r="X223" s="83" t="str">
        <f t="shared" si="48"/>
        <v/>
      </c>
      <c r="Y223" s="103"/>
      <c r="Z223" s="83" t="str">
        <f t="shared" si="49"/>
        <v/>
      </c>
      <c r="AA223" s="103"/>
      <c r="AB223" s="83" t="str">
        <f t="shared" si="50"/>
        <v/>
      </c>
      <c r="AC223" s="103"/>
      <c r="AD223" s="83" t="str">
        <f t="shared" si="51"/>
        <v/>
      </c>
      <c r="AE223" s="103"/>
      <c r="AF223" s="83" t="str">
        <f t="shared" si="52"/>
        <v/>
      </c>
      <c r="AG223" s="103"/>
      <c r="AH223" s="83" t="str">
        <f t="shared" si="53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4"/>
        <v/>
      </c>
      <c r="J224" s="84" t="str">
        <f t="shared" si="43"/>
        <v/>
      </c>
      <c r="K224" s="122"/>
      <c r="L224" s="144" t="str">
        <f t="shared" si="55"/>
        <v/>
      </c>
      <c r="M224" s="103"/>
      <c r="N224" s="83" t="str">
        <f t="shared" si="42"/>
        <v/>
      </c>
      <c r="O224" s="103"/>
      <c r="P224" s="83" t="str">
        <f t="shared" si="44"/>
        <v/>
      </c>
      <c r="Q224" s="103"/>
      <c r="R224" s="83" t="str">
        <f t="shared" si="45"/>
        <v/>
      </c>
      <c r="S224" s="103"/>
      <c r="T224" s="83" t="str">
        <f t="shared" si="46"/>
        <v/>
      </c>
      <c r="U224" s="103"/>
      <c r="V224" s="83" t="str">
        <f t="shared" si="47"/>
        <v/>
      </c>
      <c r="W224" s="103"/>
      <c r="X224" s="83" t="str">
        <f t="shared" si="48"/>
        <v/>
      </c>
      <c r="Y224" s="103"/>
      <c r="Z224" s="83" t="str">
        <f t="shared" si="49"/>
        <v/>
      </c>
      <c r="AA224" s="103"/>
      <c r="AB224" s="83" t="str">
        <f t="shared" si="50"/>
        <v/>
      </c>
      <c r="AC224" s="103"/>
      <c r="AD224" s="83" t="str">
        <f t="shared" si="51"/>
        <v/>
      </c>
      <c r="AE224" s="103"/>
      <c r="AF224" s="83" t="str">
        <f t="shared" si="52"/>
        <v/>
      </c>
      <c r="AG224" s="103"/>
      <c r="AH224" s="83" t="str">
        <f t="shared" si="53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4"/>
        <v/>
      </c>
      <c r="J225" s="84" t="str">
        <f t="shared" si="43"/>
        <v/>
      </c>
      <c r="K225" s="122"/>
      <c r="L225" s="144" t="str">
        <f t="shared" si="55"/>
        <v/>
      </c>
      <c r="M225" s="103"/>
      <c r="N225" s="83" t="str">
        <f t="shared" si="42"/>
        <v/>
      </c>
      <c r="O225" s="103"/>
      <c r="P225" s="83" t="str">
        <f t="shared" si="44"/>
        <v/>
      </c>
      <c r="Q225" s="103"/>
      <c r="R225" s="83" t="str">
        <f t="shared" si="45"/>
        <v/>
      </c>
      <c r="S225" s="103"/>
      <c r="T225" s="83" t="str">
        <f t="shared" si="46"/>
        <v/>
      </c>
      <c r="U225" s="103"/>
      <c r="V225" s="83" t="str">
        <f t="shared" si="47"/>
        <v/>
      </c>
      <c r="W225" s="103"/>
      <c r="X225" s="83" t="str">
        <f t="shared" si="48"/>
        <v/>
      </c>
      <c r="Y225" s="103"/>
      <c r="Z225" s="83" t="str">
        <f t="shared" si="49"/>
        <v/>
      </c>
      <c r="AA225" s="103"/>
      <c r="AB225" s="83" t="str">
        <f t="shared" si="50"/>
        <v/>
      </c>
      <c r="AC225" s="103"/>
      <c r="AD225" s="83" t="str">
        <f t="shared" si="51"/>
        <v/>
      </c>
      <c r="AE225" s="103"/>
      <c r="AF225" s="83" t="str">
        <f t="shared" si="52"/>
        <v/>
      </c>
      <c r="AG225" s="103"/>
      <c r="AH225" s="83" t="str">
        <f t="shared" si="53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4"/>
        <v/>
      </c>
      <c r="J226" s="84" t="str">
        <f t="shared" si="43"/>
        <v/>
      </c>
      <c r="K226" s="122"/>
      <c r="L226" s="144" t="str">
        <f t="shared" si="55"/>
        <v/>
      </c>
      <c r="M226" s="103"/>
      <c r="N226" s="83" t="str">
        <f t="shared" si="42"/>
        <v/>
      </c>
      <c r="O226" s="103"/>
      <c r="P226" s="83" t="str">
        <f t="shared" si="44"/>
        <v/>
      </c>
      <c r="Q226" s="103"/>
      <c r="R226" s="83" t="str">
        <f t="shared" si="45"/>
        <v/>
      </c>
      <c r="S226" s="103"/>
      <c r="T226" s="83" t="str">
        <f t="shared" si="46"/>
        <v/>
      </c>
      <c r="U226" s="103"/>
      <c r="V226" s="83" t="str">
        <f t="shared" si="47"/>
        <v/>
      </c>
      <c r="W226" s="103"/>
      <c r="X226" s="83" t="str">
        <f t="shared" si="48"/>
        <v/>
      </c>
      <c r="Y226" s="103"/>
      <c r="Z226" s="83" t="str">
        <f t="shared" si="49"/>
        <v/>
      </c>
      <c r="AA226" s="103"/>
      <c r="AB226" s="83" t="str">
        <f t="shared" si="50"/>
        <v/>
      </c>
      <c r="AC226" s="103"/>
      <c r="AD226" s="83" t="str">
        <f t="shared" si="51"/>
        <v/>
      </c>
      <c r="AE226" s="103"/>
      <c r="AF226" s="83" t="str">
        <f t="shared" si="52"/>
        <v/>
      </c>
      <c r="AG226" s="103"/>
      <c r="AH226" s="83" t="str">
        <f t="shared" si="53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4"/>
        <v/>
      </c>
      <c r="J227" s="84" t="str">
        <f t="shared" si="43"/>
        <v/>
      </c>
      <c r="K227" s="122"/>
      <c r="L227" s="144" t="str">
        <f t="shared" si="55"/>
        <v/>
      </c>
      <c r="M227" s="103"/>
      <c r="N227" s="83" t="str">
        <f t="shared" si="42"/>
        <v/>
      </c>
      <c r="O227" s="103"/>
      <c r="P227" s="83" t="str">
        <f t="shared" si="44"/>
        <v/>
      </c>
      <c r="Q227" s="103"/>
      <c r="R227" s="83" t="str">
        <f t="shared" si="45"/>
        <v/>
      </c>
      <c r="S227" s="103"/>
      <c r="T227" s="83" t="str">
        <f t="shared" si="46"/>
        <v/>
      </c>
      <c r="U227" s="103"/>
      <c r="V227" s="83" t="str">
        <f t="shared" si="47"/>
        <v/>
      </c>
      <c r="W227" s="103"/>
      <c r="X227" s="83" t="str">
        <f t="shared" si="48"/>
        <v/>
      </c>
      <c r="Y227" s="103"/>
      <c r="Z227" s="83" t="str">
        <f t="shared" si="49"/>
        <v/>
      </c>
      <c r="AA227" s="103"/>
      <c r="AB227" s="83" t="str">
        <f t="shared" si="50"/>
        <v/>
      </c>
      <c r="AC227" s="103"/>
      <c r="AD227" s="83" t="str">
        <f t="shared" si="51"/>
        <v/>
      </c>
      <c r="AE227" s="103"/>
      <c r="AF227" s="83" t="str">
        <f t="shared" si="52"/>
        <v/>
      </c>
      <c r="AG227" s="103"/>
      <c r="AH227" s="83" t="str">
        <f t="shared" si="53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4"/>
        <v/>
      </c>
      <c r="J228" s="84" t="str">
        <f t="shared" si="43"/>
        <v/>
      </c>
      <c r="K228" s="122"/>
      <c r="L228" s="144" t="str">
        <f t="shared" si="55"/>
        <v/>
      </c>
      <c r="M228" s="103"/>
      <c r="N228" s="83" t="str">
        <f t="shared" si="42"/>
        <v/>
      </c>
      <c r="O228" s="103"/>
      <c r="P228" s="83" t="str">
        <f t="shared" si="44"/>
        <v/>
      </c>
      <c r="Q228" s="103"/>
      <c r="R228" s="83" t="str">
        <f t="shared" si="45"/>
        <v/>
      </c>
      <c r="S228" s="103"/>
      <c r="T228" s="83" t="str">
        <f t="shared" si="46"/>
        <v/>
      </c>
      <c r="U228" s="103"/>
      <c r="V228" s="83" t="str">
        <f t="shared" si="47"/>
        <v/>
      </c>
      <c r="W228" s="103"/>
      <c r="X228" s="83" t="str">
        <f t="shared" si="48"/>
        <v/>
      </c>
      <c r="Y228" s="103"/>
      <c r="Z228" s="83" t="str">
        <f t="shared" si="49"/>
        <v/>
      </c>
      <c r="AA228" s="103"/>
      <c r="AB228" s="83" t="str">
        <f t="shared" si="50"/>
        <v/>
      </c>
      <c r="AC228" s="103"/>
      <c r="AD228" s="83" t="str">
        <f t="shared" si="51"/>
        <v/>
      </c>
      <c r="AE228" s="103"/>
      <c r="AF228" s="83" t="str">
        <f t="shared" si="52"/>
        <v/>
      </c>
      <c r="AG228" s="103"/>
      <c r="AH228" s="83" t="str">
        <f t="shared" si="53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4"/>
        <v/>
      </c>
      <c r="J229" s="84" t="str">
        <f t="shared" si="43"/>
        <v/>
      </c>
      <c r="K229" s="122"/>
      <c r="L229" s="144" t="str">
        <f t="shared" si="55"/>
        <v/>
      </c>
      <c r="M229" s="103"/>
      <c r="N229" s="83" t="str">
        <f t="shared" si="42"/>
        <v/>
      </c>
      <c r="O229" s="103"/>
      <c r="P229" s="83" t="str">
        <f t="shared" si="44"/>
        <v/>
      </c>
      <c r="Q229" s="103"/>
      <c r="R229" s="83" t="str">
        <f t="shared" si="45"/>
        <v/>
      </c>
      <c r="S229" s="103"/>
      <c r="T229" s="83" t="str">
        <f t="shared" si="46"/>
        <v/>
      </c>
      <c r="U229" s="103"/>
      <c r="V229" s="83" t="str">
        <f t="shared" si="47"/>
        <v/>
      </c>
      <c r="W229" s="103"/>
      <c r="X229" s="83" t="str">
        <f t="shared" si="48"/>
        <v/>
      </c>
      <c r="Y229" s="103"/>
      <c r="Z229" s="83" t="str">
        <f t="shared" si="49"/>
        <v/>
      </c>
      <c r="AA229" s="103"/>
      <c r="AB229" s="83" t="str">
        <f t="shared" si="50"/>
        <v/>
      </c>
      <c r="AC229" s="103"/>
      <c r="AD229" s="83" t="str">
        <f t="shared" si="51"/>
        <v/>
      </c>
      <c r="AE229" s="103"/>
      <c r="AF229" s="83" t="str">
        <f t="shared" si="52"/>
        <v/>
      </c>
      <c r="AG229" s="103"/>
      <c r="AH229" s="83" t="str">
        <f t="shared" si="53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4"/>
        <v/>
      </c>
      <c r="J230" s="84" t="str">
        <f t="shared" si="43"/>
        <v/>
      </c>
      <c r="K230" s="122"/>
      <c r="L230" s="144" t="str">
        <f t="shared" si="55"/>
        <v/>
      </c>
      <c r="M230" s="103"/>
      <c r="N230" s="83" t="str">
        <f t="shared" si="42"/>
        <v/>
      </c>
      <c r="O230" s="103"/>
      <c r="P230" s="83" t="str">
        <f t="shared" si="44"/>
        <v/>
      </c>
      <c r="Q230" s="103"/>
      <c r="R230" s="83" t="str">
        <f t="shared" si="45"/>
        <v/>
      </c>
      <c r="S230" s="103"/>
      <c r="T230" s="83" t="str">
        <f t="shared" si="46"/>
        <v/>
      </c>
      <c r="U230" s="103"/>
      <c r="V230" s="83" t="str">
        <f t="shared" si="47"/>
        <v/>
      </c>
      <c r="W230" s="103"/>
      <c r="X230" s="83" t="str">
        <f t="shared" si="48"/>
        <v/>
      </c>
      <c r="Y230" s="103"/>
      <c r="Z230" s="83" t="str">
        <f t="shared" si="49"/>
        <v/>
      </c>
      <c r="AA230" s="103"/>
      <c r="AB230" s="83" t="str">
        <f t="shared" si="50"/>
        <v/>
      </c>
      <c r="AC230" s="103"/>
      <c r="AD230" s="83" t="str">
        <f t="shared" si="51"/>
        <v/>
      </c>
      <c r="AE230" s="103"/>
      <c r="AF230" s="83" t="str">
        <f t="shared" si="52"/>
        <v/>
      </c>
      <c r="AG230" s="103"/>
      <c r="AH230" s="83" t="str">
        <f t="shared" si="53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4"/>
        <v/>
      </c>
      <c r="J231" s="84" t="str">
        <f t="shared" si="43"/>
        <v/>
      </c>
      <c r="K231" s="122"/>
      <c r="L231" s="144" t="str">
        <f t="shared" si="55"/>
        <v/>
      </c>
      <c r="M231" s="103"/>
      <c r="N231" s="83" t="str">
        <f t="shared" si="42"/>
        <v/>
      </c>
      <c r="O231" s="103"/>
      <c r="P231" s="83" t="str">
        <f t="shared" si="44"/>
        <v/>
      </c>
      <c r="Q231" s="103"/>
      <c r="R231" s="83" t="str">
        <f t="shared" si="45"/>
        <v/>
      </c>
      <c r="S231" s="103"/>
      <c r="T231" s="83" t="str">
        <f t="shared" si="46"/>
        <v/>
      </c>
      <c r="U231" s="103"/>
      <c r="V231" s="83" t="str">
        <f t="shared" si="47"/>
        <v/>
      </c>
      <c r="W231" s="103"/>
      <c r="X231" s="83" t="str">
        <f t="shared" si="48"/>
        <v/>
      </c>
      <c r="Y231" s="103"/>
      <c r="Z231" s="83" t="str">
        <f t="shared" si="49"/>
        <v/>
      </c>
      <c r="AA231" s="103"/>
      <c r="AB231" s="83" t="str">
        <f t="shared" si="50"/>
        <v/>
      </c>
      <c r="AC231" s="103"/>
      <c r="AD231" s="83" t="str">
        <f t="shared" si="51"/>
        <v/>
      </c>
      <c r="AE231" s="103"/>
      <c r="AF231" s="83" t="str">
        <f t="shared" si="52"/>
        <v/>
      </c>
      <c r="AG231" s="103"/>
      <c r="AH231" s="83" t="str">
        <f t="shared" si="53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4"/>
        <v/>
      </c>
      <c r="J232" s="84" t="str">
        <f t="shared" si="43"/>
        <v/>
      </c>
      <c r="K232" s="122"/>
      <c r="L232" s="144" t="str">
        <f t="shared" si="55"/>
        <v/>
      </c>
      <c r="M232" s="103"/>
      <c r="N232" s="83" t="str">
        <f t="shared" si="42"/>
        <v/>
      </c>
      <c r="O232" s="103"/>
      <c r="P232" s="83" t="str">
        <f t="shared" si="44"/>
        <v/>
      </c>
      <c r="Q232" s="103"/>
      <c r="R232" s="83" t="str">
        <f t="shared" si="45"/>
        <v/>
      </c>
      <c r="S232" s="103"/>
      <c r="T232" s="83" t="str">
        <f t="shared" si="46"/>
        <v/>
      </c>
      <c r="U232" s="103"/>
      <c r="V232" s="83" t="str">
        <f t="shared" si="47"/>
        <v/>
      </c>
      <c r="W232" s="103"/>
      <c r="X232" s="83" t="str">
        <f t="shared" si="48"/>
        <v/>
      </c>
      <c r="Y232" s="103"/>
      <c r="Z232" s="83" t="str">
        <f t="shared" si="49"/>
        <v/>
      </c>
      <c r="AA232" s="103"/>
      <c r="AB232" s="83" t="str">
        <f t="shared" si="50"/>
        <v/>
      </c>
      <c r="AC232" s="103"/>
      <c r="AD232" s="83" t="str">
        <f t="shared" si="51"/>
        <v/>
      </c>
      <c r="AE232" s="103"/>
      <c r="AF232" s="83" t="str">
        <f t="shared" si="52"/>
        <v/>
      </c>
      <c r="AG232" s="103"/>
      <c r="AH232" s="83" t="str">
        <f t="shared" si="53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4"/>
        <v/>
      </c>
      <c r="J233" s="84" t="str">
        <f t="shared" si="43"/>
        <v/>
      </c>
      <c r="K233" s="122"/>
      <c r="L233" s="144" t="str">
        <f t="shared" si="55"/>
        <v/>
      </c>
      <c r="M233" s="103"/>
      <c r="N233" s="83" t="str">
        <f t="shared" si="42"/>
        <v/>
      </c>
      <c r="O233" s="103"/>
      <c r="P233" s="83" t="str">
        <f t="shared" si="44"/>
        <v/>
      </c>
      <c r="Q233" s="103"/>
      <c r="R233" s="83" t="str">
        <f t="shared" si="45"/>
        <v/>
      </c>
      <c r="S233" s="103"/>
      <c r="T233" s="83" t="str">
        <f t="shared" si="46"/>
        <v/>
      </c>
      <c r="U233" s="103"/>
      <c r="V233" s="83" t="str">
        <f t="shared" si="47"/>
        <v/>
      </c>
      <c r="W233" s="103"/>
      <c r="X233" s="83" t="str">
        <f t="shared" si="48"/>
        <v/>
      </c>
      <c r="Y233" s="103"/>
      <c r="Z233" s="83" t="str">
        <f t="shared" si="49"/>
        <v/>
      </c>
      <c r="AA233" s="103"/>
      <c r="AB233" s="83" t="str">
        <f t="shared" si="50"/>
        <v/>
      </c>
      <c r="AC233" s="103"/>
      <c r="AD233" s="83" t="str">
        <f t="shared" si="51"/>
        <v/>
      </c>
      <c r="AE233" s="103"/>
      <c r="AF233" s="83" t="str">
        <f t="shared" si="52"/>
        <v/>
      </c>
      <c r="AG233" s="103"/>
      <c r="AH233" s="83" t="str">
        <f t="shared" si="53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4"/>
        <v/>
      </c>
      <c r="J234" s="84" t="str">
        <f t="shared" si="43"/>
        <v/>
      </c>
      <c r="K234" s="122"/>
      <c r="L234" s="144" t="str">
        <f t="shared" si="55"/>
        <v/>
      </c>
      <c r="M234" s="103"/>
      <c r="N234" s="83" t="str">
        <f t="shared" si="42"/>
        <v/>
      </c>
      <c r="O234" s="103"/>
      <c r="P234" s="83" t="str">
        <f t="shared" si="44"/>
        <v/>
      </c>
      <c r="Q234" s="103"/>
      <c r="R234" s="83" t="str">
        <f t="shared" si="45"/>
        <v/>
      </c>
      <c r="S234" s="103"/>
      <c r="T234" s="83" t="str">
        <f t="shared" si="46"/>
        <v/>
      </c>
      <c r="U234" s="103"/>
      <c r="V234" s="83" t="str">
        <f t="shared" si="47"/>
        <v/>
      </c>
      <c r="W234" s="103"/>
      <c r="X234" s="83" t="str">
        <f t="shared" si="48"/>
        <v/>
      </c>
      <c r="Y234" s="103"/>
      <c r="Z234" s="83" t="str">
        <f t="shared" si="49"/>
        <v/>
      </c>
      <c r="AA234" s="103"/>
      <c r="AB234" s="83" t="str">
        <f t="shared" si="50"/>
        <v/>
      </c>
      <c r="AC234" s="103"/>
      <c r="AD234" s="83" t="str">
        <f t="shared" si="51"/>
        <v/>
      </c>
      <c r="AE234" s="103"/>
      <c r="AF234" s="83" t="str">
        <f t="shared" si="52"/>
        <v/>
      </c>
      <c r="AG234" s="103"/>
      <c r="AH234" s="83" t="str">
        <f t="shared" si="53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4"/>
        <v/>
      </c>
      <c r="J235" s="84" t="str">
        <f t="shared" si="43"/>
        <v/>
      </c>
      <c r="K235" s="122"/>
      <c r="L235" s="144" t="str">
        <f t="shared" si="55"/>
        <v/>
      </c>
      <c r="M235" s="103"/>
      <c r="N235" s="83" t="str">
        <f t="shared" si="42"/>
        <v/>
      </c>
      <c r="O235" s="103"/>
      <c r="P235" s="83" t="str">
        <f t="shared" si="44"/>
        <v/>
      </c>
      <c r="Q235" s="103"/>
      <c r="R235" s="83" t="str">
        <f t="shared" si="45"/>
        <v/>
      </c>
      <c r="S235" s="103"/>
      <c r="T235" s="83" t="str">
        <f t="shared" si="46"/>
        <v/>
      </c>
      <c r="U235" s="103"/>
      <c r="V235" s="83" t="str">
        <f t="shared" si="47"/>
        <v/>
      </c>
      <c r="W235" s="103"/>
      <c r="X235" s="83" t="str">
        <f t="shared" si="48"/>
        <v/>
      </c>
      <c r="Y235" s="103"/>
      <c r="Z235" s="83" t="str">
        <f t="shared" si="49"/>
        <v/>
      </c>
      <c r="AA235" s="103"/>
      <c r="AB235" s="83" t="str">
        <f t="shared" si="50"/>
        <v/>
      </c>
      <c r="AC235" s="103"/>
      <c r="AD235" s="83" t="str">
        <f t="shared" si="51"/>
        <v/>
      </c>
      <c r="AE235" s="103"/>
      <c r="AF235" s="83" t="str">
        <f t="shared" si="52"/>
        <v/>
      </c>
      <c r="AG235" s="103"/>
      <c r="AH235" s="83" t="str">
        <f t="shared" si="53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4"/>
        <v/>
      </c>
      <c r="J236" s="84" t="str">
        <f t="shared" si="43"/>
        <v/>
      </c>
      <c r="K236" s="122"/>
      <c r="L236" s="144" t="str">
        <f t="shared" si="55"/>
        <v/>
      </c>
      <c r="M236" s="103"/>
      <c r="N236" s="83" t="str">
        <f t="shared" si="42"/>
        <v/>
      </c>
      <c r="O236" s="103"/>
      <c r="P236" s="83" t="str">
        <f t="shared" si="44"/>
        <v/>
      </c>
      <c r="Q236" s="103"/>
      <c r="R236" s="83" t="str">
        <f t="shared" si="45"/>
        <v/>
      </c>
      <c r="S236" s="103"/>
      <c r="T236" s="83" t="str">
        <f t="shared" si="46"/>
        <v/>
      </c>
      <c r="U236" s="103"/>
      <c r="V236" s="83" t="str">
        <f t="shared" si="47"/>
        <v/>
      </c>
      <c r="W236" s="103"/>
      <c r="X236" s="83" t="str">
        <f t="shared" si="48"/>
        <v/>
      </c>
      <c r="Y236" s="103"/>
      <c r="Z236" s="83" t="str">
        <f t="shared" si="49"/>
        <v/>
      </c>
      <c r="AA236" s="103"/>
      <c r="AB236" s="83" t="str">
        <f t="shared" si="50"/>
        <v/>
      </c>
      <c r="AC236" s="103"/>
      <c r="AD236" s="83" t="str">
        <f t="shared" si="51"/>
        <v/>
      </c>
      <c r="AE236" s="103"/>
      <c r="AF236" s="83" t="str">
        <f t="shared" si="52"/>
        <v/>
      </c>
      <c r="AG236" s="103"/>
      <c r="AH236" s="83" t="str">
        <f t="shared" si="53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4"/>
        <v/>
      </c>
      <c r="J237" s="84" t="str">
        <f t="shared" si="43"/>
        <v/>
      </c>
      <c r="K237" s="122"/>
      <c r="L237" s="144" t="str">
        <f t="shared" si="55"/>
        <v/>
      </c>
      <c r="M237" s="103"/>
      <c r="N237" s="83" t="str">
        <f t="shared" si="42"/>
        <v/>
      </c>
      <c r="O237" s="103"/>
      <c r="P237" s="83" t="str">
        <f t="shared" si="44"/>
        <v/>
      </c>
      <c r="Q237" s="103"/>
      <c r="R237" s="83" t="str">
        <f t="shared" si="45"/>
        <v/>
      </c>
      <c r="S237" s="103"/>
      <c r="T237" s="83" t="str">
        <f t="shared" si="46"/>
        <v/>
      </c>
      <c r="U237" s="103"/>
      <c r="V237" s="83" t="str">
        <f t="shared" si="47"/>
        <v/>
      </c>
      <c r="W237" s="103"/>
      <c r="X237" s="83" t="str">
        <f t="shared" si="48"/>
        <v/>
      </c>
      <c r="Y237" s="103"/>
      <c r="Z237" s="83" t="str">
        <f t="shared" si="49"/>
        <v/>
      </c>
      <c r="AA237" s="103"/>
      <c r="AB237" s="83" t="str">
        <f t="shared" si="50"/>
        <v/>
      </c>
      <c r="AC237" s="103"/>
      <c r="AD237" s="83" t="str">
        <f t="shared" si="51"/>
        <v/>
      </c>
      <c r="AE237" s="103"/>
      <c r="AF237" s="83" t="str">
        <f t="shared" si="52"/>
        <v/>
      </c>
      <c r="AG237" s="103"/>
      <c r="AH237" s="83" t="str">
        <f t="shared" si="53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4"/>
        <v/>
      </c>
      <c r="J238" s="84" t="str">
        <f t="shared" si="43"/>
        <v/>
      </c>
      <c r="K238" s="122"/>
      <c r="L238" s="144" t="str">
        <f t="shared" si="55"/>
        <v/>
      </c>
      <c r="M238" s="103"/>
      <c r="N238" s="83" t="str">
        <f t="shared" si="42"/>
        <v/>
      </c>
      <c r="O238" s="103"/>
      <c r="P238" s="83" t="str">
        <f t="shared" si="44"/>
        <v/>
      </c>
      <c r="Q238" s="103"/>
      <c r="R238" s="83" t="str">
        <f t="shared" si="45"/>
        <v/>
      </c>
      <c r="S238" s="103"/>
      <c r="T238" s="83" t="str">
        <f t="shared" si="46"/>
        <v/>
      </c>
      <c r="U238" s="103"/>
      <c r="V238" s="83" t="str">
        <f t="shared" si="47"/>
        <v/>
      </c>
      <c r="W238" s="103"/>
      <c r="X238" s="83" t="str">
        <f t="shared" si="48"/>
        <v/>
      </c>
      <c r="Y238" s="103"/>
      <c r="Z238" s="83" t="str">
        <f t="shared" si="49"/>
        <v/>
      </c>
      <c r="AA238" s="103"/>
      <c r="AB238" s="83" t="str">
        <f t="shared" si="50"/>
        <v/>
      </c>
      <c r="AC238" s="103"/>
      <c r="AD238" s="83" t="str">
        <f t="shared" si="51"/>
        <v/>
      </c>
      <c r="AE238" s="103"/>
      <c r="AF238" s="83" t="str">
        <f t="shared" si="52"/>
        <v/>
      </c>
      <c r="AG238" s="103"/>
      <c r="AH238" s="83" t="str">
        <f t="shared" si="53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4"/>
        <v/>
      </c>
      <c r="J239" s="84" t="str">
        <f t="shared" si="43"/>
        <v/>
      </c>
      <c r="K239" s="122"/>
      <c r="L239" s="144" t="str">
        <f t="shared" si="55"/>
        <v/>
      </c>
      <c r="M239" s="103"/>
      <c r="N239" s="83" t="str">
        <f t="shared" si="42"/>
        <v/>
      </c>
      <c r="O239" s="103"/>
      <c r="P239" s="83" t="str">
        <f t="shared" si="44"/>
        <v/>
      </c>
      <c r="Q239" s="103"/>
      <c r="R239" s="83" t="str">
        <f t="shared" si="45"/>
        <v/>
      </c>
      <c r="S239" s="103"/>
      <c r="T239" s="83" t="str">
        <f t="shared" si="46"/>
        <v/>
      </c>
      <c r="U239" s="103"/>
      <c r="V239" s="83" t="str">
        <f t="shared" si="47"/>
        <v/>
      </c>
      <c r="W239" s="103"/>
      <c r="X239" s="83" t="str">
        <f t="shared" si="48"/>
        <v/>
      </c>
      <c r="Y239" s="103"/>
      <c r="Z239" s="83" t="str">
        <f t="shared" si="49"/>
        <v/>
      </c>
      <c r="AA239" s="103"/>
      <c r="AB239" s="83" t="str">
        <f t="shared" si="50"/>
        <v/>
      </c>
      <c r="AC239" s="103"/>
      <c r="AD239" s="83" t="str">
        <f t="shared" si="51"/>
        <v/>
      </c>
      <c r="AE239" s="103"/>
      <c r="AF239" s="83" t="str">
        <f t="shared" si="52"/>
        <v/>
      </c>
      <c r="AG239" s="103"/>
      <c r="AH239" s="83" t="str">
        <f t="shared" si="53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4"/>
        <v/>
      </c>
      <c r="J240" s="84" t="str">
        <f t="shared" si="43"/>
        <v/>
      </c>
      <c r="K240" s="122"/>
      <c r="L240" s="144" t="str">
        <f t="shared" si="55"/>
        <v/>
      </c>
      <c r="M240" s="103"/>
      <c r="N240" s="83" t="str">
        <f t="shared" si="42"/>
        <v/>
      </c>
      <c r="O240" s="103"/>
      <c r="P240" s="83" t="str">
        <f t="shared" si="44"/>
        <v/>
      </c>
      <c r="Q240" s="103"/>
      <c r="R240" s="83" t="str">
        <f t="shared" si="45"/>
        <v/>
      </c>
      <c r="S240" s="103"/>
      <c r="T240" s="83" t="str">
        <f t="shared" si="46"/>
        <v/>
      </c>
      <c r="U240" s="103"/>
      <c r="V240" s="83" t="str">
        <f t="shared" si="47"/>
        <v/>
      </c>
      <c r="W240" s="103"/>
      <c r="X240" s="83" t="str">
        <f t="shared" si="48"/>
        <v/>
      </c>
      <c r="Y240" s="103"/>
      <c r="Z240" s="83" t="str">
        <f t="shared" si="49"/>
        <v/>
      </c>
      <c r="AA240" s="103"/>
      <c r="AB240" s="83" t="str">
        <f t="shared" si="50"/>
        <v/>
      </c>
      <c r="AC240" s="103"/>
      <c r="AD240" s="83" t="str">
        <f t="shared" si="51"/>
        <v/>
      </c>
      <c r="AE240" s="103"/>
      <c r="AF240" s="83" t="str">
        <f t="shared" si="52"/>
        <v/>
      </c>
      <c r="AG240" s="103"/>
      <c r="AH240" s="83" t="str">
        <f t="shared" si="53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4"/>
        <v/>
      </c>
      <c r="J241" s="84" t="str">
        <f t="shared" si="43"/>
        <v/>
      </c>
      <c r="K241" s="122"/>
      <c r="L241" s="144" t="str">
        <f t="shared" si="55"/>
        <v/>
      </c>
      <c r="M241" s="103"/>
      <c r="N241" s="83" t="str">
        <f t="shared" si="42"/>
        <v/>
      </c>
      <c r="O241" s="103"/>
      <c r="P241" s="83" t="str">
        <f t="shared" si="44"/>
        <v/>
      </c>
      <c r="Q241" s="103"/>
      <c r="R241" s="83" t="str">
        <f t="shared" si="45"/>
        <v/>
      </c>
      <c r="S241" s="103"/>
      <c r="T241" s="83" t="str">
        <f t="shared" si="46"/>
        <v/>
      </c>
      <c r="U241" s="103"/>
      <c r="V241" s="83" t="str">
        <f t="shared" si="47"/>
        <v/>
      </c>
      <c r="W241" s="103"/>
      <c r="X241" s="83" t="str">
        <f t="shared" si="48"/>
        <v/>
      </c>
      <c r="Y241" s="103"/>
      <c r="Z241" s="83" t="str">
        <f t="shared" si="49"/>
        <v/>
      </c>
      <c r="AA241" s="103"/>
      <c r="AB241" s="83" t="str">
        <f t="shared" si="50"/>
        <v/>
      </c>
      <c r="AC241" s="103"/>
      <c r="AD241" s="83" t="str">
        <f t="shared" si="51"/>
        <v/>
      </c>
      <c r="AE241" s="103"/>
      <c r="AF241" s="83" t="str">
        <f t="shared" si="52"/>
        <v/>
      </c>
      <c r="AG241" s="103"/>
      <c r="AH241" s="83" t="str">
        <f t="shared" si="53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4"/>
        <v/>
      </c>
      <c r="J242" s="84" t="str">
        <f t="shared" si="43"/>
        <v/>
      </c>
      <c r="K242" s="122"/>
      <c r="L242" s="144" t="str">
        <f t="shared" si="55"/>
        <v/>
      </c>
      <c r="M242" s="103"/>
      <c r="N242" s="83" t="str">
        <f t="shared" si="42"/>
        <v/>
      </c>
      <c r="O242" s="103"/>
      <c r="P242" s="83" t="str">
        <f t="shared" si="44"/>
        <v/>
      </c>
      <c r="Q242" s="103"/>
      <c r="R242" s="83" t="str">
        <f t="shared" si="45"/>
        <v/>
      </c>
      <c r="S242" s="103"/>
      <c r="T242" s="83" t="str">
        <f t="shared" si="46"/>
        <v/>
      </c>
      <c r="U242" s="103"/>
      <c r="V242" s="83" t="str">
        <f t="shared" si="47"/>
        <v/>
      </c>
      <c r="W242" s="103"/>
      <c r="X242" s="83" t="str">
        <f t="shared" si="48"/>
        <v/>
      </c>
      <c r="Y242" s="103"/>
      <c r="Z242" s="83" t="str">
        <f t="shared" si="49"/>
        <v/>
      </c>
      <c r="AA242" s="103"/>
      <c r="AB242" s="83" t="str">
        <f t="shared" si="50"/>
        <v/>
      </c>
      <c r="AC242" s="103"/>
      <c r="AD242" s="83" t="str">
        <f t="shared" si="51"/>
        <v/>
      </c>
      <c r="AE242" s="103"/>
      <c r="AF242" s="83" t="str">
        <f t="shared" si="52"/>
        <v/>
      </c>
      <c r="AG242" s="103"/>
      <c r="AH242" s="83" t="str">
        <f t="shared" si="53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4"/>
        <v/>
      </c>
      <c r="J243" s="84" t="str">
        <f t="shared" si="43"/>
        <v/>
      </c>
      <c r="K243" s="122"/>
      <c r="L243" s="144" t="str">
        <f t="shared" si="55"/>
        <v/>
      </c>
      <c r="M243" s="103"/>
      <c r="N243" s="83" t="str">
        <f t="shared" si="42"/>
        <v/>
      </c>
      <c r="O243" s="103"/>
      <c r="P243" s="83" t="str">
        <f t="shared" si="44"/>
        <v/>
      </c>
      <c r="Q243" s="103"/>
      <c r="R243" s="83" t="str">
        <f t="shared" si="45"/>
        <v/>
      </c>
      <c r="S243" s="103"/>
      <c r="T243" s="83" t="str">
        <f t="shared" si="46"/>
        <v/>
      </c>
      <c r="U243" s="103"/>
      <c r="V243" s="83" t="str">
        <f t="shared" si="47"/>
        <v/>
      </c>
      <c r="W243" s="103"/>
      <c r="X243" s="83" t="str">
        <f t="shared" si="48"/>
        <v/>
      </c>
      <c r="Y243" s="103"/>
      <c r="Z243" s="83" t="str">
        <f t="shared" si="49"/>
        <v/>
      </c>
      <c r="AA243" s="103"/>
      <c r="AB243" s="83" t="str">
        <f t="shared" si="50"/>
        <v/>
      </c>
      <c r="AC243" s="103"/>
      <c r="AD243" s="83" t="str">
        <f t="shared" si="51"/>
        <v/>
      </c>
      <c r="AE243" s="103"/>
      <c r="AF243" s="83" t="str">
        <f t="shared" si="52"/>
        <v/>
      </c>
      <c r="AG243" s="103"/>
      <c r="AH243" s="83" t="str">
        <f t="shared" si="53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4"/>
        <v/>
      </c>
      <c r="J244" s="84" t="str">
        <f t="shared" si="43"/>
        <v/>
      </c>
      <c r="K244" s="122"/>
      <c r="L244" s="144" t="str">
        <f t="shared" si="55"/>
        <v/>
      </c>
      <c r="M244" s="103"/>
      <c r="N244" s="83" t="str">
        <f t="shared" si="42"/>
        <v/>
      </c>
      <c r="O244" s="103"/>
      <c r="P244" s="83" t="str">
        <f t="shared" si="44"/>
        <v/>
      </c>
      <c r="Q244" s="103"/>
      <c r="R244" s="83" t="str">
        <f t="shared" si="45"/>
        <v/>
      </c>
      <c r="S244" s="103"/>
      <c r="T244" s="83" t="str">
        <f t="shared" si="46"/>
        <v/>
      </c>
      <c r="U244" s="103"/>
      <c r="V244" s="83" t="str">
        <f t="shared" si="47"/>
        <v/>
      </c>
      <c r="W244" s="103"/>
      <c r="X244" s="83" t="str">
        <f t="shared" si="48"/>
        <v/>
      </c>
      <c r="Y244" s="103"/>
      <c r="Z244" s="83" t="str">
        <f t="shared" si="49"/>
        <v/>
      </c>
      <c r="AA244" s="103"/>
      <c r="AB244" s="83" t="str">
        <f t="shared" si="50"/>
        <v/>
      </c>
      <c r="AC244" s="103"/>
      <c r="AD244" s="83" t="str">
        <f t="shared" si="51"/>
        <v/>
      </c>
      <c r="AE244" s="103"/>
      <c r="AF244" s="83" t="str">
        <f t="shared" si="52"/>
        <v/>
      </c>
      <c r="AG244" s="103"/>
      <c r="AH244" s="83" t="str">
        <f t="shared" si="53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4"/>
        <v/>
      </c>
      <c r="J245" s="84" t="str">
        <f t="shared" si="43"/>
        <v/>
      </c>
      <c r="K245" s="122"/>
      <c r="L245" s="144" t="str">
        <f t="shared" si="55"/>
        <v/>
      </c>
      <c r="M245" s="103"/>
      <c r="N245" s="83" t="str">
        <f t="shared" si="42"/>
        <v/>
      </c>
      <c r="O245" s="103"/>
      <c r="P245" s="83" t="str">
        <f t="shared" si="44"/>
        <v/>
      </c>
      <c r="Q245" s="103"/>
      <c r="R245" s="83" t="str">
        <f t="shared" si="45"/>
        <v/>
      </c>
      <c r="S245" s="103"/>
      <c r="T245" s="83" t="str">
        <f t="shared" si="46"/>
        <v/>
      </c>
      <c r="U245" s="103"/>
      <c r="V245" s="83" t="str">
        <f t="shared" si="47"/>
        <v/>
      </c>
      <c r="W245" s="103"/>
      <c r="X245" s="83" t="str">
        <f t="shared" si="48"/>
        <v/>
      </c>
      <c r="Y245" s="103"/>
      <c r="Z245" s="83" t="str">
        <f t="shared" si="49"/>
        <v/>
      </c>
      <c r="AA245" s="103"/>
      <c r="AB245" s="83" t="str">
        <f t="shared" si="50"/>
        <v/>
      </c>
      <c r="AC245" s="103"/>
      <c r="AD245" s="83" t="str">
        <f t="shared" si="51"/>
        <v/>
      </c>
      <c r="AE245" s="103"/>
      <c r="AF245" s="83" t="str">
        <f t="shared" si="52"/>
        <v/>
      </c>
      <c r="AG245" s="103"/>
      <c r="AH245" s="83" t="str">
        <f t="shared" si="53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4"/>
        <v/>
      </c>
      <c r="J246" s="84" t="str">
        <f t="shared" si="43"/>
        <v/>
      </c>
      <c r="K246" s="122"/>
      <c r="L246" s="144" t="str">
        <f t="shared" si="55"/>
        <v/>
      </c>
      <c r="M246" s="103"/>
      <c r="N246" s="83" t="str">
        <f t="shared" si="42"/>
        <v/>
      </c>
      <c r="O246" s="103"/>
      <c r="P246" s="83" t="str">
        <f t="shared" si="44"/>
        <v/>
      </c>
      <c r="Q246" s="103"/>
      <c r="R246" s="83" t="str">
        <f t="shared" si="45"/>
        <v/>
      </c>
      <c r="S246" s="103"/>
      <c r="T246" s="83" t="str">
        <f t="shared" si="46"/>
        <v/>
      </c>
      <c r="U246" s="103"/>
      <c r="V246" s="83" t="str">
        <f t="shared" si="47"/>
        <v/>
      </c>
      <c r="W246" s="103"/>
      <c r="X246" s="83" t="str">
        <f t="shared" si="48"/>
        <v/>
      </c>
      <c r="Y246" s="103"/>
      <c r="Z246" s="83" t="str">
        <f t="shared" si="49"/>
        <v/>
      </c>
      <c r="AA246" s="103"/>
      <c r="AB246" s="83" t="str">
        <f t="shared" si="50"/>
        <v/>
      </c>
      <c r="AC246" s="103"/>
      <c r="AD246" s="83" t="str">
        <f t="shared" si="51"/>
        <v/>
      </c>
      <c r="AE246" s="103"/>
      <c r="AF246" s="83" t="str">
        <f t="shared" si="52"/>
        <v/>
      </c>
      <c r="AG246" s="103"/>
      <c r="AH246" s="83" t="str">
        <f t="shared" si="53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4"/>
        <v/>
      </c>
      <c r="J247" s="84" t="str">
        <f t="shared" si="43"/>
        <v/>
      </c>
      <c r="K247" s="122"/>
      <c r="L247" s="144" t="str">
        <f t="shared" si="55"/>
        <v/>
      </c>
      <c r="M247" s="103"/>
      <c r="N247" s="83" t="str">
        <f t="shared" si="42"/>
        <v/>
      </c>
      <c r="O247" s="103"/>
      <c r="P247" s="83" t="str">
        <f t="shared" si="44"/>
        <v/>
      </c>
      <c r="Q247" s="103"/>
      <c r="R247" s="83" t="str">
        <f t="shared" si="45"/>
        <v/>
      </c>
      <c r="S247" s="103"/>
      <c r="T247" s="83" t="str">
        <f t="shared" si="46"/>
        <v/>
      </c>
      <c r="U247" s="103"/>
      <c r="V247" s="83" t="str">
        <f t="shared" si="47"/>
        <v/>
      </c>
      <c r="W247" s="103"/>
      <c r="X247" s="83" t="str">
        <f t="shared" si="48"/>
        <v/>
      </c>
      <c r="Y247" s="103"/>
      <c r="Z247" s="83" t="str">
        <f t="shared" si="49"/>
        <v/>
      </c>
      <c r="AA247" s="103"/>
      <c r="AB247" s="83" t="str">
        <f t="shared" si="50"/>
        <v/>
      </c>
      <c r="AC247" s="103"/>
      <c r="AD247" s="83" t="str">
        <f t="shared" si="51"/>
        <v/>
      </c>
      <c r="AE247" s="103"/>
      <c r="AF247" s="83" t="str">
        <f t="shared" si="52"/>
        <v/>
      </c>
      <c r="AG247" s="103"/>
      <c r="AH247" s="83" t="str">
        <f t="shared" si="53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4"/>
        <v/>
      </c>
      <c r="J248" s="84" t="str">
        <f t="shared" si="43"/>
        <v/>
      </c>
      <c r="K248" s="122"/>
      <c r="L248" s="144" t="str">
        <f t="shared" si="55"/>
        <v/>
      </c>
      <c r="M248" s="103"/>
      <c r="N248" s="83" t="str">
        <f t="shared" si="42"/>
        <v/>
      </c>
      <c r="O248" s="103"/>
      <c r="P248" s="83" t="str">
        <f t="shared" si="44"/>
        <v/>
      </c>
      <c r="Q248" s="103"/>
      <c r="R248" s="83" t="str">
        <f t="shared" si="45"/>
        <v/>
      </c>
      <c r="S248" s="103"/>
      <c r="T248" s="83" t="str">
        <f t="shared" si="46"/>
        <v/>
      </c>
      <c r="U248" s="103"/>
      <c r="V248" s="83" t="str">
        <f t="shared" si="47"/>
        <v/>
      </c>
      <c r="W248" s="103"/>
      <c r="X248" s="83" t="str">
        <f t="shared" si="48"/>
        <v/>
      </c>
      <c r="Y248" s="103"/>
      <c r="Z248" s="83" t="str">
        <f t="shared" si="49"/>
        <v/>
      </c>
      <c r="AA248" s="103"/>
      <c r="AB248" s="83" t="str">
        <f t="shared" si="50"/>
        <v/>
      </c>
      <c r="AC248" s="103"/>
      <c r="AD248" s="83" t="str">
        <f t="shared" si="51"/>
        <v/>
      </c>
      <c r="AE248" s="103"/>
      <c r="AF248" s="83" t="str">
        <f t="shared" si="52"/>
        <v/>
      </c>
      <c r="AG248" s="103"/>
      <c r="AH248" s="83" t="str">
        <f t="shared" si="53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4"/>
        <v/>
      </c>
      <c r="J249" s="84" t="str">
        <f t="shared" si="43"/>
        <v/>
      </c>
      <c r="K249" s="122"/>
      <c r="L249" s="144" t="str">
        <f t="shared" si="55"/>
        <v/>
      </c>
      <c r="M249" s="103"/>
      <c r="N249" s="83" t="str">
        <f t="shared" si="42"/>
        <v/>
      </c>
      <c r="O249" s="103"/>
      <c r="P249" s="83" t="str">
        <f t="shared" si="44"/>
        <v/>
      </c>
      <c r="Q249" s="103"/>
      <c r="R249" s="83" t="str">
        <f t="shared" si="45"/>
        <v/>
      </c>
      <c r="S249" s="103"/>
      <c r="T249" s="83" t="str">
        <f t="shared" si="46"/>
        <v/>
      </c>
      <c r="U249" s="103"/>
      <c r="V249" s="83" t="str">
        <f t="shared" si="47"/>
        <v/>
      </c>
      <c r="W249" s="103"/>
      <c r="X249" s="83" t="str">
        <f t="shared" si="48"/>
        <v/>
      </c>
      <c r="Y249" s="103"/>
      <c r="Z249" s="83" t="str">
        <f t="shared" si="49"/>
        <v/>
      </c>
      <c r="AA249" s="103"/>
      <c r="AB249" s="83" t="str">
        <f t="shared" si="50"/>
        <v/>
      </c>
      <c r="AC249" s="103"/>
      <c r="AD249" s="83" t="str">
        <f t="shared" si="51"/>
        <v/>
      </c>
      <c r="AE249" s="103"/>
      <c r="AF249" s="83" t="str">
        <f t="shared" si="52"/>
        <v/>
      </c>
      <c r="AG249" s="103"/>
      <c r="AH249" s="83" t="str">
        <f t="shared" si="53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4"/>
        <v/>
      </c>
      <c r="J250" s="84" t="str">
        <f t="shared" si="43"/>
        <v/>
      </c>
      <c r="K250" s="122"/>
      <c r="L250" s="144" t="str">
        <f t="shared" si="55"/>
        <v/>
      </c>
      <c r="M250" s="103"/>
      <c r="N250" s="83" t="str">
        <f t="shared" si="42"/>
        <v/>
      </c>
      <c r="O250" s="103"/>
      <c r="P250" s="83" t="str">
        <f t="shared" si="44"/>
        <v/>
      </c>
      <c r="Q250" s="103"/>
      <c r="R250" s="83" t="str">
        <f t="shared" si="45"/>
        <v/>
      </c>
      <c r="S250" s="103"/>
      <c r="T250" s="83" t="str">
        <f t="shared" si="46"/>
        <v/>
      </c>
      <c r="U250" s="103"/>
      <c r="V250" s="83" t="str">
        <f t="shared" si="47"/>
        <v/>
      </c>
      <c r="W250" s="103"/>
      <c r="X250" s="83" t="str">
        <f t="shared" si="48"/>
        <v/>
      </c>
      <c r="Y250" s="103"/>
      <c r="Z250" s="83" t="str">
        <f t="shared" si="49"/>
        <v/>
      </c>
      <c r="AA250" s="103"/>
      <c r="AB250" s="83" t="str">
        <f t="shared" si="50"/>
        <v/>
      </c>
      <c r="AC250" s="103"/>
      <c r="AD250" s="83" t="str">
        <f t="shared" si="51"/>
        <v/>
      </c>
      <c r="AE250" s="103"/>
      <c r="AF250" s="83" t="str">
        <f t="shared" si="52"/>
        <v/>
      </c>
      <c r="AG250" s="103"/>
      <c r="AH250" s="83" t="str">
        <f t="shared" si="53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4"/>
        <v/>
      </c>
      <c r="J251" s="84" t="str">
        <f t="shared" si="43"/>
        <v/>
      </c>
      <c r="K251" s="122"/>
      <c r="L251" s="144" t="str">
        <f t="shared" si="55"/>
        <v/>
      </c>
      <c r="M251" s="103"/>
      <c r="N251" s="83" t="str">
        <f t="shared" si="42"/>
        <v/>
      </c>
      <c r="O251" s="103"/>
      <c r="P251" s="83" t="str">
        <f t="shared" si="44"/>
        <v/>
      </c>
      <c r="Q251" s="103"/>
      <c r="R251" s="83" t="str">
        <f t="shared" si="45"/>
        <v/>
      </c>
      <c r="S251" s="103"/>
      <c r="T251" s="83" t="str">
        <f t="shared" si="46"/>
        <v/>
      </c>
      <c r="U251" s="103"/>
      <c r="V251" s="83" t="str">
        <f t="shared" si="47"/>
        <v/>
      </c>
      <c r="W251" s="103"/>
      <c r="X251" s="83" t="str">
        <f t="shared" si="48"/>
        <v/>
      </c>
      <c r="Y251" s="103"/>
      <c r="Z251" s="83" t="str">
        <f t="shared" si="49"/>
        <v/>
      </c>
      <c r="AA251" s="103"/>
      <c r="AB251" s="83" t="str">
        <f t="shared" si="50"/>
        <v/>
      </c>
      <c r="AC251" s="103"/>
      <c r="AD251" s="83" t="str">
        <f t="shared" si="51"/>
        <v/>
      </c>
      <c r="AE251" s="103"/>
      <c r="AF251" s="83" t="str">
        <f t="shared" si="52"/>
        <v/>
      </c>
      <c r="AG251" s="103"/>
      <c r="AH251" s="83" t="str">
        <f t="shared" si="53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4"/>
        <v/>
      </c>
      <c r="J252" s="84" t="str">
        <f t="shared" si="43"/>
        <v/>
      </c>
      <c r="K252" s="122"/>
      <c r="L252" s="144" t="str">
        <f t="shared" si="55"/>
        <v/>
      </c>
      <c r="M252" s="103"/>
      <c r="N252" s="83" t="str">
        <f t="shared" si="42"/>
        <v/>
      </c>
      <c r="O252" s="103"/>
      <c r="P252" s="83" t="str">
        <f t="shared" si="44"/>
        <v/>
      </c>
      <c r="Q252" s="103"/>
      <c r="R252" s="83" t="str">
        <f t="shared" si="45"/>
        <v/>
      </c>
      <c r="S252" s="103"/>
      <c r="T252" s="83" t="str">
        <f t="shared" si="46"/>
        <v/>
      </c>
      <c r="U252" s="103"/>
      <c r="V252" s="83" t="str">
        <f t="shared" si="47"/>
        <v/>
      </c>
      <c r="W252" s="103"/>
      <c r="X252" s="83" t="str">
        <f t="shared" si="48"/>
        <v/>
      </c>
      <c r="Y252" s="103"/>
      <c r="Z252" s="83" t="str">
        <f t="shared" si="49"/>
        <v/>
      </c>
      <c r="AA252" s="103"/>
      <c r="AB252" s="83" t="str">
        <f t="shared" si="50"/>
        <v/>
      </c>
      <c r="AC252" s="103"/>
      <c r="AD252" s="83" t="str">
        <f t="shared" si="51"/>
        <v/>
      </c>
      <c r="AE252" s="103"/>
      <c r="AF252" s="83" t="str">
        <f t="shared" si="52"/>
        <v/>
      </c>
      <c r="AG252" s="103"/>
      <c r="AH252" s="83" t="str">
        <f t="shared" si="53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4"/>
        <v/>
      </c>
      <c r="J253" s="84" t="str">
        <f t="shared" si="43"/>
        <v/>
      </c>
      <c r="K253" s="122"/>
      <c r="L253" s="144" t="str">
        <f t="shared" si="55"/>
        <v/>
      </c>
      <c r="M253" s="103"/>
      <c r="N253" s="83" t="str">
        <f t="shared" si="42"/>
        <v/>
      </c>
      <c r="O253" s="103"/>
      <c r="P253" s="83" t="str">
        <f t="shared" si="44"/>
        <v/>
      </c>
      <c r="Q253" s="103"/>
      <c r="R253" s="83" t="str">
        <f t="shared" si="45"/>
        <v/>
      </c>
      <c r="S253" s="103"/>
      <c r="T253" s="83" t="str">
        <f t="shared" si="46"/>
        <v/>
      </c>
      <c r="U253" s="103"/>
      <c r="V253" s="83" t="str">
        <f t="shared" si="47"/>
        <v/>
      </c>
      <c r="W253" s="103"/>
      <c r="X253" s="83" t="str">
        <f t="shared" si="48"/>
        <v/>
      </c>
      <c r="Y253" s="103"/>
      <c r="Z253" s="83" t="str">
        <f t="shared" si="49"/>
        <v/>
      </c>
      <c r="AA253" s="103"/>
      <c r="AB253" s="83" t="str">
        <f t="shared" si="50"/>
        <v/>
      </c>
      <c r="AC253" s="103"/>
      <c r="AD253" s="83" t="str">
        <f t="shared" si="51"/>
        <v/>
      </c>
      <c r="AE253" s="103"/>
      <c r="AF253" s="83" t="str">
        <f t="shared" si="52"/>
        <v/>
      </c>
      <c r="AG253" s="103"/>
      <c r="AH253" s="83" t="str">
        <f t="shared" si="53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4"/>
        <v/>
      </c>
      <c r="J254" s="84" t="str">
        <f t="shared" si="43"/>
        <v/>
      </c>
      <c r="K254" s="122"/>
      <c r="L254" s="144" t="str">
        <f t="shared" si="55"/>
        <v/>
      </c>
      <c r="M254" s="103"/>
      <c r="N254" s="83" t="str">
        <f t="shared" si="42"/>
        <v/>
      </c>
      <c r="O254" s="103"/>
      <c r="P254" s="83" t="str">
        <f t="shared" si="44"/>
        <v/>
      </c>
      <c r="Q254" s="103"/>
      <c r="R254" s="83" t="str">
        <f t="shared" si="45"/>
        <v/>
      </c>
      <c r="S254" s="103"/>
      <c r="T254" s="83" t="str">
        <f t="shared" si="46"/>
        <v/>
      </c>
      <c r="U254" s="103"/>
      <c r="V254" s="83" t="str">
        <f t="shared" si="47"/>
        <v/>
      </c>
      <c r="W254" s="103"/>
      <c r="X254" s="83" t="str">
        <f t="shared" si="48"/>
        <v/>
      </c>
      <c r="Y254" s="103"/>
      <c r="Z254" s="83" t="str">
        <f t="shared" si="49"/>
        <v/>
      </c>
      <c r="AA254" s="103"/>
      <c r="AB254" s="83" t="str">
        <f t="shared" si="50"/>
        <v/>
      </c>
      <c r="AC254" s="103"/>
      <c r="AD254" s="83" t="str">
        <f t="shared" si="51"/>
        <v/>
      </c>
      <c r="AE254" s="103"/>
      <c r="AF254" s="83" t="str">
        <f t="shared" si="52"/>
        <v/>
      </c>
      <c r="AG254" s="103"/>
      <c r="AH254" s="83" t="str">
        <f t="shared" si="53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4"/>
        <v/>
      </c>
      <c r="J255" s="84" t="str">
        <f t="shared" si="43"/>
        <v/>
      </c>
      <c r="K255" s="122"/>
      <c r="L255" s="144" t="str">
        <f t="shared" si="55"/>
        <v/>
      </c>
      <c r="M255" s="103"/>
      <c r="N255" s="83" t="str">
        <f t="shared" si="42"/>
        <v/>
      </c>
      <c r="O255" s="103"/>
      <c r="P255" s="83" t="str">
        <f t="shared" si="44"/>
        <v/>
      </c>
      <c r="Q255" s="103"/>
      <c r="R255" s="83" t="str">
        <f t="shared" si="45"/>
        <v/>
      </c>
      <c r="S255" s="103"/>
      <c r="T255" s="83" t="str">
        <f t="shared" si="46"/>
        <v/>
      </c>
      <c r="U255" s="103"/>
      <c r="V255" s="83" t="str">
        <f t="shared" si="47"/>
        <v/>
      </c>
      <c r="W255" s="103"/>
      <c r="X255" s="83" t="str">
        <f t="shared" si="48"/>
        <v/>
      </c>
      <c r="Y255" s="103"/>
      <c r="Z255" s="83" t="str">
        <f t="shared" si="49"/>
        <v/>
      </c>
      <c r="AA255" s="103"/>
      <c r="AB255" s="83" t="str">
        <f t="shared" si="50"/>
        <v/>
      </c>
      <c r="AC255" s="103"/>
      <c r="AD255" s="83" t="str">
        <f t="shared" si="51"/>
        <v/>
      </c>
      <c r="AE255" s="103"/>
      <c r="AF255" s="83" t="str">
        <f t="shared" si="52"/>
        <v/>
      </c>
      <c r="AG255" s="103"/>
      <c r="AH255" s="83" t="str">
        <f t="shared" si="53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4"/>
        <v/>
      </c>
      <c r="J256" s="84" t="str">
        <f t="shared" si="43"/>
        <v/>
      </c>
      <c r="K256" s="122"/>
      <c r="L256" s="144" t="str">
        <f t="shared" si="55"/>
        <v/>
      </c>
      <c r="M256" s="103"/>
      <c r="N256" s="83" t="str">
        <f t="shared" si="42"/>
        <v/>
      </c>
      <c r="O256" s="103"/>
      <c r="P256" s="83" t="str">
        <f t="shared" si="44"/>
        <v/>
      </c>
      <c r="Q256" s="103"/>
      <c r="R256" s="83" t="str">
        <f t="shared" si="45"/>
        <v/>
      </c>
      <c r="S256" s="103"/>
      <c r="T256" s="83" t="str">
        <f t="shared" si="46"/>
        <v/>
      </c>
      <c r="U256" s="103"/>
      <c r="V256" s="83" t="str">
        <f t="shared" si="47"/>
        <v/>
      </c>
      <c r="W256" s="103"/>
      <c r="X256" s="83" t="str">
        <f t="shared" si="48"/>
        <v/>
      </c>
      <c r="Y256" s="103"/>
      <c r="Z256" s="83" t="str">
        <f t="shared" si="49"/>
        <v/>
      </c>
      <c r="AA256" s="103"/>
      <c r="AB256" s="83" t="str">
        <f t="shared" si="50"/>
        <v/>
      </c>
      <c r="AC256" s="103"/>
      <c r="AD256" s="83" t="str">
        <f t="shared" si="51"/>
        <v/>
      </c>
      <c r="AE256" s="103"/>
      <c r="AF256" s="83" t="str">
        <f t="shared" si="52"/>
        <v/>
      </c>
      <c r="AG256" s="103"/>
      <c r="AH256" s="83" t="str">
        <f t="shared" si="53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4"/>
        <v/>
      </c>
      <c r="J257" s="84" t="str">
        <f t="shared" si="43"/>
        <v/>
      </c>
      <c r="K257" s="122"/>
      <c r="L257" s="144" t="str">
        <f t="shared" si="55"/>
        <v/>
      </c>
      <c r="M257" s="103"/>
      <c r="N257" s="83" t="str">
        <f t="shared" si="42"/>
        <v/>
      </c>
      <c r="O257" s="103"/>
      <c r="P257" s="83" t="str">
        <f t="shared" si="44"/>
        <v/>
      </c>
      <c r="Q257" s="103"/>
      <c r="R257" s="83" t="str">
        <f t="shared" si="45"/>
        <v/>
      </c>
      <c r="S257" s="103"/>
      <c r="T257" s="83" t="str">
        <f t="shared" si="46"/>
        <v/>
      </c>
      <c r="U257" s="103"/>
      <c r="V257" s="83" t="str">
        <f t="shared" si="47"/>
        <v/>
      </c>
      <c r="W257" s="103"/>
      <c r="X257" s="83" t="str">
        <f t="shared" si="48"/>
        <v/>
      </c>
      <c r="Y257" s="103"/>
      <c r="Z257" s="83" t="str">
        <f t="shared" si="49"/>
        <v/>
      </c>
      <c r="AA257" s="103"/>
      <c r="AB257" s="83" t="str">
        <f t="shared" si="50"/>
        <v/>
      </c>
      <c r="AC257" s="103"/>
      <c r="AD257" s="83" t="str">
        <f t="shared" si="51"/>
        <v/>
      </c>
      <c r="AE257" s="103"/>
      <c r="AF257" s="83" t="str">
        <f t="shared" si="52"/>
        <v/>
      </c>
      <c r="AG257" s="103"/>
      <c r="AH257" s="83" t="str">
        <f t="shared" si="53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4"/>
        <v/>
      </c>
      <c r="J258" s="84" t="str">
        <f t="shared" si="43"/>
        <v/>
      </c>
      <c r="K258" s="122"/>
      <c r="L258" s="144" t="str">
        <f t="shared" si="55"/>
        <v/>
      </c>
      <c r="M258" s="103"/>
      <c r="N258" s="83" t="str">
        <f t="shared" si="42"/>
        <v/>
      </c>
      <c r="O258" s="103"/>
      <c r="P258" s="83" t="str">
        <f t="shared" si="44"/>
        <v/>
      </c>
      <c r="Q258" s="103"/>
      <c r="R258" s="83" t="str">
        <f t="shared" si="45"/>
        <v/>
      </c>
      <c r="S258" s="103"/>
      <c r="T258" s="83" t="str">
        <f t="shared" si="46"/>
        <v/>
      </c>
      <c r="U258" s="103"/>
      <c r="V258" s="83" t="str">
        <f t="shared" si="47"/>
        <v/>
      </c>
      <c r="W258" s="103"/>
      <c r="X258" s="83" t="str">
        <f t="shared" si="48"/>
        <v/>
      </c>
      <c r="Y258" s="103"/>
      <c r="Z258" s="83" t="str">
        <f t="shared" si="49"/>
        <v/>
      </c>
      <c r="AA258" s="103"/>
      <c r="AB258" s="83" t="str">
        <f t="shared" si="50"/>
        <v/>
      </c>
      <c r="AC258" s="103"/>
      <c r="AD258" s="83" t="str">
        <f t="shared" si="51"/>
        <v/>
      </c>
      <c r="AE258" s="103"/>
      <c r="AF258" s="83" t="str">
        <f t="shared" si="52"/>
        <v/>
      </c>
      <c r="AG258" s="103"/>
      <c r="AH258" s="83" t="str">
        <f t="shared" si="53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4"/>
        <v/>
      </c>
      <c r="J259" s="84" t="str">
        <f t="shared" si="43"/>
        <v/>
      </c>
      <c r="K259" s="122"/>
      <c r="L259" s="144" t="str">
        <f t="shared" si="55"/>
        <v/>
      </c>
      <c r="M259" s="103"/>
      <c r="N259" s="83" t="str">
        <f t="shared" si="42"/>
        <v/>
      </c>
      <c r="O259" s="103"/>
      <c r="P259" s="83" t="str">
        <f t="shared" si="44"/>
        <v/>
      </c>
      <c r="Q259" s="103"/>
      <c r="R259" s="83" t="str">
        <f t="shared" si="45"/>
        <v/>
      </c>
      <c r="S259" s="103"/>
      <c r="T259" s="83" t="str">
        <f t="shared" si="46"/>
        <v/>
      </c>
      <c r="U259" s="103"/>
      <c r="V259" s="83" t="str">
        <f t="shared" si="47"/>
        <v/>
      </c>
      <c r="W259" s="103"/>
      <c r="X259" s="83" t="str">
        <f t="shared" si="48"/>
        <v/>
      </c>
      <c r="Y259" s="103"/>
      <c r="Z259" s="83" t="str">
        <f t="shared" si="49"/>
        <v/>
      </c>
      <c r="AA259" s="103"/>
      <c r="AB259" s="83" t="str">
        <f t="shared" si="50"/>
        <v/>
      </c>
      <c r="AC259" s="103"/>
      <c r="AD259" s="83" t="str">
        <f t="shared" si="51"/>
        <v/>
      </c>
      <c r="AE259" s="103"/>
      <c r="AF259" s="83" t="str">
        <f t="shared" si="52"/>
        <v/>
      </c>
      <c r="AG259" s="103"/>
      <c r="AH259" s="83" t="str">
        <f t="shared" si="53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4"/>
        <v/>
      </c>
      <c r="J260" s="84" t="str">
        <f t="shared" si="43"/>
        <v/>
      </c>
      <c r="K260" s="122"/>
      <c r="L260" s="144" t="str">
        <f t="shared" si="55"/>
        <v/>
      </c>
      <c r="M260" s="103"/>
      <c r="N260" s="83" t="str">
        <f t="shared" si="42"/>
        <v/>
      </c>
      <c r="O260" s="103"/>
      <c r="P260" s="83" t="str">
        <f t="shared" si="44"/>
        <v/>
      </c>
      <c r="Q260" s="103"/>
      <c r="R260" s="83" t="str">
        <f t="shared" si="45"/>
        <v/>
      </c>
      <c r="S260" s="103"/>
      <c r="T260" s="83" t="str">
        <f t="shared" si="46"/>
        <v/>
      </c>
      <c r="U260" s="103"/>
      <c r="V260" s="83" t="str">
        <f t="shared" si="47"/>
        <v/>
      </c>
      <c r="W260" s="103"/>
      <c r="X260" s="83" t="str">
        <f t="shared" si="48"/>
        <v/>
      </c>
      <c r="Y260" s="103"/>
      <c r="Z260" s="83" t="str">
        <f t="shared" si="49"/>
        <v/>
      </c>
      <c r="AA260" s="103"/>
      <c r="AB260" s="83" t="str">
        <f t="shared" si="50"/>
        <v/>
      </c>
      <c r="AC260" s="103"/>
      <c r="AD260" s="83" t="str">
        <f t="shared" si="51"/>
        <v/>
      </c>
      <c r="AE260" s="103"/>
      <c r="AF260" s="83" t="str">
        <f t="shared" si="52"/>
        <v/>
      </c>
      <c r="AG260" s="103"/>
      <c r="AH260" s="83" t="str">
        <f t="shared" si="53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4"/>
        <v/>
      </c>
      <c r="J261" s="84" t="str">
        <f t="shared" si="43"/>
        <v/>
      </c>
      <c r="K261" s="122"/>
      <c r="L261" s="144" t="str">
        <f t="shared" si="55"/>
        <v/>
      </c>
      <c r="M261" s="103"/>
      <c r="N261" s="83" t="str">
        <f t="shared" si="42"/>
        <v/>
      </c>
      <c r="O261" s="103"/>
      <c r="P261" s="83" t="str">
        <f t="shared" si="44"/>
        <v/>
      </c>
      <c r="Q261" s="103"/>
      <c r="R261" s="83" t="str">
        <f t="shared" si="45"/>
        <v/>
      </c>
      <c r="S261" s="103"/>
      <c r="T261" s="83" t="str">
        <f t="shared" si="46"/>
        <v/>
      </c>
      <c r="U261" s="103"/>
      <c r="V261" s="83" t="str">
        <f t="shared" si="47"/>
        <v/>
      </c>
      <c r="W261" s="103"/>
      <c r="X261" s="83" t="str">
        <f t="shared" si="48"/>
        <v/>
      </c>
      <c r="Y261" s="103"/>
      <c r="Z261" s="83" t="str">
        <f t="shared" si="49"/>
        <v/>
      </c>
      <c r="AA261" s="103"/>
      <c r="AB261" s="83" t="str">
        <f t="shared" si="50"/>
        <v/>
      </c>
      <c r="AC261" s="103"/>
      <c r="AD261" s="83" t="str">
        <f t="shared" si="51"/>
        <v/>
      </c>
      <c r="AE261" s="103"/>
      <c r="AF261" s="83" t="str">
        <f t="shared" si="52"/>
        <v/>
      </c>
      <c r="AG261" s="103"/>
      <c r="AH261" s="83" t="str">
        <f t="shared" si="53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4"/>
        <v/>
      </c>
      <c r="J262" s="84" t="str">
        <f t="shared" si="43"/>
        <v/>
      </c>
      <c r="K262" s="122"/>
      <c r="L262" s="144" t="str">
        <f t="shared" si="55"/>
        <v/>
      </c>
      <c r="M262" s="103"/>
      <c r="N262" s="83" t="str">
        <f t="shared" si="42"/>
        <v/>
      </c>
      <c r="O262" s="103"/>
      <c r="P262" s="83" t="str">
        <f t="shared" si="44"/>
        <v/>
      </c>
      <c r="Q262" s="103"/>
      <c r="R262" s="83" t="str">
        <f t="shared" si="45"/>
        <v/>
      </c>
      <c r="S262" s="103"/>
      <c r="T262" s="83" t="str">
        <f t="shared" si="46"/>
        <v/>
      </c>
      <c r="U262" s="103"/>
      <c r="V262" s="83" t="str">
        <f t="shared" si="47"/>
        <v/>
      </c>
      <c r="W262" s="103"/>
      <c r="X262" s="83" t="str">
        <f t="shared" si="48"/>
        <v/>
      </c>
      <c r="Y262" s="103"/>
      <c r="Z262" s="83" t="str">
        <f t="shared" si="49"/>
        <v/>
      </c>
      <c r="AA262" s="103"/>
      <c r="AB262" s="83" t="str">
        <f t="shared" si="50"/>
        <v/>
      </c>
      <c r="AC262" s="103"/>
      <c r="AD262" s="83" t="str">
        <f t="shared" si="51"/>
        <v/>
      </c>
      <c r="AE262" s="103"/>
      <c r="AF262" s="83" t="str">
        <f t="shared" si="52"/>
        <v/>
      </c>
      <c r="AG262" s="103"/>
      <c r="AH262" s="83" t="str">
        <f t="shared" si="53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4"/>
        <v/>
      </c>
      <c r="J263" s="84" t="str">
        <f t="shared" si="43"/>
        <v/>
      </c>
      <c r="K263" s="122"/>
      <c r="L263" s="144" t="str">
        <f t="shared" si="55"/>
        <v/>
      </c>
      <c r="M263" s="103"/>
      <c r="N263" s="83" t="str">
        <f t="shared" si="42"/>
        <v/>
      </c>
      <c r="O263" s="103"/>
      <c r="P263" s="83" t="str">
        <f t="shared" si="44"/>
        <v/>
      </c>
      <c r="Q263" s="103"/>
      <c r="R263" s="83" t="str">
        <f t="shared" si="45"/>
        <v/>
      </c>
      <c r="S263" s="103"/>
      <c r="T263" s="83" t="str">
        <f t="shared" si="46"/>
        <v/>
      </c>
      <c r="U263" s="103"/>
      <c r="V263" s="83" t="str">
        <f t="shared" si="47"/>
        <v/>
      </c>
      <c r="W263" s="103"/>
      <c r="X263" s="83" t="str">
        <f t="shared" si="48"/>
        <v/>
      </c>
      <c r="Y263" s="103"/>
      <c r="Z263" s="83" t="str">
        <f t="shared" si="49"/>
        <v/>
      </c>
      <c r="AA263" s="103"/>
      <c r="AB263" s="83" t="str">
        <f t="shared" si="50"/>
        <v/>
      </c>
      <c r="AC263" s="103"/>
      <c r="AD263" s="83" t="str">
        <f t="shared" si="51"/>
        <v/>
      </c>
      <c r="AE263" s="103"/>
      <c r="AF263" s="83" t="str">
        <f t="shared" si="52"/>
        <v/>
      </c>
      <c r="AG263" s="103"/>
      <c r="AH263" s="83" t="str">
        <f t="shared" si="53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4"/>
        <v/>
      </c>
      <c r="J264" s="84" t="str">
        <f t="shared" si="43"/>
        <v/>
      </c>
      <c r="K264" s="122"/>
      <c r="L264" s="144" t="str">
        <f t="shared" si="55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4"/>
        <v/>
      </c>
      <c r="Q264" s="103"/>
      <c r="R264" s="83" t="str">
        <f t="shared" si="45"/>
        <v/>
      </c>
      <c r="S264" s="103"/>
      <c r="T264" s="83" t="str">
        <f t="shared" si="46"/>
        <v/>
      </c>
      <c r="U264" s="103"/>
      <c r="V264" s="83" t="str">
        <f t="shared" si="47"/>
        <v/>
      </c>
      <c r="W264" s="103"/>
      <c r="X264" s="83" t="str">
        <f t="shared" si="48"/>
        <v/>
      </c>
      <c r="Y264" s="103"/>
      <c r="Z264" s="83" t="str">
        <f t="shared" si="49"/>
        <v/>
      </c>
      <c r="AA264" s="103"/>
      <c r="AB264" s="83" t="str">
        <f t="shared" si="50"/>
        <v/>
      </c>
      <c r="AC264" s="103"/>
      <c r="AD264" s="83" t="str">
        <f t="shared" si="51"/>
        <v/>
      </c>
      <c r="AE264" s="103"/>
      <c r="AF264" s="83" t="str">
        <f t="shared" si="52"/>
        <v/>
      </c>
      <c r="AG264" s="103"/>
      <c r="AH264" s="83" t="str">
        <f t="shared" si="53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4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si="55"/>
        <v/>
      </c>
      <c r="M265" s="103"/>
      <c r="N265" s="83" t="str">
        <f t="shared" si="56"/>
        <v/>
      </c>
      <c r="O265" s="103"/>
      <c r="P265" s="83" t="str">
        <f t="shared" ref="P265:P328" si="58">IFERROR(IF(OR($O$5="",F265=""),"",F265+$O$5),"")</f>
        <v/>
      </c>
      <c r="Q265" s="103"/>
      <c r="R265" s="83" t="str">
        <f t="shared" ref="R265:R328" si="59">IFERROR(IF(OR($Q$5="",F265=""),"",F265+$Q$5),"")</f>
        <v/>
      </c>
      <c r="S265" s="103"/>
      <c r="T265" s="83" t="str">
        <f t="shared" ref="T265:T328" si="60">IFERROR(IF(OR($S$5="",F265=""),"",F265+$S$5),"")</f>
        <v/>
      </c>
      <c r="U265" s="103"/>
      <c r="V265" s="83" t="str">
        <f t="shared" ref="V265:V328" si="61">IFERROR(IF(OR($U$5="",F265=""),"",F265+$U$5),"")</f>
        <v/>
      </c>
      <c r="W265" s="103"/>
      <c r="X265" s="83" t="str">
        <f t="shared" ref="X265:X328" si="62">IFERROR(IF(OR($W$5="",F265=""),"",F265+$W$5),"")</f>
        <v/>
      </c>
      <c r="Y265" s="103"/>
      <c r="Z265" s="83" t="str">
        <f t="shared" ref="Z265:Z328" si="63">IFERROR(IF(OR($Y$5="",F265=""),"",F265+$Y$5),"")</f>
        <v/>
      </c>
      <c r="AA265" s="103"/>
      <c r="AB265" s="83" t="str">
        <f t="shared" ref="AB265:AB328" si="64">IFERROR(IF(OR(F265="",$AA$5=""),"",F265+$AA$5),"")</f>
        <v/>
      </c>
      <c r="AC265" s="103"/>
      <c r="AD265" s="83" t="str">
        <f t="shared" ref="AD265:AD328" si="65">IFERROR(IF(OR(F265="",$AC$5=""),"",F265+$AC$5),"")</f>
        <v/>
      </c>
      <c r="AE265" s="103"/>
      <c r="AF265" s="83" t="str">
        <f t="shared" ref="AF265:AF328" si="66">IFERROR(IF(OR(F265="",$AE$5=""),"",F265+$AE$5),"")</f>
        <v/>
      </c>
      <c r="AG265" s="103"/>
      <c r="AH265" s="83" t="str">
        <f t="shared" ref="AH265:AH328" si="67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8">IFERROR(H266/G266,"")</f>
        <v/>
      </c>
      <c r="J266" s="84" t="str">
        <f t="shared" si="57"/>
        <v/>
      </c>
      <c r="K266" s="122"/>
      <c r="L266" s="144" t="str">
        <f t="shared" si="55"/>
        <v/>
      </c>
      <c r="M266" s="103"/>
      <c r="N266" s="83" t="str">
        <f t="shared" si="56"/>
        <v/>
      </c>
      <c r="O266" s="103"/>
      <c r="P266" s="83" t="str">
        <f t="shared" si="58"/>
        <v/>
      </c>
      <c r="Q266" s="103"/>
      <c r="R266" s="83" t="str">
        <f t="shared" si="59"/>
        <v/>
      </c>
      <c r="S266" s="103"/>
      <c r="T266" s="83" t="str">
        <f t="shared" si="60"/>
        <v/>
      </c>
      <c r="U266" s="103"/>
      <c r="V266" s="83" t="str">
        <f t="shared" si="61"/>
        <v/>
      </c>
      <c r="W266" s="103"/>
      <c r="X266" s="83" t="str">
        <f t="shared" si="62"/>
        <v/>
      </c>
      <c r="Y266" s="103"/>
      <c r="Z266" s="83" t="str">
        <f t="shared" si="63"/>
        <v/>
      </c>
      <c r="AA266" s="103"/>
      <c r="AB266" s="83" t="str">
        <f t="shared" si="64"/>
        <v/>
      </c>
      <c r="AC266" s="103"/>
      <c r="AD266" s="83" t="str">
        <f t="shared" si="65"/>
        <v/>
      </c>
      <c r="AE266" s="103"/>
      <c r="AF266" s="83" t="str">
        <f t="shared" si="66"/>
        <v/>
      </c>
      <c r="AG266" s="103"/>
      <c r="AH266" s="83" t="str">
        <f t="shared" si="67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8"/>
        <v/>
      </c>
      <c r="J267" s="84" t="str">
        <f t="shared" si="57"/>
        <v/>
      </c>
      <c r="K267" s="122"/>
      <c r="L267" s="144" t="str">
        <f t="shared" ref="L267:L330" si="69">IFERROR(IF(OR($K$5="",F267=""),"",F267+$K$5),"")</f>
        <v/>
      </c>
      <c r="M267" s="103"/>
      <c r="N267" s="83" t="str">
        <f t="shared" si="56"/>
        <v/>
      </c>
      <c r="O267" s="103"/>
      <c r="P267" s="83" t="str">
        <f t="shared" si="58"/>
        <v/>
      </c>
      <c r="Q267" s="103"/>
      <c r="R267" s="83" t="str">
        <f t="shared" si="59"/>
        <v/>
      </c>
      <c r="S267" s="103"/>
      <c r="T267" s="83" t="str">
        <f t="shared" si="60"/>
        <v/>
      </c>
      <c r="U267" s="103"/>
      <c r="V267" s="83" t="str">
        <f t="shared" si="61"/>
        <v/>
      </c>
      <c r="W267" s="103"/>
      <c r="X267" s="83" t="str">
        <f t="shared" si="62"/>
        <v/>
      </c>
      <c r="Y267" s="103"/>
      <c r="Z267" s="83" t="str">
        <f t="shared" si="63"/>
        <v/>
      </c>
      <c r="AA267" s="103"/>
      <c r="AB267" s="83" t="str">
        <f t="shared" si="64"/>
        <v/>
      </c>
      <c r="AC267" s="103"/>
      <c r="AD267" s="83" t="str">
        <f t="shared" si="65"/>
        <v/>
      </c>
      <c r="AE267" s="103"/>
      <c r="AF267" s="83" t="str">
        <f t="shared" si="66"/>
        <v/>
      </c>
      <c r="AG267" s="103"/>
      <c r="AH267" s="83" t="str">
        <f t="shared" si="67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8"/>
        <v/>
      </c>
      <c r="J268" s="84" t="str">
        <f t="shared" si="57"/>
        <v/>
      </c>
      <c r="K268" s="122"/>
      <c r="L268" s="144" t="str">
        <f t="shared" si="69"/>
        <v/>
      </c>
      <c r="M268" s="103"/>
      <c r="N268" s="83" t="str">
        <f t="shared" si="56"/>
        <v/>
      </c>
      <c r="O268" s="103"/>
      <c r="P268" s="83" t="str">
        <f t="shared" si="58"/>
        <v/>
      </c>
      <c r="Q268" s="103"/>
      <c r="R268" s="83" t="str">
        <f t="shared" si="59"/>
        <v/>
      </c>
      <c r="S268" s="103"/>
      <c r="T268" s="83" t="str">
        <f t="shared" si="60"/>
        <v/>
      </c>
      <c r="U268" s="103"/>
      <c r="V268" s="83" t="str">
        <f t="shared" si="61"/>
        <v/>
      </c>
      <c r="W268" s="103"/>
      <c r="X268" s="83" t="str">
        <f t="shared" si="62"/>
        <v/>
      </c>
      <c r="Y268" s="103"/>
      <c r="Z268" s="83" t="str">
        <f t="shared" si="63"/>
        <v/>
      </c>
      <c r="AA268" s="103"/>
      <c r="AB268" s="83" t="str">
        <f t="shared" si="64"/>
        <v/>
      </c>
      <c r="AC268" s="103"/>
      <c r="AD268" s="83" t="str">
        <f t="shared" si="65"/>
        <v/>
      </c>
      <c r="AE268" s="103"/>
      <c r="AF268" s="83" t="str">
        <f t="shared" si="66"/>
        <v/>
      </c>
      <c r="AG268" s="103"/>
      <c r="AH268" s="83" t="str">
        <f t="shared" si="67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8"/>
        <v/>
      </c>
      <c r="J269" s="84" t="str">
        <f t="shared" si="57"/>
        <v/>
      </c>
      <c r="K269" s="122"/>
      <c r="L269" s="144" t="str">
        <f t="shared" si="69"/>
        <v/>
      </c>
      <c r="M269" s="103"/>
      <c r="N269" s="83" t="str">
        <f t="shared" si="56"/>
        <v/>
      </c>
      <c r="O269" s="103"/>
      <c r="P269" s="83" t="str">
        <f t="shared" si="58"/>
        <v/>
      </c>
      <c r="Q269" s="103"/>
      <c r="R269" s="83" t="str">
        <f t="shared" si="59"/>
        <v/>
      </c>
      <c r="S269" s="103"/>
      <c r="T269" s="83" t="str">
        <f t="shared" si="60"/>
        <v/>
      </c>
      <c r="U269" s="103"/>
      <c r="V269" s="83" t="str">
        <f t="shared" si="61"/>
        <v/>
      </c>
      <c r="W269" s="103"/>
      <c r="X269" s="83" t="str">
        <f t="shared" si="62"/>
        <v/>
      </c>
      <c r="Y269" s="103"/>
      <c r="Z269" s="83" t="str">
        <f t="shared" si="63"/>
        <v/>
      </c>
      <c r="AA269" s="103"/>
      <c r="AB269" s="83" t="str">
        <f t="shared" si="64"/>
        <v/>
      </c>
      <c r="AC269" s="103"/>
      <c r="AD269" s="83" t="str">
        <f t="shared" si="65"/>
        <v/>
      </c>
      <c r="AE269" s="103"/>
      <c r="AF269" s="83" t="str">
        <f t="shared" si="66"/>
        <v/>
      </c>
      <c r="AG269" s="103"/>
      <c r="AH269" s="83" t="str">
        <f t="shared" si="67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8"/>
        <v/>
      </c>
      <c r="J270" s="84" t="str">
        <f t="shared" si="57"/>
        <v/>
      </c>
      <c r="K270" s="122"/>
      <c r="L270" s="144" t="str">
        <f t="shared" si="69"/>
        <v/>
      </c>
      <c r="M270" s="103"/>
      <c r="N270" s="83" t="str">
        <f t="shared" si="56"/>
        <v/>
      </c>
      <c r="O270" s="103"/>
      <c r="P270" s="83" t="str">
        <f t="shared" si="58"/>
        <v/>
      </c>
      <c r="Q270" s="103"/>
      <c r="R270" s="83" t="str">
        <f t="shared" si="59"/>
        <v/>
      </c>
      <c r="S270" s="103"/>
      <c r="T270" s="83" t="str">
        <f t="shared" si="60"/>
        <v/>
      </c>
      <c r="U270" s="103"/>
      <c r="V270" s="83" t="str">
        <f t="shared" si="61"/>
        <v/>
      </c>
      <c r="W270" s="103"/>
      <c r="X270" s="83" t="str">
        <f t="shared" si="62"/>
        <v/>
      </c>
      <c r="Y270" s="103"/>
      <c r="Z270" s="83" t="str">
        <f t="shared" si="63"/>
        <v/>
      </c>
      <c r="AA270" s="103"/>
      <c r="AB270" s="83" t="str">
        <f t="shared" si="64"/>
        <v/>
      </c>
      <c r="AC270" s="103"/>
      <c r="AD270" s="83" t="str">
        <f t="shared" si="65"/>
        <v/>
      </c>
      <c r="AE270" s="103"/>
      <c r="AF270" s="83" t="str">
        <f t="shared" si="66"/>
        <v/>
      </c>
      <c r="AG270" s="103"/>
      <c r="AH270" s="83" t="str">
        <f t="shared" si="67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8"/>
        <v/>
      </c>
      <c r="J271" s="84" t="str">
        <f t="shared" si="57"/>
        <v/>
      </c>
      <c r="K271" s="122"/>
      <c r="L271" s="144" t="str">
        <f t="shared" si="69"/>
        <v/>
      </c>
      <c r="M271" s="103"/>
      <c r="N271" s="83" t="str">
        <f t="shared" si="56"/>
        <v/>
      </c>
      <c r="O271" s="103"/>
      <c r="P271" s="83" t="str">
        <f t="shared" si="58"/>
        <v/>
      </c>
      <c r="Q271" s="103"/>
      <c r="R271" s="83" t="str">
        <f t="shared" si="59"/>
        <v/>
      </c>
      <c r="S271" s="103"/>
      <c r="T271" s="83" t="str">
        <f t="shared" si="60"/>
        <v/>
      </c>
      <c r="U271" s="103"/>
      <c r="V271" s="83" t="str">
        <f t="shared" si="61"/>
        <v/>
      </c>
      <c r="W271" s="103"/>
      <c r="X271" s="83" t="str">
        <f t="shared" si="62"/>
        <v/>
      </c>
      <c r="Y271" s="103"/>
      <c r="Z271" s="83" t="str">
        <f t="shared" si="63"/>
        <v/>
      </c>
      <c r="AA271" s="103"/>
      <c r="AB271" s="83" t="str">
        <f t="shared" si="64"/>
        <v/>
      </c>
      <c r="AC271" s="103"/>
      <c r="AD271" s="83" t="str">
        <f t="shared" si="65"/>
        <v/>
      </c>
      <c r="AE271" s="103"/>
      <c r="AF271" s="83" t="str">
        <f t="shared" si="66"/>
        <v/>
      </c>
      <c r="AG271" s="103"/>
      <c r="AH271" s="83" t="str">
        <f t="shared" si="67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8"/>
        <v/>
      </c>
      <c r="J272" s="84" t="str">
        <f t="shared" si="57"/>
        <v/>
      </c>
      <c r="K272" s="122"/>
      <c r="L272" s="144" t="str">
        <f t="shared" si="69"/>
        <v/>
      </c>
      <c r="M272" s="103"/>
      <c r="N272" s="83" t="str">
        <f t="shared" si="56"/>
        <v/>
      </c>
      <c r="O272" s="103"/>
      <c r="P272" s="83" t="str">
        <f t="shared" si="58"/>
        <v/>
      </c>
      <c r="Q272" s="103"/>
      <c r="R272" s="83" t="str">
        <f t="shared" si="59"/>
        <v/>
      </c>
      <c r="S272" s="103"/>
      <c r="T272" s="83" t="str">
        <f t="shared" si="60"/>
        <v/>
      </c>
      <c r="U272" s="103"/>
      <c r="V272" s="83" t="str">
        <f t="shared" si="61"/>
        <v/>
      </c>
      <c r="W272" s="103"/>
      <c r="X272" s="83" t="str">
        <f t="shared" si="62"/>
        <v/>
      </c>
      <c r="Y272" s="103"/>
      <c r="Z272" s="83" t="str">
        <f t="shared" si="63"/>
        <v/>
      </c>
      <c r="AA272" s="103"/>
      <c r="AB272" s="83" t="str">
        <f t="shared" si="64"/>
        <v/>
      </c>
      <c r="AC272" s="103"/>
      <c r="AD272" s="83" t="str">
        <f t="shared" si="65"/>
        <v/>
      </c>
      <c r="AE272" s="103"/>
      <c r="AF272" s="83" t="str">
        <f t="shared" si="66"/>
        <v/>
      </c>
      <c r="AG272" s="103"/>
      <c r="AH272" s="83" t="str">
        <f t="shared" si="67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8"/>
        <v/>
      </c>
      <c r="J273" s="84" t="str">
        <f t="shared" si="57"/>
        <v/>
      </c>
      <c r="K273" s="122"/>
      <c r="L273" s="144" t="str">
        <f t="shared" si="69"/>
        <v/>
      </c>
      <c r="M273" s="103"/>
      <c r="N273" s="83" t="str">
        <f t="shared" si="56"/>
        <v/>
      </c>
      <c r="O273" s="103"/>
      <c r="P273" s="83" t="str">
        <f t="shared" si="58"/>
        <v/>
      </c>
      <c r="Q273" s="103"/>
      <c r="R273" s="83" t="str">
        <f t="shared" si="59"/>
        <v/>
      </c>
      <c r="S273" s="103"/>
      <c r="T273" s="83" t="str">
        <f t="shared" si="60"/>
        <v/>
      </c>
      <c r="U273" s="103"/>
      <c r="V273" s="83" t="str">
        <f t="shared" si="61"/>
        <v/>
      </c>
      <c r="W273" s="103"/>
      <c r="X273" s="83" t="str">
        <f t="shared" si="62"/>
        <v/>
      </c>
      <c r="Y273" s="103"/>
      <c r="Z273" s="83" t="str">
        <f t="shared" si="63"/>
        <v/>
      </c>
      <c r="AA273" s="103"/>
      <c r="AB273" s="83" t="str">
        <f t="shared" si="64"/>
        <v/>
      </c>
      <c r="AC273" s="103"/>
      <c r="AD273" s="83" t="str">
        <f t="shared" si="65"/>
        <v/>
      </c>
      <c r="AE273" s="103"/>
      <c r="AF273" s="83" t="str">
        <f t="shared" si="66"/>
        <v/>
      </c>
      <c r="AG273" s="103"/>
      <c r="AH273" s="83" t="str">
        <f t="shared" si="67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8"/>
        <v/>
      </c>
      <c r="J274" s="84" t="str">
        <f t="shared" si="57"/>
        <v/>
      </c>
      <c r="K274" s="122"/>
      <c r="L274" s="144" t="str">
        <f t="shared" si="69"/>
        <v/>
      </c>
      <c r="M274" s="103"/>
      <c r="N274" s="83" t="str">
        <f t="shared" si="56"/>
        <v/>
      </c>
      <c r="O274" s="103"/>
      <c r="P274" s="83" t="str">
        <f t="shared" si="58"/>
        <v/>
      </c>
      <c r="Q274" s="103"/>
      <c r="R274" s="83" t="str">
        <f t="shared" si="59"/>
        <v/>
      </c>
      <c r="S274" s="103"/>
      <c r="T274" s="83" t="str">
        <f t="shared" si="60"/>
        <v/>
      </c>
      <c r="U274" s="103"/>
      <c r="V274" s="83" t="str">
        <f t="shared" si="61"/>
        <v/>
      </c>
      <c r="W274" s="103"/>
      <c r="X274" s="83" t="str">
        <f t="shared" si="62"/>
        <v/>
      </c>
      <c r="Y274" s="103"/>
      <c r="Z274" s="83" t="str">
        <f t="shared" si="63"/>
        <v/>
      </c>
      <c r="AA274" s="103"/>
      <c r="AB274" s="83" t="str">
        <f t="shared" si="64"/>
        <v/>
      </c>
      <c r="AC274" s="103"/>
      <c r="AD274" s="83" t="str">
        <f t="shared" si="65"/>
        <v/>
      </c>
      <c r="AE274" s="103"/>
      <c r="AF274" s="83" t="str">
        <f t="shared" si="66"/>
        <v/>
      </c>
      <c r="AG274" s="103"/>
      <c r="AH274" s="83" t="str">
        <f t="shared" si="67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8"/>
        <v/>
      </c>
      <c r="J275" s="84" t="str">
        <f t="shared" si="57"/>
        <v/>
      </c>
      <c r="K275" s="122"/>
      <c r="L275" s="144" t="str">
        <f t="shared" si="69"/>
        <v/>
      </c>
      <c r="M275" s="103"/>
      <c r="N275" s="83" t="str">
        <f t="shared" si="56"/>
        <v/>
      </c>
      <c r="O275" s="103"/>
      <c r="P275" s="83" t="str">
        <f t="shared" si="58"/>
        <v/>
      </c>
      <c r="Q275" s="103"/>
      <c r="R275" s="83" t="str">
        <f t="shared" si="59"/>
        <v/>
      </c>
      <c r="S275" s="103"/>
      <c r="T275" s="83" t="str">
        <f t="shared" si="60"/>
        <v/>
      </c>
      <c r="U275" s="103"/>
      <c r="V275" s="83" t="str">
        <f t="shared" si="61"/>
        <v/>
      </c>
      <c r="W275" s="103"/>
      <c r="X275" s="83" t="str">
        <f t="shared" si="62"/>
        <v/>
      </c>
      <c r="Y275" s="103"/>
      <c r="Z275" s="83" t="str">
        <f t="shared" si="63"/>
        <v/>
      </c>
      <c r="AA275" s="103"/>
      <c r="AB275" s="83" t="str">
        <f t="shared" si="64"/>
        <v/>
      </c>
      <c r="AC275" s="103"/>
      <c r="AD275" s="83" t="str">
        <f t="shared" si="65"/>
        <v/>
      </c>
      <c r="AE275" s="103"/>
      <c r="AF275" s="83" t="str">
        <f t="shared" si="66"/>
        <v/>
      </c>
      <c r="AG275" s="103"/>
      <c r="AH275" s="83" t="str">
        <f t="shared" si="67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8"/>
        <v/>
      </c>
      <c r="J276" s="84" t="str">
        <f t="shared" si="57"/>
        <v/>
      </c>
      <c r="K276" s="122"/>
      <c r="L276" s="144" t="str">
        <f t="shared" si="69"/>
        <v/>
      </c>
      <c r="M276" s="103"/>
      <c r="N276" s="83" t="str">
        <f t="shared" si="56"/>
        <v/>
      </c>
      <c r="O276" s="103"/>
      <c r="P276" s="83" t="str">
        <f t="shared" si="58"/>
        <v/>
      </c>
      <c r="Q276" s="103"/>
      <c r="R276" s="83" t="str">
        <f t="shared" si="59"/>
        <v/>
      </c>
      <c r="S276" s="103"/>
      <c r="T276" s="83" t="str">
        <f t="shared" si="60"/>
        <v/>
      </c>
      <c r="U276" s="103"/>
      <c r="V276" s="83" t="str">
        <f t="shared" si="61"/>
        <v/>
      </c>
      <c r="W276" s="103"/>
      <c r="X276" s="83" t="str">
        <f t="shared" si="62"/>
        <v/>
      </c>
      <c r="Y276" s="103"/>
      <c r="Z276" s="83" t="str">
        <f t="shared" si="63"/>
        <v/>
      </c>
      <c r="AA276" s="103"/>
      <c r="AB276" s="83" t="str">
        <f t="shared" si="64"/>
        <v/>
      </c>
      <c r="AC276" s="103"/>
      <c r="AD276" s="83" t="str">
        <f t="shared" si="65"/>
        <v/>
      </c>
      <c r="AE276" s="103"/>
      <c r="AF276" s="83" t="str">
        <f t="shared" si="66"/>
        <v/>
      </c>
      <c r="AG276" s="103"/>
      <c r="AH276" s="83" t="str">
        <f t="shared" si="67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8"/>
        <v/>
      </c>
      <c r="J277" s="84" t="str">
        <f t="shared" si="57"/>
        <v/>
      </c>
      <c r="K277" s="122"/>
      <c r="L277" s="144" t="str">
        <f t="shared" si="69"/>
        <v/>
      </c>
      <c r="M277" s="103"/>
      <c r="N277" s="83" t="str">
        <f t="shared" si="56"/>
        <v/>
      </c>
      <c r="O277" s="103"/>
      <c r="P277" s="83" t="str">
        <f t="shared" si="58"/>
        <v/>
      </c>
      <c r="Q277" s="103"/>
      <c r="R277" s="83" t="str">
        <f t="shared" si="59"/>
        <v/>
      </c>
      <c r="S277" s="103"/>
      <c r="T277" s="83" t="str">
        <f t="shared" si="60"/>
        <v/>
      </c>
      <c r="U277" s="103"/>
      <c r="V277" s="83" t="str">
        <f t="shared" si="61"/>
        <v/>
      </c>
      <c r="W277" s="103"/>
      <c r="X277" s="83" t="str">
        <f t="shared" si="62"/>
        <v/>
      </c>
      <c r="Y277" s="103"/>
      <c r="Z277" s="83" t="str">
        <f t="shared" si="63"/>
        <v/>
      </c>
      <c r="AA277" s="103"/>
      <c r="AB277" s="83" t="str">
        <f t="shared" si="64"/>
        <v/>
      </c>
      <c r="AC277" s="103"/>
      <c r="AD277" s="83" t="str">
        <f t="shared" si="65"/>
        <v/>
      </c>
      <c r="AE277" s="103"/>
      <c r="AF277" s="83" t="str">
        <f t="shared" si="66"/>
        <v/>
      </c>
      <c r="AG277" s="103"/>
      <c r="AH277" s="83" t="str">
        <f t="shared" si="67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8"/>
        <v/>
      </c>
      <c r="J278" s="84" t="str">
        <f t="shared" si="57"/>
        <v/>
      </c>
      <c r="K278" s="122"/>
      <c r="L278" s="144" t="str">
        <f t="shared" si="69"/>
        <v/>
      </c>
      <c r="M278" s="103"/>
      <c r="N278" s="83" t="str">
        <f t="shared" si="56"/>
        <v/>
      </c>
      <c r="O278" s="103"/>
      <c r="P278" s="83" t="str">
        <f t="shared" si="58"/>
        <v/>
      </c>
      <c r="Q278" s="103"/>
      <c r="R278" s="83" t="str">
        <f t="shared" si="59"/>
        <v/>
      </c>
      <c r="S278" s="103"/>
      <c r="T278" s="83" t="str">
        <f t="shared" si="60"/>
        <v/>
      </c>
      <c r="U278" s="103"/>
      <c r="V278" s="83" t="str">
        <f t="shared" si="61"/>
        <v/>
      </c>
      <c r="W278" s="103"/>
      <c r="X278" s="83" t="str">
        <f t="shared" si="62"/>
        <v/>
      </c>
      <c r="Y278" s="103"/>
      <c r="Z278" s="83" t="str">
        <f t="shared" si="63"/>
        <v/>
      </c>
      <c r="AA278" s="103"/>
      <c r="AB278" s="83" t="str">
        <f t="shared" si="64"/>
        <v/>
      </c>
      <c r="AC278" s="103"/>
      <c r="AD278" s="83" t="str">
        <f t="shared" si="65"/>
        <v/>
      </c>
      <c r="AE278" s="103"/>
      <c r="AF278" s="83" t="str">
        <f t="shared" si="66"/>
        <v/>
      </c>
      <c r="AG278" s="103"/>
      <c r="AH278" s="83" t="str">
        <f t="shared" si="67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8"/>
        <v/>
      </c>
      <c r="J279" s="84" t="str">
        <f t="shared" si="57"/>
        <v/>
      </c>
      <c r="K279" s="122"/>
      <c r="L279" s="144" t="str">
        <f t="shared" si="69"/>
        <v/>
      </c>
      <c r="M279" s="103"/>
      <c r="N279" s="83" t="str">
        <f t="shared" si="56"/>
        <v/>
      </c>
      <c r="O279" s="103"/>
      <c r="P279" s="83" t="str">
        <f t="shared" si="58"/>
        <v/>
      </c>
      <c r="Q279" s="103"/>
      <c r="R279" s="83" t="str">
        <f t="shared" si="59"/>
        <v/>
      </c>
      <c r="S279" s="103"/>
      <c r="T279" s="83" t="str">
        <f t="shared" si="60"/>
        <v/>
      </c>
      <c r="U279" s="103"/>
      <c r="V279" s="83" t="str">
        <f t="shared" si="61"/>
        <v/>
      </c>
      <c r="W279" s="103"/>
      <c r="X279" s="83" t="str">
        <f t="shared" si="62"/>
        <v/>
      </c>
      <c r="Y279" s="103"/>
      <c r="Z279" s="83" t="str">
        <f t="shared" si="63"/>
        <v/>
      </c>
      <c r="AA279" s="103"/>
      <c r="AB279" s="83" t="str">
        <f t="shared" si="64"/>
        <v/>
      </c>
      <c r="AC279" s="103"/>
      <c r="AD279" s="83" t="str">
        <f t="shared" si="65"/>
        <v/>
      </c>
      <c r="AE279" s="103"/>
      <c r="AF279" s="83" t="str">
        <f t="shared" si="66"/>
        <v/>
      </c>
      <c r="AG279" s="103"/>
      <c r="AH279" s="83" t="str">
        <f t="shared" si="67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8"/>
        <v/>
      </c>
      <c r="J280" s="84" t="str">
        <f t="shared" si="57"/>
        <v/>
      </c>
      <c r="K280" s="122"/>
      <c r="L280" s="144" t="str">
        <f t="shared" si="69"/>
        <v/>
      </c>
      <c r="M280" s="103"/>
      <c r="N280" s="83" t="str">
        <f t="shared" si="56"/>
        <v/>
      </c>
      <c r="O280" s="103"/>
      <c r="P280" s="83" t="str">
        <f t="shared" si="58"/>
        <v/>
      </c>
      <c r="Q280" s="103"/>
      <c r="R280" s="83" t="str">
        <f t="shared" si="59"/>
        <v/>
      </c>
      <c r="S280" s="103"/>
      <c r="T280" s="83" t="str">
        <f t="shared" si="60"/>
        <v/>
      </c>
      <c r="U280" s="103"/>
      <c r="V280" s="83" t="str">
        <f t="shared" si="61"/>
        <v/>
      </c>
      <c r="W280" s="103"/>
      <c r="X280" s="83" t="str">
        <f t="shared" si="62"/>
        <v/>
      </c>
      <c r="Y280" s="103"/>
      <c r="Z280" s="83" t="str">
        <f t="shared" si="63"/>
        <v/>
      </c>
      <c r="AA280" s="103"/>
      <c r="AB280" s="83" t="str">
        <f t="shared" si="64"/>
        <v/>
      </c>
      <c r="AC280" s="103"/>
      <c r="AD280" s="83" t="str">
        <f t="shared" si="65"/>
        <v/>
      </c>
      <c r="AE280" s="103"/>
      <c r="AF280" s="83" t="str">
        <f t="shared" si="66"/>
        <v/>
      </c>
      <c r="AG280" s="103"/>
      <c r="AH280" s="83" t="str">
        <f t="shared" si="67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8"/>
        <v/>
      </c>
      <c r="J281" s="84" t="str">
        <f t="shared" si="57"/>
        <v/>
      </c>
      <c r="K281" s="122"/>
      <c r="L281" s="144" t="str">
        <f t="shared" si="69"/>
        <v/>
      </c>
      <c r="M281" s="103"/>
      <c r="N281" s="83" t="str">
        <f t="shared" si="56"/>
        <v/>
      </c>
      <c r="O281" s="103"/>
      <c r="P281" s="83" t="str">
        <f t="shared" si="58"/>
        <v/>
      </c>
      <c r="Q281" s="103"/>
      <c r="R281" s="83" t="str">
        <f t="shared" si="59"/>
        <v/>
      </c>
      <c r="S281" s="103"/>
      <c r="T281" s="83" t="str">
        <f t="shared" si="60"/>
        <v/>
      </c>
      <c r="U281" s="103"/>
      <c r="V281" s="83" t="str">
        <f t="shared" si="61"/>
        <v/>
      </c>
      <c r="W281" s="103"/>
      <c r="X281" s="83" t="str">
        <f t="shared" si="62"/>
        <v/>
      </c>
      <c r="Y281" s="103"/>
      <c r="Z281" s="83" t="str">
        <f t="shared" si="63"/>
        <v/>
      </c>
      <c r="AA281" s="103"/>
      <c r="AB281" s="83" t="str">
        <f t="shared" si="64"/>
        <v/>
      </c>
      <c r="AC281" s="103"/>
      <c r="AD281" s="83" t="str">
        <f t="shared" si="65"/>
        <v/>
      </c>
      <c r="AE281" s="103"/>
      <c r="AF281" s="83" t="str">
        <f t="shared" si="66"/>
        <v/>
      </c>
      <c r="AG281" s="103"/>
      <c r="AH281" s="83" t="str">
        <f t="shared" si="67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8"/>
        <v/>
      </c>
      <c r="J282" s="84" t="str">
        <f t="shared" si="57"/>
        <v/>
      </c>
      <c r="K282" s="122"/>
      <c r="L282" s="144" t="str">
        <f t="shared" si="69"/>
        <v/>
      </c>
      <c r="M282" s="103"/>
      <c r="N282" s="83" t="str">
        <f t="shared" si="56"/>
        <v/>
      </c>
      <c r="O282" s="103"/>
      <c r="P282" s="83" t="str">
        <f t="shared" si="58"/>
        <v/>
      </c>
      <c r="Q282" s="103"/>
      <c r="R282" s="83" t="str">
        <f t="shared" si="59"/>
        <v/>
      </c>
      <c r="S282" s="103"/>
      <c r="T282" s="83" t="str">
        <f t="shared" si="60"/>
        <v/>
      </c>
      <c r="U282" s="103"/>
      <c r="V282" s="83" t="str">
        <f t="shared" si="61"/>
        <v/>
      </c>
      <c r="W282" s="103"/>
      <c r="X282" s="83" t="str">
        <f t="shared" si="62"/>
        <v/>
      </c>
      <c r="Y282" s="103"/>
      <c r="Z282" s="83" t="str">
        <f t="shared" si="63"/>
        <v/>
      </c>
      <c r="AA282" s="103"/>
      <c r="AB282" s="83" t="str">
        <f t="shared" si="64"/>
        <v/>
      </c>
      <c r="AC282" s="103"/>
      <c r="AD282" s="83" t="str">
        <f t="shared" si="65"/>
        <v/>
      </c>
      <c r="AE282" s="103"/>
      <c r="AF282" s="83" t="str">
        <f t="shared" si="66"/>
        <v/>
      </c>
      <c r="AG282" s="103"/>
      <c r="AH282" s="83" t="str">
        <f t="shared" si="67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8"/>
        <v/>
      </c>
      <c r="J283" s="84" t="str">
        <f t="shared" si="57"/>
        <v/>
      </c>
      <c r="K283" s="122"/>
      <c r="L283" s="144" t="str">
        <f t="shared" si="69"/>
        <v/>
      </c>
      <c r="M283" s="103"/>
      <c r="N283" s="83" t="str">
        <f t="shared" si="56"/>
        <v/>
      </c>
      <c r="O283" s="103"/>
      <c r="P283" s="83" t="str">
        <f t="shared" si="58"/>
        <v/>
      </c>
      <c r="Q283" s="103"/>
      <c r="R283" s="83" t="str">
        <f t="shared" si="59"/>
        <v/>
      </c>
      <c r="S283" s="103"/>
      <c r="T283" s="83" t="str">
        <f t="shared" si="60"/>
        <v/>
      </c>
      <c r="U283" s="103"/>
      <c r="V283" s="83" t="str">
        <f t="shared" si="61"/>
        <v/>
      </c>
      <c r="W283" s="103"/>
      <c r="X283" s="83" t="str">
        <f t="shared" si="62"/>
        <v/>
      </c>
      <c r="Y283" s="103"/>
      <c r="Z283" s="83" t="str">
        <f t="shared" si="63"/>
        <v/>
      </c>
      <c r="AA283" s="103"/>
      <c r="AB283" s="83" t="str">
        <f t="shared" si="64"/>
        <v/>
      </c>
      <c r="AC283" s="103"/>
      <c r="AD283" s="83" t="str">
        <f t="shared" si="65"/>
        <v/>
      </c>
      <c r="AE283" s="103"/>
      <c r="AF283" s="83" t="str">
        <f t="shared" si="66"/>
        <v/>
      </c>
      <c r="AG283" s="103"/>
      <c r="AH283" s="83" t="str">
        <f t="shared" si="67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8"/>
        <v/>
      </c>
      <c r="J284" s="84" t="str">
        <f t="shared" si="57"/>
        <v/>
      </c>
      <c r="K284" s="122"/>
      <c r="L284" s="144" t="str">
        <f t="shared" si="69"/>
        <v/>
      </c>
      <c r="M284" s="103"/>
      <c r="N284" s="83" t="str">
        <f t="shared" si="56"/>
        <v/>
      </c>
      <c r="O284" s="103"/>
      <c r="P284" s="83" t="str">
        <f t="shared" si="58"/>
        <v/>
      </c>
      <c r="Q284" s="103"/>
      <c r="R284" s="83" t="str">
        <f t="shared" si="59"/>
        <v/>
      </c>
      <c r="S284" s="103"/>
      <c r="T284" s="83" t="str">
        <f t="shared" si="60"/>
        <v/>
      </c>
      <c r="U284" s="103"/>
      <c r="V284" s="83" t="str">
        <f t="shared" si="61"/>
        <v/>
      </c>
      <c r="W284" s="103"/>
      <c r="X284" s="83" t="str">
        <f t="shared" si="62"/>
        <v/>
      </c>
      <c r="Y284" s="103"/>
      <c r="Z284" s="83" t="str">
        <f t="shared" si="63"/>
        <v/>
      </c>
      <c r="AA284" s="103"/>
      <c r="AB284" s="83" t="str">
        <f t="shared" si="64"/>
        <v/>
      </c>
      <c r="AC284" s="103"/>
      <c r="AD284" s="83" t="str">
        <f t="shared" si="65"/>
        <v/>
      </c>
      <c r="AE284" s="103"/>
      <c r="AF284" s="83" t="str">
        <f t="shared" si="66"/>
        <v/>
      </c>
      <c r="AG284" s="103"/>
      <c r="AH284" s="83" t="str">
        <f t="shared" si="67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8"/>
        <v/>
      </c>
      <c r="J285" s="84" t="str">
        <f t="shared" si="57"/>
        <v/>
      </c>
      <c r="K285" s="122"/>
      <c r="L285" s="144" t="str">
        <f t="shared" si="69"/>
        <v/>
      </c>
      <c r="M285" s="103"/>
      <c r="N285" s="83" t="str">
        <f t="shared" si="56"/>
        <v/>
      </c>
      <c r="O285" s="103"/>
      <c r="P285" s="83" t="str">
        <f t="shared" si="58"/>
        <v/>
      </c>
      <c r="Q285" s="103"/>
      <c r="R285" s="83" t="str">
        <f t="shared" si="59"/>
        <v/>
      </c>
      <c r="S285" s="103"/>
      <c r="T285" s="83" t="str">
        <f t="shared" si="60"/>
        <v/>
      </c>
      <c r="U285" s="103"/>
      <c r="V285" s="83" t="str">
        <f t="shared" si="61"/>
        <v/>
      </c>
      <c r="W285" s="103"/>
      <c r="X285" s="83" t="str">
        <f t="shared" si="62"/>
        <v/>
      </c>
      <c r="Y285" s="103"/>
      <c r="Z285" s="83" t="str">
        <f t="shared" si="63"/>
        <v/>
      </c>
      <c r="AA285" s="103"/>
      <c r="AB285" s="83" t="str">
        <f t="shared" si="64"/>
        <v/>
      </c>
      <c r="AC285" s="103"/>
      <c r="AD285" s="83" t="str">
        <f t="shared" si="65"/>
        <v/>
      </c>
      <c r="AE285" s="103"/>
      <c r="AF285" s="83" t="str">
        <f t="shared" si="66"/>
        <v/>
      </c>
      <c r="AG285" s="103"/>
      <c r="AH285" s="83" t="str">
        <f t="shared" si="67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8"/>
        <v/>
      </c>
      <c r="J286" s="84" t="str">
        <f t="shared" si="57"/>
        <v/>
      </c>
      <c r="K286" s="122"/>
      <c r="L286" s="144" t="str">
        <f t="shared" si="69"/>
        <v/>
      </c>
      <c r="M286" s="103"/>
      <c r="N286" s="83" t="str">
        <f t="shared" si="56"/>
        <v/>
      </c>
      <c r="O286" s="103"/>
      <c r="P286" s="83" t="str">
        <f t="shared" si="58"/>
        <v/>
      </c>
      <c r="Q286" s="103"/>
      <c r="R286" s="83" t="str">
        <f t="shared" si="59"/>
        <v/>
      </c>
      <c r="S286" s="103"/>
      <c r="T286" s="83" t="str">
        <f t="shared" si="60"/>
        <v/>
      </c>
      <c r="U286" s="103"/>
      <c r="V286" s="83" t="str">
        <f t="shared" si="61"/>
        <v/>
      </c>
      <c r="W286" s="103"/>
      <c r="X286" s="83" t="str">
        <f t="shared" si="62"/>
        <v/>
      </c>
      <c r="Y286" s="103"/>
      <c r="Z286" s="83" t="str">
        <f t="shared" si="63"/>
        <v/>
      </c>
      <c r="AA286" s="103"/>
      <c r="AB286" s="83" t="str">
        <f t="shared" si="64"/>
        <v/>
      </c>
      <c r="AC286" s="103"/>
      <c r="AD286" s="83" t="str">
        <f t="shared" si="65"/>
        <v/>
      </c>
      <c r="AE286" s="103"/>
      <c r="AF286" s="83" t="str">
        <f t="shared" si="66"/>
        <v/>
      </c>
      <c r="AG286" s="103"/>
      <c r="AH286" s="83" t="str">
        <f t="shared" si="67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8"/>
        <v/>
      </c>
      <c r="J287" s="84" t="str">
        <f t="shared" si="57"/>
        <v/>
      </c>
      <c r="K287" s="122"/>
      <c r="L287" s="144" t="str">
        <f t="shared" si="69"/>
        <v/>
      </c>
      <c r="M287" s="103"/>
      <c r="N287" s="83" t="str">
        <f t="shared" si="56"/>
        <v/>
      </c>
      <c r="O287" s="103"/>
      <c r="P287" s="83" t="str">
        <f t="shared" si="58"/>
        <v/>
      </c>
      <c r="Q287" s="103"/>
      <c r="R287" s="83" t="str">
        <f t="shared" si="59"/>
        <v/>
      </c>
      <c r="S287" s="103"/>
      <c r="T287" s="83" t="str">
        <f t="shared" si="60"/>
        <v/>
      </c>
      <c r="U287" s="103"/>
      <c r="V287" s="83" t="str">
        <f t="shared" si="61"/>
        <v/>
      </c>
      <c r="W287" s="103"/>
      <c r="X287" s="83" t="str">
        <f t="shared" si="62"/>
        <v/>
      </c>
      <c r="Y287" s="103"/>
      <c r="Z287" s="83" t="str">
        <f t="shared" si="63"/>
        <v/>
      </c>
      <c r="AA287" s="103"/>
      <c r="AB287" s="83" t="str">
        <f t="shared" si="64"/>
        <v/>
      </c>
      <c r="AC287" s="103"/>
      <c r="AD287" s="83" t="str">
        <f t="shared" si="65"/>
        <v/>
      </c>
      <c r="AE287" s="103"/>
      <c r="AF287" s="83" t="str">
        <f t="shared" si="66"/>
        <v/>
      </c>
      <c r="AG287" s="103"/>
      <c r="AH287" s="83" t="str">
        <f t="shared" si="67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8"/>
        <v/>
      </c>
      <c r="J288" s="84" t="str">
        <f t="shared" si="57"/>
        <v/>
      </c>
      <c r="K288" s="122"/>
      <c r="L288" s="144" t="str">
        <f t="shared" si="69"/>
        <v/>
      </c>
      <c r="M288" s="103"/>
      <c r="N288" s="83" t="str">
        <f t="shared" si="56"/>
        <v/>
      </c>
      <c r="O288" s="103"/>
      <c r="P288" s="83" t="str">
        <f t="shared" si="58"/>
        <v/>
      </c>
      <c r="Q288" s="103"/>
      <c r="R288" s="83" t="str">
        <f t="shared" si="59"/>
        <v/>
      </c>
      <c r="S288" s="103"/>
      <c r="T288" s="83" t="str">
        <f t="shared" si="60"/>
        <v/>
      </c>
      <c r="U288" s="103"/>
      <c r="V288" s="83" t="str">
        <f t="shared" si="61"/>
        <v/>
      </c>
      <c r="W288" s="103"/>
      <c r="X288" s="83" t="str">
        <f t="shared" si="62"/>
        <v/>
      </c>
      <c r="Y288" s="103"/>
      <c r="Z288" s="83" t="str">
        <f t="shared" si="63"/>
        <v/>
      </c>
      <c r="AA288" s="103"/>
      <c r="AB288" s="83" t="str">
        <f t="shared" si="64"/>
        <v/>
      </c>
      <c r="AC288" s="103"/>
      <c r="AD288" s="83" t="str">
        <f t="shared" si="65"/>
        <v/>
      </c>
      <c r="AE288" s="103"/>
      <c r="AF288" s="83" t="str">
        <f t="shared" si="66"/>
        <v/>
      </c>
      <c r="AG288" s="103"/>
      <c r="AH288" s="83" t="str">
        <f t="shared" si="67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8"/>
        <v/>
      </c>
      <c r="J289" s="84" t="str">
        <f t="shared" si="57"/>
        <v/>
      </c>
      <c r="K289" s="122"/>
      <c r="L289" s="144" t="str">
        <f t="shared" si="69"/>
        <v/>
      </c>
      <c r="M289" s="103"/>
      <c r="N289" s="83" t="str">
        <f t="shared" si="56"/>
        <v/>
      </c>
      <c r="O289" s="103"/>
      <c r="P289" s="83" t="str">
        <f t="shared" si="58"/>
        <v/>
      </c>
      <c r="Q289" s="103"/>
      <c r="R289" s="83" t="str">
        <f t="shared" si="59"/>
        <v/>
      </c>
      <c r="S289" s="103"/>
      <c r="T289" s="83" t="str">
        <f t="shared" si="60"/>
        <v/>
      </c>
      <c r="U289" s="103"/>
      <c r="V289" s="83" t="str">
        <f t="shared" si="61"/>
        <v/>
      </c>
      <c r="W289" s="103"/>
      <c r="X289" s="83" t="str">
        <f t="shared" si="62"/>
        <v/>
      </c>
      <c r="Y289" s="103"/>
      <c r="Z289" s="83" t="str">
        <f t="shared" si="63"/>
        <v/>
      </c>
      <c r="AA289" s="103"/>
      <c r="AB289" s="83" t="str">
        <f t="shared" si="64"/>
        <v/>
      </c>
      <c r="AC289" s="103"/>
      <c r="AD289" s="83" t="str">
        <f t="shared" si="65"/>
        <v/>
      </c>
      <c r="AE289" s="103"/>
      <c r="AF289" s="83" t="str">
        <f t="shared" si="66"/>
        <v/>
      </c>
      <c r="AG289" s="103"/>
      <c r="AH289" s="83" t="str">
        <f t="shared" si="67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8"/>
        <v/>
      </c>
      <c r="J290" s="84" t="str">
        <f t="shared" si="57"/>
        <v/>
      </c>
      <c r="K290" s="122"/>
      <c r="L290" s="144" t="str">
        <f t="shared" si="69"/>
        <v/>
      </c>
      <c r="M290" s="103"/>
      <c r="N290" s="83" t="str">
        <f t="shared" si="56"/>
        <v/>
      </c>
      <c r="O290" s="103"/>
      <c r="P290" s="83" t="str">
        <f t="shared" si="58"/>
        <v/>
      </c>
      <c r="Q290" s="103"/>
      <c r="R290" s="83" t="str">
        <f t="shared" si="59"/>
        <v/>
      </c>
      <c r="S290" s="103"/>
      <c r="T290" s="83" t="str">
        <f t="shared" si="60"/>
        <v/>
      </c>
      <c r="U290" s="103"/>
      <c r="V290" s="83" t="str">
        <f t="shared" si="61"/>
        <v/>
      </c>
      <c r="W290" s="103"/>
      <c r="X290" s="83" t="str">
        <f t="shared" si="62"/>
        <v/>
      </c>
      <c r="Y290" s="103"/>
      <c r="Z290" s="83" t="str">
        <f t="shared" si="63"/>
        <v/>
      </c>
      <c r="AA290" s="103"/>
      <c r="AB290" s="83" t="str">
        <f t="shared" si="64"/>
        <v/>
      </c>
      <c r="AC290" s="103"/>
      <c r="AD290" s="83" t="str">
        <f t="shared" si="65"/>
        <v/>
      </c>
      <c r="AE290" s="103"/>
      <c r="AF290" s="83" t="str">
        <f t="shared" si="66"/>
        <v/>
      </c>
      <c r="AG290" s="103"/>
      <c r="AH290" s="83" t="str">
        <f t="shared" si="67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8"/>
        <v/>
      </c>
      <c r="J291" s="84" t="str">
        <f t="shared" si="57"/>
        <v/>
      </c>
      <c r="K291" s="122"/>
      <c r="L291" s="144" t="str">
        <f t="shared" si="69"/>
        <v/>
      </c>
      <c r="M291" s="103"/>
      <c r="N291" s="83" t="str">
        <f t="shared" si="56"/>
        <v/>
      </c>
      <c r="O291" s="103"/>
      <c r="P291" s="83" t="str">
        <f t="shared" si="58"/>
        <v/>
      </c>
      <c r="Q291" s="103"/>
      <c r="R291" s="83" t="str">
        <f t="shared" si="59"/>
        <v/>
      </c>
      <c r="S291" s="103"/>
      <c r="T291" s="83" t="str">
        <f t="shared" si="60"/>
        <v/>
      </c>
      <c r="U291" s="103"/>
      <c r="V291" s="83" t="str">
        <f t="shared" si="61"/>
        <v/>
      </c>
      <c r="W291" s="103"/>
      <c r="X291" s="83" t="str">
        <f t="shared" si="62"/>
        <v/>
      </c>
      <c r="Y291" s="103"/>
      <c r="Z291" s="83" t="str">
        <f t="shared" si="63"/>
        <v/>
      </c>
      <c r="AA291" s="103"/>
      <c r="AB291" s="83" t="str">
        <f t="shared" si="64"/>
        <v/>
      </c>
      <c r="AC291" s="103"/>
      <c r="AD291" s="83" t="str">
        <f t="shared" si="65"/>
        <v/>
      </c>
      <c r="AE291" s="103"/>
      <c r="AF291" s="83" t="str">
        <f t="shared" si="66"/>
        <v/>
      </c>
      <c r="AG291" s="103"/>
      <c r="AH291" s="83" t="str">
        <f t="shared" si="67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8"/>
        <v/>
      </c>
      <c r="J292" s="84" t="str">
        <f t="shared" si="57"/>
        <v/>
      </c>
      <c r="K292" s="122"/>
      <c r="L292" s="144" t="str">
        <f t="shared" si="69"/>
        <v/>
      </c>
      <c r="M292" s="103"/>
      <c r="N292" s="83" t="str">
        <f t="shared" si="56"/>
        <v/>
      </c>
      <c r="O292" s="103"/>
      <c r="P292" s="83" t="str">
        <f t="shared" si="58"/>
        <v/>
      </c>
      <c r="Q292" s="103"/>
      <c r="R292" s="83" t="str">
        <f t="shared" si="59"/>
        <v/>
      </c>
      <c r="S292" s="103"/>
      <c r="T292" s="83" t="str">
        <f t="shared" si="60"/>
        <v/>
      </c>
      <c r="U292" s="103"/>
      <c r="V292" s="83" t="str">
        <f t="shared" si="61"/>
        <v/>
      </c>
      <c r="W292" s="103"/>
      <c r="X292" s="83" t="str">
        <f t="shared" si="62"/>
        <v/>
      </c>
      <c r="Y292" s="103"/>
      <c r="Z292" s="83" t="str">
        <f t="shared" si="63"/>
        <v/>
      </c>
      <c r="AA292" s="103"/>
      <c r="AB292" s="83" t="str">
        <f t="shared" si="64"/>
        <v/>
      </c>
      <c r="AC292" s="103"/>
      <c r="AD292" s="83" t="str">
        <f t="shared" si="65"/>
        <v/>
      </c>
      <c r="AE292" s="103"/>
      <c r="AF292" s="83" t="str">
        <f t="shared" si="66"/>
        <v/>
      </c>
      <c r="AG292" s="103"/>
      <c r="AH292" s="83" t="str">
        <f t="shared" si="67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8"/>
        <v/>
      </c>
      <c r="J293" s="84" t="str">
        <f t="shared" si="57"/>
        <v/>
      </c>
      <c r="K293" s="122"/>
      <c r="L293" s="144" t="str">
        <f t="shared" si="69"/>
        <v/>
      </c>
      <c r="M293" s="103"/>
      <c r="N293" s="83" t="str">
        <f t="shared" si="56"/>
        <v/>
      </c>
      <c r="O293" s="103"/>
      <c r="P293" s="83" t="str">
        <f t="shared" si="58"/>
        <v/>
      </c>
      <c r="Q293" s="103"/>
      <c r="R293" s="83" t="str">
        <f t="shared" si="59"/>
        <v/>
      </c>
      <c r="S293" s="103"/>
      <c r="T293" s="83" t="str">
        <f t="shared" si="60"/>
        <v/>
      </c>
      <c r="U293" s="103"/>
      <c r="V293" s="83" t="str">
        <f t="shared" si="61"/>
        <v/>
      </c>
      <c r="W293" s="103"/>
      <c r="X293" s="83" t="str">
        <f t="shared" si="62"/>
        <v/>
      </c>
      <c r="Y293" s="103"/>
      <c r="Z293" s="83" t="str">
        <f t="shared" si="63"/>
        <v/>
      </c>
      <c r="AA293" s="103"/>
      <c r="AB293" s="83" t="str">
        <f t="shared" si="64"/>
        <v/>
      </c>
      <c r="AC293" s="103"/>
      <c r="AD293" s="83" t="str">
        <f t="shared" si="65"/>
        <v/>
      </c>
      <c r="AE293" s="103"/>
      <c r="AF293" s="83" t="str">
        <f t="shared" si="66"/>
        <v/>
      </c>
      <c r="AG293" s="103"/>
      <c r="AH293" s="83" t="str">
        <f t="shared" si="67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8"/>
        <v/>
      </c>
      <c r="J294" s="84" t="str">
        <f t="shared" si="57"/>
        <v/>
      </c>
      <c r="K294" s="122"/>
      <c r="L294" s="144" t="str">
        <f t="shared" si="69"/>
        <v/>
      </c>
      <c r="M294" s="103"/>
      <c r="N294" s="83" t="str">
        <f t="shared" si="56"/>
        <v/>
      </c>
      <c r="O294" s="103"/>
      <c r="P294" s="83" t="str">
        <f t="shared" si="58"/>
        <v/>
      </c>
      <c r="Q294" s="103"/>
      <c r="R294" s="83" t="str">
        <f t="shared" si="59"/>
        <v/>
      </c>
      <c r="S294" s="103"/>
      <c r="T294" s="83" t="str">
        <f t="shared" si="60"/>
        <v/>
      </c>
      <c r="U294" s="103"/>
      <c r="V294" s="83" t="str">
        <f t="shared" si="61"/>
        <v/>
      </c>
      <c r="W294" s="103"/>
      <c r="X294" s="83" t="str">
        <f t="shared" si="62"/>
        <v/>
      </c>
      <c r="Y294" s="103"/>
      <c r="Z294" s="83" t="str">
        <f t="shared" si="63"/>
        <v/>
      </c>
      <c r="AA294" s="103"/>
      <c r="AB294" s="83" t="str">
        <f t="shared" si="64"/>
        <v/>
      </c>
      <c r="AC294" s="103"/>
      <c r="AD294" s="83" t="str">
        <f t="shared" si="65"/>
        <v/>
      </c>
      <c r="AE294" s="103"/>
      <c r="AF294" s="83" t="str">
        <f t="shared" si="66"/>
        <v/>
      </c>
      <c r="AG294" s="103"/>
      <c r="AH294" s="83" t="str">
        <f t="shared" si="67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8"/>
        <v/>
      </c>
      <c r="J295" s="84" t="str">
        <f t="shared" si="57"/>
        <v/>
      </c>
      <c r="K295" s="122"/>
      <c r="L295" s="144" t="str">
        <f t="shared" si="69"/>
        <v/>
      </c>
      <c r="M295" s="103"/>
      <c r="N295" s="83" t="str">
        <f t="shared" si="56"/>
        <v/>
      </c>
      <c r="O295" s="103"/>
      <c r="P295" s="83" t="str">
        <f t="shared" si="58"/>
        <v/>
      </c>
      <c r="Q295" s="103"/>
      <c r="R295" s="83" t="str">
        <f t="shared" si="59"/>
        <v/>
      </c>
      <c r="S295" s="103"/>
      <c r="T295" s="83" t="str">
        <f t="shared" si="60"/>
        <v/>
      </c>
      <c r="U295" s="103"/>
      <c r="V295" s="83" t="str">
        <f t="shared" si="61"/>
        <v/>
      </c>
      <c r="W295" s="103"/>
      <c r="X295" s="83" t="str">
        <f t="shared" si="62"/>
        <v/>
      </c>
      <c r="Y295" s="103"/>
      <c r="Z295" s="83" t="str">
        <f t="shared" si="63"/>
        <v/>
      </c>
      <c r="AA295" s="103"/>
      <c r="AB295" s="83" t="str">
        <f t="shared" si="64"/>
        <v/>
      </c>
      <c r="AC295" s="103"/>
      <c r="AD295" s="83" t="str">
        <f t="shared" si="65"/>
        <v/>
      </c>
      <c r="AE295" s="103"/>
      <c r="AF295" s="83" t="str">
        <f t="shared" si="66"/>
        <v/>
      </c>
      <c r="AG295" s="103"/>
      <c r="AH295" s="83" t="str">
        <f t="shared" si="67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8"/>
        <v/>
      </c>
      <c r="J296" s="84" t="str">
        <f t="shared" si="57"/>
        <v/>
      </c>
      <c r="K296" s="122"/>
      <c r="L296" s="144" t="str">
        <f t="shared" si="69"/>
        <v/>
      </c>
      <c r="M296" s="103"/>
      <c r="N296" s="83" t="str">
        <f t="shared" si="56"/>
        <v/>
      </c>
      <c r="O296" s="103"/>
      <c r="P296" s="83" t="str">
        <f t="shared" si="58"/>
        <v/>
      </c>
      <c r="Q296" s="103"/>
      <c r="R296" s="83" t="str">
        <f t="shared" si="59"/>
        <v/>
      </c>
      <c r="S296" s="103"/>
      <c r="T296" s="83" t="str">
        <f t="shared" si="60"/>
        <v/>
      </c>
      <c r="U296" s="103"/>
      <c r="V296" s="83" t="str">
        <f t="shared" si="61"/>
        <v/>
      </c>
      <c r="W296" s="103"/>
      <c r="X296" s="83" t="str">
        <f t="shared" si="62"/>
        <v/>
      </c>
      <c r="Y296" s="103"/>
      <c r="Z296" s="83" t="str">
        <f t="shared" si="63"/>
        <v/>
      </c>
      <c r="AA296" s="103"/>
      <c r="AB296" s="83" t="str">
        <f t="shared" si="64"/>
        <v/>
      </c>
      <c r="AC296" s="103"/>
      <c r="AD296" s="83" t="str">
        <f t="shared" si="65"/>
        <v/>
      </c>
      <c r="AE296" s="103"/>
      <c r="AF296" s="83" t="str">
        <f t="shared" si="66"/>
        <v/>
      </c>
      <c r="AG296" s="103"/>
      <c r="AH296" s="83" t="str">
        <f t="shared" si="67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8"/>
        <v/>
      </c>
      <c r="J297" s="84" t="str">
        <f t="shared" si="57"/>
        <v/>
      </c>
      <c r="K297" s="122"/>
      <c r="L297" s="144" t="str">
        <f t="shared" si="69"/>
        <v/>
      </c>
      <c r="M297" s="103"/>
      <c r="N297" s="83" t="str">
        <f t="shared" si="56"/>
        <v/>
      </c>
      <c r="O297" s="103"/>
      <c r="P297" s="83" t="str">
        <f t="shared" si="58"/>
        <v/>
      </c>
      <c r="Q297" s="103"/>
      <c r="R297" s="83" t="str">
        <f t="shared" si="59"/>
        <v/>
      </c>
      <c r="S297" s="103"/>
      <c r="T297" s="83" t="str">
        <f t="shared" si="60"/>
        <v/>
      </c>
      <c r="U297" s="103"/>
      <c r="V297" s="83" t="str">
        <f t="shared" si="61"/>
        <v/>
      </c>
      <c r="W297" s="103"/>
      <c r="X297" s="83" t="str">
        <f t="shared" si="62"/>
        <v/>
      </c>
      <c r="Y297" s="103"/>
      <c r="Z297" s="83" t="str">
        <f t="shared" si="63"/>
        <v/>
      </c>
      <c r="AA297" s="103"/>
      <c r="AB297" s="83" t="str">
        <f t="shared" si="64"/>
        <v/>
      </c>
      <c r="AC297" s="103"/>
      <c r="AD297" s="83" t="str">
        <f t="shared" si="65"/>
        <v/>
      </c>
      <c r="AE297" s="103"/>
      <c r="AF297" s="83" t="str">
        <f t="shared" si="66"/>
        <v/>
      </c>
      <c r="AG297" s="103"/>
      <c r="AH297" s="83" t="str">
        <f t="shared" si="67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8"/>
        <v/>
      </c>
      <c r="J298" s="84" t="str">
        <f t="shared" si="57"/>
        <v/>
      </c>
      <c r="K298" s="122"/>
      <c r="L298" s="144" t="str">
        <f t="shared" si="69"/>
        <v/>
      </c>
      <c r="M298" s="103"/>
      <c r="N298" s="83" t="str">
        <f t="shared" si="56"/>
        <v/>
      </c>
      <c r="O298" s="103"/>
      <c r="P298" s="83" t="str">
        <f t="shared" si="58"/>
        <v/>
      </c>
      <c r="Q298" s="103"/>
      <c r="R298" s="83" t="str">
        <f t="shared" si="59"/>
        <v/>
      </c>
      <c r="S298" s="103"/>
      <c r="T298" s="83" t="str">
        <f t="shared" si="60"/>
        <v/>
      </c>
      <c r="U298" s="103"/>
      <c r="V298" s="83" t="str">
        <f t="shared" si="61"/>
        <v/>
      </c>
      <c r="W298" s="103"/>
      <c r="X298" s="83" t="str">
        <f t="shared" si="62"/>
        <v/>
      </c>
      <c r="Y298" s="103"/>
      <c r="Z298" s="83" t="str">
        <f t="shared" si="63"/>
        <v/>
      </c>
      <c r="AA298" s="103"/>
      <c r="AB298" s="83" t="str">
        <f t="shared" si="64"/>
        <v/>
      </c>
      <c r="AC298" s="103"/>
      <c r="AD298" s="83" t="str">
        <f t="shared" si="65"/>
        <v/>
      </c>
      <c r="AE298" s="103"/>
      <c r="AF298" s="83" t="str">
        <f t="shared" si="66"/>
        <v/>
      </c>
      <c r="AG298" s="103"/>
      <c r="AH298" s="83" t="str">
        <f t="shared" si="67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8"/>
        <v/>
      </c>
      <c r="J299" s="84" t="str">
        <f t="shared" si="57"/>
        <v/>
      </c>
      <c r="K299" s="122"/>
      <c r="L299" s="144" t="str">
        <f t="shared" si="69"/>
        <v/>
      </c>
      <c r="M299" s="103"/>
      <c r="N299" s="83" t="str">
        <f t="shared" si="56"/>
        <v/>
      </c>
      <c r="O299" s="103"/>
      <c r="P299" s="83" t="str">
        <f t="shared" si="58"/>
        <v/>
      </c>
      <c r="Q299" s="103"/>
      <c r="R299" s="83" t="str">
        <f t="shared" si="59"/>
        <v/>
      </c>
      <c r="S299" s="103"/>
      <c r="T299" s="83" t="str">
        <f t="shared" si="60"/>
        <v/>
      </c>
      <c r="U299" s="103"/>
      <c r="V299" s="83" t="str">
        <f t="shared" si="61"/>
        <v/>
      </c>
      <c r="W299" s="103"/>
      <c r="X299" s="83" t="str">
        <f t="shared" si="62"/>
        <v/>
      </c>
      <c r="Y299" s="103"/>
      <c r="Z299" s="83" t="str">
        <f t="shared" si="63"/>
        <v/>
      </c>
      <c r="AA299" s="103"/>
      <c r="AB299" s="83" t="str">
        <f t="shared" si="64"/>
        <v/>
      </c>
      <c r="AC299" s="103"/>
      <c r="AD299" s="83" t="str">
        <f t="shared" si="65"/>
        <v/>
      </c>
      <c r="AE299" s="103"/>
      <c r="AF299" s="83" t="str">
        <f t="shared" si="66"/>
        <v/>
      </c>
      <c r="AG299" s="103"/>
      <c r="AH299" s="83" t="str">
        <f t="shared" si="67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8"/>
        <v/>
      </c>
      <c r="J300" s="84" t="str">
        <f t="shared" si="57"/>
        <v/>
      </c>
      <c r="K300" s="122"/>
      <c r="L300" s="144" t="str">
        <f t="shared" si="69"/>
        <v/>
      </c>
      <c r="M300" s="103"/>
      <c r="N300" s="83" t="str">
        <f t="shared" si="56"/>
        <v/>
      </c>
      <c r="O300" s="103"/>
      <c r="P300" s="83" t="str">
        <f t="shared" si="58"/>
        <v/>
      </c>
      <c r="Q300" s="103"/>
      <c r="R300" s="83" t="str">
        <f t="shared" si="59"/>
        <v/>
      </c>
      <c r="S300" s="103"/>
      <c r="T300" s="83" t="str">
        <f t="shared" si="60"/>
        <v/>
      </c>
      <c r="U300" s="103"/>
      <c r="V300" s="83" t="str">
        <f t="shared" si="61"/>
        <v/>
      </c>
      <c r="W300" s="103"/>
      <c r="X300" s="83" t="str">
        <f t="shared" si="62"/>
        <v/>
      </c>
      <c r="Y300" s="103"/>
      <c r="Z300" s="83" t="str">
        <f t="shared" si="63"/>
        <v/>
      </c>
      <c r="AA300" s="103"/>
      <c r="AB300" s="83" t="str">
        <f t="shared" si="64"/>
        <v/>
      </c>
      <c r="AC300" s="103"/>
      <c r="AD300" s="83" t="str">
        <f t="shared" si="65"/>
        <v/>
      </c>
      <c r="AE300" s="103"/>
      <c r="AF300" s="83" t="str">
        <f t="shared" si="66"/>
        <v/>
      </c>
      <c r="AG300" s="103"/>
      <c r="AH300" s="83" t="str">
        <f t="shared" si="67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8"/>
        <v/>
      </c>
      <c r="J301" s="84" t="str">
        <f t="shared" si="57"/>
        <v/>
      </c>
      <c r="K301" s="122"/>
      <c r="L301" s="144" t="str">
        <f t="shared" si="69"/>
        <v/>
      </c>
      <c r="M301" s="103"/>
      <c r="N301" s="83" t="str">
        <f t="shared" si="56"/>
        <v/>
      </c>
      <c r="O301" s="103"/>
      <c r="P301" s="83" t="str">
        <f t="shared" si="58"/>
        <v/>
      </c>
      <c r="Q301" s="103"/>
      <c r="R301" s="83" t="str">
        <f t="shared" si="59"/>
        <v/>
      </c>
      <c r="S301" s="103"/>
      <c r="T301" s="83" t="str">
        <f t="shared" si="60"/>
        <v/>
      </c>
      <c r="U301" s="103"/>
      <c r="V301" s="83" t="str">
        <f t="shared" si="61"/>
        <v/>
      </c>
      <c r="W301" s="103"/>
      <c r="X301" s="83" t="str">
        <f t="shared" si="62"/>
        <v/>
      </c>
      <c r="Y301" s="103"/>
      <c r="Z301" s="83" t="str">
        <f t="shared" si="63"/>
        <v/>
      </c>
      <c r="AA301" s="103"/>
      <c r="AB301" s="83" t="str">
        <f t="shared" si="64"/>
        <v/>
      </c>
      <c r="AC301" s="103"/>
      <c r="AD301" s="83" t="str">
        <f t="shared" si="65"/>
        <v/>
      </c>
      <c r="AE301" s="103"/>
      <c r="AF301" s="83" t="str">
        <f t="shared" si="66"/>
        <v/>
      </c>
      <c r="AG301" s="103"/>
      <c r="AH301" s="83" t="str">
        <f t="shared" si="67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8"/>
        <v/>
      </c>
      <c r="J302" s="84" t="str">
        <f t="shared" si="57"/>
        <v/>
      </c>
      <c r="K302" s="122"/>
      <c r="L302" s="144" t="str">
        <f t="shared" si="69"/>
        <v/>
      </c>
      <c r="M302" s="103"/>
      <c r="N302" s="83" t="str">
        <f t="shared" si="56"/>
        <v/>
      </c>
      <c r="O302" s="103"/>
      <c r="P302" s="83" t="str">
        <f t="shared" si="58"/>
        <v/>
      </c>
      <c r="Q302" s="103"/>
      <c r="R302" s="83" t="str">
        <f t="shared" si="59"/>
        <v/>
      </c>
      <c r="S302" s="103"/>
      <c r="T302" s="83" t="str">
        <f t="shared" si="60"/>
        <v/>
      </c>
      <c r="U302" s="103"/>
      <c r="V302" s="83" t="str">
        <f t="shared" si="61"/>
        <v/>
      </c>
      <c r="W302" s="103"/>
      <c r="X302" s="83" t="str">
        <f t="shared" si="62"/>
        <v/>
      </c>
      <c r="Y302" s="103"/>
      <c r="Z302" s="83" t="str">
        <f t="shared" si="63"/>
        <v/>
      </c>
      <c r="AA302" s="103"/>
      <c r="AB302" s="83" t="str">
        <f t="shared" si="64"/>
        <v/>
      </c>
      <c r="AC302" s="103"/>
      <c r="AD302" s="83" t="str">
        <f t="shared" si="65"/>
        <v/>
      </c>
      <c r="AE302" s="103"/>
      <c r="AF302" s="83" t="str">
        <f t="shared" si="66"/>
        <v/>
      </c>
      <c r="AG302" s="103"/>
      <c r="AH302" s="83" t="str">
        <f t="shared" si="67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8"/>
        <v/>
      </c>
      <c r="J303" s="84" t="str">
        <f t="shared" si="57"/>
        <v/>
      </c>
      <c r="K303" s="122"/>
      <c r="L303" s="144" t="str">
        <f t="shared" si="69"/>
        <v/>
      </c>
      <c r="M303" s="103"/>
      <c r="N303" s="83" t="str">
        <f t="shared" si="56"/>
        <v/>
      </c>
      <c r="O303" s="103"/>
      <c r="P303" s="83" t="str">
        <f t="shared" si="58"/>
        <v/>
      </c>
      <c r="Q303" s="103"/>
      <c r="R303" s="83" t="str">
        <f t="shared" si="59"/>
        <v/>
      </c>
      <c r="S303" s="103"/>
      <c r="T303" s="83" t="str">
        <f t="shared" si="60"/>
        <v/>
      </c>
      <c r="U303" s="103"/>
      <c r="V303" s="83" t="str">
        <f t="shared" si="61"/>
        <v/>
      </c>
      <c r="W303" s="103"/>
      <c r="X303" s="83" t="str">
        <f t="shared" si="62"/>
        <v/>
      </c>
      <c r="Y303" s="103"/>
      <c r="Z303" s="83" t="str">
        <f t="shared" si="63"/>
        <v/>
      </c>
      <c r="AA303" s="103"/>
      <c r="AB303" s="83" t="str">
        <f t="shared" si="64"/>
        <v/>
      </c>
      <c r="AC303" s="103"/>
      <c r="AD303" s="83" t="str">
        <f t="shared" si="65"/>
        <v/>
      </c>
      <c r="AE303" s="103"/>
      <c r="AF303" s="83" t="str">
        <f t="shared" si="66"/>
        <v/>
      </c>
      <c r="AG303" s="103"/>
      <c r="AH303" s="83" t="str">
        <f t="shared" si="67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8"/>
        <v/>
      </c>
      <c r="J304" s="84" t="str">
        <f t="shared" si="57"/>
        <v/>
      </c>
      <c r="K304" s="122"/>
      <c r="L304" s="144" t="str">
        <f t="shared" si="69"/>
        <v/>
      </c>
      <c r="M304" s="103"/>
      <c r="N304" s="83" t="str">
        <f t="shared" si="56"/>
        <v/>
      </c>
      <c r="O304" s="103"/>
      <c r="P304" s="83" t="str">
        <f t="shared" si="58"/>
        <v/>
      </c>
      <c r="Q304" s="103"/>
      <c r="R304" s="83" t="str">
        <f t="shared" si="59"/>
        <v/>
      </c>
      <c r="S304" s="103"/>
      <c r="T304" s="83" t="str">
        <f t="shared" si="60"/>
        <v/>
      </c>
      <c r="U304" s="103"/>
      <c r="V304" s="83" t="str">
        <f t="shared" si="61"/>
        <v/>
      </c>
      <c r="W304" s="103"/>
      <c r="X304" s="83" t="str">
        <f t="shared" si="62"/>
        <v/>
      </c>
      <c r="Y304" s="103"/>
      <c r="Z304" s="83" t="str">
        <f t="shared" si="63"/>
        <v/>
      </c>
      <c r="AA304" s="103"/>
      <c r="AB304" s="83" t="str">
        <f t="shared" si="64"/>
        <v/>
      </c>
      <c r="AC304" s="103"/>
      <c r="AD304" s="83" t="str">
        <f t="shared" si="65"/>
        <v/>
      </c>
      <c r="AE304" s="103"/>
      <c r="AF304" s="83" t="str">
        <f t="shared" si="66"/>
        <v/>
      </c>
      <c r="AG304" s="103"/>
      <c r="AH304" s="83" t="str">
        <f t="shared" si="67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8"/>
        <v/>
      </c>
      <c r="J305" s="84" t="str">
        <f t="shared" si="57"/>
        <v/>
      </c>
      <c r="K305" s="122"/>
      <c r="L305" s="144" t="str">
        <f t="shared" si="69"/>
        <v/>
      </c>
      <c r="M305" s="103"/>
      <c r="N305" s="83" t="str">
        <f t="shared" si="56"/>
        <v/>
      </c>
      <c r="O305" s="103"/>
      <c r="P305" s="83" t="str">
        <f t="shared" si="58"/>
        <v/>
      </c>
      <c r="Q305" s="103"/>
      <c r="R305" s="83" t="str">
        <f t="shared" si="59"/>
        <v/>
      </c>
      <c r="S305" s="103"/>
      <c r="T305" s="83" t="str">
        <f t="shared" si="60"/>
        <v/>
      </c>
      <c r="U305" s="103"/>
      <c r="V305" s="83" t="str">
        <f t="shared" si="61"/>
        <v/>
      </c>
      <c r="W305" s="103"/>
      <c r="X305" s="83" t="str">
        <f t="shared" si="62"/>
        <v/>
      </c>
      <c r="Y305" s="103"/>
      <c r="Z305" s="83" t="str">
        <f t="shared" si="63"/>
        <v/>
      </c>
      <c r="AA305" s="103"/>
      <c r="AB305" s="83" t="str">
        <f t="shared" si="64"/>
        <v/>
      </c>
      <c r="AC305" s="103"/>
      <c r="AD305" s="83" t="str">
        <f t="shared" si="65"/>
        <v/>
      </c>
      <c r="AE305" s="103"/>
      <c r="AF305" s="83" t="str">
        <f t="shared" si="66"/>
        <v/>
      </c>
      <c r="AG305" s="103"/>
      <c r="AH305" s="83" t="str">
        <f t="shared" si="67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8"/>
        <v/>
      </c>
      <c r="J306" s="84" t="str">
        <f t="shared" si="57"/>
        <v/>
      </c>
      <c r="K306" s="122"/>
      <c r="L306" s="144" t="str">
        <f t="shared" si="69"/>
        <v/>
      </c>
      <c r="M306" s="103"/>
      <c r="N306" s="83" t="str">
        <f t="shared" si="56"/>
        <v/>
      </c>
      <c r="O306" s="103"/>
      <c r="P306" s="83" t="str">
        <f t="shared" si="58"/>
        <v/>
      </c>
      <c r="Q306" s="103"/>
      <c r="R306" s="83" t="str">
        <f t="shared" si="59"/>
        <v/>
      </c>
      <c r="S306" s="103"/>
      <c r="T306" s="83" t="str">
        <f t="shared" si="60"/>
        <v/>
      </c>
      <c r="U306" s="103"/>
      <c r="V306" s="83" t="str">
        <f t="shared" si="61"/>
        <v/>
      </c>
      <c r="W306" s="103"/>
      <c r="X306" s="83" t="str">
        <f t="shared" si="62"/>
        <v/>
      </c>
      <c r="Y306" s="103"/>
      <c r="Z306" s="83" t="str">
        <f t="shared" si="63"/>
        <v/>
      </c>
      <c r="AA306" s="103"/>
      <c r="AB306" s="83" t="str">
        <f t="shared" si="64"/>
        <v/>
      </c>
      <c r="AC306" s="103"/>
      <c r="AD306" s="83" t="str">
        <f t="shared" si="65"/>
        <v/>
      </c>
      <c r="AE306" s="103"/>
      <c r="AF306" s="83" t="str">
        <f t="shared" si="66"/>
        <v/>
      </c>
      <c r="AG306" s="103"/>
      <c r="AH306" s="83" t="str">
        <f t="shared" si="67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8"/>
        <v/>
      </c>
      <c r="J307" s="84" t="str">
        <f t="shared" si="57"/>
        <v/>
      </c>
      <c r="K307" s="122"/>
      <c r="L307" s="144" t="str">
        <f t="shared" si="69"/>
        <v/>
      </c>
      <c r="M307" s="103"/>
      <c r="N307" s="83" t="str">
        <f t="shared" si="56"/>
        <v/>
      </c>
      <c r="O307" s="103"/>
      <c r="P307" s="83" t="str">
        <f t="shared" si="58"/>
        <v/>
      </c>
      <c r="Q307" s="103"/>
      <c r="R307" s="83" t="str">
        <f t="shared" si="59"/>
        <v/>
      </c>
      <c r="S307" s="103"/>
      <c r="T307" s="83" t="str">
        <f t="shared" si="60"/>
        <v/>
      </c>
      <c r="U307" s="103"/>
      <c r="V307" s="83" t="str">
        <f t="shared" si="61"/>
        <v/>
      </c>
      <c r="W307" s="103"/>
      <c r="X307" s="83" t="str">
        <f t="shared" si="62"/>
        <v/>
      </c>
      <c r="Y307" s="103"/>
      <c r="Z307" s="83" t="str">
        <f t="shared" si="63"/>
        <v/>
      </c>
      <c r="AA307" s="103"/>
      <c r="AB307" s="83" t="str">
        <f t="shared" si="64"/>
        <v/>
      </c>
      <c r="AC307" s="103"/>
      <c r="AD307" s="83" t="str">
        <f t="shared" si="65"/>
        <v/>
      </c>
      <c r="AE307" s="103"/>
      <c r="AF307" s="83" t="str">
        <f t="shared" si="66"/>
        <v/>
      </c>
      <c r="AG307" s="103"/>
      <c r="AH307" s="83" t="str">
        <f t="shared" si="67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8"/>
        <v/>
      </c>
      <c r="J308" s="84" t="str">
        <f t="shared" si="57"/>
        <v/>
      </c>
      <c r="K308" s="122"/>
      <c r="L308" s="144" t="str">
        <f t="shared" si="69"/>
        <v/>
      </c>
      <c r="M308" s="103"/>
      <c r="N308" s="83" t="str">
        <f t="shared" si="56"/>
        <v/>
      </c>
      <c r="O308" s="103"/>
      <c r="P308" s="83" t="str">
        <f t="shared" si="58"/>
        <v/>
      </c>
      <c r="Q308" s="103"/>
      <c r="R308" s="83" t="str">
        <f t="shared" si="59"/>
        <v/>
      </c>
      <c r="S308" s="103"/>
      <c r="T308" s="83" t="str">
        <f t="shared" si="60"/>
        <v/>
      </c>
      <c r="U308" s="103"/>
      <c r="V308" s="83" t="str">
        <f t="shared" si="61"/>
        <v/>
      </c>
      <c r="W308" s="103"/>
      <c r="X308" s="83" t="str">
        <f t="shared" si="62"/>
        <v/>
      </c>
      <c r="Y308" s="103"/>
      <c r="Z308" s="83" t="str">
        <f t="shared" si="63"/>
        <v/>
      </c>
      <c r="AA308" s="103"/>
      <c r="AB308" s="83" t="str">
        <f t="shared" si="64"/>
        <v/>
      </c>
      <c r="AC308" s="103"/>
      <c r="AD308" s="83" t="str">
        <f t="shared" si="65"/>
        <v/>
      </c>
      <c r="AE308" s="103"/>
      <c r="AF308" s="83" t="str">
        <f t="shared" si="66"/>
        <v/>
      </c>
      <c r="AG308" s="103"/>
      <c r="AH308" s="83" t="str">
        <f t="shared" si="67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8"/>
        <v/>
      </c>
      <c r="J309" s="84" t="str">
        <f t="shared" si="57"/>
        <v/>
      </c>
      <c r="K309" s="122"/>
      <c r="L309" s="144" t="str">
        <f t="shared" si="69"/>
        <v/>
      </c>
      <c r="M309" s="103"/>
      <c r="N309" s="83" t="str">
        <f t="shared" si="56"/>
        <v/>
      </c>
      <c r="O309" s="103"/>
      <c r="P309" s="83" t="str">
        <f t="shared" si="58"/>
        <v/>
      </c>
      <c r="Q309" s="103"/>
      <c r="R309" s="83" t="str">
        <f t="shared" si="59"/>
        <v/>
      </c>
      <c r="S309" s="103"/>
      <c r="T309" s="83" t="str">
        <f t="shared" si="60"/>
        <v/>
      </c>
      <c r="U309" s="103"/>
      <c r="V309" s="83" t="str">
        <f t="shared" si="61"/>
        <v/>
      </c>
      <c r="W309" s="103"/>
      <c r="X309" s="83" t="str">
        <f t="shared" si="62"/>
        <v/>
      </c>
      <c r="Y309" s="103"/>
      <c r="Z309" s="83" t="str">
        <f t="shared" si="63"/>
        <v/>
      </c>
      <c r="AA309" s="103"/>
      <c r="AB309" s="83" t="str">
        <f t="shared" si="64"/>
        <v/>
      </c>
      <c r="AC309" s="103"/>
      <c r="AD309" s="83" t="str">
        <f t="shared" si="65"/>
        <v/>
      </c>
      <c r="AE309" s="103"/>
      <c r="AF309" s="83" t="str">
        <f t="shared" si="66"/>
        <v/>
      </c>
      <c r="AG309" s="103"/>
      <c r="AH309" s="83" t="str">
        <f t="shared" si="67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8"/>
        <v/>
      </c>
      <c r="J310" s="84" t="str">
        <f t="shared" si="57"/>
        <v/>
      </c>
      <c r="K310" s="122"/>
      <c r="L310" s="144" t="str">
        <f t="shared" si="69"/>
        <v/>
      </c>
      <c r="M310" s="103"/>
      <c r="N310" s="83" t="str">
        <f t="shared" si="56"/>
        <v/>
      </c>
      <c r="O310" s="103"/>
      <c r="P310" s="83" t="str">
        <f t="shared" si="58"/>
        <v/>
      </c>
      <c r="Q310" s="103"/>
      <c r="R310" s="83" t="str">
        <f t="shared" si="59"/>
        <v/>
      </c>
      <c r="S310" s="103"/>
      <c r="T310" s="83" t="str">
        <f t="shared" si="60"/>
        <v/>
      </c>
      <c r="U310" s="103"/>
      <c r="V310" s="83" t="str">
        <f t="shared" si="61"/>
        <v/>
      </c>
      <c r="W310" s="103"/>
      <c r="X310" s="83" t="str">
        <f t="shared" si="62"/>
        <v/>
      </c>
      <c r="Y310" s="103"/>
      <c r="Z310" s="83" t="str">
        <f t="shared" si="63"/>
        <v/>
      </c>
      <c r="AA310" s="103"/>
      <c r="AB310" s="83" t="str">
        <f t="shared" si="64"/>
        <v/>
      </c>
      <c r="AC310" s="103"/>
      <c r="AD310" s="83" t="str">
        <f t="shared" si="65"/>
        <v/>
      </c>
      <c r="AE310" s="103"/>
      <c r="AF310" s="83" t="str">
        <f t="shared" si="66"/>
        <v/>
      </c>
      <c r="AG310" s="103"/>
      <c r="AH310" s="83" t="str">
        <f t="shared" si="67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8"/>
        <v/>
      </c>
      <c r="J311" s="84" t="str">
        <f t="shared" si="57"/>
        <v/>
      </c>
      <c r="K311" s="122"/>
      <c r="L311" s="144" t="str">
        <f t="shared" si="69"/>
        <v/>
      </c>
      <c r="M311" s="103"/>
      <c r="N311" s="83" t="str">
        <f t="shared" si="56"/>
        <v/>
      </c>
      <c r="O311" s="103"/>
      <c r="P311" s="83" t="str">
        <f t="shared" si="58"/>
        <v/>
      </c>
      <c r="Q311" s="103"/>
      <c r="R311" s="83" t="str">
        <f t="shared" si="59"/>
        <v/>
      </c>
      <c r="S311" s="103"/>
      <c r="T311" s="83" t="str">
        <f t="shared" si="60"/>
        <v/>
      </c>
      <c r="U311" s="103"/>
      <c r="V311" s="83" t="str">
        <f t="shared" si="61"/>
        <v/>
      </c>
      <c r="W311" s="103"/>
      <c r="X311" s="83" t="str">
        <f t="shared" si="62"/>
        <v/>
      </c>
      <c r="Y311" s="103"/>
      <c r="Z311" s="83" t="str">
        <f t="shared" si="63"/>
        <v/>
      </c>
      <c r="AA311" s="103"/>
      <c r="AB311" s="83" t="str">
        <f t="shared" si="64"/>
        <v/>
      </c>
      <c r="AC311" s="103"/>
      <c r="AD311" s="83" t="str">
        <f t="shared" si="65"/>
        <v/>
      </c>
      <c r="AE311" s="103"/>
      <c r="AF311" s="83" t="str">
        <f t="shared" si="66"/>
        <v/>
      </c>
      <c r="AG311" s="103"/>
      <c r="AH311" s="83" t="str">
        <f t="shared" si="67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8"/>
        <v/>
      </c>
      <c r="J312" s="84" t="str">
        <f t="shared" si="57"/>
        <v/>
      </c>
      <c r="K312" s="122"/>
      <c r="L312" s="144" t="str">
        <f t="shared" si="69"/>
        <v/>
      </c>
      <c r="M312" s="103"/>
      <c r="N312" s="83" t="str">
        <f t="shared" si="56"/>
        <v/>
      </c>
      <c r="O312" s="103"/>
      <c r="P312" s="83" t="str">
        <f t="shared" si="58"/>
        <v/>
      </c>
      <c r="Q312" s="103"/>
      <c r="R312" s="83" t="str">
        <f t="shared" si="59"/>
        <v/>
      </c>
      <c r="S312" s="103"/>
      <c r="T312" s="83" t="str">
        <f t="shared" si="60"/>
        <v/>
      </c>
      <c r="U312" s="103"/>
      <c r="V312" s="83" t="str">
        <f t="shared" si="61"/>
        <v/>
      </c>
      <c r="W312" s="103"/>
      <c r="X312" s="83" t="str">
        <f t="shared" si="62"/>
        <v/>
      </c>
      <c r="Y312" s="103"/>
      <c r="Z312" s="83" t="str">
        <f t="shared" si="63"/>
        <v/>
      </c>
      <c r="AA312" s="103"/>
      <c r="AB312" s="83" t="str">
        <f t="shared" si="64"/>
        <v/>
      </c>
      <c r="AC312" s="103"/>
      <c r="AD312" s="83" t="str">
        <f t="shared" si="65"/>
        <v/>
      </c>
      <c r="AE312" s="103"/>
      <c r="AF312" s="83" t="str">
        <f t="shared" si="66"/>
        <v/>
      </c>
      <c r="AG312" s="103"/>
      <c r="AH312" s="83" t="str">
        <f t="shared" si="67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8"/>
        <v/>
      </c>
      <c r="J313" s="84" t="str">
        <f t="shared" si="57"/>
        <v/>
      </c>
      <c r="K313" s="122"/>
      <c r="L313" s="144" t="str">
        <f t="shared" si="69"/>
        <v/>
      </c>
      <c r="M313" s="103"/>
      <c r="N313" s="83" t="str">
        <f t="shared" si="56"/>
        <v/>
      </c>
      <c r="O313" s="103"/>
      <c r="P313" s="83" t="str">
        <f t="shared" si="58"/>
        <v/>
      </c>
      <c r="Q313" s="103"/>
      <c r="R313" s="83" t="str">
        <f t="shared" si="59"/>
        <v/>
      </c>
      <c r="S313" s="103"/>
      <c r="T313" s="83" t="str">
        <f t="shared" si="60"/>
        <v/>
      </c>
      <c r="U313" s="103"/>
      <c r="V313" s="83" t="str">
        <f t="shared" si="61"/>
        <v/>
      </c>
      <c r="W313" s="103"/>
      <c r="X313" s="83" t="str">
        <f t="shared" si="62"/>
        <v/>
      </c>
      <c r="Y313" s="103"/>
      <c r="Z313" s="83" t="str">
        <f t="shared" si="63"/>
        <v/>
      </c>
      <c r="AA313" s="103"/>
      <c r="AB313" s="83" t="str">
        <f t="shared" si="64"/>
        <v/>
      </c>
      <c r="AC313" s="103"/>
      <c r="AD313" s="83" t="str">
        <f t="shared" si="65"/>
        <v/>
      </c>
      <c r="AE313" s="103"/>
      <c r="AF313" s="83" t="str">
        <f t="shared" si="66"/>
        <v/>
      </c>
      <c r="AG313" s="103"/>
      <c r="AH313" s="83" t="str">
        <f t="shared" si="67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8"/>
        <v/>
      </c>
      <c r="J314" s="84" t="str">
        <f t="shared" si="57"/>
        <v/>
      </c>
      <c r="K314" s="122"/>
      <c r="L314" s="144" t="str">
        <f t="shared" si="69"/>
        <v/>
      </c>
      <c r="M314" s="103"/>
      <c r="N314" s="83" t="str">
        <f t="shared" si="56"/>
        <v/>
      </c>
      <c r="O314" s="103"/>
      <c r="P314" s="83" t="str">
        <f t="shared" si="58"/>
        <v/>
      </c>
      <c r="Q314" s="103"/>
      <c r="R314" s="83" t="str">
        <f t="shared" si="59"/>
        <v/>
      </c>
      <c r="S314" s="103"/>
      <c r="T314" s="83" t="str">
        <f t="shared" si="60"/>
        <v/>
      </c>
      <c r="U314" s="103"/>
      <c r="V314" s="83" t="str">
        <f t="shared" si="61"/>
        <v/>
      </c>
      <c r="W314" s="103"/>
      <c r="X314" s="83" t="str">
        <f t="shared" si="62"/>
        <v/>
      </c>
      <c r="Y314" s="103"/>
      <c r="Z314" s="83" t="str">
        <f t="shared" si="63"/>
        <v/>
      </c>
      <c r="AA314" s="103"/>
      <c r="AB314" s="83" t="str">
        <f t="shared" si="64"/>
        <v/>
      </c>
      <c r="AC314" s="103"/>
      <c r="AD314" s="83" t="str">
        <f t="shared" si="65"/>
        <v/>
      </c>
      <c r="AE314" s="103"/>
      <c r="AF314" s="83" t="str">
        <f t="shared" si="66"/>
        <v/>
      </c>
      <c r="AG314" s="103"/>
      <c r="AH314" s="83" t="str">
        <f t="shared" si="67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8"/>
        <v/>
      </c>
      <c r="J315" s="84" t="str">
        <f t="shared" si="57"/>
        <v/>
      </c>
      <c r="K315" s="122"/>
      <c r="L315" s="144" t="str">
        <f t="shared" si="69"/>
        <v/>
      </c>
      <c r="M315" s="103"/>
      <c r="N315" s="83" t="str">
        <f t="shared" si="56"/>
        <v/>
      </c>
      <c r="O315" s="103"/>
      <c r="P315" s="83" t="str">
        <f t="shared" si="58"/>
        <v/>
      </c>
      <c r="Q315" s="103"/>
      <c r="R315" s="83" t="str">
        <f t="shared" si="59"/>
        <v/>
      </c>
      <c r="S315" s="103"/>
      <c r="T315" s="83" t="str">
        <f t="shared" si="60"/>
        <v/>
      </c>
      <c r="U315" s="103"/>
      <c r="V315" s="83" t="str">
        <f t="shared" si="61"/>
        <v/>
      </c>
      <c r="W315" s="103"/>
      <c r="X315" s="83" t="str">
        <f t="shared" si="62"/>
        <v/>
      </c>
      <c r="Y315" s="103"/>
      <c r="Z315" s="83" t="str">
        <f t="shared" si="63"/>
        <v/>
      </c>
      <c r="AA315" s="103"/>
      <c r="AB315" s="83" t="str">
        <f t="shared" si="64"/>
        <v/>
      </c>
      <c r="AC315" s="103"/>
      <c r="AD315" s="83" t="str">
        <f t="shared" si="65"/>
        <v/>
      </c>
      <c r="AE315" s="103"/>
      <c r="AF315" s="83" t="str">
        <f t="shared" si="66"/>
        <v/>
      </c>
      <c r="AG315" s="103"/>
      <c r="AH315" s="83" t="str">
        <f t="shared" si="67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8"/>
        <v/>
      </c>
      <c r="J316" s="84" t="str">
        <f t="shared" si="57"/>
        <v/>
      </c>
      <c r="K316" s="122"/>
      <c r="L316" s="144" t="str">
        <f t="shared" si="69"/>
        <v/>
      </c>
      <c r="M316" s="103"/>
      <c r="N316" s="83" t="str">
        <f t="shared" si="56"/>
        <v/>
      </c>
      <c r="O316" s="103"/>
      <c r="P316" s="83" t="str">
        <f t="shared" si="58"/>
        <v/>
      </c>
      <c r="Q316" s="103"/>
      <c r="R316" s="83" t="str">
        <f t="shared" si="59"/>
        <v/>
      </c>
      <c r="S316" s="103"/>
      <c r="T316" s="83" t="str">
        <f t="shared" si="60"/>
        <v/>
      </c>
      <c r="U316" s="103"/>
      <c r="V316" s="83" t="str">
        <f t="shared" si="61"/>
        <v/>
      </c>
      <c r="W316" s="103"/>
      <c r="X316" s="83" t="str">
        <f t="shared" si="62"/>
        <v/>
      </c>
      <c r="Y316" s="103"/>
      <c r="Z316" s="83" t="str">
        <f t="shared" si="63"/>
        <v/>
      </c>
      <c r="AA316" s="103"/>
      <c r="AB316" s="83" t="str">
        <f t="shared" si="64"/>
        <v/>
      </c>
      <c r="AC316" s="103"/>
      <c r="AD316" s="83" t="str">
        <f t="shared" si="65"/>
        <v/>
      </c>
      <c r="AE316" s="103"/>
      <c r="AF316" s="83" t="str">
        <f t="shared" si="66"/>
        <v/>
      </c>
      <c r="AG316" s="103"/>
      <c r="AH316" s="83" t="str">
        <f t="shared" si="67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8"/>
        <v/>
      </c>
      <c r="J317" s="84" t="str">
        <f t="shared" si="57"/>
        <v/>
      </c>
      <c r="K317" s="122"/>
      <c r="L317" s="144" t="str">
        <f t="shared" si="69"/>
        <v/>
      </c>
      <c r="M317" s="103"/>
      <c r="N317" s="83" t="str">
        <f t="shared" si="56"/>
        <v/>
      </c>
      <c r="O317" s="103"/>
      <c r="P317" s="83" t="str">
        <f t="shared" si="58"/>
        <v/>
      </c>
      <c r="Q317" s="103"/>
      <c r="R317" s="83" t="str">
        <f t="shared" si="59"/>
        <v/>
      </c>
      <c r="S317" s="103"/>
      <c r="T317" s="83" t="str">
        <f t="shared" si="60"/>
        <v/>
      </c>
      <c r="U317" s="103"/>
      <c r="V317" s="83" t="str">
        <f t="shared" si="61"/>
        <v/>
      </c>
      <c r="W317" s="103"/>
      <c r="X317" s="83" t="str">
        <f t="shared" si="62"/>
        <v/>
      </c>
      <c r="Y317" s="103"/>
      <c r="Z317" s="83" t="str">
        <f t="shared" si="63"/>
        <v/>
      </c>
      <c r="AA317" s="103"/>
      <c r="AB317" s="83" t="str">
        <f t="shared" si="64"/>
        <v/>
      </c>
      <c r="AC317" s="103"/>
      <c r="AD317" s="83" t="str">
        <f t="shared" si="65"/>
        <v/>
      </c>
      <c r="AE317" s="103"/>
      <c r="AF317" s="83" t="str">
        <f t="shared" si="66"/>
        <v/>
      </c>
      <c r="AG317" s="103"/>
      <c r="AH317" s="83" t="str">
        <f t="shared" si="67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8"/>
        <v/>
      </c>
      <c r="J318" s="84" t="str">
        <f t="shared" si="57"/>
        <v/>
      </c>
      <c r="K318" s="122"/>
      <c r="L318" s="144" t="str">
        <f t="shared" si="69"/>
        <v/>
      </c>
      <c r="M318" s="103"/>
      <c r="N318" s="83" t="str">
        <f t="shared" si="56"/>
        <v/>
      </c>
      <c r="O318" s="103"/>
      <c r="P318" s="83" t="str">
        <f t="shared" si="58"/>
        <v/>
      </c>
      <c r="Q318" s="103"/>
      <c r="R318" s="83" t="str">
        <f t="shared" si="59"/>
        <v/>
      </c>
      <c r="S318" s="103"/>
      <c r="T318" s="83" t="str">
        <f t="shared" si="60"/>
        <v/>
      </c>
      <c r="U318" s="103"/>
      <c r="V318" s="83" t="str">
        <f t="shared" si="61"/>
        <v/>
      </c>
      <c r="W318" s="103"/>
      <c r="X318" s="83" t="str">
        <f t="shared" si="62"/>
        <v/>
      </c>
      <c r="Y318" s="103"/>
      <c r="Z318" s="83" t="str">
        <f t="shared" si="63"/>
        <v/>
      </c>
      <c r="AA318" s="103"/>
      <c r="AB318" s="83" t="str">
        <f t="shared" si="64"/>
        <v/>
      </c>
      <c r="AC318" s="103"/>
      <c r="AD318" s="83" t="str">
        <f t="shared" si="65"/>
        <v/>
      </c>
      <c r="AE318" s="103"/>
      <c r="AF318" s="83" t="str">
        <f t="shared" si="66"/>
        <v/>
      </c>
      <c r="AG318" s="103"/>
      <c r="AH318" s="83" t="str">
        <f t="shared" si="67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8"/>
        <v/>
      </c>
      <c r="J319" s="84" t="str">
        <f t="shared" si="57"/>
        <v/>
      </c>
      <c r="K319" s="122"/>
      <c r="L319" s="144" t="str">
        <f t="shared" si="69"/>
        <v/>
      </c>
      <c r="M319" s="103"/>
      <c r="N319" s="83" t="str">
        <f t="shared" si="56"/>
        <v/>
      </c>
      <c r="O319" s="103"/>
      <c r="P319" s="83" t="str">
        <f t="shared" si="58"/>
        <v/>
      </c>
      <c r="Q319" s="103"/>
      <c r="R319" s="83" t="str">
        <f t="shared" si="59"/>
        <v/>
      </c>
      <c r="S319" s="103"/>
      <c r="T319" s="83" t="str">
        <f t="shared" si="60"/>
        <v/>
      </c>
      <c r="U319" s="103"/>
      <c r="V319" s="83" t="str">
        <f t="shared" si="61"/>
        <v/>
      </c>
      <c r="W319" s="103"/>
      <c r="X319" s="83" t="str">
        <f t="shared" si="62"/>
        <v/>
      </c>
      <c r="Y319" s="103"/>
      <c r="Z319" s="83" t="str">
        <f t="shared" si="63"/>
        <v/>
      </c>
      <c r="AA319" s="103"/>
      <c r="AB319" s="83" t="str">
        <f t="shared" si="64"/>
        <v/>
      </c>
      <c r="AC319" s="103"/>
      <c r="AD319" s="83" t="str">
        <f t="shared" si="65"/>
        <v/>
      </c>
      <c r="AE319" s="103"/>
      <c r="AF319" s="83" t="str">
        <f t="shared" si="66"/>
        <v/>
      </c>
      <c r="AG319" s="103"/>
      <c r="AH319" s="83" t="str">
        <f t="shared" si="67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8"/>
        <v/>
      </c>
      <c r="J320" s="84" t="str">
        <f t="shared" si="57"/>
        <v/>
      </c>
      <c r="K320" s="122"/>
      <c r="L320" s="144" t="str">
        <f t="shared" si="69"/>
        <v/>
      </c>
      <c r="M320" s="103"/>
      <c r="N320" s="83" t="str">
        <f t="shared" si="56"/>
        <v/>
      </c>
      <c r="O320" s="103"/>
      <c r="P320" s="83" t="str">
        <f t="shared" si="58"/>
        <v/>
      </c>
      <c r="Q320" s="103"/>
      <c r="R320" s="83" t="str">
        <f t="shared" si="59"/>
        <v/>
      </c>
      <c r="S320" s="103"/>
      <c r="T320" s="83" t="str">
        <f t="shared" si="60"/>
        <v/>
      </c>
      <c r="U320" s="103"/>
      <c r="V320" s="83" t="str">
        <f t="shared" si="61"/>
        <v/>
      </c>
      <c r="W320" s="103"/>
      <c r="X320" s="83" t="str">
        <f t="shared" si="62"/>
        <v/>
      </c>
      <c r="Y320" s="103"/>
      <c r="Z320" s="83" t="str">
        <f t="shared" si="63"/>
        <v/>
      </c>
      <c r="AA320" s="103"/>
      <c r="AB320" s="83" t="str">
        <f t="shared" si="64"/>
        <v/>
      </c>
      <c r="AC320" s="103"/>
      <c r="AD320" s="83" t="str">
        <f t="shared" si="65"/>
        <v/>
      </c>
      <c r="AE320" s="103"/>
      <c r="AF320" s="83" t="str">
        <f t="shared" si="66"/>
        <v/>
      </c>
      <c r="AG320" s="103"/>
      <c r="AH320" s="83" t="str">
        <f t="shared" si="67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8"/>
        <v/>
      </c>
      <c r="J321" s="84" t="str">
        <f t="shared" si="57"/>
        <v/>
      </c>
      <c r="K321" s="122"/>
      <c r="L321" s="144" t="str">
        <f t="shared" si="69"/>
        <v/>
      </c>
      <c r="M321" s="103"/>
      <c r="N321" s="83" t="str">
        <f t="shared" si="56"/>
        <v/>
      </c>
      <c r="O321" s="103"/>
      <c r="P321" s="83" t="str">
        <f t="shared" si="58"/>
        <v/>
      </c>
      <c r="Q321" s="103"/>
      <c r="R321" s="83" t="str">
        <f t="shared" si="59"/>
        <v/>
      </c>
      <c r="S321" s="103"/>
      <c r="T321" s="83" t="str">
        <f t="shared" si="60"/>
        <v/>
      </c>
      <c r="U321" s="103"/>
      <c r="V321" s="83" t="str">
        <f t="shared" si="61"/>
        <v/>
      </c>
      <c r="W321" s="103"/>
      <c r="X321" s="83" t="str">
        <f t="shared" si="62"/>
        <v/>
      </c>
      <c r="Y321" s="103"/>
      <c r="Z321" s="83" t="str">
        <f t="shared" si="63"/>
        <v/>
      </c>
      <c r="AA321" s="103"/>
      <c r="AB321" s="83" t="str">
        <f t="shared" si="64"/>
        <v/>
      </c>
      <c r="AC321" s="103"/>
      <c r="AD321" s="83" t="str">
        <f t="shared" si="65"/>
        <v/>
      </c>
      <c r="AE321" s="103"/>
      <c r="AF321" s="83" t="str">
        <f t="shared" si="66"/>
        <v/>
      </c>
      <c r="AG321" s="103"/>
      <c r="AH321" s="83" t="str">
        <f t="shared" si="67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8"/>
        <v/>
      </c>
      <c r="J322" s="84" t="str">
        <f t="shared" si="57"/>
        <v/>
      </c>
      <c r="K322" s="122"/>
      <c r="L322" s="144" t="str">
        <f t="shared" si="69"/>
        <v/>
      </c>
      <c r="M322" s="103"/>
      <c r="N322" s="83" t="str">
        <f t="shared" si="56"/>
        <v/>
      </c>
      <c r="O322" s="103"/>
      <c r="P322" s="83" t="str">
        <f t="shared" si="58"/>
        <v/>
      </c>
      <c r="Q322" s="103"/>
      <c r="R322" s="83" t="str">
        <f t="shared" si="59"/>
        <v/>
      </c>
      <c r="S322" s="103"/>
      <c r="T322" s="83" t="str">
        <f t="shared" si="60"/>
        <v/>
      </c>
      <c r="U322" s="103"/>
      <c r="V322" s="83" t="str">
        <f t="shared" si="61"/>
        <v/>
      </c>
      <c r="W322" s="103"/>
      <c r="X322" s="83" t="str">
        <f t="shared" si="62"/>
        <v/>
      </c>
      <c r="Y322" s="103"/>
      <c r="Z322" s="83" t="str">
        <f t="shared" si="63"/>
        <v/>
      </c>
      <c r="AA322" s="103"/>
      <c r="AB322" s="83" t="str">
        <f t="shared" si="64"/>
        <v/>
      </c>
      <c r="AC322" s="103"/>
      <c r="AD322" s="83" t="str">
        <f t="shared" si="65"/>
        <v/>
      </c>
      <c r="AE322" s="103"/>
      <c r="AF322" s="83" t="str">
        <f t="shared" si="66"/>
        <v/>
      </c>
      <c r="AG322" s="103"/>
      <c r="AH322" s="83" t="str">
        <f t="shared" si="67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8"/>
        <v/>
      </c>
      <c r="J323" s="84" t="str">
        <f t="shared" si="57"/>
        <v/>
      </c>
      <c r="K323" s="122"/>
      <c r="L323" s="144" t="str">
        <f t="shared" si="69"/>
        <v/>
      </c>
      <c r="M323" s="103"/>
      <c r="N323" s="83" t="str">
        <f t="shared" si="56"/>
        <v/>
      </c>
      <c r="O323" s="103"/>
      <c r="P323" s="83" t="str">
        <f t="shared" si="58"/>
        <v/>
      </c>
      <c r="Q323" s="103"/>
      <c r="R323" s="83" t="str">
        <f t="shared" si="59"/>
        <v/>
      </c>
      <c r="S323" s="103"/>
      <c r="T323" s="83" t="str">
        <f t="shared" si="60"/>
        <v/>
      </c>
      <c r="U323" s="103"/>
      <c r="V323" s="83" t="str">
        <f t="shared" si="61"/>
        <v/>
      </c>
      <c r="W323" s="103"/>
      <c r="X323" s="83" t="str">
        <f t="shared" si="62"/>
        <v/>
      </c>
      <c r="Y323" s="103"/>
      <c r="Z323" s="83" t="str">
        <f t="shared" si="63"/>
        <v/>
      </c>
      <c r="AA323" s="103"/>
      <c r="AB323" s="83" t="str">
        <f t="shared" si="64"/>
        <v/>
      </c>
      <c r="AC323" s="103"/>
      <c r="AD323" s="83" t="str">
        <f t="shared" si="65"/>
        <v/>
      </c>
      <c r="AE323" s="103"/>
      <c r="AF323" s="83" t="str">
        <f t="shared" si="66"/>
        <v/>
      </c>
      <c r="AG323" s="103"/>
      <c r="AH323" s="83" t="str">
        <f t="shared" si="67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8"/>
        <v/>
      </c>
      <c r="J324" s="84" t="str">
        <f t="shared" si="57"/>
        <v/>
      </c>
      <c r="K324" s="122"/>
      <c r="L324" s="144" t="str">
        <f t="shared" si="69"/>
        <v/>
      </c>
      <c r="M324" s="103"/>
      <c r="N324" s="83" t="str">
        <f t="shared" si="56"/>
        <v/>
      </c>
      <c r="O324" s="103"/>
      <c r="P324" s="83" t="str">
        <f t="shared" si="58"/>
        <v/>
      </c>
      <c r="Q324" s="103"/>
      <c r="R324" s="83" t="str">
        <f t="shared" si="59"/>
        <v/>
      </c>
      <c r="S324" s="103"/>
      <c r="T324" s="83" t="str">
        <f t="shared" si="60"/>
        <v/>
      </c>
      <c r="U324" s="103"/>
      <c r="V324" s="83" t="str">
        <f t="shared" si="61"/>
        <v/>
      </c>
      <c r="W324" s="103"/>
      <c r="X324" s="83" t="str">
        <f t="shared" si="62"/>
        <v/>
      </c>
      <c r="Y324" s="103"/>
      <c r="Z324" s="83" t="str">
        <f t="shared" si="63"/>
        <v/>
      </c>
      <c r="AA324" s="103"/>
      <c r="AB324" s="83" t="str">
        <f t="shared" si="64"/>
        <v/>
      </c>
      <c r="AC324" s="103"/>
      <c r="AD324" s="83" t="str">
        <f t="shared" si="65"/>
        <v/>
      </c>
      <c r="AE324" s="103"/>
      <c r="AF324" s="83" t="str">
        <f t="shared" si="66"/>
        <v/>
      </c>
      <c r="AG324" s="103"/>
      <c r="AH324" s="83" t="str">
        <f t="shared" si="67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8"/>
        <v/>
      </c>
      <c r="J325" s="84" t="str">
        <f t="shared" si="57"/>
        <v/>
      </c>
      <c r="K325" s="122"/>
      <c r="L325" s="144" t="str">
        <f t="shared" si="69"/>
        <v/>
      </c>
      <c r="M325" s="103"/>
      <c r="N325" s="83" t="str">
        <f t="shared" si="56"/>
        <v/>
      </c>
      <c r="O325" s="103"/>
      <c r="P325" s="83" t="str">
        <f t="shared" si="58"/>
        <v/>
      </c>
      <c r="Q325" s="103"/>
      <c r="R325" s="83" t="str">
        <f t="shared" si="59"/>
        <v/>
      </c>
      <c r="S325" s="103"/>
      <c r="T325" s="83" t="str">
        <f t="shared" si="60"/>
        <v/>
      </c>
      <c r="U325" s="103"/>
      <c r="V325" s="83" t="str">
        <f t="shared" si="61"/>
        <v/>
      </c>
      <c r="W325" s="103"/>
      <c r="X325" s="83" t="str">
        <f t="shared" si="62"/>
        <v/>
      </c>
      <c r="Y325" s="103"/>
      <c r="Z325" s="83" t="str">
        <f t="shared" si="63"/>
        <v/>
      </c>
      <c r="AA325" s="103"/>
      <c r="AB325" s="83" t="str">
        <f t="shared" si="64"/>
        <v/>
      </c>
      <c r="AC325" s="103"/>
      <c r="AD325" s="83" t="str">
        <f t="shared" si="65"/>
        <v/>
      </c>
      <c r="AE325" s="103"/>
      <c r="AF325" s="83" t="str">
        <f t="shared" si="66"/>
        <v/>
      </c>
      <c r="AG325" s="103"/>
      <c r="AH325" s="83" t="str">
        <f t="shared" si="67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8"/>
        <v/>
      </c>
      <c r="J326" s="84" t="str">
        <f t="shared" si="57"/>
        <v/>
      </c>
      <c r="K326" s="122"/>
      <c r="L326" s="144" t="str">
        <f t="shared" si="69"/>
        <v/>
      </c>
      <c r="M326" s="103"/>
      <c r="N326" s="83" t="str">
        <f t="shared" si="56"/>
        <v/>
      </c>
      <c r="O326" s="103"/>
      <c r="P326" s="83" t="str">
        <f t="shared" si="58"/>
        <v/>
      </c>
      <c r="Q326" s="103"/>
      <c r="R326" s="83" t="str">
        <f t="shared" si="59"/>
        <v/>
      </c>
      <c r="S326" s="103"/>
      <c r="T326" s="83" t="str">
        <f t="shared" si="60"/>
        <v/>
      </c>
      <c r="U326" s="103"/>
      <c r="V326" s="83" t="str">
        <f t="shared" si="61"/>
        <v/>
      </c>
      <c r="W326" s="103"/>
      <c r="X326" s="83" t="str">
        <f t="shared" si="62"/>
        <v/>
      </c>
      <c r="Y326" s="103"/>
      <c r="Z326" s="83" t="str">
        <f t="shared" si="63"/>
        <v/>
      </c>
      <c r="AA326" s="103"/>
      <c r="AB326" s="83" t="str">
        <f t="shared" si="64"/>
        <v/>
      </c>
      <c r="AC326" s="103"/>
      <c r="AD326" s="83" t="str">
        <f t="shared" si="65"/>
        <v/>
      </c>
      <c r="AE326" s="103"/>
      <c r="AF326" s="83" t="str">
        <f t="shared" si="66"/>
        <v/>
      </c>
      <c r="AG326" s="103"/>
      <c r="AH326" s="83" t="str">
        <f t="shared" si="67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8"/>
        <v/>
      </c>
      <c r="J327" s="84" t="str">
        <f t="shared" si="57"/>
        <v/>
      </c>
      <c r="K327" s="122"/>
      <c r="L327" s="144" t="str">
        <f t="shared" si="69"/>
        <v/>
      </c>
      <c r="M327" s="103"/>
      <c r="N327" s="83" t="str">
        <f t="shared" si="56"/>
        <v/>
      </c>
      <c r="O327" s="103"/>
      <c r="P327" s="83" t="str">
        <f t="shared" si="58"/>
        <v/>
      </c>
      <c r="Q327" s="103"/>
      <c r="R327" s="83" t="str">
        <f t="shared" si="59"/>
        <v/>
      </c>
      <c r="S327" s="103"/>
      <c r="T327" s="83" t="str">
        <f t="shared" si="60"/>
        <v/>
      </c>
      <c r="U327" s="103"/>
      <c r="V327" s="83" t="str">
        <f t="shared" si="61"/>
        <v/>
      </c>
      <c r="W327" s="103"/>
      <c r="X327" s="83" t="str">
        <f t="shared" si="62"/>
        <v/>
      </c>
      <c r="Y327" s="103"/>
      <c r="Z327" s="83" t="str">
        <f t="shared" si="63"/>
        <v/>
      </c>
      <c r="AA327" s="103"/>
      <c r="AB327" s="83" t="str">
        <f t="shared" si="64"/>
        <v/>
      </c>
      <c r="AC327" s="103"/>
      <c r="AD327" s="83" t="str">
        <f t="shared" si="65"/>
        <v/>
      </c>
      <c r="AE327" s="103"/>
      <c r="AF327" s="83" t="str">
        <f t="shared" si="66"/>
        <v/>
      </c>
      <c r="AG327" s="103"/>
      <c r="AH327" s="83" t="str">
        <f t="shared" si="67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8"/>
        <v/>
      </c>
      <c r="J328" s="84" t="str">
        <f t="shared" si="57"/>
        <v/>
      </c>
      <c r="K328" s="122"/>
      <c r="L328" s="144" t="str">
        <f t="shared" si="69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8"/>
        <v/>
      </c>
      <c r="Q328" s="103"/>
      <c r="R328" s="83" t="str">
        <f t="shared" si="59"/>
        <v/>
      </c>
      <c r="S328" s="103"/>
      <c r="T328" s="83" t="str">
        <f t="shared" si="60"/>
        <v/>
      </c>
      <c r="U328" s="103"/>
      <c r="V328" s="83" t="str">
        <f t="shared" si="61"/>
        <v/>
      </c>
      <c r="W328" s="103"/>
      <c r="X328" s="83" t="str">
        <f t="shared" si="62"/>
        <v/>
      </c>
      <c r="Y328" s="103"/>
      <c r="Z328" s="83" t="str">
        <f t="shared" si="63"/>
        <v/>
      </c>
      <c r="AA328" s="103"/>
      <c r="AB328" s="83" t="str">
        <f t="shared" si="64"/>
        <v/>
      </c>
      <c r="AC328" s="103"/>
      <c r="AD328" s="83" t="str">
        <f t="shared" si="65"/>
        <v/>
      </c>
      <c r="AE328" s="103"/>
      <c r="AF328" s="83" t="str">
        <f t="shared" si="66"/>
        <v/>
      </c>
      <c r="AG328" s="103"/>
      <c r="AH328" s="83" t="str">
        <f t="shared" si="67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8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si="69"/>
        <v/>
      </c>
      <c r="M329" s="103"/>
      <c r="N329" s="83" t="str">
        <f t="shared" si="70"/>
        <v/>
      </c>
      <c r="O329" s="103"/>
      <c r="P329" s="83" t="str">
        <f t="shared" ref="P329:P392" si="72">IFERROR(IF(OR($O$5="",F329=""),"",F329+$O$5),"")</f>
        <v/>
      </c>
      <c r="Q329" s="103"/>
      <c r="R329" s="83" t="str">
        <f t="shared" ref="R329:R392" si="73">IFERROR(IF(OR($Q$5="",F329=""),"",F329+$Q$5),"")</f>
        <v/>
      </c>
      <c r="S329" s="103"/>
      <c r="T329" s="83" t="str">
        <f t="shared" ref="T329:T392" si="74">IFERROR(IF(OR($S$5="",F329=""),"",F329+$S$5),"")</f>
        <v/>
      </c>
      <c r="U329" s="103"/>
      <c r="V329" s="83" t="str">
        <f t="shared" ref="V329:V392" si="75">IFERROR(IF(OR($U$5="",F329=""),"",F329+$U$5),"")</f>
        <v/>
      </c>
      <c r="W329" s="103"/>
      <c r="X329" s="83" t="str">
        <f t="shared" ref="X329:X392" si="76">IFERROR(IF(OR($W$5="",F329=""),"",F329+$W$5),"")</f>
        <v/>
      </c>
      <c r="Y329" s="103"/>
      <c r="Z329" s="83" t="str">
        <f t="shared" ref="Z329:Z392" si="77">IFERROR(IF(OR($Y$5="",F329=""),"",F329+$Y$5),"")</f>
        <v/>
      </c>
      <c r="AA329" s="103"/>
      <c r="AB329" s="83" t="str">
        <f t="shared" ref="AB329:AB392" si="78">IFERROR(IF(OR(F329="",$AA$5=""),"",F329+$AA$5),"")</f>
        <v/>
      </c>
      <c r="AC329" s="103"/>
      <c r="AD329" s="83" t="str">
        <f t="shared" ref="AD329:AD392" si="79">IFERROR(IF(OR(F329="",$AC$5=""),"",F329+$AC$5),"")</f>
        <v/>
      </c>
      <c r="AE329" s="103"/>
      <c r="AF329" s="83" t="str">
        <f t="shared" ref="AF329:AF392" si="80">IFERROR(IF(OR(F329="",$AE$5=""),"",F329+$AE$5),"")</f>
        <v/>
      </c>
      <c r="AG329" s="103"/>
      <c r="AH329" s="83" t="str">
        <f t="shared" ref="AH329:AH392" si="81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2">IFERROR(H330/G330,"")</f>
        <v/>
      </c>
      <c r="J330" s="84" t="str">
        <f t="shared" si="71"/>
        <v/>
      </c>
      <c r="K330" s="122"/>
      <c r="L330" s="144" t="str">
        <f t="shared" si="69"/>
        <v/>
      </c>
      <c r="M330" s="103"/>
      <c r="N330" s="83" t="str">
        <f t="shared" si="70"/>
        <v/>
      </c>
      <c r="O330" s="103"/>
      <c r="P330" s="83" t="str">
        <f t="shared" si="72"/>
        <v/>
      </c>
      <c r="Q330" s="103"/>
      <c r="R330" s="83" t="str">
        <f t="shared" si="73"/>
        <v/>
      </c>
      <c r="S330" s="103"/>
      <c r="T330" s="83" t="str">
        <f t="shared" si="74"/>
        <v/>
      </c>
      <c r="U330" s="103"/>
      <c r="V330" s="83" t="str">
        <f t="shared" si="75"/>
        <v/>
      </c>
      <c r="W330" s="103"/>
      <c r="X330" s="83" t="str">
        <f t="shared" si="76"/>
        <v/>
      </c>
      <c r="Y330" s="103"/>
      <c r="Z330" s="83" t="str">
        <f t="shared" si="77"/>
        <v/>
      </c>
      <c r="AA330" s="103"/>
      <c r="AB330" s="83" t="str">
        <f t="shared" si="78"/>
        <v/>
      </c>
      <c r="AC330" s="103"/>
      <c r="AD330" s="83" t="str">
        <f t="shared" si="79"/>
        <v/>
      </c>
      <c r="AE330" s="103"/>
      <c r="AF330" s="83" t="str">
        <f t="shared" si="80"/>
        <v/>
      </c>
      <c r="AG330" s="103"/>
      <c r="AH330" s="83" t="str">
        <f t="shared" si="81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2"/>
        <v/>
      </c>
      <c r="J331" s="84" t="str">
        <f t="shared" si="71"/>
        <v/>
      </c>
      <c r="K331" s="122"/>
      <c r="L331" s="144" t="str">
        <f t="shared" ref="L331:L394" si="83">IFERROR(IF(OR($K$5="",F331=""),"",F331+$K$5),"")</f>
        <v/>
      </c>
      <c r="M331" s="103"/>
      <c r="N331" s="83" t="str">
        <f t="shared" si="70"/>
        <v/>
      </c>
      <c r="O331" s="103"/>
      <c r="P331" s="83" t="str">
        <f t="shared" si="72"/>
        <v/>
      </c>
      <c r="Q331" s="103"/>
      <c r="R331" s="83" t="str">
        <f t="shared" si="73"/>
        <v/>
      </c>
      <c r="S331" s="103"/>
      <c r="T331" s="83" t="str">
        <f t="shared" si="74"/>
        <v/>
      </c>
      <c r="U331" s="103"/>
      <c r="V331" s="83" t="str">
        <f t="shared" si="75"/>
        <v/>
      </c>
      <c r="W331" s="103"/>
      <c r="X331" s="83" t="str">
        <f t="shared" si="76"/>
        <v/>
      </c>
      <c r="Y331" s="103"/>
      <c r="Z331" s="83" t="str">
        <f t="shared" si="77"/>
        <v/>
      </c>
      <c r="AA331" s="103"/>
      <c r="AB331" s="83" t="str">
        <f t="shared" si="78"/>
        <v/>
      </c>
      <c r="AC331" s="103"/>
      <c r="AD331" s="83" t="str">
        <f t="shared" si="79"/>
        <v/>
      </c>
      <c r="AE331" s="103"/>
      <c r="AF331" s="83" t="str">
        <f t="shared" si="80"/>
        <v/>
      </c>
      <c r="AG331" s="103"/>
      <c r="AH331" s="83" t="str">
        <f t="shared" si="81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2"/>
        <v/>
      </c>
      <c r="J332" s="84" t="str">
        <f t="shared" si="71"/>
        <v/>
      </c>
      <c r="K332" s="122"/>
      <c r="L332" s="144" t="str">
        <f t="shared" si="83"/>
        <v/>
      </c>
      <c r="M332" s="103"/>
      <c r="N332" s="83" t="str">
        <f t="shared" si="70"/>
        <v/>
      </c>
      <c r="O332" s="103"/>
      <c r="P332" s="83" t="str">
        <f t="shared" si="72"/>
        <v/>
      </c>
      <c r="Q332" s="103"/>
      <c r="R332" s="83" t="str">
        <f t="shared" si="73"/>
        <v/>
      </c>
      <c r="S332" s="103"/>
      <c r="T332" s="83" t="str">
        <f t="shared" si="74"/>
        <v/>
      </c>
      <c r="U332" s="103"/>
      <c r="V332" s="83" t="str">
        <f t="shared" si="75"/>
        <v/>
      </c>
      <c r="W332" s="103"/>
      <c r="X332" s="83" t="str">
        <f t="shared" si="76"/>
        <v/>
      </c>
      <c r="Y332" s="103"/>
      <c r="Z332" s="83" t="str">
        <f t="shared" si="77"/>
        <v/>
      </c>
      <c r="AA332" s="103"/>
      <c r="AB332" s="83" t="str">
        <f t="shared" si="78"/>
        <v/>
      </c>
      <c r="AC332" s="103"/>
      <c r="AD332" s="83" t="str">
        <f t="shared" si="79"/>
        <v/>
      </c>
      <c r="AE332" s="103"/>
      <c r="AF332" s="83" t="str">
        <f t="shared" si="80"/>
        <v/>
      </c>
      <c r="AG332" s="103"/>
      <c r="AH332" s="83" t="str">
        <f t="shared" si="81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2"/>
        <v/>
      </c>
      <c r="J333" s="84" t="str">
        <f t="shared" si="71"/>
        <v/>
      </c>
      <c r="K333" s="122"/>
      <c r="L333" s="144" t="str">
        <f t="shared" si="83"/>
        <v/>
      </c>
      <c r="M333" s="103"/>
      <c r="N333" s="83" t="str">
        <f t="shared" si="70"/>
        <v/>
      </c>
      <c r="O333" s="103"/>
      <c r="P333" s="83" t="str">
        <f t="shared" si="72"/>
        <v/>
      </c>
      <c r="Q333" s="103"/>
      <c r="R333" s="83" t="str">
        <f t="shared" si="73"/>
        <v/>
      </c>
      <c r="S333" s="103"/>
      <c r="T333" s="83" t="str">
        <f t="shared" si="74"/>
        <v/>
      </c>
      <c r="U333" s="103"/>
      <c r="V333" s="83" t="str">
        <f t="shared" si="75"/>
        <v/>
      </c>
      <c r="W333" s="103"/>
      <c r="X333" s="83" t="str">
        <f t="shared" si="76"/>
        <v/>
      </c>
      <c r="Y333" s="103"/>
      <c r="Z333" s="83" t="str">
        <f t="shared" si="77"/>
        <v/>
      </c>
      <c r="AA333" s="103"/>
      <c r="AB333" s="83" t="str">
        <f t="shared" si="78"/>
        <v/>
      </c>
      <c r="AC333" s="103"/>
      <c r="AD333" s="83" t="str">
        <f t="shared" si="79"/>
        <v/>
      </c>
      <c r="AE333" s="103"/>
      <c r="AF333" s="83" t="str">
        <f t="shared" si="80"/>
        <v/>
      </c>
      <c r="AG333" s="103"/>
      <c r="AH333" s="83" t="str">
        <f t="shared" si="81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2"/>
        <v/>
      </c>
      <c r="J334" s="84" t="str">
        <f t="shared" si="71"/>
        <v/>
      </c>
      <c r="K334" s="122"/>
      <c r="L334" s="144" t="str">
        <f t="shared" si="83"/>
        <v/>
      </c>
      <c r="M334" s="103"/>
      <c r="N334" s="83" t="str">
        <f t="shared" si="70"/>
        <v/>
      </c>
      <c r="O334" s="103"/>
      <c r="P334" s="83" t="str">
        <f t="shared" si="72"/>
        <v/>
      </c>
      <c r="Q334" s="103"/>
      <c r="R334" s="83" t="str">
        <f t="shared" si="73"/>
        <v/>
      </c>
      <c r="S334" s="103"/>
      <c r="T334" s="83" t="str">
        <f t="shared" si="74"/>
        <v/>
      </c>
      <c r="U334" s="103"/>
      <c r="V334" s="83" t="str">
        <f t="shared" si="75"/>
        <v/>
      </c>
      <c r="W334" s="103"/>
      <c r="X334" s="83" t="str">
        <f t="shared" si="76"/>
        <v/>
      </c>
      <c r="Y334" s="103"/>
      <c r="Z334" s="83" t="str">
        <f t="shared" si="77"/>
        <v/>
      </c>
      <c r="AA334" s="103"/>
      <c r="AB334" s="83" t="str">
        <f t="shared" si="78"/>
        <v/>
      </c>
      <c r="AC334" s="103"/>
      <c r="AD334" s="83" t="str">
        <f t="shared" si="79"/>
        <v/>
      </c>
      <c r="AE334" s="103"/>
      <c r="AF334" s="83" t="str">
        <f t="shared" si="80"/>
        <v/>
      </c>
      <c r="AG334" s="103"/>
      <c r="AH334" s="83" t="str">
        <f t="shared" si="81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2"/>
        <v/>
      </c>
      <c r="J335" s="84" t="str">
        <f t="shared" si="71"/>
        <v/>
      </c>
      <c r="K335" s="122"/>
      <c r="L335" s="144" t="str">
        <f t="shared" si="83"/>
        <v/>
      </c>
      <c r="M335" s="103"/>
      <c r="N335" s="83" t="str">
        <f t="shared" si="70"/>
        <v/>
      </c>
      <c r="O335" s="103"/>
      <c r="P335" s="83" t="str">
        <f t="shared" si="72"/>
        <v/>
      </c>
      <c r="Q335" s="103"/>
      <c r="R335" s="83" t="str">
        <f t="shared" si="73"/>
        <v/>
      </c>
      <c r="S335" s="103"/>
      <c r="T335" s="83" t="str">
        <f t="shared" si="74"/>
        <v/>
      </c>
      <c r="U335" s="103"/>
      <c r="V335" s="83" t="str">
        <f t="shared" si="75"/>
        <v/>
      </c>
      <c r="W335" s="103"/>
      <c r="X335" s="83" t="str">
        <f t="shared" si="76"/>
        <v/>
      </c>
      <c r="Y335" s="103"/>
      <c r="Z335" s="83" t="str">
        <f t="shared" si="77"/>
        <v/>
      </c>
      <c r="AA335" s="103"/>
      <c r="AB335" s="83" t="str">
        <f t="shared" si="78"/>
        <v/>
      </c>
      <c r="AC335" s="103"/>
      <c r="AD335" s="83" t="str">
        <f t="shared" si="79"/>
        <v/>
      </c>
      <c r="AE335" s="103"/>
      <c r="AF335" s="83" t="str">
        <f t="shared" si="80"/>
        <v/>
      </c>
      <c r="AG335" s="103"/>
      <c r="AH335" s="83" t="str">
        <f t="shared" si="81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2"/>
        <v/>
      </c>
      <c r="J336" s="84" t="str">
        <f t="shared" si="71"/>
        <v/>
      </c>
      <c r="K336" s="122"/>
      <c r="L336" s="144" t="str">
        <f t="shared" si="83"/>
        <v/>
      </c>
      <c r="M336" s="103"/>
      <c r="N336" s="83" t="str">
        <f t="shared" si="70"/>
        <v/>
      </c>
      <c r="O336" s="103"/>
      <c r="P336" s="83" t="str">
        <f t="shared" si="72"/>
        <v/>
      </c>
      <c r="Q336" s="103"/>
      <c r="R336" s="83" t="str">
        <f t="shared" si="73"/>
        <v/>
      </c>
      <c r="S336" s="103"/>
      <c r="T336" s="83" t="str">
        <f t="shared" si="74"/>
        <v/>
      </c>
      <c r="U336" s="103"/>
      <c r="V336" s="83" t="str">
        <f t="shared" si="75"/>
        <v/>
      </c>
      <c r="W336" s="103"/>
      <c r="X336" s="83" t="str">
        <f t="shared" si="76"/>
        <v/>
      </c>
      <c r="Y336" s="103"/>
      <c r="Z336" s="83" t="str">
        <f t="shared" si="77"/>
        <v/>
      </c>
      <c r="AA336" s="103"/>
      <c r="AB336" s="83" t="str">
        <f t="shared" si="78"/>
        <v/>
      </c>
      <c r="AC336" s="103"/>
      <c r="AD336" s="83" t="str">
        <f t="shared" si="79"/>
        <v/>
      </c>
      <c r="AE336" s="103"/>
      <c r="AF336" s="83" t="str">
        <f t="shared" si="80"/>
        <v/>
      </c>
      <c r="AG336" s="103"/>
      <c r="AH336" s="83" t="str">
        <f t="shared" si="81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2"/>
        <v/>
      </c>
      <c r="J337" s="84" t="str">
        <f t="shared" si="71"/>
        <v/>
      </c>
      <c r="K337" s="122"/>
      <c r="L337" s="144" t="str">
        <f t="shared" si="83"/>
        <v/>
      </c>
      <c r="M337" s="103"/>
      <c r="N337" s="83" t="str">
        <f t="shared" si="70"/>
        <v/>
      </c>
      <c r="O337" s="103"/>
      <c r="P337" s="83" t="str">
        <f t="shared" si="72"/>
        <v/>
      </c>
      <c r="Q337" s="103"/>
      <c r="R337" s="83" t="str">
        <f t="shared" si="73"/>
        <v/>
      </c>
      <c r="S337" s="103"/>
      <c r="T337" s="83" t="str">
        <f t="shared" si="74"/>
        <v/>
      </c>
      <c r="U337" s="103"/>
      <c r="V337" s="83" t="str">
        <f t="shared" si="75"/>
        <v/>
      </c>
      <c r="W337" s="103"/>
      <c r="X337" s="83" t="str">
        <f t="shared" si="76"/>
        <v/>
      </c>
      <c r="Y337" s="103"/>
      <c r="Z337" s="83" t="str">
        <f t="shared" si="77"/>
        <v/>
      </c>
      <c r="AA337" s="103"/>
      <c r="AB337" s="83" t="str">
        <f t="shared" si="78"/>
        <v/>
      </c>
      <c r="AC337" s="103"/>
      <c r="AD337" s="83" t="str">
        <f t="shared" si="79"/>
        <v/>
      </c>
      <c r="AE337" s="103"/>
      <c r="AF337" s="83" t="str">
        <f t="shared" si="80"/>
        <v/>
      </c>
      <c r="AG337" s="103"/>
      <c r="AH337" s="83" t="str">
        <f t="shared" si="81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2"/>
        <v/>
      </c>
      <c r="J338" s="84" t="str">
        <f t="shared" si="71"/>
        <v/>
      </c>
      <c r="K338" s="122"/>
      <c r="L338" s="144" t="str">
        <f t="shared" si="83"/>
        <v/>
      </c>
      <c r="M338" s="103"/>
      <c r="N338" s="83" t="str">
        <f t="shared" si="70"/>
        <v/>
      </c>
      <c r="O338" s="103"/>
      <c r="P338" s="83" t="str">
        <f t="shared" si="72"/>
        <v/>
      </c>
      <c r="Q338" s="103"/>
      <c r="R338" s="83" t="str">
        <f t="shared" si="73"/>
        <v/>
      </c>
      <c r="S338" s="103"/>
      <c r="T338" s="83" t="str">
        <f t="shared" si="74"/>
        <v/>
      </c>
      <c r="U338" s="103"/>
      <c r="V338" s="83" t="str">
        <f t="shared" si="75"/>
        <v/>
      </c>
      <c r="W338" s="103"/>
      <c r="X338" s="83" t="str">
        <f t="shared" si="76"/>
        <v/>
      </c>
      <c r="Y338" s="103"/>
      <c r="Z338" s="83" t="str">
        <f t="shared" si="77"/>
        <v/>
      </c>
      <c r="AA338" s="103"/>
      <c r="AB338" s="83" t="str">
        <f t="shared" si="78"/>
        <v/>
      </c>
      <c r="AC338" s="103"/>
      <c r="AD338" s="83" t="str">
        <f t="shared" si="79"/>
        <v/>
      </c>
      <c r="AE338" s="103"/>
      <c r="AF338" s="83" t="str">
        <f t="shared" si="80"/>
        <v/>
      </c>
      <c r="AG338" s="103"/>
      <c r="AH338" s="83" t="str">
        <f t="shared" si="81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2"/>
        <v/>
      </c>
      <c r="J339" s="84" t="str">
        <f t="shared" si="71"/>
        <v/>
      </c>
      <c r="K339" s="122"/>
      <c r="L339" s="144" t="str">
        <f t="shared" si="83"/>
        <v/>
      </c>
      <c r="M339" s="103"/>
      <c r="N339" s="83" t="str">
        <f t="shared" si="70"/>
        <v/>
      </c>
      <c r="O339" s="103"/>
      <c r="P339" s="83" t="str">
        <f t="shared" si="72"/>
        <v/>
      </c>
      <c r="Q339" s="103"/>
      <c r="R339" s="83" t="str">
        <f t="shared" si="73"/>
        <v/>
      </c>
      <c r="S339" s="103"/>
      <c r="T339" s="83" t="str">
        <f t="shared" si="74"/>
        <v/>
      </c>
      <c r="U339" s="103"/>
      <c r="V339" s="83" t="str">
        <f t="shared" si="75"/>
        <v/>
      </c>
      <c r="W339" s="103"/>
      <c r="X339" s="83" t="str">
        <f t="shared" si="76"/>
        <v/>
      </c>
      <c r="Y339" s="103"/>
      <c r="Z339" s="83" t="str">
        <f t="shared" si="77"/>
        <v/>
      </c>
      <c r="AA339" s="103"/>
      <c r="AB339" s="83" t="str">
        <f t="shared" si="78"/>
        <v/>
      </c>
      <c r="AC339" s="103"/>
      <c r="AD339" s="83" t="str">
        <f t="shared" si="79"/>
        <v/>
      </c>
      <c r="AE339" s="103"/>
      <c r="AF339" s="83" t="str">
        <f t="shared" si="80"/>
        <v/>
      </c>
      <c r="AG339" s="103"/>
      <c r="AH339" s="83" t="str">
        <f t="shared" si="81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2"/>
        <v/>
      </c>
      <c r="J340" s="84" t="str">
        <f t="shared" si="71"/>
        <v/>
      </c>
      <c r="K340" s="122"/>
      <c r="L340" s="144" t="str">
        <f t="shared" si="83"/>
        <v/>
      </c>
      <c r="M340" s="103"/>
      <c r="N340" s="83" t="str">
        <f t="shared" si="70"/>
        <v/>
      </c>
      <c r="O340" s="103"/>
      <c r="P340" s="83" t="str">
        <f t="shared" si="72"/>
        <v/>
      </c>
      <c r="Q340" s="103"/>
      <c r="R340" s="83" t="str">
        <f t="shared" si="73"/>
        <v/>
      </c>
      <c r="S340" s="103"/>
      <c r="T340" s="83" t="str">
        <f t="shared" si="74"/>
        <v/>
      </c>
      <c r="U340" s="103"/>
      <c r="V340" s="83" t="str">
        <f t="shared" si="75"/>
        <v/>
      </c>
      <c r="W340" s="103"/>
      <c r="X340" s="83" t="str">
        <f t="shared" si="76"/>
        <v/>
      </c>
      <c r="Y340" s="103"/>
      <c r="Z340" s="83" t="str">
        <f t="shared" si="77"/>
        <v/>
      </c>
      <c r="AA340" s="103"/>
      <c r="AB340" s="83" t="str">
        <f t="shared" si="78"/>
        <v/>
      </c>
      <c r="AC340" s="103"/>
      <c r="AD340" s="83" t="str">
        <f t="shared" si="79"/>
        <v/>
      </c>
      <c r="AE340" s="103"/>
      <c r="AF340" s="83" t="str">
        <f t="shared" si="80"/>
        <v/>
      </c>
      <c r="AG340" s="103"/>
      <c r="AH340" s="83" t="str">
        <f t="shared" si="81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2"/>
        <v/>
      </c>
      <c r="J341" s="84" t="str">
        <f t="shared" si="71"/>
        <v/>
      </c>
      <c r="K341" s="122"/>
      <c r="L341" s="144" t="str">
        <f t="shared" si="83"/>
        <v/>
      </c>
      <c r="M341" s="103"/>
      <c r="N341" s="83" t="str">
        <f t="shared" si="70"/>
        <v/>
      </c>
      <c r="O341" s="103"/>
      <c r="P341" s="83" t="str">
        <f t="shared" si="72"/>
        <v/>
      </c>
      <c r="Q341" s="103"/>
      <c r="R341" s="83" t="str">
        <f t="shared" si="73"/>
        <v/>
      </c>
      <c r="S341" s="103"/>
      <c r="T341" s="83" t="str">
        <f t="shared" si="74"/>
        <v/>
      </c>
      <c r="U341" s="103"/>
      <c r="V341" s="83" t="str">
        <f t="shared" si="75"/>
        <v/>
      </c>
      <c r="W341" s="103"/>
      <c r="X341" s="83" t="str">
        <f t="shared" si="76"/>
        <v/>
      </c>
      <c r="Y341" s="103"/>
      <c r="Z341" s="83" t="str">
        <f t="shared" si="77"/>
        <v/>
      </c>
      <c r="AA341" s="103"/>
      <c r="AB341" s="83" t="str">
        <f t="shared" si="78"/>
        <v/>
      </c>
      <c r="AC341" s="103"/>
      <c r="AD341" s="83" t="str">
        <f t="shared" si="79"/>
        <v/>
      </c>
      <c r="AE341" s="103"/>
      <c r="AF341" s="83" t="str">
        <f t="shared" si="80"/>
        <v/>
      </c>
      <c r="AG341" s="103"/>
      <c r="AH341" s="83" t="str">
        <f t="shared" si="81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2"/>
        <v/>
      </c>
      <c r="J342" s="84" t="str">
        <f t="shared" si="71"/>
        <v/>
      </c>
      <c r="K342" s="122"/>
      <c r="L342" s="144" t="str">
        <f t="shared" si="83"/>
        <v/>
      </c>
      <c r="M342" s="103"/>
      <c r="N342" s="83" t="str">
        <f t="shared" si="70"/>
        <v/>
      </c>
      <c r="O342" s="103"/>
      <c r="P342" s="83" t="str">
        <f t="shared" si="72"/>
        <v/>
      </c>
      <c r="Q342" s="103"/>
      <c r="R342" s="83" t="str">
        <f t="shared" si="73"/>
        <v/>
      </c>
      <c r="S342" s="103"/>
      <c r="T342" s="83" t="str">
        <f t="shared" si="74"/>
        <v/>
      </c>
      <c r="U342" s="103"/>
      <c r="V342" s="83" t="str">
        <f t="shared" si="75"/>
        <v/>
      </c>
      <c r="W342" s="103"/>
      <c r="X342" s="83" t="str">
        <f t="shared" si="76"/>
        <v/>
      </c>
      <c r="Y342" s="103"/>
      <c r="Z342" s="83" t="str">
        <f t="shared" si="77"/>
        <v/>
      </c>
      <c r="AA342" s="103"/>
      <c r="AB342" s="83" t="str">
        <f t="shared" si="78"/>
        <v/>
      </c>
      <c r="AC342" s="103"/>
      <c r="AD342" s="83" t="str">
        <f t="shared" si="79"/>
        <v/>
      </c>
      <c r="AE342" s="103"/>
      <c r="AF342" s="83" t="str">
        <f t="shared" si="80"/>
        <v/>
      </c>
      <c r="AG342" s="103"/>
      <c r="AH342" s="83" t="str">
        <f t="shared" si="81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2"/>
        <v/>
      </c>
      <c r="J343" s="84" t="str">
        <f t="shared" si="71"/>
        <v/>
      </c>
      <c r="K343" s="122"/>
      <c r="L343" s="144" t="str">
        <f t="shared" si="83"/>
        <v/>
      </c>
      <c r="M343" s="103"/>
      <c r="N343" s="83" t="str">
        <f t="shared" si="70"/>
        <v/>
      </c>
      <c r="O343" s="103"/>
      <c r="P343" s="83" t="str">
        <f t="shared" si="72"/>
        <v/>
      </c>
      <c r="Q343" s="103"/>
      <c r="R343" s="83" t="str">
        <f t="shared" si="73"/>
        <v/>
      </c>
      <c r="S343" s="103"/>
      <c r="T343" s="83" t="str">
        <f t="shared" si="74"/>
        <v/>
      </c>
      <c r="U343" s="103"/>
      <c r="V343" s="83" t="str">
        <f t="shared" si="75"/>
        <v/>
      </c>
      <c r="W343" s="103"/>
      <c r="X343" s="83" t="str">
        <f t="shared" si="76"/>
        <v/>
      </c>
      <c r="Y343" s="103"/>
      <c r="Z343" s="83" t="str">
        <f t="shared" si="77"/>
        <v/>
      </c>
      <c r="AA343" s="103"/>
      <c r="AB343" s="83" t="str">
        <f t="shared" si="78"/>
        <v/>
      </c>
      <c r="AC343" s="103"/>
      <c r="AD343" s="83" t="str">
        <f t="shared" si="79"/>
        <v/>
      </c>
      <c r="AE343" s="103"/>
      <c r="AF343" s="83" t="str">
        <f t="shared" si="80"/>
        <v/>
      </c>
      <c r="AG343" s="103"/>
      <c r="AH343" s="83" t="str">
        <f t="shared" si="81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2"/>
        <v/>
      </c>
      <c r="J344" s="84" t="str">
        <f t="shared" si="71"/>
        <v/>
      </c>
      <c r="K344" s="122"/>
      <c r="L344" s="144" t="str">
        <f t="shared" si="83"/>
        <v/>
      </c>
      <c r="M344" s="103"/>
      <c r="N344" s="83" t="str">
        <f t="shared" si="70"/>
        <v/>
      </c>
      <c r="O344" s="103"/>
      <c r="P344" s="83" t="str">
        <f t="shared" si="72"/>
        <v/>
      </c>
      <c r="Q344" s="103"/>
      <c r="R344" s="83" t="str">
        <f t="shared" si="73"/>
        <v/>
      </c>
      <c r="S344" s="103"/>
      <c r="T344" s="83" t="str">
        <f t="shared" si="74"/>
        <v/>
      </c>
      <c r="U344" s="103"/>
      <c r="V344" s="83" t="str">
        <f t="shared" si="75"/>
        <v/>
      </c>
      <c r="W344" s="103"/>
      <c r="X344" s="83" t="str">
        <f t="shared" si="76"/>
        <v/>
      </c>
      <c r="Y344" s="103"/>
      <c r="Z344" s="83" t="str">
        <f t="shared" si="77"/>
        <v/>
      </c>
      <c r="AA344" s="103"/>
      <c r="AB344" s="83" t="str">
        <f t="shared" si="78"/>
        <v/>
      </c>
      <c r="AC344" s="103"/>
      <c r="AD344" s="83" t="str">
        <f t="shared" si="79"/>
        <v/>
      </c>
      <c r="AE344" s="103"/>
      <c r="AF344" s="83" t="str">
        <f t="shared" si="80"/>
        <v/>
      </c>
      <c r="AG344" s="103"/>
      <c r="AH344" s="83" t="str">
        <f t="shared" si="81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2"/>
        <v/>
      </c>
      <c r="J345" s="84" t="str">
        <f t="shared" si="71"/>
        <v/>
      </c>
      <c r="K345" s="122"/>
      <c r="L345" s="144" t="str">
        <f t="shared" si="83"/>
        <v/>
      </c>
      <c r="M345" s="103"/>
      <c r="N345" s="83" t="str">
        <f t="shared" si="70"/>
        <v/>
      </c>
      <c r="O345" s="103"/>
      <c r="P345" s="83" t="str">
        <f t="shared" si="72"/>
        <v/>
      </c>
      <c r="Q345" s="103"/>
      <c r="R345" s="83" t="str">
        <f t="shared" si="73"/>
        <v/>
      </c>
      <c r="S345" s="103"/>
      <c r="T345" s="83" t="str">
        <f t="shared" si="74"/>
        <v/>
      </c>
      <c r="U345" s="103"/>
      <c r="V345" s="83" t="str">
        <f t="shared" si="75"/>
        <v/>
      </c>
      <c r="W345" s="103"/>
      <c r="X345" s="83" t="str">
        <f t="shared" si="76"/>
        <v/>
      </c>
      <c r="Y345" s="103"/>
      <c r="Z345" s="83" t="str">
        <f t="shared" si="77"/>
        <v/>
      </c>
      <c r="AA345" s="103"/>
      <c r="AB345" s="83" t="str">
        <f t="shared" si="78"/>
        <v/>
      </c>
      <c r="AC345" s="103"/>
      <c r="AD345" s="83" t="str">
        <f t="shared" si="79"/>
        <v/>
      </c>
      <c r="AE345" s="103"/>
      <c r="AF345" s="83" t="str">
        <f t="shared" si="80"/>
        <v/>
      </c>
      <c r="AG345" s="103"/>
      <c r="AH345" s="83" t="str">
        <f t="shared" si="81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2"/>
        <v/>
      </c>
      <c r="J346" s="84" t="str">
        <f t="shared" si="71"/>
        <v/>
      </c>
      <c r="K346" s="122"/>
      <c r="L346" s="144" t="str">
        <f t="shared" si="83"/>
        <v/>
      </c>
      <c r="M346" s="103"/>
      <c r="N346" s="83" t="str">
        <f t="shared" si="70"/>
        <v/>
      </c>
      <c r="O346" s="103"/>
      <c r="P346" s="83" t="str">
        <f t="shared" si="72"/>
        <v/>
      </c>
      <c r="Q346" s="103"/>
      <c r="R346" s="83" t="str">
        <f t="shared" si="73"/>
        <v/>
      </c>
      <c r="S346" s="103"/>
      <c r="T346" s="83" t="str">
        <f t="shared" si="74"/>
        <v/>
      </c>
      <c r="U346" s="103"/>
      <c r="V346" s="83" t="str">
        <f t="shared" si="75"/>
        <v/>
      </c>
      <c r="W346" s="103"/>
      <c r="X346" s="83" t="str">
        <f t="shared" si="76"/>
        <v/>
      </c>
      <c r="Y346" s="103"/>
      <c r="Z346" s="83" t="str">
        <f t="shared" si="77"/>
        <v/>
      </c>
      <c r="AA346" s="103"/>
      <c r="AB346" s="83" t="str">
        <f t="shared" si="78"/>
        <v/>
      </c>
      <c r="AC346" s="103"/>
      <c r="AD346" s="83" t="str">
        <f t="shared" si="79"/>
        <v/>
      </c>
      <c r="AE346" s="103"/>
      <c r="AF346" s="83" t="str">
        <f t="shared" si="80"/>
        <v/>
      </c>
      <c r="AG346" s="103"/>
      <c r="AH346" s="83" t="str">
        <f t="shared" si="81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2"/>
        <v/>
      </c>
      <c r="J347" s="84" t="str">
        <f t="shared" si="71"/>
        <v/>
      </c>
      <c r="K347" s="122"/>
      <c r="L347" s="144" t="str">
        <f t="shared" si="83"/>
        <v/>
      </c>
      <c r="M347" s="103"/>
      <c r="N347" s="83" t="str">
        <f t="shared" si="70"/>
        <v/>
      </c>
      <c r="O347" s="103"/>
      <c r="P347" s="83" t="str">
        <f t="shared" si="72"/>
        <v/>
      </c>
      <c r="Q347" s="103"/>
      <c r="R347" s="83" t="str">
        <f t="shared" si="73"/>
        <v/>
      </c>
      <c r="S347" s="103"/>
      <c r="T347" s="83" t="str">
        <f t="shared" si="74"/>
        <v/>
      </c>
      <c r="U347" s="103"/>
      <c r="V347" s="83" t="str">
        <f t="shared" si="75"/>
        <v/>
      </c>
      <c r="W347" s="103"/>
      <c r="X347" s="83" t="str">
        <f t="shared" si="76"/>
        <v/>
      </c>
      <c r="Y347" s="103"/>
      <c r="Z347" s="83" t="str">
        <f t="shared" si="77"/>
        <v/>
      </c>
      <c r="AA347" s="103"/>
      <c r="AB347" s="83" t="str">
        <f t="shared" si="78"/>
        <v/>
      </c>
      <c r="AC347" s="103"/>
      <c r="AD347" s="83" t="str">
        <f t="shared" si="79"/>
        <v/>
      </c>
      <c r="AE347" s="103"/>
      <c r="AF347" s="83" t="str">
        <f t="shared" si="80"/>
        <v/>
      </c>
      <c r="AG347" s="103"/>
      <c r="AH347" s="83" t="str">
        <f t="shared" si="81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2"/>
        <v/>
      </c>
      <c r="J348" s="84" t="str">
        <f t="shared" si="71"/>
        <v/>
      </c>
      <c r="K348" s="122"/>
      <c r="L348" s="144" t="str">
        <f t="shared" si="83"/>
        <v/>
      </c>
      <c r="M348" s="103"/>
      <c r="N348" s="83" t="str">
        <f t="shared" si="70"/>
        <v/>
      </c>
      <c r="O348" s="103"/>
      <c r="P348" s="83" t="str">
        <f t="shared" si="72"/>
        <v/>
      </c>
      <c r="Q348" s="103"/>
      <c r="R348" s="83" t="str">
        <f t="shared" si="73"/>
        <v/>
      </c>
      <c r="S348" s="103"/>
      <c r="T348" s="83" t="str">
        <f t="shared" si="74"/>
        <v/>
      </c>
      <c r="U348" s="103"/>
      <c r="V348" s="83" t="str">
        <f t="shared" si="75"/>
        <v/>
      </c>
      <c r="W348" s="103"/>
      <c r="X348" s="83" t="str">
        <f t="shared" si="76"/>
        <v/>
      </c>
      <c r="Y348" s="103"/>
      <c r="Z348" s="83" t="str">
        <f t="shared" si="77"/>
        <v/>
      </c>
      <c r="AA348" s="103"/>
      <c r="AB348" s="83" t="str">
        <f t="shared" si="78"/>
        <v/>
      </c>
      <c r="AC348" s="103"/>
      <c r="AD348" s="83" t="str">
        <f t="shared" si="79"/>
        <v/>
      </c>
      <c r="AE348" s="103"/>
      <c r="AF348" s="83" t="str">
        <f t="shared" si="80"/>
        <v/>
      </c>
      <c r="AG348" s="103"/>
      <c r="AH348" s="83" t="str">
        <f t="shared" si="81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2"/>
        <v/>
      </c>
      <c r="J349" s="84" t="str">
        <f t="shared" si="71"/>
        <v/>
      </c>
      <c r="K349" s="122"/>
      <c r="L349" s="144" t="str">
        <f t="shared" si="83"/>
        <v/>
      </c>
      <c r="M349" s="103"/>
      <c r="N349" s="83" t="str">
        <f t="shared" si="70"/>
        <v/>
      </c>
      <c r="O349" s="103"/>
      <c r="P349" s="83" t="str">
        <f t="shared" si="72"/>
        <v/>
      </c>
      <c r="Q349" s="103"/>
      <c r="R349" s="83" t="str">
        <f t="shared" si="73"/>
        <v/>
      </c>
      <c r="S349" s="103"/>
      <c r="T349" s="83" t="str">
        <f t="shared" si="74"/>
        <v/>
      </c>
      <c r="U349" s="103"/>
      <c r="V349" s="83" t="str">
        <f t="shared" si="75"/>
        <v/>
      </c>
      <c r="W349" s="103"/>
      <c r="X349" s="83" t="str">
        <f t="shared" si="76"/>
        <v/>
      </c>
      <c r="Y349" s="103"/>
      <c r="Z349" s="83" t="str">
        <f t="shared" si="77"/>
        <v/>
      </c>
      <c r="AA349" s="103"/>
      <c r="AB349" s="83" t="str">
        <f t="shared" si="78"/>
        <v/>
      </c>
      <c r="AC349" s="103"/>
      <c r="AD349" s="83" t="str">
        <f t="shared" si="79"/>
        <v/>
      </c>
      <c r="AE349" s="103"/>
      <c r="AF349" s="83" t="str">
        <f t="shared" si="80"/>
        <v/>
      </c>
      <c r="AG349" s="103"/>
      <c r="AH349" s="83" t="str">
        <f t="shared" si="81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2"/>
        <v/>
      </c>
      <c r="J350" s="84" t="str">
        <f t="shared" si="71"/>
        <v/>
      </c>
      <c r="K350" s="122"/>
      <c r="L350" s="144" t="str">
        <f t="shared" si="83"/>
        <v/>
      </c>
      <c r="M350" s="103"/>
      <c r="N350" s="83" t="str">
        <f t="shared" si="70"/>
        <v/>
      </c>
      <c r="O350" s="103"/>
      <c r="P350" s="83" t="str">
        <f t="shared" si="72"/>
        <v/>
      </c>
      <c r="Q350" s="103"/>
      <c r="R350" s="83" t="str">
        <f t="shared" si="73"/>
        <v/>
      </c>
      <c r="S350" s="103"/>
      <c r="T350" s="83" t="str">
        <f t="shared" si="74"/>
        <v/>
      </c>
      <c r="U350" s="103"/>
      <c r="V350" s="83" t="str">
        <f t="shared" si="75"/>
        <v/>
      </c>
      <c r="W350" s="103"/>
      <c r="X350" s="83" t="str">
        <f t="shared" si="76"/>
        <v/>
      </c>
      <c r="Y350" s="103"/>
      <c r="Z350" s="83" t="str">
        <f t="shared" si="77"/>
        <v/>
      </c>
      <c r="AA350" s="103"/>
      <c r="AB350" s="83" t="str">
        <f t="shared" si="78"/>
        <v/>
      </c>
      <c r="AC350" s="103"/>
      <c r="AD350" s="83" t="str">
        <f t="shared" si="79"/>
        <v/>
      </c>
      <c r="AE350" s="103"/>
      <c r="AF350" s="83" t="str">
        <f t="shared" si="80"/>
        <v/>
      </c>
      <c r="AG350" s="103"/>
      <c r="AH350" s="83" t="str">
        <f t="shared" si="81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2"/>
        <v/>
      </c>
      <c r="J351" s="84" t="str">
        <f t="shared" si="71"/>
        <v/>
      </c>
      <c r="K351" s="122"/>
      <c r="L351" s="144" t="str">
        <f t="shared" si="83"/>
        <v/>
      </c>
      <c r="M351" s="103"/>
      <c r="N351" s="83" t="str">
        <f t="shared" si="70"/>
        <v/>
      </c>
      <c r="O351" s="103"/>
      <c r="P351" s="83" t="str">
        <f t="shared" si="72"/>
        <v/>
      </c>
      <c r="Q351" s="103"/>
      <c r="R351" s="83" t="str">
        <f t="shared" si="73"/>
        <v/>
      </c>
      <c r="S351" s="103"/>
      <c r="T351" s="83" t="str">
        <f t="shared" si="74"/>
        <v/>
      </c>
      <c r="U351" s="103"/>
      <c r="V351" s="83" t="str">
        <f t="shared" si="75"/>
        <v/>
      </c>
      <c r="W351" s="103"/>
      <c r="X351" s="83" t="str">
        <f t="shared" si="76"/>
        <v/>
      </c>
      <c r="Y351" s="103"/>
      <c r="Z351" s="83" t="str">
        <f t="shared" si="77"/>
        <v/>
      </c>
      <c r="AA351" s="103"/>
      <c r="AB351" s="83" t="str">
        <f t="shared" si="78"/>
        <v/>
      </c>
      <c r="AC351" s="103"/>
      <c r="AD351" s="83" t="str">
        <f t="shared" si="79"/>
        <v/>
      </c>
      <c r="AE351" s="103"/>
      <c r="AF351" s="83" t="str">
        <f t="shared" si="80"/>
        <v/>
      </c>
      <c r="AG351" s="103"/>
      <c r="AH351" s="83" t="str">
        <f t="shared" si="81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2"/>
        <v/>
      </c>
      <c r="J352" s="84" t="str">
        <f t="shared" si="71"/>
        <v/>
      </c>
      <c r="K352" s="122"/>
      <c r="L352" s="144" t="str">
        <f t="shared" si="83"/>
        <v/>
      </c>
      <c r="M352" s="103"/>
      <c r="N352" s="83" t="str">
        <f t="shared" si="70"/>
        <v/>
      </c>
      <c r="O352" s="103"/>
      <c r="P352" s="83" t="str">
        <f t="shared" si="72"/>
        <v/>
      </c>
      <c r="Q352" s="103"/>
      <c r="R352" s="83" t="str">
        <f t="shared" si="73"/>
        <v/>
      </c>
      <c r="S352" s="103"/>
      <c r="T352" s="83" t="str">
        <f t="shared" si="74"/>
        <v/>
      </c>
      <c r="U352" s="103"/>
      <c r="V352" s="83" t="str">
        <f t="shared" si="75"/>
        <v/>
      </c>
      <c r="W352" s="103"/>
      <c r="X352" s="83" t="str">
        <f t="shared" si="76"/>
        <v/>
      </c>
      <c r="Y352" s="103"/>
      <c r="Z352" s="83" t="str">
        <f t="shared" si="77"/>
        <v/>
      </c>
      <c r="AA352" s="103"/>
      <c r="AB352" s="83" t="str">
        <f t="shared" si="78"/>
        <v/>
      </c>
      <c r="AC352" s="103"/>
      <c r="AD352" s="83" t="str">
        <f t="shared" si="79"/>
        <v/>
      </c>
      <c r="AE352" s="103"/>
      <c r="AF352" s="83" t="str">
        <f t="shared" si="80"/>
        <v/>
      </c>
      <c r="AG352" s="103"/>
      <c r="AH352" s="83" t="str">
        <f t="shared" si="81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2"/>
        <v/>
      </c>
      <c r="J353" s="84" t="str">
        <f t="shared" si="71"/>
        <v/>
      </c>
      <c r="K353" s="122"/>
      <c r="L353" s="144" t="str">
        <f t="shared" si="83"/>
        <v/>
      </c>
      <c r="M353" s="103"/>
      <c r="N353" s="83" t="str">
        <f t="shared" si="70"/>
        <v/>
      </c>
      <c r="O353" s="103"/>
      <c r="P353" s="83" t="str">
        <f t="shared" si="72"/>
        <v/>
      </c>
      <c r="Q353" s="103"/>
      <c r="R353" s="83" t="str">
        <f t="shared" si="73"/>
        <v/>
      </c>
      <c r="S353" s="103"/>
      <c r="T353" s="83" t="str">
        <f t="shared" si="74"/>
        <v/>
      </c>
      <c r="U353" s="103"/>
      <c r="V353" s="83" t="str">
        <f t="shared" si="75"/>
        <v/>
      </c>
      <c r="W353" s="103"/>
      <c r="X353" s="83" t="str">
        <f t="shared" si="76"/>
        <v/>
      </c>
      <c r="Y353" s="103"/>
      <c r="Z353" s="83" t="str">
        <f t="shared" si="77"/>
        <v/>
      </c>
      <c r="AA353" s="103"/>
      <c r="AB353" s="83" t="str">
        <f t="shared" si="78"/>
        <v/>
      </c>
      <c r="AC353" s="103"/>
      <c r="AD353" s="83" t="str">
        <f t="shared" si="79"/>
        <v/>
      </c>
      <c r="AE353" s="103"/>
      <c r="AF353" s="83" t="str">
        <f t="shared" si="80"/>
        <v/>
      </c>
      <c r="AG353" s="103"/>
      <c r="AH353" s="83" t="str">
        <f t="shared" si="81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2"/>
        <v/>
      </c>
      <c r="J354" s="84" t="str">
        <f t="shared" si="71"/>
        <v/>
      </c>
      <c r="K354" s="122"/>
      <c r="L354" s="144" t="str">
        <f t="shared" si="83"/>
        <v/>
      </c>
      <c r="M354" s="103"/>
      <c r="N354" s="83" t="str">
        <f t="shared" si="70"/>
        <v/>
      </c>
      <c r="O354" s="103"/>
      <c r="P354" s="83" t="str">
        <f t="shared" si="72"/>
        <v/>
      </c>
      <c r="Q354" s="103"/>
      <c r="R354" s="83" t="str">
        <f t="shared" si="73"/>
        <v/>
      </c>
      <c r="S354" s="103"/>
      <c r="T354" s="83" t="str">
        <f t="shared" si="74"/>
        <v/>
      </c>
      <c r="U354" s="103"/>
      <c r="V354" s="83" t="str">
        <f t="shared" si="75"/>
        <v/>
      </c>
      <c r="W354" s="103"/>
      <c r="X354" s="83" t="str">
        <f t="shared" si="76"/>
        <v/>
      </c>
      <c r="Y354" s="103"/>
      <c r="Z354" s="83" t="str">
        <f t="shared" si="77"/>
        <v/>
      </c>
      <c r="AA354" s="103"/>
      <c r="AB354" s="83" t="str">
        <f t="shared" si="78"/>
        <v/>
      </c>
      <c r="AC354" s="103"/>
      <c r="AD354" s="83" t="str">
        <f t="shared" si="79"/>
        <v/>
      </c>
      <c r="AE354" s="103"/>
      <c r="AF354" s="83" t="str">
        <f t="shared" si="80"/>
        <v/>
      </c>
      <c r="AG354" s="103"/>
      <c r="AH354" s="83" t="str">
        <f t="shared" si="81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2"/>
        <v/>
      </c>
      <c r="J355" s="84" t="str">
        <f t="shared" si="71"/>
        <v/>
      </c>
      <c r="K355" s="122"/>
      <c r="L355" s="144" t="str">
        <f t="shared" si="83"/>
        <v/>
      </c>
      <c r="M355" s="103"/>
      <c r="N355" s="83" t="str">
        <f t="shared" si="70"/>
        <v/>
      </c>
      <c r="O355" s="103"/>
      <c r="P355" s="83" t="str">
        <f t="shared" si="72"/>
        <v/>
      </c>
      <c r="Q355" s="103"/>
      <c r="R355" s="83" t="str">
        <f t="shared" si="73"/>
        <v/>
      </c>
      <c r="S355" s="103"/>
      <c r="T355" s="83" t="str">
        <f t="shared" si="74"/>
        <v/>
      </c>
      <c r="U355" s="103"/>
      <c r="V355" s="83" t="str">
        <f t="shared" si="75"/>
        <v/>
      </c>
      <c r="W355" s="103"/>
      <c r="X355" s="83" t="str">
        <f t="shared" si="76"/>
        <v/>
      </c>
      <c r="Y355" s="103"/>
      <c r="Z355" s="83" t="str">
        <f t="shared" si="77"/>
        <v/>
      </c>
      <c r="AA355" s="103"/>
      <c r="AB355" s="83" t="str">
        <f t="shared" si="78"/>
        <v/>
      </c>
      <c r="AC355" s="103"/>
      <c r="AD355" s="83" t="str">
        <f t="shared" si="79"/>
        <v/>
      </c>
      <c r="AE355" s="103"/>
      <c r="AF355" s="83" t="str">
        <f t="shared" si="80"/>
        <v/>
      </c>
      <c r="AG355" s="103"/>
      <c r="AH355" s="83" t="str">
        <f t="shared" si="81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2"/>
        <v/>
      </c>
      <c r="J356" s="84" t="str">
        <f t="shared" si="71"/>
        <v/>
      </c>
      <c r="K356" s="122"/>
      <c r="L356" s="144" t="str">
        <f t="shared" si="83"/>
        <v/>
      </c>
      <c r="M356" s="103"/>
      <c r="N356" s="83" t="str">
        <f t="shared" si="70"/>
        <v/>
      </c>
      <c r="O356" s="103"/>
      <c r="P356" s="83" t="str">
        <f t="shared" si="72"/>
        <v/>
      </c>
      <c r="Q356" s="103"/>
      <c r="R356" s="83" t="str">
        <f t="shared" si="73"/>
        <v/>
      </c>
      <c r="S356" s="103"/>
      <c r="T356" s="83" t="str">
        <f t="shared" si="74"/>
        <v/>
      </c>
      <c r="U356" s="103"/>
      <c r="V356" s="83" t="str">
        <f t="shared" si="75"/>
        <v/>
      </c>
      <c r="W356" s="103"/>
      <c r="X356" s="83" t="str">
        <f t="shared" si="76"/>
        <v/>
      </c>
      <c r="Y356" s="103"/>
      <c r="Z356" s="83" t="str">
        <f t="shared" si="77"/>
        <v/>
      </c>
      <c r="AA356" s="103"/>
      <c r="AB356" s="83" t="str">
        <f t="shared" si="78"/>
        <v/>
      </c>
      <c r="AC356" s="103"/>
      <c r="AD356" s="83" t="str">
        <f t="shared" si="79"/>
        <v/>
      </c>
      <c r="AE356" s="103"/>
      <c r="AF356" s="83" t="str">
        <f t="shared" si="80"/>
        <v/>
      </c>
      <c r="AG356" s="103"/>
      <c r="AH356" s="83" t="str">
        <f t="shared" si="81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2"/>
        <v/>
      </c>
      <c r="J357" s="84" t="str">
        <f t="shared" si="71"/>
        <v/>
      </c>
      <c r="K357" s="122"/>
      <c r="L357" s="144" t="str">
        <f t="shared" si="83"/>
        <v/>
      </c>
      <c r="M357" s="103"/>
      <c r="N357" s="83" t="str">
        <f t="shared" si="70"/>
        <v/>
      </c>
      <c r="O357" s="103"/>
      <c r="P357" s="83" t="str">
        <f t="shared" si="72"/>
        <v/>
      </c>
      <c r="Q357" s="103"/>
      <c r="R357" s="83" t="str">
        <f t="shared" si="73"/>
        <v/>
      </c>
      <c r="S357" s="103"/>
      <c r="T357" s="83" t="str">
        <f t="shared" si="74"/>
        <v/>
      </c>
      <c r="U357" s="103"/>
      <c r="V357" s="83" t="str">
        <f t="shared" si="75"/>
        <v/>
      </c>
      <c r="W357" s="103"/>
      <c r="X357" s="83" t="str">
        <f t="shared" si="76"/>
        <v/>
      </c>
      <c r="Y357" s="103"/>
      <c r="Z357" s="83" t="str">
        <f t="shared" si="77"/>
        <v/>
      </c>
      <c r="AA357" s="103"/>
      <c r="AB357" s="83" t="str">
        <f t="shared" si="78"/>
        <v/>
      </c>
      <c r="AC357" s="103"/>
      <c r="AD357" s="83" t="str">
        <f t="shared" si="79"/>
        <v/>
      </c>
      <c r="AE357" s="103"/>
      <c r="AF357" s="83" t="str">
        <f t="shared" si="80"/>
        <v/>
      </c>
      <c r="AG357" s="103"/>
      <c r="AH357" s="83" t="str">
        <f t="shared" si="81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2"/>
        <v/>
      </c>
      <c r="J358" s="84" t="str">
        <f t="shared" si="71"/>
        <v/>
      </c>
      <c r="K358" s="122"/>
      <c r="L358" s="144" t="str">
        <f t="shared" si="83"/>
        <v/>
      </c>
      <c r="M358" s="103"/>
      <c r="N358" s="83" t="str">
        <f t="shared" si="70"/>
        <v/>
      </c>
      <c r="O358" s="103"/>
      <c r="P358" s="83" t="str">
        <f t="shared" si="72"/>
        <v/>
      </c>
      <c r="Q358" s="103"/>
      <c r="R358" s="83" t="str">
        <f t="shared" si="73"/>
        <v/>
      </c>
      <c r="S358" s="103"/>
      <c r="T358" s="83" t="str">
        <f t="shared" si="74"/>
        <v/>
      </c>
      <c r="U358" s="103"/>
      <c r="V358" s="83" t="str">
        <f t="shared" si="75"/>
        <v/>
      </c>
      <c r="W358" s="103"/>
      <c r="X358" s="83" t="str">
        <f t="shared" si="76"/>
        <v/>
      </c>
      <c r="Y358" s="103"/>
      <c r="Z358" s="83" t="str">
        <f t="shared" si="77"/>
        <v/>
      </c>
      <c r="AA358" s="103"/>
      <c r="AB358" s="83" t="str">
        <f t="shared" si="78"/>
        <v/>
      </c>
      <c r="AC358" s="103"/>
      <c r="AD358" s="83" t="str">
        <f t="shared" si="79"/>
        <v/>
      </c>
      <c r="AE358" s="103"/>
      <c r="AF358" s="83" t="str">
        <f t="shared" si="80"/>
        <v/>
      </c>
      <c r="AG358" s="103"/>
      <c r="AH358" s="83" t="str">
        <f t="shared" si="81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2"/>
        <v/>
      </c>
      <c r="J359" s="84" t="str">
        <f t="shared" si="71"/>
        <v/>
      </c>
      <c r="K359" s="122"/>
      <c r="L359" s="144" t="str">
        <f t="shared" si="83"/>
        <v/>
      </c>
      <c r="M359" s="103"/>
      <c r="N359" s="83" t="str">
        <f t="shared" si="70"/>
        <v/>
      </c>
      <c r="O359" s="103"/>
      <c r="P359" s="83" t="str">
        <f t="shared" si="72"/>
        <v/>
      </c>
      <c r="Q359" s="103"/>
      <c r="R359" s="83" t="str">
        <f t="shared" si="73"/>
        <v/>
      </c>
      <c r="S359" s="103"/>
      <c r="T359" s="83" t="str">
        <f t="shared" si="74"/>
        <v/>
      </c>
      <c r="U359" s="103"/>
      <c r="V359" s="83" t="str">
        <f t="shared" si="75"/>
        <v/>
      </c>
      <c r="W359" s="103"/>
      <c r="X359" s="83" t="str">
        <f t="shared" si="76"/>
        <v/>
      </c>
      <c r="Y359" s="103"/>
      <c r="Z359" s="83" t="str">
        <f t="shared" si="77"/>
        <v/>
      </c>
      <c r="AA359" s="103"/>
      <c r="AB359" s="83" t="str">
        <f t="shared" si="78"/>
        <v/>
      </c>
      <c r="AC359" s="103"/>
      <c r="AD359" s="83" t="str">
        <f t="shared" si="79"/>
        <v/>
      </c>
      <c r="AE359" s="103"/>
      <c r="AF359" s="83" t="str">
        <f t="shared" si="80"/>
        <v/>
      </c>
      <c r="AG359" s="103"/>
      <c r="AH359" s="83" t="str">
        <f t="shared" si="81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2"/>
        <v/>
      </c>
      <c r="J360" s="84" t="str">
        <f t="shared" si="71"/>
        <v/>
      </c>
      <c r="K360" s="122"/>
      <c r="L360" s="144" t="str">
        <f t="shared" si="83"/>
        <v/>
      </c>
      <c r="M360" s="103"/>
      <c r="N360" s="83" t="str">
        <f t="shared" si="70"/>
        <v/>
      </c>
      <c r="O360" s="103"/>
      <c r="P360" s="83" t="str">
        <f t="shared" si="72"/>
        <v/>
      </c>
      <c r="Q360" s="103"/>
      <c r="R360" s="83" t="str">
        <f t="shared" si="73"/>
        <v/>
      </c>
      <c r="S360" s="103"/>
      <c r="T360" s="83" t="str">
        <f t="shared" si="74"/>
        <v/>
      </c>
      <c r="U360" s="103"/>
      <c r="V360" s="83" t="str">
        <f t="shared" si="75"/>
        <v/>
      </c>
      <c r="W360" s="103"/>
      <c r="X360" s="83" t="str">
        <f t="shared" si="76"/>
        <v/>
      </c>
      <c r="Y360" s="103"/>
      <c r="Z360" s="83" t="str">
        <f t="shared" si="77"/>
        <v/>
      </c>
      <c r="AA360" s="103"/>
      <c r="AB360" s="83" t="str">
        <f t="shared" si="78"/>
        <v/>
      </c>
      <c r="AC360" s="103"/>
      <c r="AD360" s="83" t="str">
        <f t="shared" si="79"/>
        <v/>
      </c>
      <c r="AE360" s="103"/>
      <c r="AF360" s="83" t="str">
        <f t="shared" si="80"/>
        <v/>
      </c>
      <c r="AG360" s="103"/>
      <c r="AH360" s="83" t="str">
        <f t="shared" si="81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2"/>
        <v/>
      </c>
      <c r="J361" s="84" t="str">
        <f t="shared" si="71"/>
        <v/>
      </c>
      <c r="K361" s="122"/>
      <c r="L361" s="144" t="str">
        <f t="shared" si="83"/>
        <v/>
      </c>
      <c r="M361" s="103"/>
      <c r="N361" s="83" t="str">
        <f t="shared" si="70"/>
        <v/>
      </c>
      <c r="O361" s="103"/>
      <c r="P361" s="83" t="str">
        <f t="shared" si="72"/>
        <v/>
      </c>
      <c r="Q361" s="103"/>
      <c r="R361" s="83" t="str">
        <f t="shared" si="73"/>
        <v/>
      </c>
      <c r="S361" s="103"/>
      <c r="T361" s="83" t="str">
        <f t="shared" si="74"/>
        <v/>
      </c>
      <c r="U361" s="103"/>
      <c r="V361" s="83" t="str">
        <f t="shared" si="75"/>
        <v/>
      </c>
      <c r="W361" s="103"/>
      <c r="X361" s="83" t="str">
        <f t="shared" si="76"/>
        <v/>
      </c>
      <c r="Y361" s="103"/>
      <c r="Z361" s="83" t="str">
        <f t="shared" si="77"/>
        <v/>
      </c>
      <c r="AA361" s="103"/>
      <c r="AB361" s="83" t="str">
        <f t="shared" si="78"/>
        <v/>
      </c>
      <c r="AC361" s="103"/>
      <c r="AD361" s="83" t="str">
        <f t="shared" si="79"/>
        <v/>
      </c>
      <c r="AE361" s="103"/>
      <c r="AF361" s="83" t="str">
        <f t="shared" si="80"/>
        <v/>
      </c>
      <c r="AG361" s="103"/>
      <c r="AH361" s="83" t="str">
        <f t="shared" si="81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2"/>
        <v/>
      </c>
      <c r="J362" s="84" t="str">
        <f t="shared" si="71"/>
        <v/>
      </c>
      <c r="K362" s="122"/>
      <c r="L362" s="144" t="str">
        <f t="shared" si="83"/>
        <v/>
      </c>
      <c r="M362" s="103"/>
      <c r="N362" s="83" t="str">
        <f t="shared" si="70"/>
        <v/>
      </c>
      <c r="O362" s="103"/>
      <c r="P362" s="83" t="str">
        <f t="shared" si="72"/>
        <v/>
      </c>
      <c r="Q362" s="103"/>
      <c r="R362" s="83" t="str">
        <f t="shared" si="73"/>
        <v/>
      </c>
      <c r="S362" s="103"/>
      <c r="T362" s="83" t="str">
        <f t="shared" si="74"/>
        <v/>
      </c>
      <c r="U362" s="103"/>
      <c r="V362" s="83" t="str">
        <f t="shared" si="75"/>
        <v/>
      </c>
      <c r="W362" s="103"/>
      <c r="X362" s="83" t="str">
        <f t="shared" si="76"/>
        <v/>
      </c>
      <c r="Y362" s="103"/>
      <c r="Z362" s="83" t="str">
        <f t="shared" si="77"/>
        <v/>
      </c>
      <c r="AA362" s="103"/>
      <c r="AB362" s="83" t="str">
        <f t="shared" si="78"/>
        <v/>
      </c>
      <c r="AC362" s="103"/>
      <c r="AD362" s="83" t="str">
        <f t="shared" si="79"/>
        <v/>
      </c>
      <c r="AE362" s="103"/>
      <c r="AF362" s="83" t="str">
        <f t="shared" si="80"/>
        <v/>
      </c>
      <c r="AG362" s="103"/>
      <c r="AH362" s="83" t="str">
        <f t="shared" si="81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2"/>
        <v/>
      </c>
      <c r="J363" s="84" t="str">
        <f t="shared" si="71"/>
        <v/>
      </c>
      <c r="K363" s="122"/>
      <c r="L363" s="144" t="str">
        <f t="shared" si="83"/>
        <v/>
      </c>
      <c r="M363" s="103"/>
      <c r="N363" s="83" t="str">
        <f t="shared" si="70"/>
        <v/>
      </c>
      <c r="O363" s="103"/>
      <c r="P363" s="83" t="str">
        <f t="shared" si="72"/>
        <v/>
      </c>
      <c r="Q363" s="103"/>
      <c r="R363" s="83" t="str">
        <f t="shared" si="73"/>
        <v/>
      </c>
      <c r="S363" s="103"/>
      <c r="T363" s="83" t="str">
        <f t="shared" si="74"/>
        <v/>
      </c>
      <c r="U363" s="103"/>
      <c r="V363" s="83" t="str">
        <f t="shared" si="75"/>
        <v/>
      </c>
      <c r="W363" s="103"/>
      <c r="X363" s="83" t="str">
        <f t="shared" si="76"/>
        <v/>
      </c>
      <c r="Y363" s="103"/>
      <c r="Z363" s="83" t="str">
        <f t="shared" si="77"/>
        <v/>
      </c>
      <c r="AA363" s="103"/>
      <c r="AB363" s="83" t="str">
        <f t="shared" si="78"/>
        <v/>
      </c>
      <c r="AC363" s="103"/>
      <c r="AD363" s="83" t="str">
        <f t="shared" si="79"/>
        <v/>
      </c>
      <c r="AE363" s="103"/>
      <c r="AF363" s="83" t="str">
        <f t="shared" si="80"/>
        <v/>
      </c>
      <c r="AG363" s="103"/>
      <c r="AH363" s="83" t="str">
        <f t="shared" si="81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2"/>
        <v/>
      </c>
      <c r="J364" s="84" t="str">
        <f t="shared" si="71"/>
        <v/>
      </c>
      <c r="K364" s="122"/>
      <c r="L364" s="144" t="str">
        <f t="shared" si="83"/>
        <v/>
      </c>
      <c r="M364" s="103"/>
      <c r="N364" s="83" t="str">
        <f t="shared" si="70"/>
        <v/>
      </c>
      <c r="O364" s="103"/>
      <c r="P364" s="83" t="str">
        <f t="shared" si="72"/>
        <v/>
      </c>
      <c r="Q364" s="103"/>
      <c r="R364" s="83" t="str">
        <f t="shared" si="73"/>
        <v/>
      </c>
      <c r="S364" s="103"/>
      <c r="T364" s="83" t="str">
        <f t="shared" si="74"/>
        <v/>
      </c>
      <c r="U364" s="103"/>
      <c r="V364" s="83" t="str">
        <f t="shared" si="75"/>
        <v/>
      </c>
      <c r="W364" s="103"/>
      <c r="X364" s="83" t="str">
        <f t="shared" si="76"/>
        <v/>
      </c>
      <c r="Y364" s="103"/>
      <c r="Z364" s="83" t="str">
        <f t="shared" si="77"/>
        <v/>
      </c>
      <c r="AA364" s="103"/>
      <c r="AB364" s="83" t="str">
        <f t="shared" si="78"/>
        <v/>
      </c>
      <c r="AC364" s="103"/>
      <c r="AD364" s="83" t="str">
        <f t="shared" si="79"/>
        <v/>
      </c>
      <c r="AE364" s="103"/>
      <c r="AF364" s="83" t="str">
        <f t="shared" si="80"/>
        <v/>
      </c>
      <c r="AG364" s="103"/>
      <c r="AH364" s="83" t="str">
        <f t="shared" si="81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2"/>
        <v/>
      </c>
      <c r="J365" s="84" t="str">
        <f t="shared" si="71"/>
        <v/>
      </c>
      <c r="K365" s="122"/>
      <c r="L365" s="144" t="str">
        <f t="shared" si="83"/>
        <v/>
      </c>
      <c r="M365" s="103"/>
      <c r="N365" s="83" t="str">
        <f t="shared" si="70"/>
        <v/>
      </c>
      <c r="O365" s="103"/>
      <c r="P365" s="83" t="str">
        <f t="shared" si="72"/>
        <v/>
      </c>
      <c r="Q365" s="103"/>
      <c r="R365" s="83" t="str">
        <f t="shared" si="73"/>
        <v/>
      </c>
      <c r="S365" s="103"/>
      <c r="T365" s="83" t="str">
        <f t="shared" si="74"/>
        <v/>
      </c>
      <c r="U365" s="103"/>
      <c r="V365" s="83" t="str">
        <f t="shared" si="75"/>
        <v/>
      </c>
      <c r="W365" s="103"/>
      <c r="X365" s="83" t="str">
        <f t="shared" si="76"/>
        <v/>
      </c>
      <c r="Y365" s="103"/>
      <c r="Z365" s="83" t="str">
        <f t="shared" si="77"/>
        <v/>
      </c>
      <c r="AA365" s="103"/>
      <c r="AB365" s="83" t="str">
        <f t="shared" si="78"/>
        <v/>
      </c>
      <c r="AC365" s="103"/>
      <c r="AD365" s="83" t="str">
        <f t="shared" si="79"/>
        <v/>
      </c>
      <c r="AE365" s="103"/>
      <c r="AF365" s="83" t="str">
        <f t="shared" si="80"/>
        <v/>
      </c>
      <c r="AG365" s="103"/>
      <c r="AH365" s="83" t="str">
        <f t="shared" si="81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2"/>
        <v/>
      </c>
      <c r="J366" s="84" t="str">
        <f t="shared" si="71"/>
        <v/>
      </c>
      <c r="K366" s="122"/>
      <c r="L366" s="144" t="str">
        <f t="shared" si="83"/>
        <v/>
      </c>
      <c r="M366" s="103"/>
      <c r="N366" s="83" t="str">
        <f t="shared" si="70"/>
        <v/>
      </c>
      <c r="O366" s="103"/>
      <c r="P366" s="83" t="str">
        <f t="shared" si="72"/>
        <v/>
      </c>
      <c r="Q366" s="103"/>
      <c r="R366" s="83" t="str">
        <f t="shared" si="73"/>
        <v/>
      </c>
      <c r="S366" s="103"/>
      <c r="T366" s="83" t="str">
        <f t="shared" si="74"/>
        <v/>
      </c>
      <c r="U366" s="103"/>
      <c r="V366" s="83" t="str">
        <f t="shared" si="75"/>
        <v/>
      </c>
      <c r="W366" s="103"/>
      <c r="X366" s="83" t="str">
        <f t="shared" si="76"/>
        <v/>
      </c>
      <c r="Y366" s="103"/>
      <c r="Z366" s="83" t="str">
        <f t="shared" si="77"/>
        <v/>
      </c>
      <c r="AA366" s="103"/>
      <c r="AB366" s="83" t="str">
        <f t="shared" si="78"/>
        <v/>
      </c>
      <c r="AC366" s="103"/>
      <c r="AD366" s="83" t="str">
        <f t="shared" si="79"/>
        <v/>
      </c>
      <c r="AE366" s="103"/>
      <c r="AF366" s="83" t="str">
        <f t="shared" si="80"/>
        <v/>
      </c>
      <c r="AG366" s="103"/>
      <c r="AH366" s="83" t="str">
        <f t="shared" si="81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2"/>
        <v/>
      </c>
      <c r="J367" s="84" t="str">
        <f t="shared" si="71"/>
        <v/>
      </c>
      <c r="K367" s="122"/>
      <c r="L367" s="144" t="str">
        <f t="shared" si="83"/>
        <v/>
      </c>
      <c r="M367" s="103"/>
      <c r="N367" s="83" t="str">
        <f t="shared" si="70"/>
        <v/>
      </c>
      <c r="O367" s="103"/>
      <c r="P367" s="83" t="str">
        <f t="shared" si="72"/>
        <v/>
      </c>
      <c r="Q367" s="103"/>
      <c r="R367" s="83" t="str">
        <f t="shared" si="73"/>
        <v/>
      </c>
      <c r="S367" s="103"/>
      <c r="T367" s="83" t="str">
        <f t="shared" si="74"/>
        <v/>
      </c>
      <c r="U367" s="103"/>
      <c r="V367" s="83" t="str">
        <f t="shared" si="75"/>
        <v/>
      </c>
      <c r="W367" s="103"/>
      <c r="X367" s="83" t="str">
        <f t="shared" si="76"/>
        <v/>
      </c>
      <c r="Y367" s="103"/>
      <c r="Z367" s="83" t="str">
        <f t="shared" si="77"/>
        <v/>
      </c>
      <c r="AA367" s="103"/>
      <c r="AB367" s="83" t="str">
        <f t="shared" si="78"/>
        <v/>
      </c>
      <c r="AC367" s="103"/>
      <c r="AD367" s="83" t="str">
        <f t="shared" si="79"/>
        <v/>
      </c>
      <c r="AE367" s="103"/>
      <c r="AF367" s="83" t="str">
        <f t="shared" si="80"/>
        <v/>
      </c>
      <c r="AG367" s="103"/>
      <c r="AH367" s="83" t="str">
        <f t="shared" si="81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2"/>
        <v/>
      </c>
      <c r="J368" s="84" t="str">
        <f t="shared" si="71"/>
        <v/>
      </c>
      <c r="K368" s="122"/>
      <c r="L368" s="144" t="str">
        <f t="shared" si="83"/>
        <v/>
      </c>
      <c r="M368" s="103"/>
      <c r="N368" s="83" t="str">
        <f t="shared" si="70"/>
        <v/>
      </c>
      <c r="O368" s="103"/>
      <c r="P368" s="83" t="str">
        <f t="shared" si="72"/>
        <v/>
      </c>
      <c r="Q368" s="103"/>
      <c r="R368" s="83" t="str">
        <f t="shared" si="73"/>
        <v/>
      </c>
      <c r="S368" s="103"/>
      <c r="T368" s="83" t="str">
        <f t="shared" si="74"/>
        <v/>
      </c>
      <c r="U368" s="103"/>
      <c r="V368" s="83" t="str">
        <f t="shared" si="75"/>
        <v/>
      </c>
      <c r="W368" s="103"/>
      <c r="X368" s="83" t="str">
        <f t="shared" si="76"/>
        <v/>
      </c>
      <c r="Y368" s="103"/>
      <c r="Z368" s="83" t="str">
        <f t="shared" si="77"/>
        <v/>
      </c>
      <c r="AA368" s="103"/>
      <c r="AB368" s="83" t="str">
        <f t="shared" si="78"/>
        <v/>
      </c>
      <c r="AC368" s="103"/>
      <c r="AD368" s="83" t="str">
        <f t="shared" si="79"/>
        <v/>
      </c>
      <c r="AE368" s="103"/>
      <c r="AF368" s="83" t="str">
        <f t="shared" si="80"/>
        <v/>
      </c>
      <c r="AG368" s="103"/>
      <c r="AH368" s="83" t="str">
        <f t="shared" si="81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2"/>
        <v/>
      </c>
      <c r="J369" s="84" t="str">
        <f t="shared" si="71"/>
        <v/>
      </c>
      <c r="K369" s="122"/>
      <c r="L369" s="144" t="str">
        <f t="shared" si="83"/>
        <v/>
      </c>
      <c r="M369" s="103"/>
      <c r="N369" s="83" t="str">
        <f t="shared" si="70"/>
        <v/>
      </c>
      <c r="O369" s="103"/>
      <c r="P369" s="83" t="str">
        <f t="shared" si="72"/>
        <v/>
      </c>
      <c r="Q369" s="103"/>
      <c r="R369" s="83" t="str">
        <f t="shared" si="73"/>
        <v/>
      </c>
      <c r="S369" s="103"/>
      <c r="T369" s="83" t="str">
        <f t="shared" si="74"/>
        <v/>
      </c>
      <c r="U369" s="103"/>
      <c r="V369" s="83" t="str">
        <f t="shared" si="75"/>
        <v/>
      </c>
      <c r="W369" s="103"/>
      <c r="X369" s="83" t="str">
        <f t="shared" si="76"/>
        <v/>
      </c>
      <c r="Y369" s="103"/>
      <c r="Z369" s="83" t="str">
        <f t="shared" si="77"/>
        <v/>
      </c>
      <c r="AA369" s="103"/>
      <c r="AB369" s="83" t="str">
        <f t="shared" si="78"/>
        <v/>
      </c>
      <c r="AC369" s="103"/>
      <c r="AD369" s="83" t="str">
        <f t="shared" si="79"/>
        <v/>
      </c>
      <c r="AE369" s="103"/>
      <c r="AF369" s="83" t="str">
        <f t="shared" si="80"/>
        <v/>
      </c>
      <c r="AG369" s="103"/>
      <c r="AH369" s="83" t="str">
        <f t="shared" si="81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2"/>
        <v/>
      </c>
      <c r="J370" s="84" t="str">
        <f t="shared" si="71"/>
        <v/>
      </c>
      <c r="K370" s="122"/>
      <c r="L370" s="144" t="str">
        <f t="shared" si="83"/>
        <v/>
      </c>
      <c r="M370" s="103"/>
      <c r="N370" s="83" t="str">
        <f t="shared" si="70"/>
        <v/>
      </c>
      <c r="O370" s="103"/>
      <c r="P370" s="83" t="str">
        <f t="shared" si="72"/>
        <v/>
      </c>
      <c r="Q370" s="103"/>
      <c r="R370" s="83" t="str">
        <f t="shared" si="73"/>
        <v/>
      </c>
      <c r="S370" s="103"/>
      <c r="T370" s="83" t="str">
        <f t="shared" si="74"/>
        <v/>
      </c>
      <c r="U370" s="103"/>
      <c r="V370" s="83" t="str">
        <f t="shared" si="75"/>
        <v/>
      </c>
      <c r="W370" s="103"/>
      <c r="X370" s="83" t="str">
        <f t="shared" si="76"/>
        <v/>
      </c>
      <c r="Y370" s="103"/>
      <c r="Z370" s="83" t="str">
        <f t="shared" si="77"/>
        <v/>
      </c>
      <c r="AA370" s="103"/>
      <c r="AB370" s="83" t="str">
        <f t="shared" si="78"/>
        <v/>
      </c>
      <c r="AC370" s="103"/>
      <c r="AD370" s="83" t="str">
        <f t="shared" si="79"/>
        <v/>
      </c>
      <c r="AE370" s="103"/>
      <c r="AF370" s="83" t="str">
        <f t="shared" si="80"/>
        <v/>
      </c>
      <c r="AG370" s="103"/>
      <c r="AH370" s="83" t="str">
        <f t="shared" si="81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2"/>
        <v/>
      </c>
      <c r="J371" s="84" t="str">
        <f t="shared" si="71"/>
        <v/>
      </c>
      <c r="K371" s="122"/>
      <c r="L371" s="144" t="str">
        <f t="shared" si="83"/>
        <v/>
      </c>
      <c r="M371" s="103"/>
      <c r="N371" s="83" t="str">
        <f t="shared" si="70"/>
        <v/>
      </c>
      <c r="O371" s="103"/>
      <c r="P371" s="83" t="str">
        <f t="shared" si="72"/>
        <v/>
      </c>
      <c r="Q371" s="103"/>
      <c r="R371" s="83" t="str">
        <f t="shared" si="73"/>
        <v/>
      </c>
      <c r="S371" s="103"/>
      <c r="T371" s="83" t="str">
        <f t="shared" si="74"/>
        <v/>
      </c>
      <c r="U371" s="103"/>
      <c r="V371" s="83" t="str">
        <f t="shared" si="75"/>
        <v/>
      </c>
      <c r="W371" s="103"/>
      <c r="X371" s="83" t="str">
        <f t="shared" si="76"/>
        <v/>
      </c>
      <c r="Y371" s="103"/>
      <c r="Z371" s="83" t="str">
        <f t="shared" si="77"/>
        <v/>
      </c>
      <c r="AA371" s="103"/>
      <c r="AB371" s="83" t="str">
        <f t="shared" si="78"/>
        <v/>
      </c>
      <c r="AC371" s="103"/>
      <c r="AD371" s="83" t="str">
        <f t="shared" si="79"/>
        <v/>
      </c>
      <c r="AE371" s="103"/>
      <c r="AF371" s="83" t="str">
        <f t="shared" si="80"/>
        <v/>
      </c>
      <c r="AG371" s="103"/>
      <c r="AH371" s="83" t="str">
        <f t="shared" si="81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2"/>
        <v/>
      </c>
      <c r="J372" s="84" t="str">
        <f t="shared" si="71"/>
        <v/>
      </c>
      <c r="K372" s="122"/>
      <c r="L372" s="144" t="str">
        <f t="shared" si="83"/>
        <v/>
      </c>
      <c r="M372" s="103"/>
      <c r="N372" s="83" t="str">
        <f t="shared" si="70"/>
        <v/>
      </c>
      <c r="O372" s="103"/>
      <c r="P372" s="83" t="str">
        <f t="shared" si="72"/>
        <v/>
      </c>
      <c r="Q372" s="103"/>
      <c r="R372" s="83" t="str">
        <f t="shared" si="73"/>
        <v/>
      </c>
      <c r="S372" s="103"/>
      <c r="T372" s="83" t="str">
        <f t="shared" si="74"/>
        <v/>
      </c>
      <c r="U372" s="103"/>
      <c r="V372" s="83" t="str">
        <f t="shared" si="75"/>
        <v/>
      </c>
      <c r="W372" s="103"/>
      <c r="X372" s="83" t="str">
        <f t="shared" si="76"/>
        <v/>
      </c>
      <c r="Y372" s="103"/>
      <c r="Z372" s="83" t="str">
        <f t="shared" si="77"/>
        <v/>
      </c>
      <c r="AA372" s="103"/>
      <c r="AB372" s="83" t="str">
        <f t="shared" si="78"/>
        <v/>
      </c>
      <c r="AC372" s="103"/>
      <c r="AD372" s="83" t="str">
        <f t="shared" si="79"/>
        <v/>
      </c>
      <c r="AE372" s="103"/>
      <c r="AF372" s="83" t="str">
        <f t="shared" si="80"/>
        <v/>
      </c>
      <c r="AG372" s="103"/>
      <c r="AH372" s="83" t="str">
        <f t="shared" si="81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2"/>
        <v/>
      </c>
      <c r="J373" s="84" t="str">
        <f t="shared" si="71"/>
        <v/>
      </c>
      <c r="K373" s="122"/>
      <c r="L373" s="144" t="str">
        <f t="shared" si="83"/>
        <v/>
      </c>
      <c r="M373" s="103"/>
      <c r="N373" s="83" t="str">
        <f t="shared" si="70"/>
        <v/>
      </c>
      <c r="O373" s="103"/>
      <c r="P373" s="83" t="str">
        <f t="shared" si="72"/>
        <v/>
      </c>
      <c r="Q373" s="103"/>
      <c r="R373" s="83" t="str">
        <f t="shared" si="73"/>
        <v/>
      </c>
      <c r="S373" s="103"/>
      <c r="T373" s="83" t="str">
        <f t="shared" si="74"/>
        <v/>
      </c>
      <c r="U373" s="103"/>
      <c r="V373" s="83" t="str">
        <f t="shared" si="75"/>
        <v/>
      </c>
      <c r="W373" s="103"/>
      <c r="X373" s="83" t="str">
        <f t="shared" si="76"/>
        <v/>
      </c>
      <c r="Y373" s="103"/>
      <c r="Z373" s="83" t="str">
        <f t="shared" si="77"/>
        <v/>
      </c>
      <c r="AA373" s="103"/>
      <c r="AB373" s="83" t="str">
        <f t="shared" si="78"/>
        <v/>
      </c>
      <c r="AC373" s="103"/>
      <c r="AD373" s="83" t="str">
        <f t="shared" si="79"/>
        <v/>
      </c>
      <c r="AE373" s="103"/>
      <c r="AF373" s="83" t="str">
        <f t="shared" si="80"/>
        <v/>
      </c>
      <c r="AG373" s="103"/>
      <c r="AH373" s="83" t="str">
        <f t="shared" si="81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2"/>
        <v/>
      </c>
      <c r="J374" s="84" t="str">
        <f t="shared" si="71"/>
        <v/>
      </c>
      <c r="K374" s="122"/>
      <c r="L374" s="144" t="str">
        <f t="shared" si="83"/>
        <v/>
      </c>
      <c r="M374" s="103"/>
      <c r="N374" s="83" t="str">
        <f t="shared" si="70"/>
        <v/>
      </c>
      <c r="O374" s="103"/>
      <c r="P374" s="83" t="str">
        <f t="shared" si="72"/>
        <v/>
      </c>
      <c r="Q374" s="103"/>
      <c r="R374" s="83" t="str">
        <f t="shared" si="73"/>
        <v/>
      </c>
      <c r="S374" s="103"/>
      <c r="T374" s="83" t="str">
        <f t="shared" si="74"/>
        <v/>
      </c>
      <c r="U374" s="103"/>
      <c r="V374" s="83" t="str">
        <f t="shared" si="75"/>
        <v/>
      </c>
      <c r="W374" s="103"/>
      <c r="X374" s="83" t="str">
        <f t="shared" si="76"/>
        <v/>
      </c>
      <c r="Y374" s="103"/>
      <c r="Z374" s="83" t="str">
        <f t="shared" si="77"/>
        <v/>
      </c>
      <c r="AA374" s="103"/>
      <c r="AB374" s="83" t="str">
        <f t="shared" si="78"/>
        <v/>
      </c>
      <c r="AC374" s="103"/>
      <c r="AD374" s="83" t="str">
        <f t="shared" si="79"/>
        <v/>
      </c>
      <c r="AE374" s="103"/>
      <c r="AF374" s="83" t="str">
        <f t="shared" si="80"/>
        <v/>
      </c>
      <c r="AG374" s="103"/>
      <c r="AH374" s="83" t="str">
        <f t="shared" si="81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2"/>
        <v/>
      </c>
      <c r="J375" s="84" t="str">
        <f t="shared" si="71"/>
        <v/>
      </c>
      <c r="K375" s="122"/>
      <c r="L375" s="144" t="str">
        <f t="shared" si="83"/>
        <v/>
      </c>
      <c r="M375" s="103"/>
      <c r="N375" s="83" t="str">
        <f t="shared" si="70"/>
        <v/>
      </c>
      <c r="O375" s="103"/>
      <c r="P375" s="83" t="str">
        <f t="shared" si="72"/>
        <v/>
      </c>
      <c r="Q375" s="103"/>
      <c r="R375" s="83" t="str">
        <f t="shared" si="73"/>
        <v/>
      </c>
      <c r="S375" s="103"/>
      <c r="T375" s="83" t="str">
        <f t="shared" si="74"/>
        <v/>
      </c>
      <c r="U375" s="103"/>
      <c r="V375" s="83" t="str">
        <f t="shared" si="75"/>
        <v/>
      </c>
      <c r="W375" s="103"/>
      <c r="X375" s="83" t="str">
        <f t="shared" si="76"/>
        <v/>
      </c>
      <c r="Y375" s="103"/>
      <c r="Z375" s="83" t="str">
        <f t="shared" si="77"/>
        <v/>
      </c>
      <c r="AA375" s="103"/>
      <c r="AB375" s="83" t="str">
        <f t="shared" si="78"/>
        <v/>
      </c>
      <c r="AC375" s="103"/>
      <c r="AD375" s="83" t="str">
        <f t="shared" si="79"/>
        <v/>
      </c>
      <c r="AE375" s="103"/>
      <c r="AF375" s="83" t="str">
        <f t="shared" si="80"/>
        <v/>
      </c>
      <c r="AG375" s="103"/>
      <c r="AH375" s="83" t="str">
        <f t="shared" si="81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2"/>
        <v/>
      </c>
      <c r="J376" s="84" t="str">
        <f t="shared" si="71"/>
        <v/>
      </c>
      <c r="K376" s="122"/>
      <c r="L376" s="144" t="str">
        <f t="shared" si="83"/>
        <v/>
      </c>
      <c r="M376" s="103"/>
      <c r="N376" s="83" t="str">
        <f t="shared" si="70"/>
        <v/>
      </c>
      <c r="O376" s="103"/>
      <c r="P376" s="83" t="str">
        <f t="shared" si="72"/>
        <v/>
      </c>
      <c r="Q376" s="103"/>
      <c r="R376" s="83" t="str">
        <f t="shared" si="73"/>
        <v/>
      </c>
      <c r="S376" s="103"/>
      <c r="T376" s="83" t="str">
        <f t="shared" si="74"/>
        <v/>
      </c>
      <c r="U376" s="103"/>
      <c r="V376" s="83" t="str">
        <f t="shared" si="75"/>
        <v/>
      </c>
      <c r="W376" s="103"/>
      <c r="X376" s="83" t="str">
        <f t="shared" si="76"/>
        <v/>
      </c>
      <c r="Y376" s="103"/>
      <c r="Z376" s="83" t="str">
        <f t="shared" si="77"/>
        <v/>
      </c>
      <c r="AA376" s="103"/>
      <c r="AB376" s="83" t="str">
        <f t="shared" si="78"/>
        <v/>
      </c>
      <c r="AC376" s="103"/>
      <c r="AD376" s="83" t="str">
        <f t="shared" si="79"/>
        <v/>
      </c>
      <c r="AE376" s="103"/>
      <c r="AF376" s="83" t="str">
        <f t="shared" si="80"/>
        <v/>
      </c>
      <c r="AG376" s="103"/>
      <c r="AH376" s="83" t="str">
        <f t="shared" si="81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2"/>
        <v/>
      </c>
      <c r="J377" s="84" t="str">
        <f t="shared" si="71"/>
        <v/>
      </c>
      <c r="K377" s="122"/>
      <c r="L377" s="144" t="str">
        <f t="shared" si="83"/>
        <v/>
      </c>
      <c r="M377" s="103"/>
      <c r="N377" s="83" t="str">
        <f t="shared" si="70"/>
        <v/>
      </c>
      <c r="O377" s="103"/>
      <c r="P377" s="83" t="str">
        <f t="shared" si="72"/>
        <v/>
      </c>
      <c r="Q377" s="103"/>
      <c r="R377" s="83" t="str">
        <f t="shared" si="73"/>
        <v/>
      </c>
      <c r="S377" s="103"/>
      <c r="T377" s="83" t="str">
        <f t="shared" si="74"/>
        <v/>
      </c>
      <c r="U377" s="103"/>
      <c r="V377" s="83" t="str">
        <f t="shared" si="75"/>
        <v/>
      </c>
      <c r="W377" s="103"/>
      <c r="X377" s="83" t="str">
        <f t="shared" si="76"/>
        <v/>
      </c>
      <c r="Y377" s="103"/>
      <c r="Z377" s="83" t="str">
        <f t="shared" si="77"/>
        <v/>
      </c>
      <c r="AA377" s="103"/>
      <c r="AB377" s="83" t="str">
        <f t="shared" si="78"/>
        <v/>
      </c>
      <c r="AC377" s="103"/>
      <c r="AD377" s="83" t="str">
        <f t="shared" si="79"/>
        <v/>
      </c>
      <c r="AE377" s="103"/>
      <c r="AF377" s="83" t="str">
        <f t="shared" si="80"/>
        <v/>
      </c>
      <c r="AG377" s="103"/>
      <c r="AH377" s="83" t="str">
        <f t="shared" si="81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2"/>
        <v/>
      </c>
      <c r="J378" s="84" t="str">
        <f t="shared" si="71"/>
        <v/>
      </c>
      <c r="K378" s="122"/>
      <c r="L378" s="144" t="str">
        <f t="shared" si="83"/>
        <v/>
      </c>
      <c r="M378" s="103"/>
      <c r="N378" s="83" t="str">
        <f t="shared" si="70"/>
        <v/>
      </c>
      <c r="O378" s="103"/>
      <c r="P378" s="83" t="str">
        <f t="shared" si="72"/>
        <v/>
      </c>
      <c r="Q378" s="103"/>
      <c r="R378" s="83" t="str">
        <f t="shared" si="73"/>
        <v/>
      </c>
      <c r="S378" s="103"/>
      <c r="T378" s="83" t="str">
        <f t="shared" si="74"/>
        <v/>
      </c>
      <c r="U378" s="103"/>
      <c r="V378" s="83" t="str">
        <f t="shared" si="75"/>
        <v/>
      </c>
      <c r="W378" s="103"/>
      <c r="X378" s="83" t="str">
        <f t="shared" si="76"/>
        <v/>
      </c>
      <c r="Y378" s="103"/>
      <c r="Z378" s="83" t="str">
        <f t="shared" si="77"/>
        <v/>
      </c>
      <c r="AA378" s="103"/>
      <c r="AB378" s="83" t="str">
        <f t="shared" si="78"/>
        <v/>
      </c>
      <c r="AC378" s="103"/>
      <c r="AD378" s="83" t="str">
        <f t="shared" si="79"/>
        <v/>
      </c>
      <c r="AE378" s="103"/>
      <c r="AF378" s="83" t="str">
        <f t="shared" si="80"/>
        <v/>
      </c>
      <c r="AG378" s="103"/>
      <c r="AH378" s="83" t="str">
        <f t="shared" si="81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2"/>
        <v/>
      </c>
      <c r="J379" s="84" t="str">
        <f t="shared" si="71"/>
        <v/>
      </c>
      <c r="K379" s="122"/>
      <c r="L379" s="144" t="str">
        <f t="shared" si="83"/>
        <v/>
      </c>
      <c r="M379" s="103"/>
      <c r="N379" s="83" t="str">
        <f t="shared" si="70"/>
        <v/>
      </c>
      <c r="O379" s="103"/>
      <c r="P379" s="83" t="str">
        <f t="shared" si="72"/>
        <v/>
      </c>
      <c r="Q379" s="103"/>
      <c r="R379" s="83" t="str">
        <f t="shared" si="73"/>
        <v/>
      </c>
      <c r="S379" s="103"/>
      <c r="T379" s="83" t="str">
        <f t="shared" si="74"/>
        <v/>
      </c>
      <c r="U379" s="103"/>
      <c r="V379" s="83" t="str">
        <f t="shared" si="75"/>
        <v/>
      </c>
      <c r="W379" s="103"/>
      <c r="X379" s="83" t="str">
        <f t="shared" si="76"/>
        <v/>
      </c>
      <c r="Y379" s="103"/>
      <c r="Z379" s="83" t="str">
        <f t="shared" si="77"/>
        <v/>
      </c>
      <c r="AA379" s="103"/>
      <c r="AB379" s="83" t="str">
        <f t="shared" si="78"/>
        <v/>
      </c>
      <c r="AC379" s="103"/>
      <c r="AD379" s="83" t="str">
        <f t="shared" si="79"/>
        <v/>
      </c>
      <c r="AE379" s="103"/>
      <c r="AF379" s="83" t="str">
        <f t="shared" si="80"/>
        <v/>
      </c>
      <c r="AG379" s="103"/>
      <c r="AH379" s="83" t="str">
        <f t="shared" si="81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2"/>
        <v/>
      </c>
      <c r="J380" s="84" t="str">
        <f t="shared" si="71"/>
        <v/>
      </c>
      <c r="K380" s="122"/>
      <c r="L380" s="144" t="str">
        <f t="shared" si="83"/>
        <v/>
      </c>
      <c r="M380" s="103"/>
      <c r="N380" s="83" t="str">
        <f t="shared" si="70"/>
        <v/>
      </c>
      <c r="O380" s="103"/>
      <c r="P380" s="83" t="str">
        <f t="shared" si="72"/>
        <v/>
      </c>
      <c r="Q380" s="103"/>
      <c r="R380" s="83" t="str">
        <f t="shared" si="73"/>
        <v/>
      </c>
      <c r="S380" s="103"/>
      <c r="T380" s="83" t="str">
        <f t="shared" si="74"/>
        <v/>
      </c>
      <c r="U380" s="103"/>
      <c r="V380" s="83" t="str">
        <f t="shared" si="75"/>
        <v/>
      </c>
      <c r="W380" s="103"/>
      <c r="X380" s="83" t="str">
        <f t="shared" si="76"/>
        <v/>
      </c>
      <c r="Y380" s="103"/>
      <c r="Z380" s="83" t="str">
        <f t="shared" si="77"/>
        <v/>
      </c>
      <c r="AA380" s="103"/>
      <c r="AB380" s="83" t="str">
        <f t="shared" si="78"/>
        <v/>
      </c>
      <c r="AC380" s="103"/>
      <c r="AD380" s="83" t="str">
        <f t="shared" si="79"/>
        <v/>
      </c>
      <c r="AE380" s="103"/>
      <c r="AF380" s="83" t="str">
        <f t="shared" si="80"/>
        <v/>
      </c>
      <c r="AG380" s="103"/>
      <c r="AH380" s="83" t="str">
        <f t="shared" si="81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2"/>
        <v/>
      </c>
      <c r="J381" s="84" t="str">
        <f t="shared" si="71"/>
        <v/>
      </c>
      <c r="K381" s="122"/>
      <c r="L381" s="144" t="str">
        <f t="shared" si="83"/>
        <v/>
      </c>
      <c r="M381" s="103"/>
      <c r="N381" s="83" t="str">
        <f t="shared" si="70"/>
        <v/>
      </c>
      <c r="O381" s="103"/>
      <c r="P381" s="83" t="str">
        <f t="shared" si="72"/>
        <v/>
      </c>
      <c r="Q381" s="103"/>
      <c r="R381" s="83" t="str">
        <f t="shared" si="73"/>
        <v/>
      </c>
      <c r="S381" s="103"/>
      <c r="T381" s="83" t="str">
        <f t="shared" si="74"/>
        <v/>
      </c>
      <c r="U381" s="103"/>
      <c r="V381" s="83" t="str">
        <f t="shared" si="75"/>
        <v/>
      </c>
      <c r="W381" s="103"/>
      <c r="X381" s="83" t="str">
        <f t="shared" si="76"/>
        <v/>
      </c>
      <c r="Y381" s="103"/>
      <c r="Z381" s="83" t="str">
        <f t="shared" si="77"/>
        <v/>
      </c>
      <c r="AA381" s="103"/>
      <c r="AB381" s="83" t="str">
        <f t="shared" si="78"/>
        <v/>
      </c>
      <c r="AC381" s="103"/>
      <c r="AD381" s="83" t="str">
        <f t="shared" si="79"/>
        <v/>
      </c>
      <c r="AE381" s="103"/>
      <c r="AF381" s="83" t="str">
        <f t="shared" si="80"/>
        <v/>
      </c>
      <c r="AG381" s="103"/>
      <c r="AH381" s="83" t="str">
        <f t="shared" si="81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2"/>
        <v/>
      </c>
      <c r="J382" s="84" t="str">
        <f t="shared" si="71"/>
        <v/>
      </c>
      <c r="K382" s="122"/>
      <c r="L382" s="144" t="str">
        <f t="shared" si="83"/>
        <v/>
      </c>
      <c r="M382" s="103"/>
      <c r="N382" s="83" t="str">
        <f t="shared" si="70"/>
        <v/>
      </c>
      <c r="O382" s="103"/>
      <c r="P382" s="83" t="str">
        <f t="shared" si="72"/>
        <v/>
      </c>
      <c r="Q382" s="103"/>
      <c r="R382" s="83" t="str">
        <f t="shared" si="73"/>
        <v/>
      </c>
      <c r="S382" s="103"/>
      <c r="T382" s="83" t="str">
        <f t="shared" si="74"/>
        <v/>
      </c>
      <c r="U382" s="103"/>
      <c r="V382" s="83" t="str">
        <f t="shared" si="75"/>
        <v/>
      </c>
      <c r="W382" s="103"/>
      <c r="X382" s="83" t="str">
        <f t="shared" si="76"/>
        <v/>
      </c>
      <c r="Y382" s="103"/>
      <c r="Z382" s="83" t="str">
        <f t="shared" si="77"/>
        <v/>
      </c>
      <c r="AA382" s="103"/>
      <c r="AB382" s="83" t="str">
        <f t="shared" si="78"/>
        <v/>
      </c>
      <c r="AC382" s="103"/>
      <c r="AD382" s="83" t="str">
        <f t="shared" si="79"/>
        <v/>
      </c>
      <c r="AE382" s="103"/>
      <c r="AF382" s="83" t="str">
        <f t="shared" si="80"/>
        <v/>
      </c>
      <c r="AG382" s="103"/>
      <c r="AH382" s="83" t="str">
        <f t="shared" si="81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2"/>
        <v/>
      </c>
      <c r="J383" s="84" t="str">
        <f t="shared" si="71"/>
        <v/>
      </c>
      <c r="K383" s="122"/>
      <c r="L383" s="144" t="str">
        <f t="shared" si="83"/>
        <v/>
      </c>
      <c r="M383" s="103"/>
      <c r="N383" s="83" t="str">
        <f t="shared" si="70"/>
        <v/>
      </c>
      <c r="O383" s="103"/>
      <c r="P383" s="83" t="str">
        <f t="shared" si="72"/>
        <v/>
      </c>
      <c r="Q383" s="103"/>
      <c r="R383" s="83" t="str">
        <f t="shared" si="73"/>
        <v/>
      </c>
      <c r="S383" s="103"/>
      <c r="T383" s="83" t="str">
        <f t="shared" si="74"/>
        <v/>
      </c>
      <c r="U383" s="103"/>
      <c r="V383" s="83" t="str">
        <f t="shared" si="75"/>
        <v/>
      </c>
      <c r="W383" s="103"/>
      <c r="X383" s="83" t="str">
        <f t="shared" si="76"/>
        <v/>
      </c>
      <c r="Y383" s="103"/>
      <c r="Z383" s="83" t="str">
        <f t="shared" si="77"/>
        <v/>
      </c>
      <c r="AA383" s="103"/>
      <c r="AB383" s="83" t="str">
        <f t="shared" si="78"/>
        <v/>
      </c>
      <c r="AC383" s="103"/>
      <c r="AD383" s="83" t="str">
        <f t="shared" si="79"/>
        <v/>
      </c>
      <c r="AE383" s="103"/>
      <c r="AF383" s="83" t="str">
        <f t="shared" si="80"/>
        <v/>
      </c>
      <c r="AG383" s="103"/>
      <c r="AH383" s="83" t="str">
        <f t="shared" si="81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2"/>
        <v/>
      </c>
      <c r="J384" s="84" t="str">
        <f t="shared" si="71"/>
        <v/>
      </c>
      <c r="K384" s="122"/>
      <c r="L384" s="144" t="str">
        <f t="shared" si="83"/>
        <v/>
      </c>
      <c r="M384" s="103"/>
      <c r="N384" s="83" t="str">
        <f t="shared" si="70"/>
        <v/>
      </c>
      <c r="O384" s="103"/>
      <c r="P384" s="83" t="str">
        <f t="shared" si="72"/>
        <v/>
      </c>
      <c r="Q384" s="103"/>
      <c r="R384" s="83" t="str">
        <f t="shared" si="73"/>
        <v/>
      </c>
      <c r="S384" s="103"/>
      <c r="T384" s="83" t="str">
        <f t="shared" si="74"/>
        <v/>
      </c>
      <c r="U384" s="103"/>
      <c r="V384" s="83" t="str">
        <f t="shared" si="75"/>
        <v/>
      </c>
      <c r="W384" s="103"/>
      <c r="X384" s="83" t="str">
        <f t="shared" si="76"/>
        <v/>
      </c>
      <c r="Y384" s="103"/>
      <c r="Z384" s="83" t="str">
        <f t="shared" si="77"/>
        <v/>
      </c>
      <c r="AA384" s="103"/>
      <c r="AB384" s="83" t="str">
        <f t="shared" si="78"/>
        <v/>
      </c>
      <c r="AC384" s="103"/>
      <c r="AD384" s="83" t="str">
        <f t="shared" si="79"/>
        <v/>
      </c>
      <c r="AE384" s="103"/>
      <c r="AF384" s="83" t="str">
        <f t="shared" si="80"/>
        <v/>
      </c>
      <c r="AG384" s="103"/>
      <c r="AH384" s="83" t="str">
        <f t="shared" si="81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2"/>
        <v/>
      </c>
      <c r="J385" s="84" t="str">
        <f t="shared" si="71"/>
        <v/>
      </c>
      <c r="K385" s="122"/>
      <c r="L385" s="144" t="str">
        <f t="shared" si="83"/>
        <v/>
      </c>
      <c r="M385" s="103"/>
      <c r="N385" s="83" t="str">
        <f t="shared" si="70"/>
        <v/>
      </c>
      <c r="O385" s="103"/>
      <c r="P385" s="83" t="str">
        <f t="shared" si="72"/>
        <v/>
      </c>
      <c r="Q385" s="103"/>
      <c r="R385" s="83" t="str">
        <f t="shared" si="73"/>
        <v/>
      </c>
      <c r="S385" s="103"/>
      <c r="T385" s="83" t="str">
        <f t="shared" si="74"/>
        <v/>
      </c>
      <c r="U385" s="103"/>
      <c r="V385" s="83" t="str">
        <f t="shared" si="75"/>
        <v/>
      </c>
      <c r="W385" s="103"/>
      <c r="X385" s="83" t="str">
        <f t="shared" si="76"/>
        <v/>
      </c>
      <c r="Y385" s="103"/>
      <c r="Z385" s="83" t="str">
        <f t="shared" si="77"/>
        <v/>
      </c>
      <c r="AA385" s="103"/>
      <c r="AB385" s="83" t="str">
        <f t="shared" si="78"/>
        <v/>
      </c>
      <c r="AC385" s="103"/>
      <c r="AD385" s="83" t="str">
        <f t="shared" si="79"/>
        <v/>
      </c>
      <c r="AE385" s="103"/>
      <c r="AF385" s="83" t="str">
        <f t="shared" si="80"/>
        <v/>
      </c>
      <c r="AG385" s="103"/>
      <c r="AH385" s="83" t="str">
        <f t="shared" si="81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2"/>
        <v/>
      </c>
      <c r="J386" s="84" t="str">
        <f t="shared" si="71"/>
        <v/>
      </c>
      <c r="K386" s="122"/>
      <c r="L386" s="144" t="str">
        <f t="shared" si="83"/>
        <v/>
      </c>
      <c r="M386" s="103"/>
      <c r="N386" s="83" t="str">
        <f t="shared" si="70"/>
        <v/>
      </c>
      <c r="O386" s="103"/>
      <c r="P386" s="83" t="str">
        <f t="shared" si="72"/>
        <v/>
      </c>
      <c r="Q386" s="103"/>
      <c r="R386" s="83" t="str">
        <f t="shared" si="73"/>
        <v/>
      </c>
      <c r="S386" s="103"/>
      <c r="T386" s="83" t="str">
        <f t="shared" si="74"/>
        <v/>
      </c>
      <c r="U386" s="103"/>
      <c r="V386" s="83" t="str">
        <f t="shared" si="75"/>
        <v/>
      </c>
      <c r="W386" s="103"/>
      <c r="X386" s="83" t="str">
        <f t="shared" si="76"/>
        <v/>
      </c>
      <c r="Y386" s="103"/>
      <c r="Z386" s="83" t="str">
        <f t="shared" si="77"/>
        <v/>
      </c>
      <c r="AA386" s="103"/>
      <c r="AB386" s="83" t="str">
        <f t="shared" si="78"/>
        <v/>
      </c>
      <c r="AC386" s="103"/>
      <c r="AD386" s="83" t="str">
        <f t="shared" si="79"/>
        <v/>
      </c>
      <c r="AE386" s="103"/>
      <c r="AF386" s="83" t="str">
        <f t="shared" si="80"/>
        <v/>
      </c>
      <c r="AG386" s="103"/>
      <c r="AH386" s="83" t="str">
        <f t="shared" si="81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2"/>
        <v/>
      </c>
      <c r="J387" s="84" t="str">
        <f t="shared" si="71"/>
        <v/>
      </c>
      <c r="K387" s="122"/>
      <c r="L387" s="144" t="str">
        <f t="shared" si="83"/>
        <v/>
      </c>
      <c r="M387" s="103"/>
      <c r="N387" s="83" t="str">
        <f t="shared" si="70"/>
        <v/>
      </c>
      <c r="O387" s="103"/>
      <c r="P387" s="83" t="str">
        <f t="shared" si="72"/>
        <v/>
      </c>
      <c r="Q387" s="103"/>
      <c r="R387" s="83" t="str">
        <f t="shared" si="73"/>
        <v/>
      </c>
      <c r="S387" s="103"/>
      <c r="T387" s="83" t="str">
        <f t="shared" si="74"/>
        <v/>
      </c>
      <c r="U387" s="103"/>
      <c r="V387" s="83" t="str">
        <f t="shared" si="75"/>
        <v/>
      </c>
      <c r="W387" s="103"/>
      <c r="X387" s="83" t="str">
        <f t="shared" si="76"/>
        <v/>
      </c>
      <c r="Y387" s="103"/>
      <c r="Z387" s="83" t="str">
        <f t="shared" si="77"/>
        <v/>
      </c>
      <c r="AA387" s="103"/>
      <c r="AB387" s="83" t="str">
        <f t="shared" si="78"/>
        <v/>
      </c>
      <c r="AC387" s="103"/>
      <c r="AD387" s="83" t="str">
        <f t="shared" si="79"/>
        <v/>
      </c>
      <c r="AE387" s="103"/>
      <c r="AF387" s="83" t="str">
        <f t="shared" si="80"/>
        <v/>
      </c>
      <c r="AG387" s="103"/>
      <c r="AH387" s="83" t="str">
        <f t="shared" si="81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2"/>
        <v/>
      </c>
      <c r="J388" s="84" t="str">
        <f t="shared" si="71"/>
        <v/>
      </c>
      <c r="K388" s="122"/>
      <c r="L388" s="144" t="str">
        <f t="shared" si="83"/>
        <v/>
      </c>
      <c r="M388" s="103"/>
      <c r="N388" s="83" t="str">
        <f t="shared" si="70"/>
        <v/>
      </c>
      <c r="O388" s="103"/>
      <c r="P388" s="83" t="str">
        <f t="shared" si="72"/>
        <v/>
      </c>
      <c r="Q388" s="103"/>
      <c r="R388" s="83" t="str">
        <f t="shared" si="73"/>
        <v/>
      </c>
      <c r="S388" s="103"/>
      <c r="T388" s="83" t="str">
        <f t="shared" si="74"/>
        <v/>
      </c>
      <c r="U388" s="103"/>
      <c r="V388" s="83" t="str">
        <f t="shared" si="75"/>
        <v/>
      </c>
      <c r="W388" s="103"/>
      <c r="X388" s="83" t="str">
        <f t="shared" si="76"/>
        <v/>
      </c>
      <c r="Y388" s="103"/>
      <c r="Z388" s="83" t="str">
        <f t="shared" si="77"/>
        <v/>
      </c>
      <c r="AA388" s="103"/>
      <c r="AB388" s="83" t="str">
        <f t="shared" si="78"/>
        <v/>
      </c>
      <c r="AC388" s="103"/>
      <c r="AD388" s="83" t="str">
        <f t="shared" si="79"/>
        <v/>
      </c>
      <c r="AE388" s="103"/>
      <c r="AF388" s="83" t="str">
        <f t="shared" si="80"/>
        <v/>
      </c>
      <c r="AG388" s="103"/>
      <c r="AH388" s="83" t="str">
        <f t="shared" si="81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2"/>
        <v/>
      </c>
      <c r="J389" s="84" t="str">
        <f t="shared" si="71"/>
        <v/>
      </c>
      <c r="K389" s="122"/>
      <c r="L389" s="144" t="str">
        <f t="shared" si="83"/>
        <v/>
      </c>
      <c r="M389" s="103"/>
      <c r="N389" s="83" t="str">
        <f t="shared" si="70"/>
        <v/>
      </c>
      <c r="O389" s="103"/>
      <c r="P389" s="83" t="str">
        <f t="shared" si="72"/>
        <v/>
      </c>
      <c r="Q389" s="103"/>
      <c r="R389" s="83" t="str">
        <f t="shared" si="73"/>
        <v/>
      </c>
      <c r="S389" s="103"/>
      <c r="T389" s="83" t="str">
        <f t="shared" si="74"/>
        <v/>
      </c>
      <c r="U389" s="103"/>
      <c r="V389" s="83" t="str">
        <f t="shared" si="75"/>
        <v/>
      </c>
      <c r="W389" s="103"/>
      <c r="X389" s="83" t="str">
        <f t="shared" si="76"/>
        <v/>
      </c>
      <c r="Y389" s="103"/>
      <c r="Z389" s="83" t="str">
        <f t="shared" si="77"/>
        <v/>
      </c>
      <c r="AA389" s="103"/>
      <c r="AB389" s="83" t="str">
        <f t="shared" si="78"/>
        <v/>
      </c>
      <c r="AC389" s="103"/>
      <c r="AD389" s="83" t="str">
        <f t="shared" si="79"/>
        <v/>
      </c>
      <c r="AE389" s="103"/>
      <c r="AF389" s="83" t="str">
        <f t="shared" si="80"/>
        <v/>
      </c>
      <c r="AG389" s="103"/>
      <c r="AH389" s="83" t="str">
        <f t="shared" si="81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2"/>
        <v/>
      </c>
      <c r="J390" s="84" t="str">
        <f t="shared" si="71"/>
        <v/>
      </c>
      <c r="K390" s="122"/>
      <c r="L390" s="144" t="str">
        <f t="shared" si="83"/>
        <v/>
      </c>
      <c r="M390" s="103"/>
      <c r="N390" s="83" t="str">
        <f t="shared" si="70"/>
        <v/>
      </c>
      <c r="O390" s="103"/>
      <c r="P390" s="83" t="str">
        <f t="shared" si="72"/>
        <v/>
      </c>
      <c r="Q390" s="103"/>
      <c r="R390" s="83" t="str">
        <f t="shared" si="73"/>
        <v/>
      </c>
      <c r="S390" s="103"/>
      <c r="T390" s="83" t="str">
        <f t="shared" si="74"/>
        <v/>
      </c>
      <c r="U390" s="103"/>
      <c r="V390" s="83" t="str">
        <f t="shared" si="75"/>
        <v/>
      </c>
      <c r="W390" s="103"/>
      <c r="X390" s="83" t="str">
        <f t="shared" si="76"/>
        <v/>
      </c>
      <c r="Y390" s="103"/>
      <c r="Z390" s="83" t="str">
        <f t="shared" si="77"/>
        <v/>
      </c>
      <c r="AA390" s="103"/>
      <c r="AB390" s="83" t="str">
        <f t="shared" si="78"/>
        <v/>
      </c>
      <c r="AC390" s="103"/>
      <c r="AD390" s="83" t="str">
        <f t="shared" si="79"/>
        <v/>
      </c>
      <c r="AE390" s="103"/>
      <c r="AF390" s="83" t="str">
        <f t="shared" si="80"/>
        <v/>
      </c>
      <c r="AG390" s="103"/>
      <c r="AH390" s="83" t="str">
        <f t="shared" si="81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2"/>
        <v/>
      </c>
      <c r="J391" s="84" t="str">
        <f t="shared" si="71"/>
        <v/>
      </c>
      <c r="K391" s="122"/>
      <c r="L391" s="144" t="str">
        <f t="shared" si="83"/>
        <v/>
      </c>
      <c r="M391" s="103"/>
      <c r="N391" s="83" t="str">
        <f t="shared" si="70"/>
        <v/>
      </c>
      <c r="O391" s="103"/>
      <c r="P391" s="83" t="str">
        <f t="shared" si="72"/>
        <v/>
      </c>
      <c r="Q391" s="103"/>
      <c r="R391" s="83" t="str">
        <f t="shared" si="73"/>
        <v/>
      </c>
      <c r="S391" s="103"/>
      <c r="T391" s="83" t="str">
        <f t="shared" si="74"/>
        <v/>
      </c>
      <c r="U391" s="103"/>
      <c r="V391" s="83" t="str">
        <f t="shared" si="75"/>
        <v/>
      </c>
      <c r="W391" s="103"/>
      <c r="X391" s="83" t="str">
        <f t="shared" si="76"/>
        <v/>
      </c>
      <c r="Y391" s="103"/>
      <c r="Z391" s="83" t="str">
        <f t="shared" si="77"/>
        <v/>
      </c>
      <c r="AA391" s="103"/>
      <c r="AB391" s="83" t="str">
        <f t="shared" si="78"/>
        <v/>
      </c>
      <c r="AC391" s="103"/>
      <c r="AD391" s="83" t="str">
        <f t="shared" si="79"/>
        <v/>
      </c>
      <c r="AE391" s="103"/>
      <c r="AF391" s="83" t="str">
        <f t="shared" si="80"/>
        <v/>
      </c>
      <c r="AG391" s="103"/>
      <c r="AH391" s="83" t="str">
        <f t="shared" si="81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2"/>
        <v/>
      </c>
      <c r="J392" s="84" t="str">
        <f t="shared" si="71"/>
        <v/>
      </c>
      <c r="K392" s="122"/>
      <c r="L392" s="144" t="str">
        <f t="shared" si="83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2"/>
        <v/>
      </c>
      <c r="Q392" s="103"/>
      <c r="R392" s="83" t="str">
        <f t="shared" si="73"/>
        <v/>
      </c>
      <c r="S392" s="103"/>
      <c r="T392" s="83" t="str">
        <f t="shared" si="74"/>
        <v/>
      </c>
      <c r="U392" s="103"/>
      <c r="V392" s="83" t="str">
        <f t="shared" si="75"/>
        <v/>
      </c>
      <c r="W392" s="103"/>
      <c r="X392" s="83" t="str">
        <f t="shared" si="76"/>
        <v/>
      </c>
      <c r="Y392" s="103"/>
      <c r="Z392" s="83" t="str">
        <f t="shared" si="77"/>
        <v/>
      </c>
      <c r="AA392" s="103"/>
      <c r="AB392" s="83" t="str">
        <f t="shared" si="78"/>
        <v/>
      </c>
      <c r="AC392" s="103"/>
      <c r="AD392" s="83" t="str">
        <f t="shared" si="79"/>
        <v/>
      </c>
      <c r="AE392" s="103"/>
      <c r="AF392" s="83" t="str">
        <f t="shared" si="80"/>
        <v/>
      </c>
      <c r="AG392" s="103"/>
      <c r="AH392" s="83" t="str">
        <f t="shared" si="81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2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si="83"/>
        <v/>
      </c>
      <c r="M393" s="103"/>
      <c r="N393" s="83" t="str">
        <f t="shared" si="84"/>
        <v/>
      </c>
      <c r="O393" s="103"/>
      <c r="P393" s="83" t="str">
        <f t="shared" ref="P393:P456" si="86">IFERROR(IF(OR($O$5="",F393=""),"",F393+$O$5),"")</f>
        <v/>
      </c>
      <c r="Q393" s="103"/>
      <c r="R393" s="83" t="str">
        <f t="shared" ref="R393:R456" si="87">IFERROR(IF(OR($Q$5="",F393=""),"",F393+$Q$5),"")</f>
        <v/>
      </c>
      <c r="S393" s="103"/>
      <c r="T393" s="83" t="str">
        <f t="shared" ref="T393:T456" si="88">IFERROR(IF(OR($S$5="",F393=""),"",F393+$S$5),"")</f>
        <v/>
      </c>
      <c r="U393" s="103"/>
      <c r="V393" s="83" t="str">
        <f t="shared" ref="V393:V456" si="89">IFERROR(IF(OR($U$5="",F393=""),"",F393+$U$5),"")</f>
        <v/>
      </c>
      <c r="W393" s="103"/>
      <c r="X393" s="83" t="str">
        <f t="shared" ref="X393:X456" si="90">IFERROR(IF(OR($W$5="",F393=""),"",F393+$W$5),"")</f>
        <v/>
      </c>
      <c r="Y393" s="103"/>
      <c r="Z393" s="83" t="str">
        <f t="shared" ref="Z393:Z456" si="91">IFERROR(IF(OR($Y$5="",F393=""),"",F393+$Y$5),"")</f>
        <v/>
      </c>
      <c r="AA393" s="103"/>
      <c r="AB393" s="83" t="str">
        <f t="shared" ref="AB393:AB456" si="92">IFERROR(IF(OR(F393="",$AA$5=""),"",F393+$AA$5),"")</f>
        <v/>
      </c>
      <c r="AC393" s="103"/>
      <c r="AD393" s="83" t="str">
        <f t="shared" ref="AD393:AD456" si="93">IFERROR(IF(OR(F393="",$AC$5=""),"",F393+$AC$5),"")</f>
        <v/>
      </c>
      <c r="AE393" s="103"/>
      <c r="AF393" s="83" t="str">
        <f t="shared" ref="AF393:AF456" si="94">IFERROR(IF(OR(F393="",$AE$5=""),"",F393+$AE$5),"")</f>
        <v/>
      </c>
      <c r="AG393" s="103"/>
      <c r="AH393" s="83" t="str">
        <f t="shared" ref="AH393:AH456" si="95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6">IFERROR(H394/G394,"")</f>
        <v/>
      </c>
      <c r="J394" s="84" t="str">
        <f t="shared" si="85"/>
        <v/>
      </c>
      <c r="K394" s="122"/>
      <c r="L394" s="144" t="str">
        <f t="shared" si="83"/>
        <v/>
      </c>
      <c r="M394" s="103"/>
      <c r="N394" s="83" t="str">
        <f t="shared" si="84"/>
        <v/>
      </c>
      <c r="O394" s="103"/>
      <c r="P394" s="83" t="str">
        <f t="shared" si="86"/>
        <v/>
      </c>
      <c r="Q394" s="103"/>
      <c r="R394" s="83" t="str">
        <f t="shared" si="87"/>
        <v/>
      </c>
      <c r="S394" s="103"/>
      <c r="T394" s="83" t="str">
        <f t="shared" si="88"/>
        <v/>
      </c>
      <c r="U394" s="103"/>
      <c r="V394" s="83" t="str">
        <f t="shared" si="89"/>
        <v/>
      </c>
      <c r="W394" s="103"/>
      <c r="X394" s="83" t="str">
        <f t="shared" si="90"/>
        <v/>
      </c>
      <c r="Y394" s="103"/>
      <c r="Z394" s="83" t="str">
        <f t="shared" si="91"/>
        <v/>
      </c>
      <c r="AA394" s="103"/>
      <c r="AB394" s="83" t="str">
        <f t="shared" si="92"/>
        <v/>
      </c>
      <c r="AC394" s="103"/>
      <c r="AD394" s="83" t="str">
        <f t="shared" si="93"/>
        <v/>
      </c>
      <c r="AE394" s="103"/>
      <c r="AF394" s="83" t="str">
        <f t="shared" si="94"/>
        <v/>
      </c>
      <c r="AG394" s="103"/>
      <c r="AH394" s="83" t="str">
        <f t="shared" si="95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6"/>
        <v/>
      </c>
      <c r="J395" s="84" t="str">
        <f t="shared" si="85"/>
        <v/>
      </c>
      <c r="K395" s="122"/>
      <c r="L395" s="144" t="str">
        <f t="shared" ref="L395:L458" si="97">IFERROR(IF(OR($K$5="",F395=""),"",F395+$K$5),"")</f>
        <v/>
      </c>
      <c r="M395" s="103"/>
      <c r="N395" s="83" t="str">
        <f t="shared" si="84"/>
        <v/>
      </c>
      <c r="O395" s="103"/>
      <c r="P395" s="83" t="str">
        <f t="shared" si="86"/>
        <v/>
      </c>
      <c r="Q395" s="103"/>
      <c r="R395" s="83" t="str">
        <f t="shared" si="87"/>
        <v/>
      </c>
      <c r="S395" s="103"/>
      <c r="T395" s="83" t="str">
        <f t="shared" si="88"/>
        <v/>
      </c>
      <c r="U395" s="103"/>
      <c r="V395" s="83" t="str">
        <f t="shared" si="89"/>
        <v/>
      </c>
      <c r="W395" s="103"/>
      <c r="X395" s="83" t="str">
        <f t="shared" si="90"/>
        <v/>
      </c>
      <c r="Y395" s="103"/>
      <c r="Z395" s="83" t="str">
        <f t="shared" si="91"/>
        <v/>
      </c>
      <c r="AA395" s="103"/>
      <c r="AB395" s="83" t="str">
        <f t="shared" si="92"/>
        <v/>
      </c>
      <c r="AC395" s="103"/>
      <c r="AD395" s="83" t="str">
        <f t="shared" si="93"/>
        <v/>
      </c>
      <c r="AE395" s="103"/>
      <c r="AF395" s="83" t="str">
        <f t="shared" si="94"/>
        <v/>
      </c>
      <c r="AG395" s="103"/>
      <c r="AH395" s="83" t="str">
        <f t="shared" si="95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6"/>
        <v/>
      </c>
      <c r="J396" s="84" t="str">
        <f t="shared" si="85"/>
        <v/>
      </c>
      <c r="K396" s="122"/>
      <c r="L396" s="144" t="str">
        <f t="shared" si="97"/>
        <v/>
      </c>
      <c r="M396" s="103"/>
      <c r="N396" s="83" t="str">
        <f t="shared" si="84"/>
        <v/>
      </c>
      <c r="O396" s="103"/>
      <c r="P396" s="83" t="str">
        <f t="shared" si="86"/>
        <v/>
      </c>
      <c r="Q396" s="103"/>
      <c r="R396" s="83" t="str">
        <f t="shared" si="87"/>
        <v/>
      </c>
      <c r="S396" s="103"/>
      <c r="T396" s="83" t="str">
        <f t="shared" si="88"/>
        <v/>
      </c>
      <c r="U396" s="103"/>
      <c r="V396" s="83" t="str">
        <f t="shared" si="89"/>
        <v/>
      </c>
      <c r="W396" s="103"/>
      <c r="X396" s="83" t="str">
        <f t="shared" si="90"/>
        <v/>
      </c>
      <c r="Y396" s="103"/>
      <c r="Z396" s="83" t="str">
        <f t="shared" si="91"/>
        <v/>
      </c>
      <c r="AA396" s="103"/>
      <c r="AB396" s="83" t="str">
        <f t="shared" si="92"/>
        <v/>
      </c>
      <c r="AC396" s="103"/>
      <c r="AD396" s="83" t="str">
        <f t="shared" si="93"/>
        <v/>
      </c>
      <c r="AE396" s="103"/>
      <c r="AF396" s="83" t="str">
        <f t="shared" si="94"/>
        <v/>
      </c>
      <c r="AG396" s="103"/>
      <c r="AH396" s="83" t="str">
        <f t="shared" si="95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6"/>
        <v/>
      </c>
      <c r="J397" s="84" t="str">
        <f t="shared" si="85"/>
        <v/>
      </c>
      <c r="K397" s="122"/>
      <c r="L397" s="144" t="str">
        <f t="shared" si="97"/>
        <v/>
      </c>
      <c r="M397" s="103"/>
      <c r="N397" s="83" t="str">
        <f t="shared" si="84"/>
        <v/>
      </c>
      <c r="O397" s="103"/>
      <c r="P397" s="83" t="str">
        <f t="shared" si="86"/>
        <v/>
      </c>
      <c r="Q397" s="103"/>
      <c r="R397" s="83" t="str">
        <f t="shared" si="87"/>
        <v/>
      </c>
      <c r="S397" s="103"/>
      <c r="T397" s="83" t="str">
        <f t="shared" si="88"/>
        <v/>
      </c>
      <c r="U397" s="103"/>
      <c r="V397" s="83" t="str">
        <f t="shared" si="89"/>
        <v/>
      </c>
      <c r="W397" s="103"/>
      <c r="X397" s="83" t="str">
        <f t="shared" si="90"/>
        <v/>
      </c>
      <c r="Y397" s="103"/>
      <c r="Z397" s="83" t="str">
        <f t="shared" si="91"/>
        <v/>
      </c>
      <c r="AA397" s="103"/>
      <c r="AB397" s="83" t="str">
        <f t="shared" si="92"/>
        <v/>
      </c>
      <c r="AC397" s="103"/>
      <c r="AD397" s="83" t="str">
        <f t="shared" si="93"/>
        <v/>
      </c>
      <c r="AE397" s="103"/>
      <c r="AF397" s="83" t="str">
        <f t="shared" si="94"/>
        <v/>
      </c>
      <c r="AG397" s="103"/>
      <c r="AH397" s="83" t="str">
        <f t="shared" si="95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6"/>
        <v/>
      </c>
      <c r="J398" s="84" t="str">
        <f t="shared" si="85"/>
        <v/>
      </c>
      <c r="K398" s="122"/>
      <c r="L398" s="144" t="str">
        <f t="shared" si="97"/>
        <v/>
      </c>
      <c r="M398" s="103"/>
      <c r="N398" s="83" t="str">
        <f t="shared" si="84"/>
        <v/>
      </c>
      <c r="O398" s="103"/>
      <c r="P398" s="83" t="str">
        <f t="shared" si="86"/>
        <v/>
      </c>
      <c r="Q398" s="103"/>
      <c r="R398" s="83" t="str">
        <f t="shared" si="87"/>
        <v/>
      </c>
      <c r="S398" s="103"/>
      <c r="T398" s="83" t="str">
        <f t="shared" si="88"/>
        <v/>
      </c>
      <c r="U398" s="103"/>
      <c r="V398" s="83" t="str">
        <f t="shared" si="89"/>
        <v/>
      </c>
      <c r="W398" s="103"/>
      <c r="X398" s="83" t="str">
        <f t="shared" si="90"/>
        <v/>
      </c>
      <c r="Y398" s="103"/>
      <c r="Z398" s="83" t="str">
        <f t="shared" si="91"/>
        <v/>
      </c>
      <c r="AA398" s="103"/>
      <c r="AB398" s="83" t="str">
        <f t="shared" si="92"/>
        <v/>
      </c>
      <c r="AC398" s="103"/>
      <c r="AD398" s="83" t="str">
        <f t="shared" si="93"/>
        <v/>
      </c>
      <c r="AE398" s="103"/>
      <c r="AF398" s="83" t="str">
        <f t="shared" si="94"/>
        <v/>
      </c>
      <c r="AG398" s="103"/>
      <c r="AH398" s="83" t="str">
        <f t="shared" si="95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6"/>
        <v/>
      </c>
      <c r="J399" s="84" t="str">
        <f t="shared" si="85"/>
        <v/>
      </c>
      <c r="K399" s="122"/>
      <c r="L399" s="144" t="str">
        <f t="shared" si="97"/>
        <v/>
      </c>
      <c r="M399" s="103"/>
      <c r="N399" s="83" t="str">
        <f t="shared" si="84"/>
        <v/>
      </c>
      <c r="O399" s="103"/>
      <c r="P399" s="83" t="str">
        <f t="shared" si="86"/>
        <v/>
      </c>
      <c r="Q399" s="103"/>
      <c r="R399" s="83" t="str">
        <f t="shared" si="87"/>
        <v/>
      </c>
      <c r="S399" s="103"/>
      <c r="T399" s="83" t="str">
        <f t="shared" si="88"/>
        <v/>
      </c>
      <c r="U399" s="103"/>
      <c r="V399" s="83" t="str">
        <f t="shared" si="89"/>
        <v/>
      </c>
      <c r="W399" s="103"/>
      <c r="X399" s="83" t="str">
        <f t="shared" si="90"/>
        <v/>
      </c>
      <c r="Y399" s="103"/>
      <c r="Z399" s="83" t="str">
        <f t="shared" si="91"/>
        <v/>
      </c>
      <c r="AA399" s="103"/>
      <c r="AB399" s="83" t="str">
        <f t="shared" si="92"/>
        <v/>
      </c>
      <c r="AC399" s="103"/>
      <c r="AD399" s="83" t="str">
        <f t="shared" si="93"/>
        <v/>
      </c>
      <c r="AE399" s="103"/>
      <c r="AF399" s="83" t="str">
        <f t="shared" si="94"/>
        <v/>
      </c>
      <c r="AG399" s="103"/>
      <c r="AH399" s="83" t="str">
        <f t="shared" si="95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6"/>
        <v/>
      </c>
      <c r="J400" s="84" t="str">
        <f t="shared" si="85"/>
        <v/>
      </c>
      <c r="K400" s="122"/>
      <c r="L400" s="144" t="str">
        <f t="shared" si="97"/>
        <v/>
      </c>
      <c r="M400" s="103"/>
      <c r="N400" s="83" t="str">
        <f t="shared" si="84"/>
        <v/>
      </c>
      <c r="O400" s="103"/>
      <c r="P400" s="83" t="str">
        <f t="shared" si="86"/>
        <v/>
      </c>
      <c r="Q400" s="103"/>
      <c r="R400" s="83" t="str">
        <f t="shared" si="87"/>
        <v/>
      </c>
      <c r="S400" s="103"/>
      <c r="T400" s="83" t="str">
        <f t="shared" si="88"/>
        <v/>
      </c>
      <c r="U400" s="103"/>
      <c r="V400" s="83" t="str">
        <f t="shared" si="89"/>
        <v/>
      </c>
      <c r="W400" s="103"/>
      <c r="X400" s="83" t="str">
        <f t="shared" si="90"/>
        <v/>
      </c>
      <c r="Y400" s="103"/>
      <c r="Z400" s="83" t="str">
        <f t="shared" si="91"/>
        <v/>
      </c>
      <c r="AA400" s="103"/>
      <c r="AB400" s="83" t="str">
        <f t="shared" si="92"/>
        <v/>
      </c>
      <c r="AC400" s="103"/>
      <c r="AD400" s="83" t="str">
        <f t="shared" si="93"/>
        <v/>
      </c>
      <c r="AE400" s="103"/>
      <c r="AF400" s="83" t="str">
        <f t="shared" si="94"/>
        <v/>
      </c>
      <c r="AG400" s="103"/>
      <c r="AH400" s="83" t="str">
        <f t="shared" si="95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6"/>
        <v/>
      </c>
      <c r="J401" s="84" t="str">
        <f t="shared" si="85"/>
        <v/>
      </c>
      <c r="K401" s="122"/>
      <c r="L401" s="144" t="str">
        <f t="shared" si="97"/>
        <v/>
      </c>
      <c r="M401" s="103"/>
      <c r="N401" s="83" t="str">
        <f t="shared" si="84"/>
        <v/>
      </c>
      <c r="O401" s="103"/>
      <c r="P401" s="83" t="str">
        <f t="shared" si="86"/>
        <v/>
      </c>
      <c r="Q401" s="103"/>
      <c r="R401" s="83" t="str">
        <f t="shared" si="87"/>
        <v/>
      </c>
      <c r="S401" s="103"/>
      <c r="T401" s="83" t="str">
        <f t="shared" si="88"/>
        <v/>
      </c>
      <c r="U401" s="103"/>
      <c r="V401" s="83" t="str">
        <f t="shared" si="89"/>
        <v/>
      </c>
      <c r="W401" s="103"/>
      <c r="X401" s="83" t="str">
        <f t="shared" si="90"/>
        <v/>
      </c>
      <c r="Y401" s="103"/>
      <c r="Z401" s="83" t="str">
        <f t="shared" si="91"/>
        <v/>
      </c>
      <c r="AA401" s="103"/>
      <c r="AB401" s="83" t="str">
        <f t="shared" si="92"/>
        <v/>
      </c>
      <c r="AC401" s="103"/>
      <c r="AD401" s="83" t="str">
        <f t="shared" si="93"/>
        <v/>
      </c>
      <c r="AE401" s="103"/>
      <c r="AF401" s="83" t="str">
        <f t="shared" si="94"/>
        <v/>
      </c>
      <c r="AG401" s="103"/>
      <c r="AH401" s="83" t="str">
        <f t="shared" si="95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6"/>
        <v/>
      </c>
      <c r="J402" s="84" t="str">
        <f t="shared" si="85"/>
        <v/>
      </c>
      <c r="K402" s="122"/>
      <c r="L402" s="144" t="str">
        <f t="shared" si="97"/>
        <v/>
      </c>
      <c r="M402" s="103"/>
      <c r="N402" s="83" t="str">
        <f t="shared" si="84"/>
        <v/>
      </c>
      <c r="O402" s="103"/>
      <c r="P402" s="83" t="str">
        <f t="shared" si="86"/>
        <v/>
      </c>
      <c r="Q402" s="103"/>
      <c r="R402" s="83" t="str">
        <f t="shared" si="87"/>
        <v/>
      </c>
      <c r="S402" s="103"/>
      <c r="T402" s="83" t="str">
        <f t="shared" si="88"/>
        <v/>
      </c>
      <c r="U402" s="103"/>
      <c r="V402" s="83" t="str">
        <f t="shared" si="89"/>
        <v/>
      </c>
      <c r="W402" s="103"/>
      <c r="X402" s="83" t="str">
        <f t="shared" si="90"/>
        <v/>
      </c>
      <c r="Y402" s="103"/>
      <c r="Z402" s="83" t="str">
        <f t="shared" si="91"/>
        <v/>
      </c>
      <c r="AA402" s="103"/>
      <c r="AB402" s="83" t="str">
        <f t="shared" si="92"/>
        <v/>
      </c>
      <c r="AC402" s="103"/>
      <c r="AD402" s="83" t="str">
        <f t="shared" si="93"/>
        <v/>
      </c>
      <c r="AE402" s="103"/>
      <c r="AF402" s="83" t="str">
        <f t="shared" si="94"/>
        <v/>
      </c>
      <c r="AG402" s="103"/>
      <c r="AH402" s="83" t="str">
        <f t="shared" si="95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6"/>
        <v/>
      </c>
      <c r="J403" s="84" t="str">
        <f t="shared" si="85"/>
        <v/>
      </c>
      <c r="K403" s="122"/>
      <c r="L403" s="144" t="str">
        <f t="shared" si="97"/>
        <v/>
      </c>
      <c r="M403" s="103"/>
      <c r="N403" s="83" t="str">
        <f t="shared" si="84"/>
        <v/>
      </c>
      <c r="O403" s="103"/>
      <c r="P403" s="83" t="str">
        <f t="shared" si="86"/>
        <v/>
      </c>
      <c r="Q403" s="103"/>
      <c r="R403" s="83" t="str">
        <f t="shared" si="87"/>
        <v/>
      </c>
      <c r="S403" s="103"/>
      <c r="T403" s="83" t="str">
        <f t="shared" si="88"/>
        <v/>
      </c>
      <c r="U403" s="103"/>
      <c r="V403" s="83" t="str">
        <f t="shared" si="89"/>
        <v/>
      </c>
      <c r="W403" s="103"/>
      <c r="X403" s="83" t="str">
        <f t="shared" si="90"/>
        <v/>
      </c>
      <c r="Y403" s="103"/>
      <c r="Z403" s="83" t="str">
        <f t="shared" si="91"/>
        <v/>
      </c>
      <c r="AA403" s="103"/>
      <c r="AB403" s="83" t="str">
        <f t="shared" si="92"/>
        <v/>
      </c>
      <c r="AC403" s="103"/>
      <c r="AD403" s="83" t="str">
        <f t="shared" si="93"/>
        <v/>
      </c>
      <c r="AE403" s="103"/>
      <c r="AF403" s="83" t="str">
        <f t="shared" si="94"/>
        <v/>
      </c>
      <c r="AG403" s="103"/>
      <c r="AH403" s="83" t="str">
        <f t="shared" si="95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6"/>
        <v/>
      </c>
      <c r="J404" s="84" t="str">
        <f t="shared" si="85"/>
        <v/>
      </c>
      <c r="K404" s="122"/>
      <c r="L404" s="144" t="str">
        <f t="shared" si="97"/>
        <v/>
      </c>
      <c r="M404" s="103"/>
      <c r="N404" s="83" t="str">
        <f t="shared" si="84"/>
        <v/>
      </c>
      <c r="O404" s="103"/>
      <c r="P404" s="83" t="str">
        <f t="shared" si="86"/>
        <v/>
      </c>
      <c r="Q404" s="103"/>
      <c r="R404" s="83" t="str">
        <f t="shared" si="87"/>
        <v/>
      </c>
      <c r="S404" s="103"/>
      <c r="T404" s="83" t="str">
        <f t="shared" si="88"/>
        <v/>
      </c>
      <c r="U404" s="103"/>
      <c r="V404" s="83" t="str">
        <f t="shared" si="89"/>
        <v/>
      </c>
      <c r="W404" s="103"/>
      <c r="X404" s="83" t="str">
        <f t="shared" si="90"/>
        <v/>
      </c>
      <c r="Y404" s="103"/>
      <c r="Z404" s="83" t="str">
        <f t="shared" si="91"/>
        <v/>
      </c>
      <c r="AA404" s="103"/>
      <c r="AB404" s="83" t="str">
        <f t="shared" si="92"/>
        <v/>
      </c>
      <c r="AC404" s="103"/>
      <c r="AD404" s="83" t="str">
        <f t="shared" si="93"/>
        <v/>
      </c>
      <c r="AE404" s="103"/>
      <c r="AF404" s="83" t="str">
        <f t="shared" si="94"/>
        <v/>
      </c>
      <c r="AG404" s="103"/>
      <c r="AH404" s="83" t="str">
        <f t="shared" si="95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6"/>
        <v/>
      </c>
      <c r="J405" s="84" t="str">
        <f t="shared" si="85"/>
        <v/>
      </c>
      <c r="K405" s="122"/>
      <c r="L405" s="144" t="str">
        <f t="shared" si="97"/>
        <v/>
      </c>
      <c r="M405" s="103"/>
      <c r="N405" s="83" t="str">
        <f t="shared" si="84"/>
        <v/>
      </c>
      <c r="O405" s="103"/>
      <c r="P405" s="83" t="str">
        <f t="shared" si="86"/>
        <v/>
      </c>
      <c r="Q405" s="103"/>
      <c r="R405" s="83" t="str">
        <f t="shared" si="87"/>
        <v/>
      </c>
      <c r="S405" s="103"/>
      <c r="T405" s="83" t="str">
        <f t="shared" si="88"/>
        <v/>
      </c>
      <c r="U405" s="103"/>
      <c r="V405" s="83" t="str">
        <f t="shared" si="89"/>
        <v/>
      </c>
      <c r="W405" s="103"/>
      <c r="X405" s="83" t="str">
        <f t="shared" si="90"/>
        <v/>
      </c>
      <c r="Y405" s="103"/>
      <c r="Z405" s="83" t="str">
        <f t="shared" si="91"/>
        <v/>
      </c>
      <c r="AA405" s="103"/>
      <c r="AB405" s="83" t="str">
        <f t="shared" si="92"/>
        <v/>
      </c>
      <c r="AC405" s="103"/>
      <c r="AD405" s="83" t="str">
        <f t="shared" si="93"/>
        <v/>
      </c>
      <c r="AE405" s="103"/>
      <c r="AF405" s="83" t="str">
        <f t="shared" si="94"/>
        <v/>
      </c>
      <c r="AG405" s="103"/>
      <c r="AH405" s="83" t="str">
        <f t="shared" si="95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6"/>
        <v/>
      </c>
      <c r="J406" s="84" t="str">
        <f t="shared" si="85"/>
        <v/>
      </c>
      <c r="K406" s="122"/>
      <c r="L406" s="144" t="str">
        <f t="shared" si="97"/>
        <v/>
      </c>
      <c r="M406" s="103"/>
      <c r="N406" s="83" t="str">
        <f t="shared" si="84"/>
        <v/>
      </c>
      <c r="O406" s="103"/>
      <c r="P406" s="83" t="str">
        <f t="shared" si="86"/>
        <v/>
      </c>
      <c r="Q406" s="103"/>
      <c r="R406" s="83" t="str">
        <f t="shared" si="87"/>
        <v/>
      </c>
      <c r="S406" s="103"/>
      <c r="T406" s="83" t="str">
        <f t="shared" si="88"/>
        <v/>
      </c>
      <c r="U406" s="103"/>
      <c r="V406" s="83" t="str">
        <f t="shared" si="89"/>
        <v/>
      </c>
      <c r="W406" s="103"/>
      <c r="X406" s="83" t="str">
        <f t="shared" si="90"/>
        <v/>
      </c>
      <c r="Y406" s="103"/>
      <c r="Z406" s="83" t="str">
        <f t="shared" si="91"/>
        <v/>
      </c>
      <c r="AA406" s="103"/>
      <c r="AB406" s="83" t="str">
        <f t="shared" si="92"/>
        <v/>
      </c>
      <c r="AC406" s="103"/>
      <c r="AD406" s="83" t="str">
        <f t="shared" si="93"/>
        <v/>
      </c>
      <c r="AE406" s="103"/>
      <c r="AF406" s="83" t="str">
        <f t="shared" si="94"/>
        <v/>
      </c>
      <c r="AG406" s="103"/>
      <c r="AH406" s="83" t="str">
        <f t="shared" si="95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6"/>
        <v/>
      </c>
      <c r="J407" s="84" t="str">
        <f t="shared" si="85"/>
        <v/>
      </c>
      <c r="K407" s="122"/>
      <c r="L407" s="144" t="str">
        <f t="shared" si="97"/>
        <v/>
      </c>
      <c r="M407" s="103"/>
      <c r="N407" s="83" t="str">
        <f t="shared" si="84"/>
        <v/>
      </c>
      <c r="O407" s="103"/>
      <c r="P407" s="83" t="str">
        <f t="shared" si="86"/>
        <v/>
      </c>
      <c r="Q407" s="103"/>
      <c r="R407" s="83" t="str">
        <f t="shared" si="87"/>
        <v/>
      </c>
      <c r="S407" s="103"/>
      <c r="T407" s="83" t="str">
        <f t="shared" si="88"/>
        <v/>
      </c>
      <c r="U407" s="103"/>
      <c r="V407" s="83" t="str">
        <f t="shared" si="89"/>
        <v/>
      </c>
      <c r="W407" s="103"/>
      <c r="X407" s="83" t="str">
        <f t="shared" si="90"/>
        <v/>
      </c>
      <c r="Y407" s="103"/>
      <c r="Z407" s="83" t="str">
        <f t="shared" si="91"/>
        <v/>
      </c>
      <c r="AA407" s="103"/>
      <c r="AB407" s="83" t="str">
        <f t="shared" si="92"/>
        <v/>
      </c>
      <c r="AC407" s="103"/>
      <c r="AD407" s="83" t="str">
        <f t="shared" si="93"/>
        <v/>
      </c>
      <c r="AE407" s="103"/>
      <c r="AF407" s="83" t="str">
        <f t="shared" si="94"/>
        <v/>
      </c>
      <c r="AG407" s="103"/>
      <c r="AH407" s="83" t="str">
        <f t="shared" si="95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6"/>
        <v/>
      </c>
      <c r="J408" s="84" t="str">
        <f t="shared" si="85"/>
        <v/>
      </c>
      <c r="K408" s="122"/>
      <c r="L408" s="144" t="str">
        <f t="shared" si="97"/>
        <v/>
      </c>
      <c r="M408" s="103"/>
      <c r="N408" s="83" t="str">
        <f t="shared" si="84"/>
        <v/>
      </c>
      <c r="O408" s="103"/>
      <c r="P408" s="83" t="str">
        <f t="shared" si="86"/>
        <v/>
      </c>
      <c r="Q408" s="103"/>
      <c r="R408" s="83" t="str">
        <f t="shared" si="87"/>
        <v/>
      </c>
      <c r="S408" s="103"/>
      <c r="T408" s="83" t="str">
        <f t="shared" si="88"/>
        <v/>
      </c>
      <c r="U408" s="103"/>
      <c r="V408" s="83" t="str">
        <f t="shared" si="89"/>
        <v/>
      </c>
      <c r="W408" s="103"/>
      <c r="X408" s="83" t="str">
        <f t="shared" si="90"/>
        <v/>
      </c>
      <c r="Y408" s="103"/>
      <c r="Z408" s="83" t="str">
        <f t="shared" si="91"/>
        <v/>
      </c>
      <c r="AA408" s="103"/>
      <c r="AB408" s="83" t="str">
        <f t="shared" si="92"/>
        <v/>
      </c>
      <c r="AC408" s="103"/>
      <c r="AD408" s="83" t="str">
        <f t="shared" si="93"/>
        <v/>
      </c>
      <c r="AE408" s="103"/>
      <c r="AF408" s="83" t="str">
        <f t="shared" si="94"/>
        <v/>
      </c>
      <c r="AG408" s="103"/>
      <c r="AH408" s="83" t="str">
        <f t="shared" si="95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6"/>
        <v/>
      </c>
      <c r="J409" s="84" t="str">
        <f t="shared" si="85"/>
        <v/>
      </c>
      <c r="K409" s="122"/>
      <c r="L409" s="144" t="str">
        <f t="shared" si="97"/>
        <v/>
      </c>
      <c r="M409" s="103"/>
      <c r="N409" s="83" t="str">
        <f t="shared" si="84"/>
        <v/>
      </c>
      <c r="O409" s="103"/>
      <c r="P409" s="83" t="str">
        <f t="shared" si="86"/>
        <v/>
      </c>
      <c r="Q409" s="103"/>
      <c r="R409" s="83" t="str">
        <f t="shared" si="87"/>
        <v/>
      </c>
      <c r="S409" s="103"/>
      <c r="T409" s="83" t="str">
        <f t="shared" si="88"/>
        <v/>
      </c>
      <c r="U409" s="103"/>
      <c r="V409" s="83" t="str">
        <f t="shared" si="89"/>
        <v/>
      </c>
      <c r="W409" s="103"/>
      <c r="X409" s="83" t="str">
        <f t="shared" si="90"/>
        <v/>
      </c>
      <c r="Y409" s="103"/>
      <c r="Z409" s="83" t="str">
        <f t="shared" si="91"/>
        <v/>
      </c>
      <c r="AA409" s="103"/>
      <c r="AB409" s="83" t="str">
        <f t="shared" si="92"/>
        <v/>
      </c>
      <c r="AC409" s="103"/>
      <c r="AD409" s="83" t="str">
        <f t="shared" si="93"/>
        <v/>
      </c>
      <c r="AE409" s="103"/>
      <c r="AF409" s="83" t="str">
        <f t="shared" si="94"/>
        <v/>
      </c>
      <c r="AG409" s="103"/>
      <c r="AH409" s="83" t="str">
        <f t="shared" si="95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6"/>
        <v/>
      </c>
      <c r="J410" s="84" t="str">
        <f t="shared" si="85"/>
        <v/>
      </c>
      <c r="K410" s="122"/>
      <c r="L410" s="144" t="str">
        <f t="shared" si="97"/>
        <v/>
      </c>
      <c r="M410" s="103"/>
      <c r="N410" s="83" t="str">
        <f t="shared" si="84"/>
        <v/>
      </c>
      <c r="O410" s="103"/>
      <c r="P410" s="83" t="str">
        <f t="shared" si="86"/>
        <v/>
      </c>
      <c r="Q410" s="103"/>
      <c r="R410" s="83" t="str">
        <f t="shared" si="87"/>
        <v/>
      </c>
      <c r="S410" s="103"/>
      <c r="T410" s="83" t="str">
        <f t="shared" si="88"/>
        <v/>
      </c>
      <c r="U410" s="103"/>
      <c r="V410" s="83" t="str">
        <f t="shared" si="89"/>
        <v/>
      </c>
      <c r="W410" s="103"/>
      <c r="X410" s="83" t="str">
        <f t="shared" si="90"/>
        <v/>
      </c>
      <c r="Y410" s="103"/>
      <c r="Z410" s="83" t="str">
        <f t="shared" si="91"/>
        <v/>
      </c>
      <c r="AA410" s="103"/>
      <c r="AB410" s="83" t="str">
        <f t="shared" si="92"/>
        <v/>
      </c>
      <c r="AC410" s="103"/>
      <c r="AD410" s="83" t="str">
        <f t="shared" si="93"/>
        <v/>
      </c>
      <c r="AE410" s="103"/>
      <c r="AF410" s="83" t="str">
        <f t="shared" si="94"/>
        <v/>
      </c>
      <c r="AG410" s="103"/>
      <c r="AH410" s="83" t="str">
        <f t="shared" si="95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6"/>
        <v/>
      </c>
      <c r="J411" s="84" t="str">
        <f t="shared" si="85"/>
        <v/>
      </c>
      <c r="K411" s="122"/>
      <c r="L411" s="144" t="str">
        <f t="shared" si="97"/>
        <v/>
      </c>
      <c r="M411" s="103"/>
      <c r="N411" s="83" t="str">
        <f t="shared" si="84"/>
        <v/>
      </c>
      <c r="O411" s="103"/>
      <c r="P411" s="83" t="str">
        <f t="shared" si="86"/>
        <v/>
      </c>
      <c r="Q411" s="103"/>
      <c r="R411" s="83" t="str">
        <f t="shared" si="87"/>
        <v/>
      </c>
      <c r="S411" s="103"/>
      <c r="T411" s="83" t="str">
        <f t="shared" si="88"/>
        <v/>
      </c>
      <c r="U411" s="103"/>
      <c r="V411" s="83" t="str">
        <f t="shared" si="89"/>
        <v/>
      </c>
      <c r="W411" s="103"/>
      <c r="X411" s="83" t="str">
        <f t="shared" si="90"/>
        <v/>
      </c>
      <c r="Y411" s="103"/>
      <c r="Z411" s="83" t="str">
        <f t="shared" si="91"/>
        <v/>
      </c>
      <c r="AA411" s="103"/>
      <c r="AB411" s="83" t="str">
        <f t="shared" si="92"/>
        <v/>
      </c>
      <c r="AC411" s="103"/>
      <c r="AD411" s="83" t="str">
        <f t="shared" si="93"/>
        <v/>
      </c>
      <c r="AE411" s="103"/>
      <c r="AF411" s="83" t="str">
        <f t="shared" si="94"/>
        <v/>
      </c>
      <c r="AG411" s="103"/>
      <c r="AH411" s="83" t="str">
        <f t="shared" si="95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6"/>
        <v/>
      </c>
      <c r="J412" s="84" t="str">
        <f t="shared" si="85"/>
        <v/>
      </c>
      <c r="K412" s="122"/>
      <c r="L412" s="144" t="str">
        <f t="shared" si="97"/>
        <v/>
      </c>
      <c r="M412" s="103"/>
      <c r="N412" s="83" t="str">
        <f t="shared" si="84"/>
        <v/>
      </c>
      <c r="O412" s="103"/>
      <c r="P412" s="83" t="str">
        <f t="shared" si="86"/>
        <v/>
      </c>
      <c r="Q412" s="103"/>
      <c r="R412" s="83" t="str">
        <f t="shared" si="87"/>
        <v/>
      </c>
      <c r="S412" s="103"/>
      <c r="T412" s="83" t="str">
        <f t="shared" si="88"/>
        <v/>
      </c>
      <c r="U412" s="103"/>
      <c r="V412" s="83" t="str">
        <f t="shared" si="89"/>
        <v/>
      </c>
      <c r="W412" s="103"/>
      <c r="X412" s="83" t="str">
        <f t="shared" si="90"/>
        <v/>
      </c>
      <c r="Y412" s="103"/>
      <c r="Z412" s="83" t="str">
        <f t="shared" si="91"/>
        <v/>
      </c>
      <c r="AA412" s="103"/>
      <c r="AB412" s="83" t="str">
        <f t="shared" si="92"/>
        <v/>
      </c>
      <c r="AC412" s="103"/>
      <c r="AD412" s="83" t="str">
        <f t="shared" si="93"/>
        <v/>
      </c>
      <c r="AE412" s="103"/>
      <c r="AF412" s="83" t="str">
        <f t="shared" si="94"/>
        <v/>
      </c>
      <c r="AG412" s="103"/>
      <c r="AH412" s="83" t="str">
        <f t="shared" si="95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6"/>
        <v/>
      </c>
      <c r="J413" s="84" t="str">
        <f t="shared" si="85"/>
        <v/>
      </c>
      <c r="K413" s="122"/>
      <c r="L413" s="144" t="str">
        <f t="shared" si="97"/>
        <v/>
      </c>
      <c r="M413" s="103"/>
      <c r="N413" s="83" t="str">
        <f t="shared" si="84"/>
        <v/>
      </c>
      <c r="O413" s="103"/>
      <c r="P413" s="83" t="str">
        <f t="shared" si="86"/>
        <v/>
      </c>
      <c r="Q413" s="103"/>
      <c r="R413" s="83" t="str">
        <f t="shared" si="87"/>
        <v/>
      </c>
      <c r="S413" s="103"/>
      <c r="T413" s="83" t="str">
        <f t="shared" si="88"/>
        <v/>
      </c>
      <c r="U413" s="103"/>
      <c r="V413" s="83" t="str">
        <f t="shared" si="89"/>
        <v/>
      </c>
      <c r="W413" s="103"/>
      <c r="X413" s="83" t="str">
        <f t="shared" si="90"/>
        <v/>
      </c>
      <c r="Y413" s="103"/>
      <c r="Z413" s="83" t="str">
        <f t="shared" si="91"/>
        <v/>
      </c>
      <c r="AA413" s="103"/>
      <c r="AB413" s="83" t="str">
        <f t="shared" si="92"/>
        <v/>
      </c>
      <c r="AC413" s="103"/>
      <c r="AD413" s="83" t="str">
        <f t="shared" si="93"/>
        <v/>
      </c>
      <c r="AE413" s="103"/>
      <c r="AF413" s="83" t="str">
        <f t="shared" si="94"/>
        <v/>
      </c>
      <c r="AG413" s="103"/>
      <c r="AH413" s="83" t="str">
        <f t="shared" si="95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6"/>
        <v/>
      </c>
      <c r="J414" s="84" t="str">
        <f t="shared" si="85"/>
        <v/>
      </c>
      <c r="K414" s="122"/>
      <c r="L414" s="144" t="str">
        <f t="shared" si="97"/>
        <v/>
      </c>
      <c r="M414" s="103"/>
      <c r="N414" s="83" t="str">
        <f t="shared" si="84"/>
        <v/>
      </c>
      <c r="O414" s="103"/>
      <c r="P414" s="83" t="str">
        <f t="shared" si="86"/>
        <v/>
      </c>
      <c r="Q414" s="103"/>
      <c r="R414" s="83" t="str">
        <f t="shared" si="87"/>
        <v/>
      </c>
      <c r="S414" s="103"/>
      <c r="T414" s="83" t="str">
        <f t="shared" si="88"/>
        <v/>
      </c>
      <c r="U414" s="103"/>
      <c r="V414" s="83" t="str">
        <f t="shared" si="89"/>
        <v/>
      </c>
      <c r="W414" s="103"/>
      <c r="X414" s="83" t="str">
        <f t="shared" si="90"/>
        <v/>
      </c>
      <c r="Y414" s="103"/>
      <c r="Z414" s="83" t="str">
        <f t="shared" si="91"/>
        <v/>
      </c>
      <c r="AA414" s="103"/>
      <c r="AB414" s="83" t="str">
        <f t="shared" si="92"/>
        <v/>
      </c>
      <c r="AC414" s="103"/>
      <c r="AD414" s="83" t="str">
        <f t="shared" si="93"/>
        <v/>
      </c>
      <c r="AE414" s="103"/>
      <c r="AF414" s="83" t="str">
        <f t="shared" si="94"/>
        <v/>
      </c>
      <c r="AG414" s="103"/>
      <c r="AH414" s="83" t="str">
        <f t="shared" si="95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6"/>
        <v/>
      </c>
      <c r="J415" s="84" t="str">
        <f t="shared" si="85"/>
        <v/>
      </c>
      <c r="K415" s="122"/>
      <c r="L415" s="144" t="str">
        <f t="shared" si="97"/>
        <v/>
      </c>
      <c r="M415" s="103"/>
      <c r="N415" s="83" t="str">
        <f t="shared" si="84"/>
        <v/>
      </c>
      <c r="O415" s="103"/>
      <c r="P415" s="83" t="str">
        <f t="shared" si="86"/>
        <v/>
      </c>
      <c r="Q415" s="103"/>
      <c r="R415" s="83" t="str">
        <f t="shared" si="87"/>
        <v/>
      </c>
      <c r="S415" s="103"/>
      <c r="T415" s="83" t="str">
        <f t="shared" si="88"/>
        <v/>
      </c>
      <c r="U415" s="103"/>
      <c r="V415" s="83" t="str">
        <f t="shared" si="89"/>
        <v/>
      </c>
      <c r="W415" s="103"/>
      <c r="X415" s="83" t="str">
        <f t="shared" si="90"/>
        <v/>
      </c>
      <c r="Y415" s="103"/>
      <c r="Z415" s="83" t="str">
        <f t="shared" si="91"/>
        <v/>
      </c>
      <c r="AA415" s="103"/>
      <c r="AB415" s="83" t="str">
        <f t="shared" si="92"/>
        <v/>
      </c>
      <c r="AC415" s="103"/>
      <c r="AD415" s="83" t="str">
        <f t="shared" si="93"/>
        <v/>
      </c>
      <c r="AE415" s="103"/>
      <c r="AF415" s="83" t="str">
        <f t="shared" si="94"/>
        <v/>
      </c>
      <c r="AG415" s="103"/>
      <c r="AH415" s="83" t="str">
        <f t="shared" si="95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6"/>
        <v/>
      </c>
      <c r="J416" s="84" t="str">
        <f t="shared" si="85"/>
        <v/>
      </c>
      <c r="K416" s="122"/>
      <c r="L416" s="144" t="str">
        <f t="shared" si="97"/>
        <v/>
      </c>
      <c r="M416" s="103"/>
      <c r="N416" s="83" t="str">
        <f t="shared" si="84"/>
        <v/>
      </c>
      <c r="O416" s="103"/>
      <c r="P416" s="83" t="str">
        <f t="shared" si="86"/>
        <v/>
      </c>
      <c r="Q416" s="103"/>
      <c r="R416" s="83" t="str">
        <f t="shared" si="87"/>
        <v/>
      </c>
      <c r="S416" s="103"/>
      <c r="T416" s="83" t="str">
        <f t="shared" si="88"/>
        <v/>
      </c>
      <c r="U416" s="103"/>
      <c r="V416" s="83" t="str">
        <f t="shared" si="89"/>
        <v/>
      </c>
      <c r="W416" s="103"/>
      <c r="X416" s="83" t="str">
        <f t="shared" si="90"/>
        <v/>
      </c>
      <c r="Y416" s="103"/>
      <c r="Z416" s="83" t="str">
        <f t="shared" si="91"/>
        <v/>
      </c>
      <c r="AA416" s="103"/>
      <c r="AB416" s="83" t="str">
        <f t="shared" si="92"/>
        <v/>
      </c>
      <c r="AC416" s="103"/>
      <c r="AD416" s="83" t="str">
        <f t="shared" si="93"/>
        <v/>
      </c>
      <c r="AE416" s="103"/>
      <c r="AF416" s="83" t="str">
        <f t="shared" si="94"/>
        <v/>
      </c>
      <c r="AG416" s="103"/>
      <c r="AH416" s="83" t="str">
        <f t="shared" si="95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6"/>
        <v/>
      </c>
      <c r="J417" s="84" t="str">
        <f t="shared" si="85"/>
        <v/>
      </c>
      <c r="K417" s="122"/>
      <c r="L417" s="144" t="str">
        <f t="shared" si="97"/>
        <v/>
      </c>
      <c r="M417" s="103"/>
      <c r="N417" s="83" t="str">
        <f t="shared" si="84"/>
        <v/>
      </c>
      <c r="O417" s="103"/>
      <c r="P417" s="83" t="str">
        <f t="shared" si="86"/>
        <v/>
      </c>
      <c r="Q417" s="103"/>
      <c r="R417" s="83" t="str">
        <f t="shared" si="87"/>
        <v/>
      </c>
      <c r="S417" s="103"/>
      <c r="T417" s="83" t="str">
        <f t="shared" si="88"/>
        <v/>
      </c>
      <c r="U417" s="103"/>
      <c r="V417" s="83" t="str">
        <f t="shared" si="89"/>
        <v/>
      </c>
      <c r="W417" s="103"/>
      <c r="X417" s="83" t="str">
        <f t="shared" si="90"/>
        <v/>
      </c>
      <c r="Y417" s="103"/>
      <c r="Z417" s="83" t="str">
        <f t="shared" si="91"/>
        <v/>
      </c>
      <c r="AA417" s="103"/>
      <c r="AB417" s="83" t="str">
        <f t="shared" si="92"/>
        <v/>
      </c>
      <c r="AC417" s="103"/>
      <c r="AD417" s="83" t="str">
        <f t="shared" si="93"/>
        <v/>
      </c>
      <c r="AE417" s="103"/>
      <c r="AF417" s="83" t="str">
        <f t="shared" si="94"/>
        <v/>
      </c>
      <c r="AG417" s="103"/>
      <c r="AH417" s="83" t="str">
        <f t="shared" si="95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6"/>
        <v/>
      </c>
      <c r="J418" s="84" t="str">
        <f t="shared" si="85"/>
        <v/>
      </c>
      <c r="K418" s="122"/>
      <c r="L418" s="144" t="str">
        <f t="shared" si="97"/>
        <v/>
      </c>
      <c r="M418" s="103"/>
      <c r="N418" s="83" t="str">
        <f t="shared" si="84"/>
        <v/>
      </c>
      <c r="O418" s="103"/>
      <c r="P418" s="83" t="str">
        <f t="shared" si="86"/>
        <v/>
      </c>
      <c r="Q418" s="103"/>
      <c r="R418" s="83" t="str">
        <f t="shared" si="87"/>
        <v/>
      </c>
      <c r="S418" s="103"/>
      <c r="T418" s="83" t="str">
        <f t="shared" si="88"/>
        <v/>
      </c>
      <c r="U418" s="103"/>
      <c r="V418" s="83" t="str">
        <f t="shared" si="89"/>
        <v/>
      </c>
      <c r="W418" s="103"/>
      <c r="X418" s="83" t="str">
        <f t="shared" si="90"/>
        <v/>
      </c>
      <c r="Y418" s="103"/>
      <c r="Z418" s="83" t="str">
        <f t="shared" si="91"/>
        <v/>
      </c>
      <c r="AA418" s="103"/>
      <c r="AB418" s="83" t="str">
        <f t="shared" si="92"/>
        <v/>
      </c>
      <c r="AC418" s="103"/>
      <c r="AD418" s="83" t="str">
        <f t="shared" si="93"/>
        <v/>
      </c>
      <c r="AE418" s="103"/>
      <c r="AF418" s="83" t="str">
        <f t="shared" si="94"/>
        <v/>
      </c>
      <c r="AG418" s="103"/>
      <c r="AH418" s="83" t="str">
        <f t="shared" si="95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6"/>
        <v/>
      </c>
      <c r="J419" s="84" t="str">
        <f t="shared" si="85"/>
        <v/>
      </c>
      <c r="K419" s="122"/>
      <c r="L419" s="144" t="str">
        <f t="shared" si="97"/>
        <v/>
      </c>
      <c r="M419" s="103"/>
      <c r="N419" s="83" t="str">
        <f t="shared" si="84"/>
        <v/>
      </c>
      <c r="O419" s="103"/>
      <c r="P419" s="83" t="str">
        <f t="shared" si="86"/>
        <v/>
      </c>
      <c r="Q419" s="103"/>
      <c r="R419" s="83" t="str">
        <f t="shared" si="87"/>
        <v/>
      </c>
      <c r="S419" s="103"/>
      <c r="T419" s="83" t="str">
        <f t="shared" si="88"/>
        <v/>
      </c>
      <c r="U419" s="103"/>
      <c r="V419" s="83" t="str">
        <f t="shared" si="89"/>
        <v/>
      </c>
      <c r="W419" s="103"/>
      <c r="X419" s="83" t="str">
        <f t="shared" si="90"/>
        <v/>
      </c>
      <c r="Y419" s="103"/>
      <c r="Z419" s="83" t="str">
        <f t="shared" si="91"/>
        <v/>
      </c>
      <c r="AA419" s="103"/>
      <c r="AB419" s="83" t="str">
        <f t="shared" si="92"/>
        <v/>
      </c>
      <c r="AC419" s="103"/>
      <c r="AD419" s="83" t="str">
        <f t="shared" si="93"/>
        <v/>
      </c>
      <c r="AE419" s="103"/>
      <c r="AF419" s="83" t="str">
        <f t="shared" si="94"/>
        <v/>
      </c>
      <c r="AG419" s="103"/>
      <c r="AH419" s="83" t="str">
        <f t="shared" si="95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6"/>
        <v/>
      </c>
      <c r="J420" s="84" t="str">
        <f t="shared" si="85"/>
        <v/>
      </c>
      <c r="K420" s="122"/>
      <c r="L420" s="144" t="str">
        <f t="shared" si="97"/>
        <v/>
      </c>
      <c r="M420" s="103"/>
      <c r="N420" s="83" t="str">
        <f t="shared" si="84"/>
        <v/>
      </c>
      <c r="O420" s="103"/>
      <c r="P420" s="83" t="str">
        <f t="shared" si="86"/>
        <v/>
      </c>
      <c r="Q420" s="103"/>
      <c r="R420" s="83" t="str">
        <f t="shared" si="87"/>
        <v/>
      </c>
      <c r="S420" s="103"/>
      <c r="T420" s="83" t="str">
        <f t="shared" si="88"/>
        <v/>
      </c>
      <c r="U420" s="103"/>
      <c r="V420" s="83" t="str">
        <f t="shared" si="89"/>
        <v/>
      </c>
      <c r="W420" s="103"/>
      <c r="X420" s="83" t="str">
        <f t="shared" si="90"/>
        <v/>
      </c>
      <c r="Y420" s="103"/>
      <c r="Z420" s="83" t="str">
        <f t="shared" si="91"/>
        <v/>
      </c>
      <c r="AA420" s="103"/>
      <c r="AB420" s="83" t="str">
        <f t="shared" si="92"/>
        <v/>
      </c>
      <c r="AC420" s="103"/>
      <c r="AD420" s="83" t="str">
        <f t="shared" si="93"/>
        <v/>
      </c>
      <c r="AE420" s="103"/>
      <c r="AF420" s="83" t="str">
        <f t="shared" si="94"/>
        <v/>
      </c>
      <c r="AG420" s="103"/>
      <c r="AH420" s="83" t="str">
        <f t="shared" si="95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6"/>
        <v/>
      </c>
      <c r="J421" s="84" t="str">
        <f t="shared" si="85"/>
        <v/>
      </c>
      <c r="K421" s="122"/>
      <c r="L421" s="144" t="str">
        <f t="shared" si="97"/>
        <v/>
      </c>
      <c r="M421" s="103"/>
      <c r="N421" s="83" t="str">
        <f t="shared" si="84"/>
        <v/>
      </c>
      <c r="O421" s="103"/>
      <c r="P421" s="83" t="str">
        <f t="shared" si="86"/>
        <v/>
      </c>
      <c r="Q421" s="103"/>
      <c r="R421" s="83" t="str">
        <f t="shared" si="87"/>
        <v/>
      </c>
      <c r="S421" s="103"/>
      <c r="T421" s="83" t="str">
        <f t="shared" si="88"/>
        <v/>
      </c>
      <c r="U421" s="103"/>
      <c r="V421" s="83" t="str">
        <f t="shared" si="89"/>
        <v/>
      </c>
      <c r="W421" s="103"/>
      <c r="X421" s="83" t="str">
        <f t="shared" si="90"/>
        <v/>
      </c>
      <c r="Y421" s="103"/>
      <c r="Z421" s="83" t="str">
        <f t="shared" si="91"/>
        <v/>
      </c>
      <c r="AA421" s="103"/>
      <c r="AB421" s="83" t="str">
        <f t="shared" si="92"/>
        <v/>
      </c>
      <c r="AC421" s="103"/>
      <c r="AD421" s="83" t="str">
        <f t="shared" si="93"/>
        <v/>
      </c>
      <c r="AE421" s="103"/>
      <c r="AF421" s="83" t="str">
        <f t="shared" si="94"/>
        <v/>
      </c>
      <c r="AG421" s="103"/>
      <c r="AH421" s="83" t="str">
        <f t="shared" si="95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6"/>
        <v/>
      </c>
      <c r="J422" s="84" t="str">
        <f t="shared" si="85"/>
        <v/>
      </c>
      <c r="K422" s="122"/>
      <c r="L422" s="144" t="str">
        <f t="shared" si="97"/>
        <v/>
      </c>
      <c r="M422" s="103"/>
      <c r="N422" s="83" t="str">
        <f t="shared" si="84"/>
        <v/>
      </c>
      <c r="O422" s="103"/>
      <c r="P422" s="83" t="str">
        <f t="shared" si="86"/>
        <v/>
      </c>
      <c r="Q422" s="103"/>
      <c r="R422" s="83" t="str">
        <f t="shared" si="87"/>
        <v/>
      </c>
      <c r="S422" s="103"/>
      <c r="T422" s="83" t="str">
        <f t="shared" si="88"/>
        <v/>
      </c>
      <c r="U422" s="103"/>
      <c r="V422" s="83" t="str">
        <f t="shared" si="89"/>
        <v/>
      </c>
      <c r="W422" s="103"/>
      <c r="X422" s="83" t="str">
        <f t="shared" si="90"/>
        <v/>
      </c>
      <c r="Y422" s="103"/>
      <c r="Z422" s="83" t="str">
        <f t="shared" si="91"/>
        <v/>
      </c>
      <c r="AA422" s="103"/>
      <c r="AB422" s="83" t="str">
        <f t="shared" si="92"/>
        <v/>
      </c>
      <c r="AC422" s="103"/>
      <c r="AD422" s="83" t="str">
        <f t="shared" si="93"/>
        <v/>
      </c>
      <c r="AE422" s="103"/>
      <c r="AF422" s="83" t="str">
        <f t="shared" si="94"/>
        <v/>
      </c>
      <c r="AG422" s="103"/>
      <c r="AH422" s="83" t="str">
        <f t="shared" si="95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6"/>
        <v/>
      </c>
      <c r="J423" s="84" t="str">
        <f t="shared" si="85"/>
        <v/>
      </c>
      <c r="K423" s="122"/>
      <c r="L423" s="144" t="str">
        <f t="shared" si="97"/>
        <v/>
      </c>
      <c r="M423" s="103"/>
      <c r="N423" s="83" t="str">
        <f t="shared" si="84"/>
        <v/>
      </c>
      <c r="O423" s="103"/>
      <c r="P423" s="83" t="str">
        <f t="shared" si="86"/>
        <v/>
      </c>
      <c r="Q423" s="103"/>
      <c r="R423" s="83" t="str">
        <f t="shared" si="87"/>
        <v/>
      </c>
      <c r="S423" s="103"/>
      <c r="T423" s="83" t="str">
        <f t="shared" si="88"/>
        <v/>
      </c>
      <c r="U423" s="103"/>
      <c r="V423" s="83" t="str">
        <f t="shared" si="89"/>
        <v/>
      </c>
      <c r="W423" s="103"/>
      <c r="X423" s="83" t="str">
        <f t="shared" si="90"/>
        <v/>
      </c>
      <c r="Y423" s="103"/>
      <c r="Z423" s="83" t="str">
        <f t="shared" si="91"/>
        <v/>
      </c>
      <c r="AA423" s="103"/>
      <c r="AB423" s="83" t="str">
        <f t="shared" si="92"/>
        <v/>
      </c>
      <c r="AC423" s="103"/>
      <c r="AD423" s="83" t="str">
        <f t="shared" si="93"/>
        <v/>
      </c>
      <c r="AE423" s="103"/>
      <c r="AF423" s="83" t="str">
        <f t="shared" si="94"/>
        <v/>
      </c>
      <c r="AG423" s="103"/>
      <c r="AH423" s="83" t="str">
        <f t="shared" si="95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6"/>
        <v/>
      </c>
      <c r="J424" s="84" t="str">
        <f t="shared" si="85"/>
        <v/>
      </c>
      <c r="K424" s="122"/>
      <c r="L424" s="144" t="str">
        <f t="shared" si="97"/>
        <v/>
      </c>
      <c r="M424" s="103"/>
      <c r="N424" s="83" t="str">
        <f t="shared" si="84"/>
        <v/>
      </c>
      <c r="O424" s="103"/>
      <c r="P424" s="83" t="str">
        <f t="shared" si="86"/>
        <v/>
      </c>
      <c r="Q424" s="103"/>
      <c r="R424" s="83" t="str">
        <f t="shared" si="87"/>
        <v/>
      </c>
      <c r="S424" s="103"/>
      <c r="T424" s="83" t="str">
        <f t="shared" si="88"/>
        <v/>
      </c>
      <c r="U424" s="103"/>
      <c r="V424" s="83" t="str">
        <f t="shared" si="89"/>
        <v/>
      </c>
      <c r="W424" s="103"/>
      <c r="X424" s="83" t="str">
        <f t="shared" si="90"/>
        <v/>
      </c>
      <c r="Y424" s="103"/>
      <c r="Z424" s="83" t="str">
        <f t="shared" si="91"/>
        <v/>
      </c>
      <c r="AA424" s="103"/>
      <c r="AB424" s="83" t="str">
        <f t="shared" si="92"/>
        <v/>
      </c>
      <c r="AC424" s="103"/>
      <c r="AD424" s="83" t="str">
        <f t="shared" si="93"/>
        <v/>
      </c>
      <c r="AE424" s="103"/>
      <c r="AF424" s="83" t="str">
        <f t="shared" si="94"/>
        <v/>
      </c>
      <c r="AG424" s="103"/>
      <c r="AH424" s="83" t="str">
        <f t="shared" si="95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6"/>
        <v/>
      </c>
      <c r="J425" s="84" t="str">
        <f t="shared" si="85"/>
        <v/>
      </c>
      <c r="K425" s="122"/>
      <c r="L425" s="144" t="str">
        <f t="shared" si="97"/>
        <v/>
      </c>
      <c r="M425" s="103"/>
      <c r="N425" s="83" t="str">
        <f t="shared" si="84"/>
        <v/>
      </c>
      <c r="O425" s="103"/>
      <c r="P425" s="83" t="str">
        <f t="shared" si="86"/>
        <v/>
      </c>
      <c r="Q425" s="103"/>
      <c r="R425" s="83" t="str">
        <f t="shared" si="87"/>
        <v/>
      </c>
      <c r="S425" s="103"/>
      <c r="T425" s="83" t="str">
        <f t="shared" si="88"/>
        <v/>
      </c>
      <c r="U425" s="103"/>
      <c r="V425" s="83" t="str">
        <f t="shared" si="89"/>
        <v/>
      </c>
      <c r="W425" s="103"/>
      <c r="X425" s="83" t="str">
        <f t="shared" si="90"/>
        <v/>
      </c>
      <c r="Y425" s="103"/>
      <c r="Z425" s="83" t="str">
        <f t="shared" si="91"/>
        <v/>
      </c>
      <c r="AA425" s="103"/>
      <c r="AB425" s="83" t="str">
        <f t="shared" si="92"/>
        <v/>
      </c>
      <c r="AC425" s="103"/>
      <c r="AD425" s="83" t="str">
        <f t="shared" si="93"/>
        <v/>
      </c>
      <c r="AE425" s="103"/>
      <c r="AF425" s="83" t="str">
        <f t="shared" si="94"/>
        <v/>
      </c>
      <c r="AG425" s="103"/>
      <c r="AH425" s="83" t="str">
        <f t="shared" si="95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6"/>
        <v/>
      </c>
      <c r="J426" s="84" t="str">
        <f t="shared" si="85"/>
        <v/>
      </c>
      <c r="K426" s="122"/>
      <c r="L426" s="144" t="str">
        <f t="shared" si="97"/>
        <v/>
      </c>
      <c r="M426" s="103"/>
      <c r="N426" s="83" t="str">
        <f t="shared" si="84"/>
        <v/>
      </c>
      <c r="O426" s="103"/>
      <c r="P426" s="83" t="str">
        <f t="shared" si="86"/>
        <v/>
      </c>
      <c r="Q426" s="103"/>
      <c r="R426" s="83" t="str">
        <f t="shared" si="87"/>
        <v/>
      </c>
      <c r="S426" s="103"/>
      <c r="T426" s="83" t="str">
        <f t="shared" si="88"/>
        <v/>
      </c>
      <c r="U426" s="103"/>
      <c r="V426" s="83" t="str">
        <f t="shared" si="89"/>
        <v/>
      </c>
      <c r="W426" s="103"/>
      <c r="X426" s="83" t="str">
        <f t="shared" si="90"/>
        <v/>
      </c>
      <c r="Y426" s="103"/>
      <c r="Z426" s="83" t="str">
        <f t="shared" si="91"/>
        <v/>
      </c>
      <c r="AA426" s="103"/>
      <c r="AB426" s="83" t="str">
        <f t="shared" si="92"/>
        <v/>
      </c>
      <c r="AC426" s="103"/>
      <c r="AD426" s="83" t="str">
        <f t="shared" si="93"/>
        <v/>
      </c>
      <c r="AE426" s="103"/>
      <c r="AF426" s="83" t="str">
        <f t="shared" si="94"/>
        <v/>
      </c>
      <c r="AG426" s="103"/>
      <c r="AH426" s="83" t="str">
        <f t="shared" si="95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6"/>
        <v/>
      </c>
      <c r="J427" s="84" t="str">
        <f t="shared" si="85"/>
        <v/>
      </c>
      <c r="K427" s="122"/>
      <c r="L427" s="144" t="str">
        <f t="shared" si="97"/>
        <v/>
      </c>
      <c r="M427" s="103"/>
      <c r="N427" s="83" t="str">
        <f t="shared" si="84"/>
        <v/>
      </c>
      <c r="O427" s="103"/>
      <c r="P427" s="83" t="str">
        <f t="shared" si="86"/>
        <v/>
      </c>
      <c r="Q427" s="103"/>
      <c r="R427" s="83" t="str">
        <f t="shared" si="87"/>
        <v/>
      </c>
      <c r="S427" s="103"/>
      <c r="T427" s="83" t="str">
        <f t="shared" si="88"/>
        <v/>
      </c>
      <c r="U427" s="103"/>
      <c r="V427" s="83" t="str">
        <f t="shared" si="89"/>
        <v/>
      </c>
      <c r="W427" s="103"/>
      <c r="X427" s="83" t="str">
        <f t="shared" si="90"/>
        <v/>
      </c>
      <c r="Y427" s="103"/>
      <c r="Z427" s="83" t="str">
        <f t="shared" si="91"/>
        <v/>
      </c>
      <c r="AA427" s="103"/>
      <c r="AB427" s="83" t="str">
        <f t="shared" si="92"/>
        <v/>
      </c>
      <c r="AC427" s="103"/>
      <c r="AD427" s="83" t="str">
        <f t="shared" si="93"/>
        <v/>
      </c>
      <c r="AE427" s="103"/>
      <c r="AF427" s="83" t="str">
        <f t="shared" si="94"/>
        <v/>
      </c>
      <c r="AG427" s="103"/>
      <c r="AH427" s="83" t="str">
        <f t="shared" si="95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6"/>
        <v/>
      </c>
      <c r="J428" s="84" t="str">
        <f t="shared" si="85"/>
        <v/>
      </c>
      <c r="K428" s="122"/>
      <c r="L428" s="144" t="str">
        <f t="shared" si="97"/>
        <v/>
      </c>
      <c r="M428" s="103"/>
      <c r="N428" s="83" t="str">
        <f t="shared" si="84"/>
        <v/>
      </c>
      <c r="O428" s="103"/>
      <c r="P428" s="83" t="str">
        <f t="shared" si="86"/>
        <v/>
      </c>
      <c r="Q428" s="103"/>
      <c r="R428" s="83" t="str">
        <f t="shared" si="87"/>
        <v/>
      </c>
      <c r="S428" s="103"/>
      <c r="T428" s="83" t="str">
        <f t="shared" si="88"/>
        <v/>
      </c>
      <c r="U428" s="103"/>
      <c r="V428" s="83" t="str">
        <f t="shared" si="89"/>
        <v/>
      </c>
      <c r="W428" s="103"/>
      <c r="X428" s="83" t="str">
        <f t="shared" si="90"/>
        <v/>
      </c>
      <c r="Y428" s="103"/>
      <c r="Z428" s="83" t="str">
        <f t="shared" si="91"/>
        <v/>
      </c>
      <c r="AA428" s="103"/>
      <c r="AB428" s="83" t="str">
        <f t="shared" si="92"/>
        <v/>
      </c>
      <c r="AC428" s="103"/>
      <c r="AD428" s="83" t="str">
        <f t="shared" si="93"/>
        <v/>
      </c>
      <c r="AE428" s="103"/>
      <c r="AF428" s="83" t="str">
        <f t="shared" si="94"/>
        <v/>
      </c>
      <c r="AG428" s="103"/>
      <c r="AH428" s="83" t="str">
        <f t="shared" si="95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6"/>
        <v/>
      </c>
      <c r="J429" s="84" t="str">
        <f t="shared" si="85"/>
        <v/>
      </c>
      <c r="K429" s="122"/>
      <c r="L429" s="144" t="str">
        <f t="shared" si="97"/>
        <v/>
      </c>
      <c r="M429" s="103"/>
      <c r="N429" s="83" t="str">
        <f t="shared" si="84"/>
        <v/>
      </c>
      <c r="O429" s="103"/>
      <c r="P429" s="83" t="str">
        <f t="shared" si="86"/>
        <v/>
      </c>
      <c r="Q429" s="103"/>
      <c r="R429" s="83" t="str">
        <f t="shared" si="87"/>
        <v/>
      </c>
      <c r="S429" s="103"/>
      <c r="T429" s="83" t="str">
        <f t="shared" si="88"/>
        <v/>
      </c>
      <c r="U429" s="103"/>
      <c r="V429" s="83" t="str">
        <f t="shared" si="89"/>
        <v/>
      </c>
      <c r="W429" s="103"/>
      <c r="X429" s="83" t="str">
        <f t="shared" si="90"/>
        <v/>
      </c>
      <c r="Y429" s="103"/>
      <c r="Z429" s="83" t="str">
        <f t="shared" si="91"/>
        <v/>
      </c>
      <c r="AA429" s="103"/>
      <c r="AB429" s="83" t="str">
        <f t="shared" si="92"/>
        <v/>
      </c>
      <c r="AC429" s="103"/>
      <c r="AD429" s="83" t="str">
        <f t="shared" si="93"/>
        <v/>
      </c>
      <c r="AE429" s="103"/>
      <c r="AF429" s="83" t="str">
        <f t="shared" si="94"/>
        <v/>
      </c>
      <c r="AG429" s="103"/>
      <c r="AH429" s="83" t="str">
        <f t="shared" si="95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6"/>
        <v/>
      </c>
      <c r="J430" s="84" t="str">
        <f t="shared" si="85"/>
        <v/>
      </c>
      <c r="K430" s="122"/>
      <c r="L430" s="144" t="str">
        <f t="shared" si="97"/>
        <v/>
      </c>
      <c r="M430" s="103"/>
      <c r="N430" s="83" t="str">
        <f t="shared" si="84"/>
        <v/>
      </c>
      <c r="O430" s="103"/>
      <c r="P430" s="83" t="str">
        <f t="shared" si="86"/>
        <v/>
      </c>
      <c r="Q430" s="103"/>
      <c r="R430" s="83" t="str">
        <f t="shared" si="87"/>
        <v/>
      </c>
      <c r="S430" s="103"/>
      <c r="T430" s="83" t="str">
        <f t="shared" si="88"/>
        <v/>
      </c>
      <c r="U430" s="103"/>
      <c r="V430" s="83" t="str">
        <f t="shared" si="89"/>
        <v/>
      </c>
      <c r="W430" s="103"/>
      <c r="X430" s="83" t="str">
        <f t="shared" si="90"/>
        <v/>
      </c>
      <c r="Y430" s="103"/>
      <c r="Z430" s="83" t="str">
        <f t="shared" si="91"/>
        <v/>
      </c>
      <c r="AA430" s="103"/>
      <c r="AB430" s="83" t="str">
        <f t="shared" si="92"/>
        <v/>
      </c>
      <c r="AC430" s="103"/>
      <c r="AD430" s="83" t="str">
        <f t="shared" si="93"/>
        <v/>
      </c>
      <c r="AE430" s="103"/>
      <c r="AF430" s="83" t="str">
        <f t="shared" si="94"/>
        <v/>
      </c>
      <c r="AG430" s="103"/>
      <c r="AH430" s="83" t="str">
        <f t="shared" si="95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6"/>
        <v/>
      </c>
      <c r="J431" s="84" t="str">
        <f t="shared" si="85"/>
        <v/>
      </c>
      <c r="K431" s="122"/>
      <c r="L431" s="144" t="str">
        <f t="shared" si="97"/>
        <v/>
      </c>
      <c r="M431" s="103"/>
      <c r="N431" s="83" t="str">
        <f t="shared" si="84"/>
        <v/>
      </c>
      <c r="O431" s="103"/>
      <c r="P431" s="83" t="str">
        <f t="shared" si="86"/>
        <v/>
      </c>
      <c r="Q431" s="103"/>
      <c r="R431" s="83" t="str">
        <f t="shared" si="87"/>
        <v/>
      </c>
      <c r="S431" s="103"/>
      <c r="T431" s="83" t="str">
        <f t="shared" si="88"/>
        <v/>
      </c>
      <c r="U431" s="103"/>
      <c r="V431" s="83" t="str">
        <f t="shared" si="89"/>
        <v/>
      </c>
      <c r="W431" s="103"/>
      <c r="X431" s="83" t="str">
        <f t="shared" si="90"/>
        <v/>
      </c>
      <c r="Y431" s="103"/>
      <c r="Z431" s="83" t="str">
        <f t="shared" si="91"/>
        <v/>
      </c>
      <c r="AA431" s="103"/>
      <c r="AB431" s="83" t="str">
        <f t="shared" si="92"/>
        <v/>
      </c>
      <c r="AC431" s="103"/>
      <c r="AD431" s="83" t="str">
        <f t="shared" si="93"/>
        <v/>
      </c>
      <c r="AE431" s="103"/>
      <c r="AF431" s="83" t="str">
        <f t="shared" si="94"/>
        <v/>
      </c>
      <c r="AG431" s="103"/>
      <c r="AH431" s="83" t="str">
        <f t="shared" si="95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6"/>
        <v/>
      </c>
      <c r="J432" s="84" t="str">
        <f t="shared" si="85"/>
        <v/>
      </c>
      <c r="K432" s="122"/>
      <c r="L432" s="144" t="str">
        <f t="shared" si="97"/>
        <v/>
      </c>
      <c r="M432" s="103"/>
      <c r="N432" s="83" t="str">
        <f t="shared" si="84"/>
        <v/>
      </c>
      <c r="O432" s="103"/>
      <c r="P432" s="83" t="str">
        <f t="shared" si="86"/>
        <v/>
      </c>
      <c r="Q432" s="103"/>
      <c r="R432" s="83" t="str">
        <f t="shared" si="87"/>
        <v/>
      </c>
      <c r="S432" s="103"/>
      <c r="T432" s="83" t="str">
        <f t="shared" si="88"/>
        <v/>
      </c>
      <c r="U432" s="103"/>
      <c r="V432" s="83" t="str">
        <f t="shared" si="89"/>
        <v/>
      </c>
      <c r="W432" s="103"/>
      <c r="X432" s="83" t="str">
        <f t="shared" si="90"/>
        <v/>
      </c>
      <c r="Y432" s="103"/>
      <c r="Z432" s="83" t="str">
        <f t="shared" si="91"/>
        <v/>
      </c>
      <c r="AA432" s="103"/>
      <c r="AB432" s="83" t="str">
        <f t="shared" si="92"/>
        <v/>
      </c>
      <c r="AC432" s="103"/>
      <c r="AD432" s="83" t="str">
        <f t="shared" si="93"/>
        <v/>
      </c>
      <c r="AE432" s="103"/>
      <c r="AF432" s="83" t="str">
        <f t="shared" si="94"/>
        <v/>
      </c>
      <c r="AG432" s="103"/>
      <c r="AH432" s="83" t="str">
        <f t="shared" si="95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6"/>
        <v/>
      </c>
      <c r="J433" s="84" t="str">
        <f t="shared" si="85"/>
        <v/>
      </c>
      <c r="K433" s="122"/>
      <c r="L433" s="144" t="str">
        <f t="shared" si="97"/>
        <v/>
      </c>
      <c r="M433" s="103"/>
      <c r="N433" s="83" t="str">
        <f t="shared" si="84"/>
        <v/>
      </c>
      <c r="O433" s="103"/>
      <c r="P433" s="83" t="str">
        <f t="shared" si="86"/>
        <v/>
      </c>
      <c r="Q433" s="103"/>
      <c r="R433" s="83" t="str">
        <f t="shared" si="87"/>
        <v/>
      </c>
      <c r="S433" s="103"/>
      <c r="T433" s="83" t="str">
        <f t="shared" si="88"/>
        <v/>
      </c>
      <c r="U433" s="103"/>
      <c r="V433" s="83" t="str">
        <f t="shared" si="89"/>
        <v/>
      </c>
      <c r="W433" s="103"/>
      <c r="X433" s="83" t="str">
        <f t="shared" si="90"/>
        <v/>
      </c>
      <c r="Y433" s="103"/>
      <c r="Z433" s="83" t="str">
        <f t="shared" si="91"/>
        <v/>
      </c>
      <c r="AA433" s="103"/>
      <c r="AB433" s="83" t="str">
        <f t="shared" si="92"/>
        <v/>
      </c>
      <c r="AC433" s="103"/>
      <c r="AD433" s="83" t="str">
        <f t="shared" si="93"/>
        <v/>
      </c>
      <c r="AE433" s="103"/>
      <c r="AF433" s="83" t="str">
        <f t="shared" si="94"/>
        <v/>
      </c>
      <c r="AG433" s="103"/>
      <c r="AH433" s="83" t="str">
        <f t="shared" si="95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6"/>
        <v/>
      </c>
      <c r="J434" s="84" t="str">
        <f t="shared" si="85"/>
        <v/>
      </c>
      <c r="K434" s="122"/>
      <c r="L434" s="144" t="str">
        <f t="shared" si="97"/>
        <v/>
      </c>
      <c r="M434" s="103"/>
      <c r="N434" s="83" t="str">
        <f t="shared" si="84"/>
        <v/>
      </c>
      <c r="O434" s="103"/>
      <c r="P434" s="83" t="str">
        <f t="shared" si="86"/>
        <v/>
      </c>
      <c r="Q434" s="103"/>
      <c r="R434" s="83" t="str">
        <f t="shared" si="87"/>
        <v/>
      </c>
      <c r="S434" s="103"/>
      <c r="T434" s="83" t="str">
        <f t="shared" si="88"/>
        <v/>
      </c>
      <c r="U434" s="103"/>
      <c r="V434" s="83" t="str">
        <f t="shared" si="89"/>
        <v/>
      </c>
      <c r="W434" s="103"/>
      <c r="X434" s="83" t="str">
        <f t="shared" si="90"/>
        <v/>
      </c>
      <c r="Y434" s="103"/>
      <c r="Z434" s="83" t="str">
        <f t="shared" si="91"/>
        <v/>
      </c>
      <c r="AA434" s="103"/>
      <c r="AB434" s="83" t="str">
        <f t="shared" si="92"/>
        <v/>
      </c>
      <c r="AC434" s="103"/>
      <c r="AD434" s="83" t="str">
        <f t="shared" si="93"/>
        <v/>
      </c>
      <c r="AE434" s="103"/>
      <c r="AF434" s="83" t="str">
        <f t="shared" si="94"/>
        <v/>
      </c>
      <c r="AG434" s="103"/>
      <c r="AH434" s="83" t="str">
        <f t="shared" si="95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6"/>
        <v/>
      </c>
      <c r="J435" s="84" t="str">
        <f t="shared" si="85"/>
        <v/>
      </c>
      <c r="K435" s="122"/>
      <c r="L435" s="144" t="str">
        <f t="shared" si="97"/>
        <v/>
      </c>
      <c r="M435" s="103"/>
      <c r="N435" s="83" t="str">
        <f t="shared" si="84"/>
        <v/>
      </c>
      <c r="O435" s="103"/>
      <c r="P435" s="83" t="str">
        <f t="shared" si="86"/>
        <v/>
      </c>
      <c r="Q435" s="103"/>
      <c r="R435" s="83" t="str">
        <f t="shared" si="87"/>
        <v/>
      </c>
      <c r="S435" s="103"/>
      <c r="T435" s="83" t="str">
        <f t="shared" si="88"/>
        <v/>
      </c>
      <c r="U435" s="103"/>
      <c r="V435" s="83" t="str">
        <f t="shared" si="89"/>
        <v/>
      </c>
      <c r="W435" s="103"/>
      <c r="X435" s="83" t="str">
        <f t="shared" si="90"/>
        <v/>
      </c>
      <c r="Y435" s="103"/>
      <c r="Z435" s="83" t="str">
        <f t="shared" si="91"/>
        <v/>
      </c>
      <c r="AA435" s="103"/>
      <c r="AB435" s="83" t="str">
        <f t="shared" si="92"/>
        <v/>
      </c>
      <c r="AC435" s="103"/>
      <c r="AD435" s="83" t="str">
        <f t="shared" si="93"/>
        <v/>
      </c>
      <c r="AE435" s="103"/>
      <c r="AF435" s="83" t="str">
        <f t="shared" si="94"/>
        <v/>
      </c>
      <c r="AG435" s="103"/>
      <c r="AH435" s="83" t="str">
        <f t="shared" si="95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6"/>
        <v/>
      </c>
      <c r="J436" s="84" t="str">
        <f t="shared" si="85"/>
        <v/>
      </c>
      <c r="K436" s="122"/>
      <c r="L436" s="144" t="str">
        <f t="shared" si="97"/>
        <v/>
      </c>
      <c r="M436" s="103"/>
      <c r="N436" s="83" t="str">
        <f t="shared" si="84"/>
        <v/>
      </c>
      <c r="O436" s="103"/>
      <c r="P436" s="83" t="str">
        <f t="shared" si="86"/>
        <v/>
      </c>
      <c r="Q436" s="103"/>
      <c r="R436" s="83" t="str">
        <f t="shared" si="87"/>
        <v/>
      </c>
      <c r="S436" s="103"/>
      <c r="T436" s="83" t="str">
        <f t="shared" si="88"/>
        <v/>
      </c>
      <c r="U436" s="103"/>
      <c r="V436" s="83" t="str">
        <f t="shared" si="89"/>
        <v/>
      </c>
      <c r="W436" s="103"/>
      <c r="X436" s="83" t="str">
        <f t="shared" si="90"/>
        <v/>
      </c>
      <c r="Y436" s="103"/>
      <c r="Z436" s="83" t="str">
        <f t="shared" si="91"/>
        <v/>
      </c>
      <c r="AA436" s="103"/>
      <c r="AB436" s="83" t="str">
        <f t="shared" si="92"/>
        <v/>
      </c>
      <c r="AC436" s="103"/>
      <c r="AD436" s="83" t="str">
        <f t="shared" si="93"/>
        <v/>
      </c>
      <c r="AE436" s="103"/>
      <c r="AF436" s="83" t="str">
        <f t="shared" si="94"/>
        <v/>
      </c>
      <c r="AG436" s="103"/>
      <c r="AH436" s="83" t="str">
        <f t="shared" si="95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6"/>
        <v/>
      </c>
      <c r="J437" s="84" t="str">
        <f t="shared" si="85"/>
        <v/>
      </c>
      <c r="K437" s="122"/>
      <c r="L437" s="144" t="str">
        <f t="shared" si="97"/>
        <v/>
      </c>
      <c r="M437" s="103"/>
      <c r="N437" s="83" t="str">
        <f t="shared" si="84"/>
        <v/>
      </c>
      <c r="O437" s="103"/>
      <c r="P437" s="83" t="str">
        <f t="shared" si="86"/>
        <v/>
      </c>
      <c r="Q437" s="103"/>
      <c r="R437" s="83" t="str">
        <f t="shared" si="87"/>
        <v/>
      </c>
      <c r="S437" s="103"/>
      <c r="T437" s="83" t="str">
        <f t="shared" si="88"/>
        <v/>
      </c>
      <c r="U437" s="103"/>
      <c r="V437" s="83" t="str">
        <f t="shared" si="89"/>
        <v/>
      </c>
      <c r="W437" s="103"/>
      <c r="X437" s="83" t="str">
        <f t="shared" si="90"/>
        <v/>
      </c>
      <c r="Y437" s="103"/>
      <c r="Z437" s="83" t="str">
        <f t="shared" si="91"/>
        <v/>
      </c>
      <c r="AA437" s="103"/>
      <c r="AB437" s="83" t="str">
        <f t="shared" si="92"/>
        <v/>
      </c>
      <c r="AC437" s="103"/>
      <c r="AD437" s="83" t="str">
        <f t="shared" si="93"/>
        <v/>
      </c>
      <c r="AE437" s="103"/>
      <c r="AF437" s="83" t="str">
        <f t="shared" si="94"/>
        <v/>
      </c>
      <c r="AG437" s="103"/>
      <c r="AH437" s="83" t="str">
        <f t="shared" si="95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6"/>
        <v/>
      </c>
      <c r="J438" s="84" t="str">
        <f t="shared" si="85"/>
        <v/>
      </c>
      <c r="K438" s="122"/>
      <c r="L438" s="144" t="str">
        <f t="shared" si="97"/>
        <v/>
      </c>
      <c r="M438" s="103"/>
      <c r="N438" s="83" t="str">
        <f t="shared" si="84"/>
        <v/>
      </c>
      <c r="O438" s="103"/>
      <c r="P438" s="83" t="str">
        <f t="shared" si="86"/>
        <v/>
      </c>
      <c r="Q438" s="103"/>
      <c r="R438" s="83" t="str">
        <f t="shared" si="87"/>
        <v/>
      </c>
      <c r="S438" s="103"/>
      <c r="T438" s="83" t="str">
        <f t="shared" si="88"/>
        <v/>
      </c>
      <c r="U438" s="103"/>
      <c r="V438" s="83" t="str">
        <f t="shared" si="89"/>
        <v/>
      </c>
      <c r="W438" s="103"/>
      <c r="X438" s="83" t="str">
        <f t="shared" si="90"/>
        <v/>
      </c>
      <c r="Y438" s="103"/>
      <c r="Z438" s="83" t="str">
        <f t="shared" si="91"/>
        <v/>
      </c>
      <c r="AA438" s="103"/>
      <c r="AB438" s="83" t="str">
        <f t="shared" si="92"/>
        <v/>
      </c>
      <c r="AC438" s="103"/>
      <c r="AD438" s="83" t="str">
        <f t="shared" si="93"/>
        <v/>
      </c>
      <c r="AE438" s="103"/>
      <c r="AF438" s="83" t="str">
        <f t="shared" si="94"/>
        <v/>
      </c>
      <c r="AG438" s="103"/>
      <c r="AH438" s="83" t="str">
        <f t="shared" si="95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6"/>
        <v/>
      </c>
      <c r="J439" s="84" t="str">
        <f t="shared" si="85"/>
        <v/>
      </c>
      <c r="K439" s="122"/>
      <c r="L439" s="144" t="str">
        <f t="shared" si="97"/>
        <v/>
      </c>
      <c r="M439" s="103"/>
      <c r="N439" s="83" t="str">
        <f t="shared" si="84"/>
        <v/>
      </c>
      <c r="O439" s="103"/>
      <c r="P439" s="83" t="str">
        <f t="shared" si="86"/>
        <v/>
      </c>
      <c r="Q439" s="103"/>
      <c r="R439" s="83" t="str">
        <f t="shared" si="87"/>
        <v/>
      </c>
      <c r="S439" s="103"/>
      <c r="T439" s="83" t="str">
        <f t="shared" si="88"/>
        <v/>
      </c>
      <c r="U439" s="103"/>
      <c r="V439" s="83" t="str">
        <f t="shared" si="89"/>
        <v/>
      </c>
      <c r="W439" s="103"/>
      <c r="X439" s="83" t="str">
        <f t="shared" si="90"/>
        <v/>
      </c>
      <c r="Y439" s="103"/>
      <c r="Z439" s="83" t="str">
        <f t="shared" si="91"/>
        <v/>
      </c>
      <c r="AA439" s="103"/>
      <c r="AB439" s="83" t="str">
        <f t="shared" si="92"/>
        <v/>
      </c>
      <c r="AC439" s="103"/>
      <c r="AD439" s="83" t="str">
        <f t="shared" si="93"/>
        <v/>
      </c>
      <c r="AE439" s="103"/>
      <c r="AF439" s="83" t="str">
        <f t="shared" si="94"/>
        <v/>
      </c>
      <c r="AG439" s="103"/>
      <c r="AH439" s="83" t="str">
        <f t="shared" si="95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6"/>
        <v/>
      </c>
      <c r="J440" s="84" t="str">
        <f t="shared" si="85"/>
        <v/>
      </c>
      <c r="K440" s="122"/>
      <c r="L440" s="144" t="str">
        <f t="shared" si="97"/>
        <v/>
      </c>
      <c r="M440" s="103"/>
      <c r="N440" s="83" t="str">
        <f t="shared" si="84"/>
        <v/>
      </c>
      <c r="O440" s="103"/>
      <c r="P440" s="83" t="str">
        <f t="shared" si="86"/>
        <v/>
      </c>
      <c r="Q440" s="103"/>
      <c r="R440" s="83" t="str">
        <f t="shared" si="87"/>
        <v/>
      </c>
      <c r="S440" s="103"/>
      <c r="T440" s="83" t="str">
        <f t="shared" si="88"/>
        <v/>
      </c>
      <c r="U440" s="103"/>
      <c r="V440" s="83" t="str">
        <f t="shared" si="89"/>
        <v/>
      </c>
      <c r="W440" s="103"/>
      <c r="X440" s="83" t="str">
        <f t="shared" si="90"/>
        <v/>
      </c>
      <c r="Y440" s="103"/>
      <c r="Z440" s="83" t="str">
        <f t="shared" si="91"/>
        <v/>
      </c>
      <c r="AA440" s="103"/>
      <c r="AB440" s="83" t="str">
        <f t="shared" si="92"/>
        <v/>
      </c>
      <c r="AC440" s="103"/>
      <c r="AD440" s="83" t="str">
        <f t="shared" si="93"/>
        <v/>
      </c>
      <c r="AE440" s="103"/>
      <c r="AF440" s="83" t="str">
        <f t="shared" si="94"/>
        <v/>
      </c>
      <c r="AG440" s="103"/>
      <c r="AH440" s="83" t="str">
        <f t="shared" si="95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6"/>
        <v/>
      </c>
      <c r="J441" s="84" t="str">
        <f t="shared" si="85"/>
        <v/>
      </c>
      <c r="K441" s="122"/>
      <c r="L441" s="144" t="str">
        <f t="shared" si="97"/>
        <v/>
      </c>
      <c r="M441" s="103"/>
      <c r="N441" s="83" t="str">
        <f t="shared" si="84"/>
        <v/>
      </c>
      <c r="O441" s="103"/>
      <c r="P441" s="83" t="str">
        <f t="shared" si="86"/>
        <v/>
      </c>
      <c r="Q441" s="103"/>
      <c r="R441" s="83" t="str">
        <f t="shared" si="87"/>
        <v/>
      </c>
      <c r="S441" s="103"/>
      <c r="T441" s="83" t="str">
        <f t="shared" si="88"/>
        <v/>
      </c>
      <c r="U441" s="103"/>
      <c r="V441" s="83" t="str">
        <f t="shared" si="89"/>
        <v/>
      </c>
      <c r="W441" s="103"/>
      <c r="X441" s="83" t="str">
        <f t="shared" si="90"/>
        <v/>
      </c>
      <c r="Y441" s="103"/>
      <c r="Z441" s="83" t="str">
        <f t="shared" si="91"/>
        <v/>
      </c>
      <c r="AA441" s="103"/>
      <c r="AB441" s="83" t="str">
        <f t="shared" si="92"/>
        <v/>
      </c>
      <c r="AC441" s="103"/>
      <c r="AD441" s="83" t="str">
        <f t="shared" si="93"/>
        <v/>
      </c>
      <c r="AE441" s="103"/>
      <c r="AF441" s="83" t="str">
        <f t="shared" si="94"/>
        <v/>
      </c>
      <c r="AG441" s="103"/>
      <c r="AH441" s="83" t="str">
        <f t="shared" si="95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6"/>
        <v/>
      </c>
      <c r="J442" s="84" t="str">
        <f t="shared" si="85"/>
        <v/>
      </c>
      <c r="K442" s="122"/>
      <c r="L442" s="144" t="str">
        <f t="shared" si="97"/>
        <v/>
      </c>
      <c r="M442" s="103"/>
      <c r="N442" s="83" t="str">
        <f t="shared" si="84"/>
        <v/>
      </c>
      <c r="O442" s="103"/>
      <c r="P442" s="83" t="str">
        <f t="shared" si="86"/>
        <v/>
      </c>
      <c r="Q442" s="103"/>
      <c r="R442" s="83" t="str">
        <f t="shared" si="87"/>
        <v/>
      </c>
      <c r="S442" s="103"/>
      <c r="T442" s="83" t="str">
        <f t="shared" si="88"/>
        <v/>
      </c>
      <c r="U442" s="103"/>
      <c r="V442" s="83" t="str">
        <f t="shared" si="89"/>
        <v/>
      </c>
      <c r="W442" s="103"/>
      <c r="X442" s="83" t="str">
        <f t="shared" si="90"/>
        <v/>
      </c>
      <c r="Y442" s="103"/>
      <c r="Z442" s="83" t="str">
        <f t="shared" si="91"/>
        <v/>
      </c>
      <c r="AA442" s="103"/>
      <c r="AB442" s="83" t="str">
        <f t="shared" si="92"/>
        <v/>
      </c>
      <c r="AC442" s="103"/>
      <c r="AD442" s="83" t="str">
        <f t="shared" si="93"/>
        <v/>
      </c>
      <c r="AE442" s="103"/>
      <c r="AF442" s="83" t="str">
        <f t="shared" si="94"/>
        <v/>
      </c>
      <c r="AG442" s="103"/>
      <c r="AH442" s="83" t="str">
        <f t="shared" si="95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6"/>
        <v/>
      </c>
      <c r="J443" s="84" t="str">
        <f t="shared" si="85"/>
        <v/>
      </c>
      <c r="K443" s="122"/>
      <c r="L443" s="144" t="str">
        <f t="shared" si="97"/>
        <v/>
      </c>
      <c r="M443" s="103"/>
      <c r="N443" s="83" t="str">
        <f t="shared" si="84"/>
        <v/>
      </c>
      <c r="O443" s="103"/>
      <c r="P443" s="83" t="str">
        <f t="shared" si="86"/>
        <v/>
      </c>
      <c r="Q443" s="103"/>
      <c r="R443" s="83" t="str">
        <f t="shared" si="87"/>
        <v/>
      </c>
      <c r="S443" s="103"/>
      <c r="T443" s="83" t="str">
        <f t="shared" si="88"/>
        <v/>
      </c>
      <c r="U443" s="103"/>
      <c r="V443" s="83" t="str">
        <f t="shared" si="89"/>
        <v/>
      </c>
      <c r="W443" s="103"/>
      <c r="X443" s="83" t="str">
        <f t="shared" si="90"/>
        <v/>
      </c>
      <c r="Y443" s="103"/>
      <c r="Z443" s="83" t="str">
        <f t="shared" si="91"/>
        <v/>
      </c>
      <c r="AA443" s="103"/>
      <c r="AB443" s="83" t="str">
        <f t="shared" si="92"/>
        <v/>
      </c>
      <c r="AC443" s="103"/>
      <c r="AD443" s="83" t="str">
        <f t="shared" si="93"/>
        <v/>
      </c>
      <c r="AE443" s="103"/>
      <c r="AF443" s="83" t="str">
        <f t="shared" si="94"/>
        <v/>
      </c>
      <c r="AG443" s="103"/>
      <c r="AH443" s="83" t="str">
        <f t="shared" si="95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6"/>
        <v/>
      </c>
      <c r="J444" s="84" t="str">
        <f t="shared" si="85"/>
        <v/>
      </c>
      <c r="K444" s="122"/>
      <c r="L444" s="144" t="str">
        <f t="shared" si="97"/>
        <v/>
      </c>
      <c r="M444" s="103"/>
      <c r="N444" s="83" t="str">
        <f t="shared" si="84"/>
        <v/>
      </c>
      <c r="O444" s="103"/>
      <c r="P444" s="83" t="str">
        <f t="shared" si="86"/>
        <v/>
      </c>
      <c r="Q444" s="103"/>
      <c r="R444" s="83" t="str">
        <f t="shared" si="87"/>
        <v/>
      </c>
      <c r="S444" s="103"/>
      <c r="T444" s="83" t="str">
        <f t="shared" si="88"/>
        <v/>
      </c>
      <c r="U444" s="103"/>
      <c r="V444" s="83" t="str">
        <f t="shared" si="89"/>
        <v/>
      </c>
      <c r="W444" s="103"/>
      <c r="X444" s="83" t="str">
        <f t="shared" si="90"/>
        <v/>
      </c>
      <c r="Y444" s="103"/>
      <c r="Z444" s="83" t="str">
        <f t="shared" si="91"/>
        <v/>
      </c>
      <c r="AA444" s="103"/>
      <c r="AB444" s="83" t="str">
        <f t="shared" si="92"/>
        <v/>
      </c>
      <c r="AC444" s="103"/>
      <c r="AD444" s="83" t="str">
        <f t="shared" si="93"/>
        <v/>
      </c>
      <c r="AE444" s="103"/>
      <c r="AF444" s="83" t="str">
        <f t="shared" si="94"/>
        <v/>
      </c>
      <c r="AG444" s="103"/>
      <c r="AH444" s="83" t="str">
        <f t="shared" si="95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6"/>
        <v/>
      </c>
      <c r="J445" s="84" t="str">
        <f t="shared" si="85"/>
        <v/>
      </c>
      <c r="K445" s="122"/>
      <c r="L445" s="144" t="str">
        <f t="shared" si="97"/>
        <v/>
      </c>
      <c r="M445" s="103"/>
      <c r="N445" s="83" t="str">
        <f t="shared" si="84"/>
        <v/>
      </c>
      <c r="O445" s="103"/>
      <c r="P445" s="83" t="str">
        <f t="shared" si="86"/>
        <v/>
      </c>
      <c r="Q445" s="103"/>
      <c r="R445" s="83" t="str">
        <f t="shared" si="87"/>
        <v/>
      </c>
      <c r="S445" s="103"/>
      <c r="T445" s="83" t="str">
        <f t="shared" si="88"/>
        <v/>
      </c>
      <c r="U445" s="103"/>
      <c r="V445" s="83" t="str">
        <f t="shared" si="89"/>
        <v/>
      </c>
      <c r="W445" s="103"/>
      <c r="X445" s="83" t="str">
        <f t="shared" si="90"/>
        <v/>
      </c>
      <c r="Y445" s="103"/>
      <c r="Z445" s="83" t="str">
        <f t="shared" si="91"/>
        <v/>
      </c>
      <c r="AA445" s="103"/>
      <c r="AB445" s="83" t="str">
        <f t="shared" si="92"/>
        <v/>
      </c>
      <c r="AC445" s="103"/>
      <c r="AD445" s="83" t="str">
        <f t="shared" si="93"/>
        <v/>
      </c>
      <c r="AE445" s="103"/>
      <c r="AF445" s="83" t="str">
        <f t="shared" si="94"/>
        <v/>
      </c>
      <c r="AG445" s="103"/>
      <c r="AH445" s="83" t="str">
        <f t="shared" si="95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6"/>
        <v/>
      </c>
      <c r="J446" s="84" t="str">
        <f t="shared" si="85"/>
        <v/>
      </c>
      <c r="K446" s="122"/>
      <c r="L446" s="144" t="str">
        <f t="shared" si="97"/>
        <v/>
      </c>
      <c r="M446" s="103"/>
      <c r="N446" s="83" t="str">
        <f t="shared" si="84"/>
        <v/>
      </c>
      <c r="O446" s="103"/>
      <c r="P446" s="83" t="str">
        <f t="shared" si="86"/>
        <v/>
      </c>
      <c r="Q446" s="103"/>
      <c r="R446" s="83" t="str">
        <f t="shared" si="87"/>
        <v/>
      </c>
      <c r="S446" s="103"/>
      <c r="T446" s="83" t="str">
        <f t="shared" si="88"/>
        <v/>
      </c>
      <c r="U446" s="103"/>
      <c r="V446" s="83" t="str">
        <f t="shared" si="89"/>
        <v/>
      </c>
      <c r="W446" s="103"/>
      <c r="X446" s="83" t="str">
        <f t="shared" si="90"/>
        <v/>
      </c>
      <c r="Y446" s="103"/>
      <c r="Z446" s="83" t="str">
        <f t="shared" si="91"/>
        <v/>
      </c>
      <c r="AA446" s="103"/>
      <c r="AB446" s="83" t="str">
        <f t="shared" si="92"/>
        <v/>
      </c>
      <c r="AC446" s="103"/>
      <c r="AD446" s="83" t="str">
        <f t="shared" si="93"/>
        <v/>
      </c>
      <c r="AE446" s="103"/>
      <c r="AF446" s="83" t="str">
        <f t="shared" si="94"/>
        <v/>
      </c>
      <c r="AG446" s="103"/>
      <c r="AH446" s="83" t="str">
        <f t="shared" si="95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6"/>
        <v/>
      </c>
      <c r="J447" s="84" t="str">
        <f t="shared" si="85"/>
        <v/>
      </c>
      <c r="K447" s="122"/>
      <c r="L447" s="144" t="str">
        <f t="shared" si="97"/>
        <v/>
      </c>
      <c r="M447" s="103"/>
      <c r="N447" s="83" t="str">
        <f t="shared" si="84"/>
        <v/>
      </c>
      <c r="O447" s="103"/>
      <c r="P447" s="83" t="str">
        <f t="shared" si="86"/>
        <v/>
      </c>
      <c r="Q447" s="103"/>
      <c r="R447" s="83" t="str">
        <f t="shared" si="87"/>
        <v/>
      </c>
      <c r="S447" s="103"/>
      <c r="T447" s="83" t="str">
        <f t="shared" si="88"/>
        <v/>
      </c>
      <c r="U447" s="103"/>
      <c r="V447" s="83" t="str">
        <f t="shared" si="89"/>
        <v/>
      </c>
      <c r="W447" s="103"/>
      <c r="X447" s="83" t="str">
        <f t="shared" si="90"/>
        <v/>
      </c>
      <c r="Y447" s="103"/>
      <c r="Z447" s="83" t="str">
        <f t="shared" si="91"/>
        <v/>
      </c>
      <c r="AA447" s="103"/>
      <c r="AB447" s="83" t="str">
        <f t="shared" si="92"/>
        <v/>
      </c>
      <c r="AC447" s="103"/>
      <c r="AD447" s="83" t="str">
        <f t="shared" si="93"/>
        <v/>
      </c>
      <c r="AE447" s="103"/>
      <c r="AF447" s="83" t="str">
        <f t="shared" si="94"/>
        <v/>
      </c>
      <c r="AG447" s="103"/>
      <c r="AH447" s="83" t="str">
        <f t="shared" si="95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6"/>
        <v/>
      </c>
      <c r="J448" s="84" t="str">
        <f t="shared" si="85"/>
        <v/>
      </c>
      <c r="K448" s="122"/>
      <c r="L448" s="144" t="str">
        <f t="shared" si="97"/>
        <v/>
      </c>
      <c r="M448" s="103"/>
      <c r="N448" s="83" t="str">
        <f t="shared" si="84"/>
        <v/>
      </c>
      <c r="O448" s="103"/>
      <c r="P448" s="83" t="str">
        <f t="shared" si="86"/>
        <v/>
      </c>
      <c r="Q448" s="103"/>
      <c r="R448" s="83" t="str">
        <f t="shared" si="87"/>
        <v/>
      </c>
      <c r="S448" s="103"/>
      <c r="T448" s="83" t="str">
        <f t="shared" si="88"/>
        <v/>
      </c>
      <c r="U448" s="103"/>
      <c r="V448" s="83" t="str">
        <f t="shared" si="89"/>
        <v/>
      </c>
      <c r="W448" s="103"/>
      <c r="X448" s="83" t="str">
        <f t="shared" si="90"/>
        <v/>
      </c>
      <c r="Y448" s="103"/>
      <c r="Z448" s="83" t="str">
        <f t="shared" si="91"/>
        <v/>
      </c>
      <c r="AA448" s="103"/>
      <c r="AB448" s="83" t="str">
        <f t="shared" si="92"/>
        <v/>
      </c>
      <c r="AC448" s="103"/>
      <c r="AD448" s="83" t="str">
        <f t="shared" si="93"/>
        <v/>
      </c>
      <c r="AE448" s="103"/>
      <c r="AF448" s="83" t="str">
        <f t="shared" si="94"/>
        <v/>
      </c>
      <c r="AG448" s="103"/>
      <c r="AH448" s="83" t="str">
        <f t="shared" si="95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6"/>
        <v/>
      </c>
      <c r="J449" s="84" t="str">
        <f t="shared" si="85"/>
        <v/>
      </c>
      <c r="K449" s="122"/>
      <c r="L449" s="144" t="str">
        <f t="shared" si="97"/>
        <v/>
      </c>
      <c r="M449" s="103"/>
      <c r="N449" s="83" t="str">
        <f t="shared" si="84"/>
        <v/>
      </c>
      <c r="O449" s="103"/>
      <c r="P449" s="83" t="str">
        <f t="shared" si="86"/>
        <v/>
      </c>
      <c r="Q449" s="103"/>
      <c r="R449" s="83" t="str">
        <f t="shared" si="87"/>
        <v/>
      </c>
      <c r="S449" s="103"/>
      <c r="T449" s="83" t="str">
        <f t="shared" si="88"/>
        <v/>
      </c>
      <c r="U449" s="103"/>
      <c r="V449" s="83" t="str">
        <f t="shared" si="89"/>
        <v/>
      </c>
      <c r="W449" s="103"/>
      <c r="X449" s="83" t="str">
        <f t="shared" si="90"/>
        <v/>
      </c>
      <c r="Y449" s="103"/>
      <c r="Z449" s="83" t="str">
        <f t="shared" si="91"/>
        <v/>
      </c>
      <c r="AA449" s="103"/>
      <c r="AB449" s="83" t="str">
        <f t="shared" si="92"/>
        <v/>
      </c>
      <c r="AC449" s="103"/>
      <c r="AD449" s="83" t="str">
        <f t="shared" si="93"/>
        <v/>
      </c>
      <c r="AE449" s="103"/>
      <c r="AF449" s="83" t="str">
        <f t="shared" si="94"/>
        <v/>
      </c>
      <c r="AG449" s="103"/>
      <c r="AH449" s="83" t="str">
        <f t="shared" si="95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6"/>
        <v/>
      </c>
      <c r="J450" s="84" t="str">
        <f t="shared" si="85"/>
        <v/>
      </c>
      <c r="K450" s="122"/>
      <c r="L450" s="144" t="str">
        <f t="shared" si="97"/>
        <v/>
      </c>
      <c r="M450" s="103"/>
      <c r="N450" s="83" t="str">
        <f t="shared" si="84"/>
        <v/>
      </c>
      <c r="O450" s="103"/>
      <c r="P450" s="83" t="str">
        <f t="shared" si="86"/>
        <v/>
      </c>
      <c r="Q450" s="103"/>
      <c r="R450" s="83" t="str">
        <f t="shared" si="87"/>
        <v/>
      </c>
      <c r="S450" s="103"/>
      <c r="T450" s="83" t="str">
        <f t="shared" si="88"/>
        <v/>
      </c>
      <c r="U450" s="103"/>
      <c r="V450" s="83" t="str">
        <f t="shared" si="89"/>
        <v/>
      </c>
      <c r="W450" s="103"/>
      <c r="X450" s="83" t="str">
        <f t="shared" si="90"/>
        <v/>
      </c>
      <c r="Y450" s="103"/>
      <c r="Z450" s="83" t="str">
        <f t="shared" si="91"/>
        <v/>
      </c>
      <c r="AA450" s="103"/>
      <c r="AB450" s="83" t="str">
        <f t="shared" si="92"/>
        <v/>
      </c>
      <c r="AC450" s="103"/>
      <c r="AD450" s="83" t="str">
        <f t="shared" si="93"/>
        <v/>
      </c>
      <c r="AE450" s="103"/>
      <c r="AF450" s="83" t="str">
        <f t="shared" si="94"/>
        <v/>
      </c>
      <c r="AG450" s="103"/>
      <c r="AH450" s="83" t="str">
        <f t="shared" si="95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6"/>
        <v/>
      </c>
      <c r="J451" s="84" t="str">
        <f t="shared" si="85"/>
        <v/>
      </c>
      <c r="K451" s="122"/>
      <c r="L451" s="144" t="str">
        <f t="shared" si="97"/>
        <v/>
      </c>
      <c r="M451" s="103"/>
      <c r="N451" s="83" t="str">
        <f t="shared" si="84"/>
        <v/>
      </c>
      <c r="O451" s="103"/>
      <c r="P451" s="83" t="str">
        <f t="shared" si="86"/>
        <v/>
      </c>
      <c r="Q451" s="103"/>
      <c r="R451" s="83" t="str">
        <f t="shared" si="87"/>
        <v/>
      </c>
      <c r="S451" s="103"/>
      <c r="T451" s="83" t="str">
        <f t="shared" si="88"/>
        <v/>
      </c>
      <c r="U451" s="103"/>
      <c r="V451" s="83" t="str">
        <f t="shared" si="89"/>
        <v/>
      </c>
      <c r="W451" s="103"/>
      <c r="X451" s="83" t="str">
        <f t="shared" si="90"/>
        <v/>
      </c>
      <c r="Y451" s="103"/>
      <c r="Z451" s="83" t="str">
        <f t="shared" si="91"/>
        <v/>
      </c>
      <c r="AA451" s="103"/>
      <c r="AB451" s="83" t="str">
        <f t="shared" si="92"/>
        <v/>
      </c>
      <c r="AC451" s="103"/>
      <c r="AD451" s="83" t="str">
        <f t="shared" si="93"/>
        <v/>
      </c>
      <c r="AE451" s="103"/>
      <c r="AF451" s="83" t="str">
        <f t="shared" si="94"/>
        <v/>
      </c>
      <c r="AG451" s="103"/>
      <c r="AH451" s="83" t="str">
        <f t="shared" si="95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6"/>
        <v/>
      </c>
      <c r="J452" s="84" t="str">
        <f t="shared" si="85"/>
        <v/>
      </c>
      <c r="K452" s="122"/>
      <c r="L452" s="144" t="str">
        <f t="shared" si="97"/>
        <v/>
      </c>
      <c r="M452" s="103"/>
      <c r="N452" s="83" t="str">
        <f t="shared" si="84"/>
        <v/>
      </c>
      <c r="O452" s="103"/>
      <c r="P452" s="83" t="str">
        <f t="shared" si="86"/>
        <v/>
      </c>
      <c r="Q452" s="103"/>
      <c r="R452" s="83" t="str">
        <f t="shared" si="87"/>
        <v/>
      </c>
      <c r="S452" s="103"/>
      <c r="T452" s="83" t="str">
        <f t="shared" si="88"/>
        <v/>
      </c>
      <c r="U452" s="103"/>
      <c r="V452" s="83" t="str">
        <f t="shared" si="89"/>
        <v/>
      </c>
      <c r="W452" s="103"/>
      <c r="X452" s="83" t="str">
        <f t="shared" si="90"/>
        <v/>
      </c>
      <c r="Y452" s="103"/>
      <c r="Z452" s="83" t="str">
        <f t="shared" si="91"/>
        <v/>
      </c>
      <c r="AA452" s="103"/>
      <c r="AB452" s="83" t="str">
        <f t="shared" si="92"/>
        <v/>
      </c>
      <c r="AC452" s="103"/>
      <c r="AD452" s="83" t="str">
        <f t="shared" si="93"/>
        <v/>
      </c>
      <c r="AE452" s="103"/>
      <c r="AF452" s="83" t="str">
        <f t="shared" si="94"/>
        <v/>
      </c>
      <c r="AG452" s="103"/>
      <c r="AH452" s="83" t="str">
        <f t="shared" si="95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6"/>
        <v/>
      </c>
      <c r="J453" s="84" t="str">
        <f t="shared" si="85"/>
        <v/>
      </c>
      <c r="K453" s="122"/>
      <c r="L453" s="144" t="str">
        <f t="shared" si="97"/>
        <v/>
      </c>
      <c r="M453" s="103"/>
      <c r="N453" s="83" t="str">
        <f t="shared" si="84"/>
        <v/>
      </c>
      <c r="O453" s="103"/>
      <c r="P453" s="83" t="str">
        <f t="shared" si="86"/>
        <v/>
      </c>
      <c r="Q453" s="103"/>
      <c r="R453" s="83" t="str">
        <f t="shared" si="87"/>
        <v/>
      </c>
      <c r="S453" s="103"/>
      <c r="T453" s="83" t="str">
        <f t="shared" si="88"/>
        <v/>
      </c>
      <c r="U453" s="103"/>
      <c r="V453" s="83" t="str">
        <f t="shared" si="89"/>
        <v/>
      </c>
      <c r="W453" s="103"/>
      <c r="X453" s="83" t="str">
        <f t="shared" si="90"/>
        <v/>
      </c>
      <c r="Y453" s="103"/>
      <c r="Z453" s="83" t="str">
        <f t="shared" si="91"/>
        <v/>
      </c>
      <c r="AA453" s="103"/>
      <c r="AB453" s="83" t="str">
        <f t="shared" si="92"/>
        <v/>
      </c>
      <c r="AC453" s="103"/>
      <c r="AD453" s="83" t="str">
        <f t="shared" si="93"/>
        <v/>
      </c>
      <c r="AE453" s="103"/>
      <c r="AF453" s="83" t="str">
        <f t="shared" si="94"/>
        <v/>
      </c>
      <c r="AG453" s="103"/>
      <c r="AH453" s="83" t="str">
        <f t="shared" si="95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6"/>
        <v/>
      </c>
      <c r="J454" s="84" t="str">
        <f t="shared" si="85"/>
        <v/>
      </c>
      <c r="K454" s="122"/>
      <c r="L454" s="144" t="str">
        <f t="shared" si="97"/>
        <v/>
      </c>
      <c r="M454" s="103"/>
      <c r="N454" s="83" t="str">
        <f t="shared" si="84"/>
        <v/>
      </c>
      <c r="O454" s="103"/>
      <c r="P454" s="83" t="str">
        <f t="shared" si="86"/>
        <v/>
      </c>
      <c r="Q454" s="103"/>
      <c r="R454" s="83" t="str">
        <f t="shared" si="87"/>
        <v/>
      </c>
      <c r="S454" s="103"/>
      <c r="T454" s="83" t="str">
        <f t="shared" si="88"/>
        <v/>
      </c>
      <c r="U454" s="103"/>
      <c r="V454" s="83" t="str">
        <f t="shared" si="89"/>
        <v/>
      </c>
      <c r="W454" s="103"/>
      <c r="X454" s="83" t="str">
        <f t="shared" si="90"/>
        <v/>
      </c>
      <c r="Y454" s="103"/>
      <c r="Z454" s="83" t="str">
        <f t="shared" si="91"/>
        <v/>
      </c>
      <c r="AA454" s="103"/>
      <c r="AB454" s="83" t="str">
        <f t="shared" si="92"/>
        <v/>
      </c>
      <c r="AC454" s="103"/>
      <c r="AD454" s="83" t="str">
        <f t="shared" si="93"/>
        <v/>
      </c>
      <c r="AE454" s="103"/>
      <c r="AF454" s="83" t="str">
        <f t="shared" si="94"/>
        <v/>
      </c>
      <c r="AG454" s="103"/>
      <c r="AH454" s="83" t="str">
        <f t="shared" si="95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6"/>
        <v/>
      </c>
      <c r="J455" s="84" t="str">
        <f t="shared" si="85"/>
        <v/>
      </c>
      <c r="K455" s="122"/>
      <c r="L455" s="144" t="str">
        <f t="shared" si="97"/>
        <v/>
      </c>
      <c r="M455" s="103"/>
      <c r="N455" s="83" t="str">
        <f t="shared" si="84"/>
        <v/>
      </c>
      <c r="O455" s="103"/>
      <c r="P455" s="83" t="str">
        <f t="shared" si="86"/>
        <v/>
      </c>
      <c r="Q455" s="103"/>
      <c r="R455" s="83" t="str">
        <f t="shared" si="87"/>
        <v/>
      </c>
      <c r="S455" s="103"/>
      <c r="T455" s="83" t="str">
        <f t="shared" si="88"/>
        <v/>
      </c>
      <c r="U455" s="103"/>
      <c r="V455" s="83" t="str">
        <f t="shared" si="89"/>
        <v/>
      </c>
      <c r="W455" s="103"/>
      <c r="X455" s="83" t="str">
        <f t="shared" si="90"/>
        <v/>
      </c>
      <c r="Y455" s="103"/>
      <c r="Z455" s="83" t="str">
        <f t="shared" si="91"/>
        <v/>
      </c>
      <c r="AA455" s="103"/>
      <c r="AB455" s="83" t="str">
        <f t="shared" si="92"/>
        <v/>
      </c>
      <c r="AC455" s="103"/>
      <c r="AD455" s="83" t="str">
        <f t="shared" si="93"/>
        <v/>
      </c>
      <c r="AE455" s="103"/>
      <c r="AF455" s="83" t="str">
        <f t="shared" si="94"/>
        <v/>
      </c>
      <c r="AG455" s="103"/>
      <c r="AH455" s="83" t="str">
        <f t="shared" si="95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6"/>
        <v/>
      </c>
      <c r="J456" s="84" t="str">
        <f t="shared" si="85"/>
        <v/>
      </c>
      <c r="K456" s="122"/>
      <c r="L456" s="144" t="str">
        <f t="shared" si="97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6"/>
        <v/>
      </c>
      <c r="Q456" s="103"/>
      <c r="R456" s="83" t="str">
        <f t="shared" si="87"/>
        <v/>
      </c>
      <c r="S456" s="103"/>
      <c r="T456" s="83" t="str">
        <f t="shared" si="88"/>
        <v/>
      </c>
      <c r="U456" s="103"/>
      <c r="V456" s="83" t="str">
        <f t="shared" si="89"/>
        <v/>
      </c>
      <c r="W456" s="103"/>
      <c r="X456" s="83" t="str">
        <f t="shared" si="90"/>
        <v/>
      </c>
      <c r="Y456" s="103"/>
      <c r="Z456" s="83" t="str">
        <f t="shared" si="91"/>
        <v/>
      </c>
      <c r="AA456" s="103"/>
      <c r="AB456" s="83" t="str">
        <f t="shared" si="92"/>
        <v/>
      </c>
      <c r="AC456" s="103"/>
      <c r="AD456" s="83" t="str">
        <f t="shared" si="93"/>
        <v/>
      </c>
      <c r="AE456" s="103"/>
      <c r="AF456" s="83" t="str">
        <f t="shared" si="94"/>
        <v/>
      </c>
      <c r="AG456" s="103"/>
      <c r="AH456" s="83" t="str">
        <f t="shared" si="95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6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si="97"/>
        <v/>
      </c>
      <c r="M457" s="103"/>
      <c r="N457" s="83" t="str">
        <f t="shared" si="98"/>
        <v/>
      </c>
      <c r="O457" s="103"/>
      <c r="P457" s="83" t="str">
        <f t="shared" ref="P457:P520" si="100">IFERROR(IF(OR($O$5="",F457=""),"",F457+$O$5),"")</f>
        <v/>
      </c>
      <c r="Q457" s="103"/>
      <c r="R457" s="83" t="str">
        <f t="shared" ref="R457:R520" si="101">IFERROR(IF(OR($Q$5="",F457=""),"",F457+$Q$5),"")</f>
        <v/>
      </c>
      <c r="S457" s="103"/>
      <c r="T457" s="83" t="str">
        <f t="shared" ref="T457:T520" si="102">IFERROR(IF(OR($S$5="",F457=""),"",F457+$S$5),"")</f>
        <v/>
      </c>
      <c r="U457" s="103"/>
      <c r="V457" s="83" t="str">
        <f t="shared" ref="V457:V520" si="103">IFERROR(IF(OR($U$5="",F457=""),"",F457+$U$5),"")</f>
        <v/>
      </c>
      <c r="W457" s="103"/>
      <c r="X457" s="83" t="str">
        <f t="shared" ref="X457:X520" si="104">IFERROR(IF(OR($W$5="",F457=""),"",F457+$W$5),"")</f>
        <v/>
      </c>
      <c r="Y457" s="103"/>
      <c r="Z457" s="83" t="str">
        <f t="shared" ref="Z457:Z520" si="105">IFERROR(IF(OR($Y$5="",F457=""),"",F457+$Y$5),"")</f>
        <v/>
      </c>
      <c r="AA457" s="103"/>
      <c r="AB457" s="83" t="str">
        <f t="shared" ref="AB457:AB520" si="106">IFERROR(IF(OR(F457="",$AA$5=""),"",F457+$AA$5),"")</f>
        <v/>
      </c>
      <c r="AC457" s="103"/>
      <c r="AD457" s="83" t="str">
        <f t="shared" ref="AD457:AD520" si="107">IFERROR(IF(OR(F457="",$AC$5=""),"",F457+$AC$5),"")</f>
        <v/>
      </c>
      <c r="AE457" s="103"/>
      <c r="AF457" s="83" t="str">
        <f t="shared" ref="AF457:AF520" si="108">IFERROR(IF(OR(F457="",$AE$5=""),"",F457+$AE$5),"")</f>
        <v/>
      </c>
      <c r="AG457" s="103"/>
      <c r="AH457" s="83" t="str">
        <f t="shared" ref="AH457:AH520" si="109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0">IFERROR(H458/G458,"")</f>
        <v/>
      </c>
      <c r="J458" s="84" t="str">
        <f t="shared" si="99"/>
        <v/>
      </c>
      <c r="K458" s="122"/>
      <c r="L458" s="144" t="str">
        <f t="shared" si="97"/>
        <v/>
      </c>
      <c r="M458" s="103"/>
      <c r="N458" s="83" t="str">
        <f t="shared" si="98"/>
        <v/>
      </c>
      <c r="O458" s="103"/>
      <c r="P458" s="83" t="str">
        <f t="shared" si="100"/>
        <v/>
      </c>
      <c r="Q458" s="103"/>
      <c r="R458" s="83" t="str">
        <f t="shared" si="101"/>
        <v/>
      </c>
      <c r="S458" s="103"/>
      <c r="T458" s="83" t="str">
        <f t="shared" si="102"/>
        <v/>
      </c>
      <c r="U458" s="103"/>
      <c r="V458" s="83" t="str">
        <f t="shared" si="103"/>
        <v/>
      </c>
      <c r="W458" s="103"/>
      <c r="X458" s="83" t="str">
        <f t="shared" si="104"/>
        <v/>
      </c>
      <c r="Y458" s="103"/>
      <c r="Z458" s="83" t="str">
        <f t="shared" si="105"/>
        <v/>
      </c>
      <c r="AA458" s="103"/>
      <c r="AB458" s="83" t="str">
        <f t="shared" si="106"/>
        <v/>
      </c>
      <c r="AC458" s="103"/>
      <c r="AD458" s="83" t="str">
        <f t="shared" si="107"/>
        <v/>
      </c>
      <c r="AE458" s="103"/>
      <c r="AF458" s="83" t="str">
        <f t="shared" si="108"/>
        <v/>
      </c>
      <c r="AG458" s="103"/>
      <c r="AH458" s="83" t="str">
        <f t="shared" si="109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0"/>
        <v/>
      </c>
      <c r="J459" s="84" t="str">
        <f t="shared" si="99"/>
        <v/>
      </c>
      <c r="K459" s="122"/>
      <c r="L459" s="144" t="str">
        <f t="shared" ref="L459:L522" si="111">IFERROR(IF(OR($K$5="",F459=""),"",F459+$K$5),"")</f>
        <v/>
      </c>
      <c r="M459" s="103"/>
      <c r="N459" s="83" t="str">
        <f t="shared" si="98"/>
        <v/>
      </c>
      <c r="O459" s="103"/>
      <c r="P459" s="83" t="str">
        <f t="shared" si="100"/>
        <v/>
      </c>
      <c r="Q459" s="103"/>
      <c r="R459" s="83" t="str">
        <f t="shared" si="101"/>
        <v/>
      </c>
      <c r="S459" s="103"/>
      <c r="T459" s="83" t="str">
        <f t="shared" si="102"/>
        <v/>
      </c>
      <c r="U459" s="103"/>
      <c r="V459" s="83" t="str">
        <f t="shared" si="103"/>
        <v/>
      </c>
      <c r="W459" s="103"/>
      <c r="X459" s="83" t="str">
        <f t="shared" si="104"/>
        <v/>
      </c>
      <c r="Y459" s="103"/>
      <c r="Z459" s="83" t="str">
        <f t="shared" si="105"/>
        <v/>
      </c>
      <c r="AA459" s="103"/>
      <c r="AB459" s="83" t="str">
        <f t="shared" si="106"/>
        <v/>
      </c>
      <c r="AC459" s="103"/>
      <c r="AD459" s="83" t="str">
        <f t="shared" si="107"/>
        <v/>
      </c>
      <c r="AE459" s="103"/>
      <c r="AF459" s="83" t="str">
        <f t="shared" si="108"/>
        <v/>
      </c>
      <c r="AG459" s="103"/>
      <c r="AH459" s="83" t="str">
        <f t="shared" si="109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0"/>
        <v/>
      </c>
      <c r="J460" s="84" t="str">
        <f t="shared" si="99"/>
        <v/>
      </c>
      <c r="K460" s="122"/>
      <c r="L460" s="144" t="str">
        <f t="shared" si="111"/>
        <v/>
      </c>
      <c r="M460" s="103"/>
      <c r="N460" s="83" t="str">
        <f t="shared" si="98"/>
        <v/>
      </c>
      <c r="O460" s="103"/>
      <c r="P460" s="83" t="str">
        <f t="shared" si="100"/>
        <v/>
      </c>
      <c r="Q460" s="103"/>
      <c r="R460" s="83" t="str">
        <f t="shared" si="101"/>
        <v/>
      </c>
      <c r="S460" s="103"/>
      <c r="T460" s="83" t="str">
        <f t="shared" si="102"/>
        <v/>
      </c>
      <c r="U460" s="103"/>
      <c r="V460" s="83" t="str">
        <f t="shared" si="103"/>
        <v/>
      </c>
      <c r="W460" s="103"/>
      <c r="X460" s="83" t="str">
        <f t="shared" si="104"/>
        <v/>
      </c>
      <c r="Y460" s="103"/>
      <c r="Z460" s="83" t="str">
        <f t="shared" si="105"/>
        <v/>
      </c>
      <c r="AA460" s="103"/>
      <c r="AB460" s="83" t="str">
        <f t="shared" si="106"/>
        <v/>
      </c>
      <c r="AC460" s="103"/>
      <c r="AD460" s="83" t="str">
        <f t="shared" si="107"/>
        <v/>
      </c>
      <c r="AE460" s="103"/>
      <c r="AF460" s="83" t="str">
        <f t="shared" si="108"/>
        <v/>
      </c>
      <c r="AG460" s="103"/>
      <c r="AH460" s="83" t="str">
        <f t="shared" si="109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0"/>
        <v/>
      </c>
      <c r="J461" s="84" t="str">
        <f t="shared" si="99"/>
        <v/>
      </c>
      <c r="K461" s="122"/>
      <c r="L461" s="144" t="str">
        <f t="shared" si="111"/>
        <v/>
      </c>
      <c r="M461" s="103"/>
      <c r="N461" s="83" t="str">
        <f t="shared" si="98"/>
        <v/>
      </c>
      <c r="O461" s="103"/>
      <c r="P461" s="83" t="str">
        <f t="shared" si="100"/>
        <v/>
      </c>
      <c r="Q461" s="103"/>
      <c r="R461" s="83" t="str">
        <f t="shared" si="101"/>
        <v/>
      </c>
      <c r="S461" s="103"/>
      <c r="T461" s="83" t="str">
        <f t="shared" si="102"/>
        <v/>
      </c>
      <c r="U461" s="103"/>
      <c r="V461" s="83" t="str">
        <f t="shared" si="103"/>
        <v/>
      </c>
      <c r="W461" s="103"/>
      <c r="X461" s="83" t="str">
        <f t="shared" si="104"/>
        <v/>
      </c>
      <c r="Y461" s="103"/>
      <c r="Z461" s="83" t="str">
        <f t="shared" si="105"/>
        <v/>
      </c>
      <c r="AA461" s="103"/>
      <c r="AB461" s="83" t="str">
        <f t="shared" si="106"/>
        <v/>
      </c>
      <c r="AC461" s="103"/>
      <c r="AD461" s="83" t="str">
        <f t="shared" si="107"/>
        <v/>
      </c>
      <c r="AE461" s="103"/>
      <c r="AF461" s="83" t="str">
        <f t="shared" si="108"/>
        <v/>
      </c>
      <c r="AG461" s="103"/>
      <c r="AH461" s="83" t="str">
        <f t="shared" si="109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0"/>
        <v/>
      </c>
      <c r="J462" s="84" t="str">
        <f t="shared" si="99"/>
        <v/>
      </c>
      <c r="K462" s="122"/>
      <c r="L462" s="144" t="str">
        <f t="shared" si="111"/>
        <v/>
      </c>
      <c r="M462" s="103"/>
      <c r="N462" s="83" t="str">
        <f t="shared" si="98"/>
        <v/>
      </c>
      <c r="O462" s="103"/>
      <c r="P462" s="83" t="str">
        <f t="shared" si="100"/>
        <v/>
      </c>
      <c r="Q462" s="103"/>
      <c r="R462" s="83" t="str">
        <f t="shared" si="101"/>
        <v/>
      </c>
      <c r="S462" s="103"/>
      <c r="T462" s="83" t="str">
        <f t="shared" si="102"/>
        <v/>
      </c>
      <c r="U462" s="103"/>
      <c r="V462" s="83" t="str">
        <f t="shared" si="103"/>
        <v/>
      </c>
      <c r="W462" s="103"/>
      <c r="X462" s="83" t="str">
        <f t="shared" si="104"/>
        <v/>
      </c>
      <c r="Y462" s="103"/>
      <c r="Z462" s="83" t="str">
        <f t="shared" si="105"/>
        <v/>
      </c>
      <c r="AA462" s="103"/>
      <c r="AB462" s="83" t="str">
        <f t="shared" si="106"/>
        <v/>
      </c>
      <c r="AC462" s="103"/>
      <c r="AD462" s="83" t="str">
        <f t="shared" si="107"/>
        <v/>
      </c>
      <c r="AE462" s="103"/>
      <c r="AF462" s="83" t="str">
        <f t="shared" si="108"/>
        <v/>
      </c>
      <c r="AG462" s="103"/>
      <c r="AH462" s="83" t="str">
        <f t="shared" si="109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0"/>
        <v/>
      </c>
      <c r="J463" s="84" t="str">
        <f t="shared" si="99"/>
        <v/>
      </c>
      <c r="K463" s="122"/>
      <c r="L463" s="144" t="str">
        <f t="shared" si="111"/>
        <v/>
      </c>
      <c r="M463" s="103"/>
      <c r="N463" s="83" t="str">
        <f t="shared" si="98"/>
        <v/>
      </c>
      <c r="O463" s="103"/>
      <c r="P463" s="83" t="str">
        <f t="shared" si="100"/>
        <v/>
      </c>
      <c r="Q463" s="103"/>
      <c r="R463" s="83" t="str">
        <f t="shared" si="101"/>
        <v/>
      </c>
      <c r="S463" s="103"/>
      <c r="T463" s="83" t="str">
        <f t="shared" si="102"/>
        <v/>
      </c>
      <c r="U463" s="103"/>
      <c r="V463" s="83" t="str">
        <f t="shared" si="103"/>
        <v/>
      </c>
      <c r="W463" s="103"/>
      <c r="X463" s="83" t="str">
        <f t="shared" si="104"/>
        <v/>
      </c>
      <c r="Y463" s="103"/>
      <c r="Z463" s="83" t="str">
        <f t="shared" si="105"/>
        <v/>
      </c>
      <c r="AA463" s="103"/>
      <c r="AB463" s="83" t="str">
        <f t="shared" si="106"/>
        <v/>
      </c>
      <c r="AC463" s="103"/>
      <c r="AD463" s="83" t="str">
        <f t="shared" si="107"/>
        <v/>
      </c>
      <c r="AE463" s="103"/>
      <c r="AF463" s="83" t="str">
        <f t="shared" si="108"/>
        <v/>
      </c>
      <c r="AG463" s="103"/>
      <c r="AH463" s="83" t="str">
        <f t="shared" si="109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0"/>
        <v/>
      </c>
      <c r="J464" s="84" t="str">
        <f t="shared" si="99"/>
        <v/>
      </c>
      <c r="K464" s="122"/>
      <c r="L464" s="144" t="str">
        <f t="shared" si="111"/>
        <v/>
      </c>
      <c r="M464" s="103"/>
      <c r="N464" s="83" t="str">
        <f t="shared" si="98"/>
        <v/>
      </c>
      <c r="O464" s="103"/>
      <c r="P464" s="83" t="str">
        <f t="shared" si="100"/>
        <v/>
      </c>
      <c r="Q464" s="103"/>
      <c r="R464" s="83" t="str">
        <f t="shared" si="101"/>
        <v/>
      </c>
      <c r="S464" s="103"/>
      <c r="T464" s="83" t="str">
        <f t="shared" si="102"/>
        <v/>
      </c>
      <c r="U464" s="103"/>
      <c r="V464" s="83" t="str">
        <f t="shared" si="103"/>
        <v/>
      </c>
      <c r="W464" s="103"/>
      <c r="X464" s="83" t="str">
        <f t="shared" si="104"/>
        <v/>
      </c>
      <c r="Y464" s="103"/>
      <c r="Z464" s="83" t="str">
        <f t="shared" si="105"/>
        <v/>
      </c>
      <c r="AA464" s="103"/>
      <c r="AB464" s="83" t="str">
        <f t="shared" si="106"/>
        <v/>
      </c>
      <c r="AC464" s="103"/>
      <c r="AD464" s="83" t="str">
        <f t="shared" si="107"/>
        <v/>
      </c>
      <c r="AE464" s="103"/>
      <c r="AF464" s="83" t="str">
        <f t="shared" si="108"/>
        <v/>
      </c>
      <c r="AG464" s="103"/>
      <c r="AH464" s="83" t="str">
        <f t="shared" si="109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0"/>
        <v/>
      </c>
      <c r="J465" s="84" t="str">
        <f t="shared" si="99"/>
        <v/>
      </c>
      <c r="K465" s="122"/>
      <c r="L465" s="144" t="str">
        <f t="shared" si="111"/>
        <v/>
      </c>
      <c r="M465" s="103"/>
      <c r="N465" s="83" t="str">
        <f t="shared" si="98"/>
        <v/>
      </c>
      <c r="O465" s="103"/>
      <c r="P465" s="83" t="str">
        <f t="shared" si="100"/>
        <v/>
      </c>
      <c r="Q465" s="103"/>
      <c r="R465" s="83" t="str">
        <f t="shared" si="101"/>
        <v/>
      </c>
      <c r="S465" s="103"/>
      <c r="T465" s="83" t="str">
        <f t="shared" si="102"/>
        <v/>
      </c>
      <c r="U465" s="103"/>
      <c r="V465" s="83" t="str">
        <f t="shared" si="103"/>
        <v/>
      </c>
      <c r="W465" s="103"/>
      <c r="X465" s="83" t="str">
        <f t="shared" si="104"/>
        <v/>
      </c>
      <c r="Y465" s="103"/>
      <c r="Z465" s="83" t="str">
        <f t="shared" si="105"/>
        <v/>
      </c>
      <c r="AA465" s="103"/>
      <c r="AB465" s="83" t="str">
        <f t="shared" si="106"/>
        <v/>
      </c>
      <c r="AC465" s="103"/>
      <c r="AD465" s="83" t="str">
        <f t="shared" si="107"/>
        <v/>
      </c>
      <c r="AE465" s="103"/>
      <c r="AF465" s="83" t="str">
        <f t="shared" si="108"/>
        <v/>
      </c>
      <c r="AG465" s="103"/>
      <c r="AH465" s="83" t="str">
        <f t="shared" si="109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0"/>
        <v/>
      </c>
      <c r="J466" s="84" t="str">
        <f t="shared" si="99"/>
        <v/>
      </c>
      <c r="K466" s="122"/>
      <c r="L466" s="144" t="str">
        <f t="shared" si="111"/>
        <v/>
      </c>
      <c r="M466" s="103"/>
      <c r="N466" s="83" t="str">
        <f t="shared" si="98"/>
        <v/>
      </c>
      <c r="O466" s="103"/>
      <c r="P466" s="83" t="str">
        <f t="shared" si="100"/>
        <v/>
      </c>
      <c r="Q466" s="103"/>
      <c r="R466" s="83" t="str">
        <f t="shared" si="101"/>
        <v/>
      </c>
      <c r="S466" s="103"/>
      <c r="T466" s="83" t="str">
        <f t="shared" si="102"/>
        <v/>
      </c>
      <c r="U466" s="103"/>
      <c r="V466" s="83" t="str">
        <f t="shared" si="103"/>
        <v/>
      </c>
      <c r="W466" s="103"/>
      <c r="X466" s="83" t="str">
        <f t="shared" si="104"/>
        <v/>
      </c>
      <c r="Y466" s="103"/>
      <c r="Z466" s="83" t="str">
        <f t="shared" si="105"/>
        <v/>
      </c>
      <c r="AA466" s="103"/>
      <c r="AB466" s="83" t="str">
        <f t="shared" si="106"/>
        <v/>
      </c>
      <c r="AC466" s="103"/>
      <c r="AD466" s="83" t="str">
        <f t="shared" si="107"/>
        <v/>
      </c>
      <c r="AE466" s="103"/>
      <c r="AF466" s="83" t="str">
        <f t="shared" si="108"/>
        <v/>
      </c>
      <c r="AG466" s="103"/>
      <c r="AH466" s="83" t="str">
        <f t="shared" si="109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0"/>
        <v/>
      </c>
      <c r="J467" s="84" t="str">
        <f t="shared" si="99"/>
        <v/>
      </c>
      <c r="K467" s="122"/>
      <c r="L467" s="144" t="str">
        <f t="shared" si="111"/>
        <v/>
      </c>
      <c r="M467" s="103"/>
      <c r="N467" s="83" t="str">
        <f t="shared" si="98"/>
        <v/>
      </c>
      <c r="O467" s="103"/>
      <c r="P467" s="83" t="str">
        <f t="shared" si="100"/>
        <v/>
      </c>
      <c r="Q467" s="103"/>
      <c r="R467" s="83" t="str">
        <f t="shared" si="101"/>
        <v/>
      </c>
      <c r="S467" s="103"/>
      <c r="T467" s="83" t="str">
        <f t="shared" si="102"/>
        <v/>
      </c>
      <c r="U467" s="103"/>
      <c r="V467" s="83" t="str">
        <f t="shared" si="103"/>
        <v/>
      </c>
      <c r="W467" s="103"/>
      <c r="X467" s="83" t="str">
        <f t="shared" si="104"/>
        <v/>
      </c>
      <c r="Y467" s="103"/>
      <c r="Z467" s="83" t="str">
        <f t="shared" si="105"/>
        <v/>
      </c>
      <c r="AA467" s="103"/>
      <c r="AB467" s="83" t="str">
        <f t="shared" si="106"/>
        <v/>
      </c>
      <c r="AC467" s="103"/>
      <c r="AD467" s="83" t="str">
        <f t="shared" si="107"/>
        <v/>
      </c>
      <c r="AE467" s="103"/>
      <c r="AF467" s="83" t="str">
        <f t="shared" si="108"/>
        <v/>
      </c>
      <c r="AG467" s="103"/>
      <c r="AH467" s="83" t="str">
        <f t="shared" si="109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0"/>
        <v/>
      </c>
      <c r="J468" s="84" t="str">
        <f t="shared" si="99"/>
        <v/>
      </c>
      <c r="K468" s="122"/>
      <c r="L468" s="144" t="str">
        <f t="shared" si="111"/>
        <v/>
      </c>
      <c r="M468" s="103"/>
      <c r="N468" s="83" t="str">
        <f t="shared" si="98"/>
        <v/>
      </c>
      <c r="O468" s="103"/>
      <c r="P468" s="83" t="str">
        <f t="shared" si="100"/>
        <v/>
      </c>
      <c r="Q468" s="103"/>
      <c r="R468" s="83" t="str">
        <f t="shared" si="101"/>
        <v/>
      </c>
      <c r="S468" s="103"/>
      <c r="T468" s="83" t="str">
        <f t="shared" si="102"/>
        <v/>
      </c>
      <c r="U468" s="103"/>
      <c r="V468" s="83" t="str">
        <f t="shared" si="103"/>
        <v/>
      </c>
      <c r="W468" s="103"/>
      <c r="X468" s="83" t="str">
        <f t="shared" si="104"/>
        <v/>
      </c>
      <c r="Y468" s="103"/>
      <c r="Z468" s="83" t="str">
        <f t="shared" si="105"/>
        <v/>
      </c>
      <c r="AA468" s="103"/>
      <c r="AB468" s="83" t="str">
        <f t="shared" si="106"/>
        <v/>
      </c>
      <c r="AC468" s="103"/>
      <c r="AD468" s="83" t="str">
        <f t="shared" si="107"/>
        <v/>
      </c>
      <c r="AE468" s="103"/>
      <c r="AF468" s="83" t="str">
        <f t="shared" si="108"/>
        <v/>
      </c>
      <c r="AG468" s="103"/>
      <c r="AH468" s="83" t="str">
        <f t="shared" si="109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0"/>
        <v/>
      </c>
      <c r="J469" s="84" t="str">
        <f t="shared" si="99"/>
        <v/>
      </c>
      <c r="K469" s="122"/>
      <c r="L469" s="144" t="str">
        <f t="shared" si="111"/>
        <v/>
      </c>
      <c r="M469" s="103"/>
      <c r="N469" s="83" t="str">
        <f t="shared" si="98"/>
        <v/>
      </c>
      <c r="O469" s="103"/>
      <c r="P469" s="83" t="str">
        <f t="shared" si="100"/>
        <v/>
      </c>
      <c r="Q469" s="103"/>
      <c r="R469" s="83" t="str">
        <f t="shared" si="101"/>
        <v/>
      </c>
      <c r="S469" s="103"/>
      <c r="T469" s="83" t="str">
        <f t="shared" si="102"/>
        <v/>
      </c>
      <c r="U469" s="103"/>
      <c r="V469" s="83" t="str">
        <f t="shared" si="103"/>
        <v/>
      </c>
      <c r="W469" s="103"/>
      <c r="X469" s="83" t="str">
        <f t="shared" si="104"/>
        <v/>
      </c>
      <c r="Y469" s="103"/>
      <c r="Z469" s="83" t="str">
        <f t="shared" si="105"/>
        <v/>
      </c>
      <c r="AA469" s="103"/>
      <c r="AB469" s="83" t="str">
        <f t="shared" si="106"/>
        <v/>
      </c>
      <c r="AC469" s="103"/>
      <c r="AD469" s="83" t="str">
        <f t="shared" si="107"/>
        <v/>
      </c>
      <c r="AE469" s="103"/>
      <c r="AF469" s="83" t="str">
        <f t="shared" si="108"/>
        <v/>
      </c>
      <c r="AG469" s="103"/>
      <c r="AH469" s="83" t="str">
        <f t="shared" si="109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0"/>
        <v/>
      </c>
      <c r="J470" s="84" t="str">
        <f t="shared" si="99"/>
        <v/>
      </c>
      <c r="K470" s="122"/>
      <c r="L470" s="144" t="str">
        <f t="shared" si="111"/>
        <v/>
      </c>
      <c r="M470" s="103"/>
      <c r="N470" s="83" t="str">
        <f t="shared" si="98"/>
        <v/>
      </c>
      <c r="O470" s="103"/>
      <c r="P470" s="83" t="str">
        <f t="shared" si="100"/>
        <v/>
      </c>
      <c r="Q470" s="103"/>
      <c r="R470" s="83" t="str">
        <f t="shared" si="101"/>
        <v/>
      </c>
      <c r="S470" s="103"/>
      <c r="T470" s="83" t="str">
        <f t="shared" si="102"/>
        <v/>
      </c>
      <c r="U470" s="103"/>
      <c r="V470" s="83" t="str">
        <f t="shared" si="103"/>
        <v/>
      </c>
      <c r="W470" s="103"/>
      <c r="X470" s="83" t="str">
        <f t="shared" si="104"/>
        <v/>
      </c>
      <c r="Y470" s="103"/>
      <c r="Z470" s="83" t="str">
        <f t="shared" si="105"/>
        <v/>
      </c>
      <c r="AA470" s="103"/>
      <c r="AB470" s="83" t="str">
        <f t="shared" si="106"/>
        <v/>
      </c>
      <c r="AC470" s="103"/>
      <c r="AD470" s="83" t="str">
        <f t="shared" si="107"/>
        <v/>
      </c>
      <c r="AE470" s="103"/>
      <c r="AF470" s="83" t="str">
        <f t="shared" si="108"/>
        <v/>
      </c>
      <c r="AG470" s="103"/>
      <c r="AH470" s="83" t="str">
        <f t="shared" si="109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0"/>
        <v/>
      </c>
      <c r="J471" s="84" t="str">
        <f t="shared" si="99"/>
        <v/>
      </c>
      <c r="K471" s="122"/>
      <c r="L471" s="144" t="str">
        <f t="shared" si="111"/>
        <v/>
      </c>
      <c r="M471" s="103"/>
      <c r="N471" s="83" t="str">
        <f t="shared" si="98"/>
        <v/>
      </c>
      <c r="O471" s="103"/>
      <c r="P471" s="83" t="str">
        <f t="shared" si="100"/>
        <v/>
      </c>
      <c r="Q471" s="103"/>
      <c r="R471" s="83" t="str">
        <f t="shared" si="101"/>
        <v/>
      </c>
      <c r="S471" s="103"/>
      <c r="T471" s="83" t="str">
        <f t="shared" si="102"/>
        <v/>
      </c>
      <c r="U471" s="103"/>
      <c r="V471" s="83" t="str">
        <f t="shared" si="103"/>
        <v/>
      </c>
      <c r="W471" s="103"/>
      <c r="X471" s="83" t="str">
        <f t="shared" si="104"/>
        <v/>
      </c>
      <c r="Y471" s="103"/>
      <c r="Z471" s="83" t="str">
        <f t="shared" si="105"/>
        <v/>
      </c>
      <c r="AA471" s="103"/>
      <c r="AB471" s="83" t="str">
        <f t="shared" si="106"/>
        <v/>
      </c>
      <c r="AC471" s="103"/>
      <c r="AD471" s="83" t="str">
        <f t="shared" si="107"/>
        <v/>
      </c>
      <c r="AE471" s="103"/>
      <c r="AF471" s="83" t="str">
        <f t="shared" si="108"/>
        <v/>
      </c>
      <c r="AG471" s="103"/>
      <c r="AH471" s="83" t="str">
        <f t="shared" si="109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0"/>
        <v/>
      </c>
      <c r="J472" s="84" t="str">
        <f t="shared" si="99"/>
        <v/>
      </c>
      <c r="K472" s="122"/>
      <c r="L472" s="144" t="str">
        <f t="shared" si="111"/>
        <v/>
      </c>
      <c r="M472" s="103"/>
      <c r="N472" s="83" t="str">
        <f t="shared" si="98"/>
        <v/>
      </c>
      <c r="O472" s="103"/>
      <c r="P472" s="83" t="str">
        <f t="shared" si="100"/>
        <v/>
      </c>
      <c r="Q472" s="103"/>
      <c r="R472" s="83" t="str">
        <f t="shared" si="101"/>
        <v/>
      </c>
      <c r="S472" s="103"/>
      <c r="T472" s="83" t="str">
        <f t="shared" si="102"/>
        <v/>
      </c>
      <c r="U472" s="103"/>
      <c r="V472" s="83" t="str">
        <f t="shared" si="103"/>
        <v/>
      </c>
      <c r="W472" s="103"/>
      <c r="X472" s="83" t="str">
        <f t="shared" si="104"/>
        <v/>
      </c>
      <c r="Y472" s="103"/>
      <c r="Z472" s="83" t="str">
        <f t="shared" si="105"/>
        <v/>
      </c>
      <c r="AA472" s="103"/>
      <c r="AB472" s="83" t="str">
        <f t="shared" si="106"/>
        <v/>
      </c>
      <c r="AC472" s="103"/>
      <c r="AD472" s="83" t="str">
        <f t="shared" si="107"/>
        <v/>
      </c>
      <c r="AE472" s="103"/>
      <c r="AF472" s="83" t="str">
        <f t="shared" si="108"/>
        <v/>
      </c>
      <c r="AG472" s="103"/>
      <c r="AH472" s="83" t="str">
        <f t="shared" si="109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0"/>
        <v/>
      </c>
      <c r="J473" s="84" t="str">
        <f t="shared" si="99"/>
        <v/>
      </c>
      <c r="K473" s="122"/>
      <c r="L473" s="144" t="str">
        <f t="shared" si="111"/>
        <v/>
      </c>
      <c r="M473" s="103"/>
      <c r="N473" s="83" t="str">
        <f t="shared" si="98"/>
        <v/>
      </c>
      <c r="O473" s="103"/>
      <c r="P473" s="83" t="str">
        <f t="shared" si="100"/>
        <v/>
      </c>
      <c r="Q473" s="103"/>
      <c r="R473" s="83" t="str">
        <f t="shared" si="101"/>
        <v/>
      </c>
      <c r="S473" s="103"/>
      <c r="T473" s="83" t="str">
        <f t="shared" si="102"/>
        <v/>
      </c>
      <c r="U473" s="103"/>
      <c r="V473" s="83" t="str">
        <f t="shared" si="103"/>
        <v/>
      </c>
      <c r="W473" s="103"/>
      <c r="X473" s="83" t="str">
        <f t="shared" si="104"/>
        <v/>
      </c>
      <c r="Y473" s="103"/>
      <c r="Z473" s="83" t="str">
        <f t="shared" si="105"/>
        <v/>
      </c>
      <c r="AA473" s="103"/>
      <c r="AB473" s="83" t="str">
        <f t="shared" si="106"/>
        <v/>
      </c>
      <c r="AC473" s="103"/>
      <c r="AD473" s="83" t="str">
        <f t="shared" si="107"/>
        <v/>
      </c>
      <c r="AE473" s="103"/>
      <c r="AF473" s="83" t="str">
        <f t="shared" si="108"/>
        <v/>
      </c>
      <c r="AG473" s="103"/>
      <c r="AH473" s="83" t="str">
        <f t="shared" si="109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0"/>
        <v/>
      </c>
      <c r="J474" s="84" t="str">
        <f t="shared" si="99"/>
        <v/>
      </c>
      <c r="K474" s="122"/>
      <c r="L474" s="144" t="str">
        <f t="shared" si="111"/>
        <v/>
      </c>
      <c r="M474" s="103"/>
      <c r="N474" s="83" t="str">
        <f t="shared" si="98"/>
        <v/>
      </c>
      <c r="O474" s="103"/>
      <c r="P474" s="83" t="str">
        <f t="shared" si="100"/>
        <v/>
      </c>
      <c r="Q474" s="103"/>
      <c r="R474" s="83" t="str">
        <f t="shared" si="101"/>
        <v/>
      </c>
      <c r="S474" s="103"/>
      <c r="T474" s="83" t="str">
        <f t="shared" si="102"/>
        <v/>
      </c>
      <c r="U474" s="103"/>
      <c r="V474" s="83" t="str">
        <f t="shared" si="103"/>
        <v/>
      </c>
      <c r="W474" s="103"/>
      <c r="X474" s="83" t="str">
        <f t="shared" si="104"/>
        <v/>
      </c>
      <c r="Y474" s="103"/>
      <c r="Z474" s="83" t="str">
        <f t="shared" si="105"/>
        <v/>
      </c>
      <c r="AA474" s="103"/>
      <c r="AB474" s="83" t="str">
        <f t="shared" si="106"/>
        <v/>
      </c>
      <c r="AC474" s="103"/>
      <c r="AD474" s="83" t="str">
        <f t="shared" si="107"/>
        <v/>
      </c>
      <c r="AE474" s="103"/>
      <c r="AF474" s="83" t="str">
        <f t="shared" si="108"/>
        <v/>
      </c>
      <c r="AG474" s="103"/>
      <c r="AH474" s="83" t="str">
        <f t="shared" si="109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0"/>
        <v/>
      </c>
      <c r="J475" s="84" t="str">
        <f t="shared" si="99"/>
        <v/>
      </c>
      <c r="K475" s="122"/>
      <c r="L475" s="144" t="str">
        <f t="shared" si="111"/>
        <v/>
      </c>
      <c r="M475" s="103"/>
      <c r="N475" s="83" t="str">
        <f t="shared" si="98"/>
        <v/>
      </c>
      <c r="O475" s="103"/>
      <c r="P475" s="83" t="str">
        <f t="shared" si="100"/>
        <v/>
      </c>
      <c r="Q475" s="103"/>
      <c r="R475" s="83" t="str">
        <f t="shared" si="101"/>
        <v/>
      </c>
      <c r="S475" s="103"/>
      <c r="T475" s="83" t="str">
        <f t="shared" si="102"/>
        <v/>
      </c>
      <c r="U475" s="103"/>
      <c r="V475" s="83" t="str">
        <f t="shared" si="103"/>
        <v/>
      </c>
      <c r="W475" s="103"/>
      <c r="X475" s="83" t="str">
        <f t="shared" si="104"/>
        <v/>
      </c>
      <c r="Y475" s="103"/>
      <c r="Z475" s="83" t="str">
        <f t="shared" si="105"/>
        <v/>
      </c>
      <c r="AA475" s="103"/>
      <c r="AB475" s="83" t="str">
        <f t="shared" si="106"/>
        <v/>
      </c>
      <c r="AC475" s="103"/>
      <c r="AD475" s="83" t="str">
        <f t="shared" si="107"/>
        <v/>
      </c>
      <c r="AE475" s="103"/>
      <c r="AF475" s="83" t="str">
        <f t="shared" si="108"/>
        <v/>
      </c>
      <c r="AG475" s="103"/>
      <c r="AH475" s="83" t="str">
        <f t="shared" si="109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0"/>
        <v/>
      </c>
      <c r="J476" s="84" t="str">
        <f t="shared" si="99"/>
        <v/>
      </c>
      <c r="K476" s="122"/>
      <c r="L476" s="144" t="str">
        <f t="shared" si="111"/>
        <v/>
      </c>
      <c r="M476" s="103"/>
      <c r="N476" s="83" t="str">
        <f t="shared" si="98"/>
        <v/>
      </c>
      <c r="O476" s="103"/>
      <c r="P476" s="83" t="str">
        <f t="shared" si="100"/>
        <v/>
      </c>
      <c r="Q476" s="103"/>
      <c r="R476" s="83" t="str">
        <f t="shared" si="101"/>
        <v/>
      </c>
      <c r="S476" s="103"/>
      <c r="T476" s="83" t="str">
        <f t="shared" si="102"/>
        <v/>
      </c>
      <c r="U476" s="103"/>
      <c r="V476" s="83" t="str">
        <f t="shared" si="103"/>
        <v/>
      </c>
      <c r="W476" s="103"/>
      <c r="X476" s="83" t="str">
        <f t="shared" si="104"/>
        <v/>
      </c>
      <c r="Y476" s="103"/>
      <c r="Z476" s="83" t="str">
        <f t="shared" si="105"/>
        <v/>
      </c>
      <c r="AA476" s="103"/>
      <c r="AB476" s="83" t="str">
        <f t="shared" si="106"/>
        <v/>
      </c>
      <c r="AC476" s="103"/>
      <c r="AD476" s="83" t="str">
        <f t="shared" si="107"/>
        <v/>
      </c>
      <c r="AE476" s="103"/>
      <c r="AF476" s="83" t="str">
        <f t="shared" si="108"/>
        <v/>
      </c>
      <c r="AG476" s="103"/>
      <c r="AH476" s="83" t="str">
        <f t="shared" si="109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0"/>
        <v/>
      </c>
      <c r="J477" s="84" t="str">
        <f t="shared" si="99"/>
        <v/>
      </c>
      <c r="K477" s="122"/>
      <c r="L477" s="144" t="str">
        <f t="shared" si="111"/>
        <v/>
      </c>
      <c r="M477" s="103"/>
      <c r="N477" s="83" t="str">
        <f t="shared" si="98"/>
        <v/>
      </c>
      <c r="O477" s="103"/>
      <c r="P477" s="83" t="str">
        <f t="shared" si="100"/>
        <v/>
      </c>
      <c r="Q477" s="103"/>
      <c r="R477" s="83" t="str">
        <f t="shared" si="101"/>
        <v/>
      </c>
      <c r="S477" s="103"/>
      <c r="T477" s="83" t="str">
        <f t="shared" si="102"/>
        <v/>
      </c>
      <c r="U477" s="103"/>
      <c r="V477" s="83" t="str">
        <f t="shared" si="103"/>
        <v/>
      </c>
      <c r="W477" s="103"/>
      <c r="X477" s="83" t="str">
        <f t="shared" si="104"/>
        <v/>
      </c>
      <c r="Y477" s="103"/>
      <c r="Z477" s="83" t="str">
        <f t="shared" si="105"/>
        <v/>
      </c>
      <c r="AA477" s="103"/>
      <c r="AB477" s="83" t="str">
        <f t="shared" si="106"/>
        <v/>
      </c>
      <c r="AC477" s="103"/>
      <c r="AD477" s="83" t="str">
        <f t="shared" si="107"/>
        <v/>
      </c>
      <c r="AE477" s="103"/>
      <c r="AF477" s="83" t="str">
        <f t="shared" si="108"/>
        <v/>
      </c>
      <c r="AG477" s="103"/>
      <c r="AH477" s="83" t="str">
        <f t="shared" si="109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0"/>
        <v/>
      </c>
      <c r="J478" s="84" t="str">
        <f t="shared" si="99"/>
        <v/>
      </c>
      <c r="K478" s="122"/>
      <c r="L478" s="144" t="str">
        <f t="shared" si="111"/>
        <v/>
      </c>
      <c r="M478" s="103"/>
      <c r="N478" s="83" t="str">
        <f t="shared" si="98"/>
        <v/>
      </c>
      <c r="O478" s="103"/>
      <c r="P478" s="83" t="str">
        <f t="shared" si="100"/>
        <v/>
      </c>
      <c r="Q478" s="103"/>
      <c r="R478" s="83" t="str">
        <f t="shared" si="101"/>
        <v/>
      </c>
      <c r="S478" s="103"/>
      <c r="T478" s="83" t="str">
        <f t="shared" si="102"/>
        <v/>
      </c>
      <c r="U478" s="103"/>
      <c r="V478" s="83" t="str">
        <f t="shared" si="103"/>
        <v/>
      </c>
      <c r="W478" s="103"/>
      <c r="X478" s="83" t="str">
        <f t="shared" si="104"/>
        <v/>
      </c>
      <c r="Y478" s="103"/>
      <c r="Z478" s="83" t="str">
        <f t="shared" si="105"/>
        <v/>
      </c>
      <c r="AA478" s="103"/>
      <c r="AB478" s="83" t="str">
        <f t="shared" si="106"/>
        <v/>
      </c>
      <c r="AC478" s="103"/>
      <c r="AD478" s="83" t="str">
        <f t="shared" si="107"/>
        <v/>
      </c>
      <c r="AE478" s="103"/>
      <c r="AF478" s="83" t="str">
        <f t="shared" si="108"/>
        <v/>
      </c>
      <c r="AG478" s="103"/>
      <c r="AH478" s="83" t="str">
        <f t="shared" si="109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0"/>
        <v/>
      </c>
      <c r="J479" s="84" t="str">
        <f t="shared" si="99"/>
        <v/>
      </c>
      <c r="K479" s="122"/>
      <c r="L479" s="144" t="str">
        <f t="shared" si="111"/>
        <v/>
      </c>
      <c r="M479" s="103"/>
      <c r="N479" s="83" t="str">
        <f t="shared" si="98"/>
        <v/>
      </c>
      <c r="O479" s="103"/>
      <c r="P479" s="83" t="str">
        <f t="shared" si="100"/>
        <v/>
      </c>
      <c r="Q479" s="103"/>
      <c r="R479" s="83" t="str">
        <f t="shared" si="101"/>
        <v/>
      </c>
      <c r="S479" s="103"/>
      <c r="T479" s="83" t="str">
        <f t="shared" si="102"/>
        <v/>
      </c>
      <c r="U479" s="103"/>
      <c r="V479" s="83" t="str">
        <f t="shared" si="103"/>
        <v/>
      </c>
      <c r="W479" s="103"/>
      <c r="X479" s="83" t="str">
        <f t="shared" si="104"/>
        <v/>
      </c>
      <c r="Y479" s="103"/>
      <c r="Z479" s="83" t="str">
        <f t="shared" si="105"/>
        <v/>
      </c>
      <c r="AA479" s="103"/>
      <c r="AB479" s="83" t="str">
        <f t="shared" si="106"/>
        <v/>
      </c>
      <c r="AC479" s="103"/>
      <c r="AD479" s="83" t="str">
        <f t="shared" si="107"/>
        <v/>
      </c>
      <c r="AE479" s="103"/>
      <c r="AF479" s="83" t="str">
        <f t="shared" si="108"/>
        <v/>
      </c>
      <c r="AG479" s="103"/>
      <c r="AH479" s="83" t="str">
        <f t="shared" si="109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0"/>
        <v/>
      </c>
      <c r="J480" s="84" t="str">
        <f t="shared" si="99"/>
        <v/>
      </c>
      <c r="K480" s="122"/>
      <c r="L480" s="144" t="str">
        <f t="shared" si="111"/>
        <v/>
      </c>
      <c r="M480" s="103"/>
      <c r="N480" s="83" t="str">
        <f t="shared" si="98"/>
        <v/>
      </c>
      <c r="O480" s="103"/>
      <c r="P480" s="83" t="str">
        <f t="shared" si="100"/>
        <v/>
      </c>
      <c r="Q480" s="103"/>
      <c r="R480" s="83" t="str">
        <f t="shared" si="101"/>
        <v/>
      </c>
      <c r="S480" s="103"/>
      <c r="T480" s="83" t="str">
        <f t="shared" si="102"/>
        <v/>
      </c>
      <c r="U480" s="103"/>
      <c r="V480" s="83" t="str">
        <f t="shared" si="103"/>
        <v/>
      </c>
      <c r="W480" s="103"/>
      <c r="X480" s="83" t="str">
        <f t="shared" si="104"/>
        <v/>
      </c>
      <c r="Y480" s="103"/>
      <c r="Z480" s="83" t="str">
        <f t="shared" si="105"/>
        <v/>
      </c>
      <c r="AA480" s="103"/>
      <c r="AB480" s="83" t="str">
        <f t="shared" si="106"/>
        <v/>
      </c>
      <c r="AC480" s="103"/>
      <c r="AD480" s="83" t="str">
        <f t="shared" si="107"/>
        <v/>
      </c>
      <c r="AE480" s="103"/>
      <c r="AF480" s="83" t="str">
        <f t="shared" si="108"/>
        <v/>
      </c>
      <c r="AG480" s="103"/>
      <c r="AH480" s="83" t="str">
        <f t="shared" si="109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0"/>
        <v/>
      </c>
      <c r="J481" s="84" t="str">
        <f t="shared" si="99"/>
        <v/>
      </c>
      <c r="K481" s="122"/>
      <c r="L481" s="144" t="str">
        <f t="shared" si="111"/>
        <v/>
      </c>
      <c r="M481" s="103"/>
      <c r="N481" s="83" t="str">
        <f t="shared" si="98"/>
        <v/>
      </c>
      <c r="O481" s="103"/>
      <c r="P481" s="83" t="str">
        <f t="shared" si="100"/>
        <v/>
      </c>
      <c r="Q481" s="103"/>
      <c r="R481" s="83" t="str">
        <f t="shared" si="101"/>
        <v/>
      </c>
      <c r="S481" s="103"/>
      <c r="T481" s="83" t="str">
        <f t="shared" si="102"/>
        <v/>
      </c>
      <c r="U481" s="103"/>
      <c r="V481" s="83" t="str">
        <f t="shared" si="103"/>
        <v/>
      </c>
      <c r="W481" s="103"/>
      <c r="X481" s="83" t="str">
        <f t="shared" si="104"/>
        <v/>
      </c>
      <c r="Y481" s="103"/>
      <c r="Z481" s="83" t="str">
        <f t="shared" si="105"/>
        <v/>
      </c>
      <c r="AA481" s="103"/>
      <c r="AB481" s="83" t="str">
        <f t="shared" si="106"/>
        <v/>
      </c>
      <c r="AC481" s="103"/>
      <c r="AD481" s="83" t="str">
        <f t="shared" si="107"/>
        <v/>
      </c>
      <c r="AE481" s="103"/>
      <c r="AF481" s="83" t="str">
        <f t="shared" si="108"/>
        <v/>
      </c>
      <c r="AG481" s="103"/>
      <c r="AH481" s="83" t="str">
        <f t="shared" si="109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0"/>
        <v/>
      </c>
      <c r="J482" s="84" t="str">
        <f t="shared" si="99"/>
        <v/>
      </c>
      <c r="K482" s="122"/>
      <c r="L482" s="144" t="str">
        <f t="shared" si="111"/>
        <v/>
      </c>
      <c r="M482" s="103"/>
      <c r="N482" s="83" t="str">
        <f t="shared" si="98"/>
        <v/>
      </c>
      <c r="O482" s="103"/>
      <c r="P482" s="83" t="str">
        <f t="shared" si="100"/>
        <v/>
      </c>
      <c r="Q482" s="103"/>
      <c r="R482" s="83" t="str">
        <f t="shared" si="101"/>
        <v/>
      </c>
      <c r="S482" s="103"/>
      <c r="T482" s="83" t="str">
        <f t="shared" si="102"/>
        <v/>
      </c>
      <c r="U482" s="103"/>
      <c r="V482" s="83" t="str">
        <f t="shared" si="103"/>
        <v/>
      </c>
      <c r="W482" s="103"/>
      <c r="X482" s="83" t="str">
        <f t="shared" si="104"/>
        <v/>
      </c>
      <c r="Y482" s="103"/>
      <c r="Z482" s="83" t="str">
        <f t="shared" si="105"/>
        <v/>
      </c>
      <c r="AA482" s="103"/>
      <c r="AB482" s="83" t="str">
        <f t="shared" si="106"/>
        <v/>
      </c>
      <c r="AC482" s="103"/>
      <c r="AD482" s="83" t="str">
        <f t="shared" si="107"/>
        <v/>
      </c>
      <c r="AE482" s="103"/>
      <c r="AF482" s="83" t="str">
        <f t="shared" si="108"/>
        <v/>
      </c>
      <c r="AG482" s="103"/>
      <c r="AH482" s="83" t="str">
        <f t="shared" si="109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0"/>
        <v/>
      </c>
      <c r="J483" s="84" t="str">
        <f t="shared" si="99"/>
        <v/>
      </c>
      <c r="K483" s="122"/>
      <c r="L483" s="144" t="str">
        <f t="shared" si="111"/>
        <v/>
      </c>
      <c r="M483" s="103"/>
      <c r="N483" s="83" t="str">
        <f t="shared" si="98"/>
        <v/>
      </c>
      <c r="O483" s="103"/>
      <c r="P483" s="83" t="str">
        <f t="shared" si="100"/>
        <v/>
      </c>
      <c r="Q483" s="103"/>
      <c r="R483" s="83" t="str">
        <f t="shared" si="101"/>
        <v/>
      </c>
      <c r="S483" s="103"/>
      <c r="T483" s="83" t="str">
        <f t="shared" si="102"/>
        <v/>
      </c>
      <c r="U483" s="103"/>
      <c r="V483" s="83" t="str">
        <f t="shared" si="103"/>
        <v/>
      </c>
      <c r="W483" s="103"/>
      <c r="X483" s="83" t="str">
        <f t="shared" si="104"/>
        <v/>
      </c>
      <c r="Y483" s="103"/>
      <c r="Z483" s="83" t="str">
        <f t="shared" si="105"/>
        <v/>
      </c>
      <c r="AA483" s="103"/>
      <c r="AB483" s="83" t="str">
        <f t="shared" si="106"/>
        <v/>
      </c>
      <c r="AC483" s="103"/>
      <c r="AD483" s="83" t="str">
        <f t="shared" si="107"/>
        <v/>
      </c>
      <c r="AE483" s="103"/>
      <c r="AF483" s="83" t="str">
        <f t="shared" si="108"/>
        <v/>
      </c>
      <c r="AG483" s="103"/>
      <c r="AH483" s="83" t="str">
        <f t="shared" si="109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0"/>
        <v/>
      </c>
      <c r="J484" s="84" t="str">
        <f t="shared" si="99"/>
        <v/>
      </c>
      <c r="K484" s="122"/>
      <c r="L484" s="144" t="str">
        <f t="shared" si="111"/>
        <v/>
      </c>
      <c r="M484" s="103"/>
      <c r="N484" s="83" t="str">
        <f t="shared" si="98"/>
        <v/>
      </c>
      <c r="O484" s="103"/>
      <c r="P484" s="83" t="str">
        <f t="shared" si="100"/>
        <v/>
      </c>
      <c r="Q484" s="103"/>
      <c r="R484" s="83" t="str">
        <f t="shared" si="101"/>
        <v/>
      </c>
      <c r="S484" s="103"/>
      <c r="T484" s="83" t="str">
        <f t="shared" si="102"/>
        <v/>
      </c>
      <c r="U484" s="103"/>
      <c r="V484" s="83" t="str">
        <f t="shared" si="103"/>
        <v/>
      </c>
      <c r="W484" s="103"/>
      <c r="X484" s="83" t="str">
        <f t="shared" si="104"/>
        <v/>
      </c>
      <c r="Y484" s="103"/>
      <c r="Z484" s="83" t="str">
        <f t="shared" si="105"/>
        <v/>
      </c>
      <c r="AA484" s="103"/>
      <c r="AB484" s="83" t="str">
        <f t="shared" si="106"/>
        <v/>
      </c>
      <c r="AC484" s="103"/>
      <c r="AD484" s="83" t="str">
        <f t="shared" si="107"/>
        <v/>
      </c>
      <c r="AE484" s="103"/>
      <c r="AF484" s="83" t="str">
        <f t="shared" si="108"/>
        <v/>
      </c>
      <c r="AG484" s="103"/>
      <c r="AH484" s="83" t="str">
        <f t="shared" si="109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0"/>
        <v/>
      </c>
      <c r="J485" s="84" t="str">
        <f t="shared" si="99"/>
        <v/>
      </c>
      <c r="K485" s="122"/>
      <c r="L485" s="144" t="str">
        <f t="shared" si="111"/>
        <v/>
      </c>
      <c r="M485" s="103"/>
      <c r="N485" s="83" t="str">
        <f t="shared" si="98"/>
        <v/>
      </c>
      <c r="O485" s="103"/>
      <c r="P485" s="83" t="str">
        <f t="shared" si="100"/>
        <v/>
      </c>
      <c r="Q485" s="103"/>
      <c r="R485" s="83" t="str">
        <f t="shared" si="101"/>
        <v/>
      </c>
      <c r="S485" s="103"/>
      <c r="T485" s="83" t="str">
        <f t="shared" si="102"/>
        <v/>
      </c>
      <c r="U485" s="103"/>
      <c r="V485" s="83" t="str">
        <f t="shared" si="103"/>
        <v/>
      </c>
      <c r="W485" s="103"/>
      <c r="X485" s="83" t="str">
        <f t="shared" si="104"/>
        <v/>
      </c>
      <c r="Y485" s="103"/>
      <c r="Z485" s="83" t="str">
        <f t="shared" si="105"/>
        <v/>
      </c>
      <c r="AA485" s="103"/>
      <c r="AB485" s="83" t="str">
        <f t="shared" si="106"/>
        <v/>
      </c>
      <c r="AC485" s="103"/>
      <c r="AD485" s="83" t="str">
        <f t="shared" si="107"/>
        <v/>
      </c>
      <c r="AE485" s="103"/>
      <c r="AF485" s="83" t="str">
        <f t="shared" si="108"/>
        <v/>
      </c>
      <c r="AG485" s="103"/>
      <c r="AH485" s="83" t="str">
        <f t="shared" si="109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0"/>
        <v/>
      </c>
      <c r="J486" s="84" t="str">
        <f t="shared" si="99"/>
        <v/>
      </c>
      <c r="K486" s="122"/>
      <c r="L486" s="144" t="str">
        <f t="shared" si="111"/>
        <v/>
      </c>
      <c r="M486" s="103"/>
      <c r="N486" s="83" t="str">
        <f t="shared" si="98"/>
        <v/>
      </c>
      <c r="O486" s="103"/>
      <c r="P486" s="83" t="str">
        <f t="shared" si="100"/>
        <v/>
      </c>
      <c r="Q486" s="103"/>
      <c r="R486" s="83" t="str">
        <f t="shared" si="101"/>
        <v/>
      </c>
      <c r="S486" s="103"/>
      <c r="T486" s="83" t="str">
        <f t="shared" si="102"/>
        <v/>
      </c>
      <c r="U486" s="103"/>
      <c r="V486" s="83" t="str">
        <f t="shared" si="103"/>
        <v/>
      </c>
      <c r="W486" s="103"/>
      <c r="X486" s="83" t="str">
        <f t="shared" si="104"/>
        <v/>
      </c>
      <c r="Y486" s="103"/>
      <c r="Z486" s="83" t="str">
        <f t="shared" si="105"/>
        <v/>
      </c>
      <c r="AA486" s="103"/>
      <c r="AB486" s="83" t="str">
        <f t="shared" si="106"/>
        <v/>
      </c>
      <c r="AC486" s="103"/>
      <c r="AD486" s="83" t="str">
        <f t="shared" si="107"/>
        <v/>
      </c>
      <c r="AE486" s="103"/>
      <c r="AF486" s="83" t="str">
        <f t="shared" si="108"/>
        <v/>
      </c>
      <c r="AG486" s="103"/>
      <c r="AH486" s="83" t="str">
        <f t="shared" si="109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0"/>
        <v/>
      </c>
      <c r="J487" s="84" t="str">
        <f t="shared" si="99"/>
        <v/>
      </c>
      <c r="K487" s="122"/>
      <c r="L487" s="144" t="str">
        <f t="shared" si="111"/>
        <v/>
      </c>
      <c r="M487" s="103"/>
      <c r="N487" s="83" t="str">
        <f t="shared" si="98"/>
        <v/>
      </c>
      <c r="O487" s="103"/>
      <c r="P487" s="83" t="str">
        <f t="shared" si="100"/>
        <v/>
      </c>
      <c r="Q487" s="103"/>
      <c r="R487" s="83" t="str">
        <f t="shared" si="101"/>
        <v/>
      </c>
      <c r="S487" s="103"/>
      <c r="T487" s="83" t="str">
        <f t="shared" si="102"/>
        <v/>
      </c>
      <c r="U487" s="103"/>
      <c r="V487" s="83" t="str">
        <f t="shared" si="103"/>
        <v/>
      </c>
      <c r="W487" s="103"/>
      <c r="X487" s="83" t="str">
        <f t="shared" si="104"/>
        <v/>
      </c>
      <c r="Y487" s="103"/>
      <c r="Z487" s="83" t="str">
        <f t="shared" si="105"/>
        <v/>
      </c>
      <c r="AA487" s="103"/>
      <c r="AB487" s="83" t="str">
        <f t="shared" si="106"/>
        <v/>
      </c>
      <c r="AC487" s="103"/>
      <c r="AD487" s="83" t="str">
        <f t="shared" si="107"/>
        <v/>
      </c>
      <c r="AE487" s="103"/>
      <c r="AF487" s="83" t="str">
        <f t="shared" si="108"/>
        <v/>
      </c>
      <c r="AG487" s="103"/>
      <c r="AH487" s="83" t="str">
        <f t="shared" si="109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0"/>
        <v/>
      </c>
      <c r="J488" s="84" t="str">
        <f t="shared" si="99"/>
        <v/>
      </c>
      <c r="K488" s="122"/>
      <c r="L488" s="144" t="str">
        <f t="shared" si="111"/>
        <v/>
      </c>
      <c r="M488" s="103"/>
      <c r="N488" s="83" t="str">
        <f t="shared" si="98"/>
        <v/>
      </c>
      <c r="O488" s="103"/>
      <c r="P488" s="83" t="str">
        <f t="shared" si="100"/>
        <v/>
      </c>
      <c r="Q488" s="103"/>
      <c r="R488" s="83" t="str">
        <f t="shared" si="101"/>
        <v/>
      </c>
      <c r="S488" s="103"/>
      <c r="T488" s="83" t="str">
        <f t="shared" si="102"/>
        <v/>
      </c>
      <c r="U488" s="103"/>
      <c r="V488" s="83" t="str">
        <f t="shared" si="103"/>
        <v/>
      </c>
      <c r="W488" s="103"/>
      <c r="X488" s="83" t="str">
        <f t="shared" si="104"/>
        <v/>
      </c>
      <c r="Y488" s="103"/>
      <c r="Z488" s="83" t="str">
        <f t="shared" si="105"/>
        <v/>
      </c>
      <c r="AA488" s="103"/>
      <c r="AB488" s="83" t="str">
        <f t="shared" si="106"/>
        <v/>
      </c>
      <c r="AC488" s="103"/>
      <c r="AD488" s="83" t="str">
        <f t="shared" si="107"/>
        <v/>
      </c>
      <c r="AE488" s="103"/>
      <c r="AF488" s="83" t="str">
        <f t="shared" si="108"/>
        <v/>
      </c>
      <c r="AG488" s="103"/>
      <c r="AH488" s="83" t="str">
        <f t="shared" si="109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0"/>
        <v/>
      </c>
      <c r="J489" s="84" t="str">
        <f t="shared" si="99"/>
        <v/>
      </c>
      <c r="K489" s="122"/>
      <c r="L489" s="144" t="str">
        <f t="shared" si="111"/>
        <v/>
      </c>
      <c r="M489" s="103"/>
      <c r="N489" s="83" t="str">
        <f t="shared" si="98"/>
        <v/>
      </c>
      <c r="O489" s="103"/>
      <c r="P489" s="83" t="str">
        <f t="shared" si="100"/>
        <v/>
      </c>
      <c r="Q489" s="103"/>
      <c r="R489" s="83" t="str">
        <f t="shared" si="101"/>
        <v/>
      </c>
      <c r="S489" s="103"/>
      <c r="T489" s="83" t="str">
        <f t="shared" si="102"/>
        <v/>
      </c>
      <c r="U489" s="103"/>
      <c r="V489" s="83" t="str">
        <f t="shared" si="103"/>
        <v/>
      </c>
      <c r="W489" s="103"/>
      <c r="X489" s="83" t="str">
        <f t="shared" si="104"/>
        <v/>
      </c>
      <c r="Y489" s="103"/>
      <c r="Z489" s="83" t="str">
        <f t="shared" si="105"/>
        <v/>
      </c>
      <c r="AA489" s="103"/>
      <c r="AB489" s="83" t="str">
        <f t="shared" si="106"/>
        <v/>
      </c>
      <c r="AC489" s="103"/>
      <c r="AD489" s="83" t="str">
        <f t="shared" si="107"/>
        <v/>
      </c>
      <c r="AE489" s="103"/>
      <c r="AF489" s="83" t="str">
        <f t="shared" si="108"/>
        <v/>
      </c>
      <c r="AG489" s="103"/>
      <c r="AH489" s="83" t="str">
        <f t="shared" si="109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0"/>
        <v/>
      </c>
      <c r="J490" s="84" t="str">
        <f t="shared" si="99"/>
        <v/>
      </c>
      <c r="K490" s="122"/>
      <c r="L490" s="144" t="str">
        <f t="shared" si="111"/>
        <v/>
      </c>
      <c r="M490" s="103"/>
      <c r="N490" s="83" t="str">
        <f t="shared" si="98"/>
        <v/>
      </c>
      <c r="O490" s="103"/>
      <c r="P490" s="83" t="str">
        <f t="shared" si="100"/>
        <v/>
      </c>
      <c r="Q490" s="103"/>
      <c r="R490" s="83" t="str">
        <f t="shared" si="101"/>
        <v/>
      </c>
      <c r="S490" s="103"/>
      <c r="T490" s="83" t="str">
        <f t="shared" si="102"/>
        <v/>
      </c>
      <c r="U490" s="103"/>
      <c r="V490" s="83" t="str">
        <f t="shared" si="103"/>
        <v/>
      </c>
      <c r="W490" s="103"/>
      <c r="X490" s="83" t="str">
        <f t="shared" si="104"/>
        <v/>
      </c>
      <c r="Y490" s="103"/>
      <c r="Z490" s="83" t="str">
        <f t="shared" si="105"/>
        <v/>
      </c>
      <c r="AA490" s="103"/>
      <c r="AB490" s="83" t="str">
        <f t="shared" si="106"/>
        <v/>
      </c>
      <c r="AC490" s="103"/>
      <c r="AD490" s="83" t="str">
        <f t="shared" si="107"/>
        <v/>
      </c>
      <c r="AE490" s="103"/>
      <c r="AF490" s="83" t="str">
        <f t="shared" si="108"/>
        <v/>
      </c>
      <c r="AG490" s="103"/>
      <c r="AH490" s="83" t="str">
        <f t="shared" si="109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0"/>
        <v/>
      </c>
      <c r="J491" s="84" t="str">
        <f t="shared" si="99"/>
        <v/>
      </c>
      <c r="K491" s="122"/>
      <c r="L491" s="144" t="str">
        <f t="shared" si="111"/>
        <v/>
      </c>
      <c r="M491" s="103"/>
      <c r="N491" s="83" t="str">
        <f t="shared" si="98"/>
        <v/>
      </c>
      <c r="O491" s="103"/>
      <c r="P491" s="83" t="str">
        <f t="shared" si="100"/>
        <v/>
      </c>
      <c r="Q491" s="103"/>
      <c r="R491" s="83" t="str">
        <f t="shared" si="101"/>
        <v/>
      </c>
      <c r="S491" s="103"/>
      <c r="T491" s="83" t="str">
        <f t="shared" si="102"/>
        <v/>
      </c>
      <c r="U491" s="103"/>
      <c r="V491" s="83" t="str">
        <f t="shared" si="103"/>
        <v/>
      </c>
      <c r="W491" s="103"/>
      <c r="X491" s="83" t="str">
        <f t="shared" si="104"/>
        <v/>
      </c>
      <c r="Y491" s="103"/>
      <c r="Z491" s="83" t="str">
        <f t="shared" si="105"/>
        <v/>
      </c>
      <c r="AA491" s="103"/>
      <c r="AB491" s="83" t="str">
        <f t="shared" si="106"/>
        <v/>
      </c>
      <c r="AC491" s="103"/>
      <c r="AD491" s="83" t="str">
        <f t="shared" si="107"/>
        <v/>
      </c>
      <c r="AE491" s="103"/>
      <c r="AF491" s="83" t="str">
        <f t="shared" si="108"/>
        <v/>
      </c>
      <c r="AG491" s="103"/>
      <c r="AH491" s="83" t="str">
        <f t="shared" si="109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0"/>
        <v/>
      </c>
      <c r="J492" s="84" t="str">
        <f t="shared" si="99"/>
        <v/>
      </c>
      <c r="K492" s="122"/>
      <c r="L492" s="144" t="str">
        <f t="shared" si="111"/>
        <v/>
      </c>
      <c r="M492" s="103"/>
      <c r="N492" s="83" t="str">
        <f t="shared" si="98"/>
        <v/>
      </c>
      <c r="O492" s="103"/>
      <c r="P492" s="83" t="str">
        <f t="shared" si="100"/>
        <v/>
      </c>
      <c r="Q492" s="103"/>
      <c r="R492" s="83" t="str">
        <f t="shared" si="101"/>
        <v/>
      </c>
      <c r="S492" s="103"/>
      <c r="T492" s="83" t="str">
        <f t="shared" si="102"/>
        <v/>
      </c>
      <c r="U492" s="103"/>
      <c r="V492" s="83" t="str">
        <f t="shared" si="103"/>
        <v/>
      </c>
      <c r="W492" s="103"/>
      <c r="X492" s="83" t="str">
        <f t="shared" si="104"/>
        <v/>
      </c>
      <c r="Y492" s="103"/>
      <c r="Z492" s="83" t="str">
        <f t="shared" si="105"/>
        <v/>
      </c>
      <c r="AA492" s="103"/>
      <c r="AB492" s="83" t="str">
        <f t="shared" si="106"/>
        <v/>
      </c>
      <c r="AC492" s="103"/>
      <c r="AD492" s="83" t="str">
        <f t="shared" si="107"/>
        <v/>
      </c>
      <c r="AE492" s="103"/>
      <c r="AF492" s="83" t="str">
        <f t="shared" si="108"/>
        <v/>
      </c>
      <c r="AG492" s="103"/>
      <c r="AH492" s="83" t="str">
        <f t="shared" si="109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0"/>
        <v/>
      </c>
      <c r="J493" s="84" t="str">
        <f t="shared" si="99"/>
        <v/>
      </c>
      <c r="K493" s="122"/>
      <c r="L493" s="144" t="str">
        <f t="shared" si="111"/>
        <v/>
      </c>
      <c r="M493" s="103"/>
      <c r="N493" s="83" t="str">
        <f t="shared" si="98"/>
        <v/>
      </c>
      <c r="O493" s="103"/>
      <c r="P493" s="83" t="str">
        <f t="shared" si="100"/>
        <v/>
      </c>
      <c r="Q493" s="103"/>
      <c r="R493" s="83" t="str">
        <f t="shared" si="101"/>
        <v/>
      </c>
      <c r="S493" s="103"/>
      <c r="T493" s="83" t="str">
        <f t="shared" si="102"/>
        <v/>
      </c>
      <c r="U493" s="103"/>
      <c r="V493" s="83" t="str">
        <f t="shared" si="103"/>
        <v/>
      </c>
      <c r="W493" s="103"/>
      <c r="X493" s="83" t="str">
        <f t="shared" si="104"/>
        <v/>
      </c>
      <c r="Y493" s="103"/>
      <c r="Z493" s="83" t="str">
        <f t="shared" si="105"/>
        <v/>
      </c>
      <c r="AA493" s="103"/>
      <c r="AB493" s="83" t="str">
        <f t="shared" si="106"/>
        <v/>
      </c>
      <c r="AC493" s="103"/>
      <c r="AD493" s="83" t="str">
        <f t="shared" si="107"/>
        <v/>
      </c>
      <c r="AE493" s="103"/>
      <c r="AF493" s="83" t="str">
        <f t="shared" si="108"/>
        <v/>
      </c>
      <c r="AG493" s="103"/>
      <c r="AH493" s="83" t="str">
        <f t="shared" si="109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0"/>
        <v/>
      </c>
      <c r="J494" s="84" t="str">
        <f t="shared" si="99"/>
        <v/>
      </c>
      <c r="K494" s="122"/>
      <c r="L494" s="144" t="str">
        <f t="shared" si="111"/>
        <v/>
      </c>
      <c r="M494" s="103"/>
      <c r="N494" s="83" t="str">
        <f t="shared" si="98"/>
        <v/>
      </c>
      <c r="O494" s="103"/>
      <c r="P494" s="83" t="str">
        <f t="shared" si="100"/>
        <v/>
      </c>
      <c r="Q494" s="103"/>
      <c r="R494" s="83" t="str">
        <f t="shared" si="101"/>
        <v/>
      </c>
      <c r="S494" s="103"/>
      <c r="T494" s="83" t="str">
        <f t="shared" si="102"/>
        <v/>
      </c>
      <c r="U494" s="103"/>
      <c r="V494" s="83" t="str">
        <f t="shared" si="103"/>
        <v/>
      </c>
      <c r="W494" s="103"/>
      <c r="X494" s="83" t="str">
        <f t="shared" si="104"/>
        <v/>
      </c>
      <c r="Y494" s="103"/>
      <c r="Z494" s="83" t="str">
        <f t="shared" si="105"/>
        <v/>
      </c>
      <c r="AA494" s="103"/>
      <c r="AB494" s="83" t="str">
        <f t="shared" si="106"/>
        <v/>
      </c>
      <c r="AC494" s="103"/>
      <c r="AD494" s="83" t="str">
        <f t="shared" si="107"/>
        <v/>
      </c>
      <c r="AE494" s="103"/>
      <c r="AF494" s="83" t="str">
        <f t="shared" si="108"/>
        <v/>
      </c>
      <c r="AG494" s="103"/>
      <c r="AH494" s="83" t="str">
        <f t="shared" si="109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0"/>
        <v/>
      </c>
      <c r="J495" s="84" t="str">
        <f t="shared" si="99"/>
        <v/>
      </c>
      <c r="K495" s="122"/>
      <c r="L495" s="144" t="str">
        <f t="shared" si="111"/>
        <v/>
      </c>
      <c r="M495" s="103"/>
      <c r="N495" s="83" t="str">
        <f t="shared" si="98"/>
        <v/>
      </c>
      <c r="O495" s="103"/>
      <c r="P495" s="83" t="str">
        <f t="shared" si="100"/>
        <v/>
      </c>
      <c r="Q495" s="103"/>
      <c r="R495" s="83" t="str">
        <f t="shared" si="101"/>
        <v/>
      </c>
      <c r="S495" s="103"/>
      <c r="T495" s="83" t="str">
        <f t="shared" si="102"/>
        <v/>
      </c>
      <c r="U495" s="103"/>
      <c r="V495" s="83" t="str">
        <f t="shared" si="103"/>
        <v/>
      </c>
      <c r="W495" s="103"/>
      <c r="X495" s="83" t="str">
        <f t="shared" si="104"/>
        <v/>
      </c>
      <c r="Y495" s="103"/>
      <c r="Z495" s="83" t="str">
        <f t="shared" si="105"/>
        <v/>
      </c>
      <c r="AA495" s="103"/>
      <c r="AB495" s="83" t="str">
        <f t="shared" si="106"/>
        <v/>
      </c>
      <c r="AC495" s="103"/>
      <c r="AD495" s="83" t="str">
        <f t="shared" si="107"/>
        <v/>
      </c>
      <c r="AE495" s="103"/>
      <c r="AF495" s="83" t="str">
        <f t="shared" si="108"/>
        <v/>
      </c>
      <c r="AG495" s="103"/>
      <c r="AH495" s="83" t="str">
        <f t="shared" si="109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0"/>
        <v/>
      </c>
      <c r="J496" s="84" t="str">
        <f t="shared" si="99"/>
        <v/>
      </c>
      <c r="K496" s="122"/>
      <c r="L496" s="144" t="str">
        <f t="shared" si="111"/>
        <v/>
      </c>
      <c r="M496" s="103"/>
      <c r="N496" s="83" t="str">
        <f t="shared" si="98"/>
        <v/>
      </c>
      <c r="O496" s="103"/>
      <c r="P496" s="83" t="str">
        <f t="shared" si="100"/>
        <v/>
      </c>
      <c r="Q496" s="103"/>
      <c r="R496" s="83" t="str">
        <f t="shared" si="101"/>
        <v/>
      </c>
      <c r="S496" s="103"/>
      <c r="T496" s="83" t="str">
        <f t="shared" si="102"/>
        <v/>
      </c>
      <c r="U496" s="103"/>
      <c r="V496" s="83" t="str">
        <f t="shared" si="103"/>
        <v/>
      </c>
      <c r="W496" s="103"/>
      <c r="X496" s="83" t="str">
        <f t="shared" si="104"/>
        <v/>
      </c>
      <c r="Y496" s="103"/>
      <c r="Z496" s="83" t="str">
        <f t="shared" si="105"/>
        <v/>
      </c>
      <c r="AA496" s="103"/>
      <c r="AB496" s="83" t="str">
        <f t="shared" si="106"/>
        <v/>
      </c>
      <c r="AC496" s="103"/>
      <c r="AD496" s="83" t="str">
        <f t="shared" si="107"/>
        <v/>
      </c>
      <c r="AE496" s="103"/>
      <c r="AF496" s="83" t="str">
        <f t="shared" si="108"/>
        <v/>
      </c>
      <c r="AG496" s="103"/>
      <c r="AH496" s="83" t="str">
        <f t="shared" si="109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0"/>
        <v/>
      </c>
      <c r="J497" s="84" t="str">
        <f t="shared" si="99"/>
        <v/>
      </c>
      <c r="K497" s="122"/>
      <c r="L497" s="144" t="str">
        <f t="shared" si="111"/>
        <v/>
      </c>
      <c r="M497" s="103"/>
      <c r="N497" s="83" t="str">
        <f t="shared" si="98"/>
        <v/>
      </c>
      <c r="O497" s="103"/>
      <c r="P497" s="83" t="str">
        <f t="shared" si="100"/>
        <v/>
      </c>
      <c r="Q497" s="103"/>
      <c r="R497" s="83" t="str">
        <f t="shared" si="101"/>
        <v/>
      </c>
      <c r="S497" s="103"/>
      <c r="T497" s="83" t="str">
        <f t="shared" si="102"/>
        <v/>
      </c>
      <c r="U497" s="103"/>
      <c r="V497" s="83" t="str">
        <f t="shared" si="103"/>
        <v/>
      </c>
      <c r="W497" s="103"/>
      <c r="X497" s="83" t="str">
        <f t="shared" si="104"/>
        <v/>
      </c>
      <c r="Y497" s="103"/>
      <c r="Z497" s="83" t="str">
        <f t="shared" si="105"/>
        <v/>
      </c>
      <c r="AA497" s="103"/>
      <c r="AB497" s="83" t="str">
        <f t="shared" si="106"/>
        <v/>
      </c>
      <c r="AC497" s="103"/>
      <c r="AD497" s="83" t="str">
        <f t="shared" si="107"/>
        <v/>
      </c>
      <c r="AE497" s="103"/>
      <c r="AF497" s="83" t="str">
        <f t="shared" si="108"/>
        <v/>
      </c>
      <c r="AG497" s="103"/>
      <c r="AH497" s="83" t="str">
        <f t="shared" si="109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0"/>
        <v/>
      </c>
      <c r="J498" s="84" t="str">
        <f t="shared" si="99"/>
        <v/>
      </c>
      <c r="K498" s="122"/>
      <c r="L498" s="144" t="str">
        <f t="shared" si="111"/>
        <v/>
      </c>
      <c r="M498" s="103"/>
      <c r="N498" s="83" t="str">
        <f t="shared" si="98"/>
        <v/>
      </c>
      <c r="O498" s="103"/>
      <c r="P498" s="83" t="str">
        <f t="shared" si="100"/>
        <v/>
      </c>
      <c r="Q498" s="103"/>
      <c r="R498" s="83" t="str">
        <f t="shared" si="101"/>
        <v/>
      </c>
      <c r="S498" s="103"/>
      <c r="T498" s="83" t="str">
        <f t="shared" si="102"/>
        <v/>
      </c>
      <c r="U498" s="103"/>
      <c r="V498" s="83" t="str">
        <f t="shared" si="103"/>
        <v/>
      </c>
      <c r="W498" s="103"/>
      <c r="X498" s="83" t="str">
        <f t="shared" si="104"/>
        <v/>
      </c>
      <c r="Y498" s="103"/>
      <c r="Z498" s="83" t="str">
        <f t="shared" si="105"/>
        <v/>
      </c>
      <c r="AA498" s="103"/>
      <c r="AB498" s="83" t="str">
        <f t="shared" si="106"/>
        <v/>
      </c>
      <c r="AC498" s="103"/>
      <c r="AD498" s="83" t="str">
        <f t="shared" si="107"/>
        <v/>
      </c>
      <c r="AE498" s="103"/>
      <c r="AF498" s="83" t="str">
        <f t="shared" si="108"/>
        <v/>
      </c>
      <c r="AG498" s="103"/>
      <c r="AH498" s="83" t="str">
        <f t="shared" si="109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0"/>
        <v/>
      </c>
      <c r="J499" s="84" t="str">
        <f t="shared" si="99"/>
        <v/>
      </c>
      <c r="K499" s="122"/>
      <c r="L499" s="144" t="str">
        <f t="shared" si="111"/>
        <v/>
      </c>
      <c r="M499" s="103"/>
      <c r="N499" s="83" t="str">
        <f t="shared" si="98"/>
        <v/>
      </c>
      <c r="O499" s="103"/>
      <c r="P499" s="83" t="str">
        <f t="shared" si="100"/>
        <v/>
      </c>
      <c r="Q499" s="103"/>
      <c r="R499" s="83" t="str">
        <f t="shared" si="101"/>
        <v/>
      </c>
      <c r="S499" s="103"/>
      <c r="T499" s="83" t="str">
        <f t="shared" si="102"/>
        <v/>
      </c>
      <c r="U499" s="103"/>
      <c r="V499" s="83" t="str">
        <f t="shared" si="103"/>
        <v/>
      </c>
      <c r="W499" s="103"/>
      <c r="X499" s="83" t="str">
        <f t="shared" si="104"/>
        <v/>
      </c>
      <c r="Y499" s="103"/>
      <c r="Z499" s="83" t="str">
        <f t="shared" si="105"/>
        <v/>
      </c>
      <c r="AA499" s="103"/>
      <c r="AB499" s="83" t="str">
        <f t="shared" si="106"/>
        <v/>
      </c>
      <c r="AC499" s="103"/>
      <c r="AD499" s="83" t="str">
        <f t="shared" si="107"/>
        <v/>
      </c>
      <c r="AE499" s="103"/>
      <c r="AF499" s="83" t="str">
        <f t="shared" si="108"/>
        <v/>
      </c>
      <c r="AG499" s="103"/>
      <c r="AH499" s="83" t="str">
        <f t="shared" si="109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0"/>
        <v/>
      </c>
      <c r="J500" s="84" t="str">
        <f t="shared" si="99"/>
        <v/>
      </c>
      <c r="K500" s="122"/>
      <c r="L500" s="144" t="str">
        <f t="shared" si="111"/>
        <v/>
      </c>
      <c r="M500" s="103"/>
      <c r="N500" s="83" t="str">
        <f t="shared" si="98"/>
        <v/>
      </c>
      <c r="O500" s="103"/>
      <c r="P500" s="83" t="str">
        <f t="shared" si="100"/>
        <v/>
      </c>
      <c r="Q500" s="103"/>
      <c r="R500" s="83" t="str">
        <f t="shared" si="101"/>
        <v/>
      </c>
      <c r="S500" s="103"/>
      <c r="T500" s="83" t="str">
        <f t="shared" si="102"/>
        <v/>
      </c>
      <c r="U500" s="103"/>
      <c r="V500" s="83" t="str">
        <f t="shared" si="103"/>
        <v/>
      </c>
      <c r="W500" s="103"/>
      <c r="X500" s="83" t="str">
        <f t="shared" si="104"/>
        <v/>
      </c>
      <c r="Y500" s="103"/>
      <c r="Z500" s="83" t="str">
        <f t="shared" si="105"/>
        <v/>
      </c>
      <c r="AA500" s="103"/>
      <c r="AB500" s="83" t="str">
        <f t="shared" si="106"/>
        <v/>
      </c>
      <c r="AC500" s="103"/>
      <c r="AD500" s="83" t="str">
        <f t="shared" si="107"/>
        <v/>
      </c>
      <c r="AE500" s="103"/>
      <c r="AF500" s="83" t="str">
        <f t="shared" si="108"/>
        <v/>
      </c>
      <c r="AG500" s="103"/>
      <c r="AH500" s="83" t="str">
        <f t="shared" si="109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0"/>
        <v/>
      </c>
      <c r="J501" s="84" t="str">
        <f t="shared" si="99"/>
        <v/>
      </c>
      <c r="K501" s="122"/>
      <c r="L501" s="144" t="str">
        <f t="shared" si="111"/>
        <v/>
      </c>
      <c r="M501" s="103"/>
      <c r="N501" s="83" t="str">
        <f t="shared" si="98"/>
        <v/>
      </c>
      <c r="O501" s="103"/>
      <c r="P501" s="83" t="str">
        <f t="shared" si="100"/>
        <v/>
      </c>
      <c r="Q501" s="103"/>
      <c r="R501" s="83" t="str">
        <f t="shared" si="101"/>
        <v/>
      </c>
      <c r="S501" s="103"/>
      <c r="T501" s="83" t="str">
        <f t="shared" si="102"/>
        <v/>
      </c>
      <c r="U501" s="103"/>
      <c r="V501" s="83" t="str">
        <f t="shared" si="103"/>
        <v/>
      </c>
      <c r="W501" s="103"/>
      <c r="X501" s="83" t="str">
        <f t="shared" si="104"/>
        <v/>
      </c>
      <c r="Y501" s="103"/>
      <c r="Z501" s="83" t="str">
        <f t="shared" si="105"/>
        <v/>
      </c>
      <c r="AA501" s="103"/>
      <c r="AB501" s="83" t="str">
        <f t="shared" si="106"/>
        <v/>
      </c>
      <c r="AC501" s="103"/>
      <c r="AD501" s="83" t="str">
        <f t="shared" si="107"/>
        <v/>
      </c>
      <c r="AE501" s="103"/>
      <c r="AF501" s="83" t="str">
        <f t="shared" si="108"/>
        <v/>
      </c>
      <c r="AG501" s="103"/>
      <c r="AH501" s="83" t="str">
        <f t="shared" si="109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0"/>
        <v/>
      </c>
      <c r="J502" s="84" t="str">
        <f t="shared" si="99"/>
        <v/>
      </c>
      <c r="K502" s="122"/>
      <c r="L502" s="144" t="str">
        <f t="shared" si="111"/>
        <v/>
      </c>
      <c r="M502" s="103"/>
      <c r="N502" s="83" t="str">
        <f t="shared" si="98"/>
        <v/>
      </c>
      <c r="O502" s="103"/>
      <c r="P502" s="83" t="str">
        <f t="shared" si="100"/>
        <v/>
      </c>
      <c r="Q502" s="103"/>
      <c r="R502" s="83" t="str">
        <f t="shared" si="101"/>
        <v/>
      </c>
      <c r="S502" s="103"/>
      <c r="T502" s="83" t="str">
        <f t="shared" si="102"/>
        <v/>
      </c>
      <c r="U502" s="103"/>
      <c r="V502" s="83" t="str">
        <f t="shared" si="103"/>
        <v/>
      </c>
      <c r="W502" s="103"/>
      <c r="X502" s="83" t="str">
        <f t="shared" si="104"/>
        <v/>
      </c>
      <c r="Y502" s="103"/>
      <c r="Z502" s="83" t="str">
        <f t="shared" si="105"/>
        <v/>
      </c>
      <c r="AA502" s="103"/>
      <c r="AB502" s="83" t="str">
        <f t="shared" si="106"/>
        <v/>
      </c>
      <c r="AC502" s="103"/>
      <c r="AD502" s="83" t="str">
        <f t="shared" si="107"/>
        <v/>
      </c>
      <c r="AE502" s="103"/>
      <c r="AF502" s="83" t="str">
        <f t="shared" si="108"/>
        <v/>
      </c>
      <c r="AG502" s="103"/>
      <c r="AH502" s="83" t="str">
        <f t="shared" si="109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0"/>
        <v/>
      </c>
      <c r="J503" s="84" t="str">
        <f t="shared" si="99"/>
        <v/>
      </c>
      <c r="K503" s="122"/>
      <c r="L503" s="144" t="str">
        <f t="shared" si="111"/>
        <v/>
      </c>
      <c r="M503" s="103"/>
      <c r="N503" s="83" t="str">
        <f t="shared" si="98"/>
        <v/>
      </c>
      <c r="O503" s="103"/>
      <c r="P503" s="83" t="str">
        <f t="shared" si="100"/>
        <v/>
      </c>
      <c r="Q503" s="103"/>
      <c r="R503" s="83" t="str">
        <f t="shared" si="101"/>
        <v/>
      </c>
      <c r="S503" s="103"/>
      <c r="T503" s="83" t="str">
        <f t="shared" si="102"/>
        <v/>
      </c>
      <c r="U503" s="103"/>
      <c r="V503" s="83" t="str">
        <f t="shared" si="103"/>
        <v/>
      </c>
      <c r="W503" s="103"/>
      <c r="X503" s="83" t="str">
        <f t="shared" si="104"/>
        <v/>
      </c>
      <c r="Y503" s="103"/>
      <c r="Z503" s="83" t="str">
        <f t="shared" si="105"/>
        <v/>
      </c>
      <c r="AA503" s="103"/>
      <c r="AB503" s="83" t="str">
        <f t="shared" si="106"/>
        <v/>
      </c>
      <c r="AC503" s="103"/>
      <c r="AD503" s="83" t="str">
        <f t="shared" si="107"/>
        <v/>
      </c>
      <c r="AE503" s="103"/>
      <c r="AF503" s="83" t="str">
        <f t="shared" si="108"/>
        <v/>
      </c>
      <c r="AG503" s="103"/>
      <c r="AH503" s="83" t="str">
        <f t="shared" si="109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0"/>
        <v/>
      </c>
      <c r="J504" s="84" t="str">
        <f t="shared" si="99"/>
        <v/>
      </c>
      <c r="K504" s="122"/>
      <c r="L504" s="144" t="str">
        <f t="shared" si="111"/>
        <v/>
      </c>
      <c r="M504" s="103"/>
      <c r="N504" s="83" t="str">
        <f t="shared" si="98"/>
        <v/>
      </c>
      <c r="O504" s="103"/>
      <c r="P504" s="83" t="str">
        <f t="shared" si="100"/>
        <v/>
      </c>
      <c r="Q504" s="103"/>
      <c r="R504" s="83" t="str">
        <f t="shared" si="101"/>
        <v/>
      </c>
      <c r="S504" s="103"/>
      <c r="T504" s="83" t="str">
        <f t="shared" si="102"/>
        <v/>
      </c>
      <c r="U504" s="103"/>
      <c r="V504" s="83" t="str">
        <f t="shared" si="103"/>
        <v/>
      </c>
      <c r="W504" s="103"/>
      <c r="X504" s="83" t="str">
        <f t="shared" si="104"/>
        <v/>
      </c>
      <c r="Y504" s="103"/>
      <c r="Z504" s="83" t="str">
        <f t="shared" si="105"/>
        <v/>
      </c>
      <c r="AA504" s="103"/>
      <c r="AB504" s="83" t="str">
        <f t="shared" si="106"/>
        <v/>
      </c>
      <c r="AC504" s="103"/>
      <c r="AD504" s="83" t="str">
        <f t="shared" si="107"/>
        <v/>
      </c>
      <c r="AE504" s="103"/>
      <c r="AF504" s="83" t="str">
        <f t="shared" si="108"/>
        <v/>
      </c>
      <c r="AG504" s="103"/>
      <c r="AH504" s="83" t="str">
        <f t="shared" si="109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0"/>
        <v/>
      </c>
      <c r="J505" s="84" t="str">
        <f t="shared" si="99"/>
        <v/>
      </c>
      <c r="K505" s="122"/>
      <c r="L505" s="144" t="str">
        <f t="shared" si="111"/>
        <v/>
      </c>
      <c r="M505" s="103"/>
      <c r="N505" s="83" t="str">
        <f t="shared" si="98"/>
        <v/>
      </c>
      <c r="O505" s="103"/>
      <c r="P505" s="83" t="str">
        <f t="shared" si="100"/>
        <v/>
      </c>
      <c r="Q505" s="103"/>
      <c r="R505" s="83" t="str">
        <f t="shared" si="101"/>
        <v/>
      </c>
      <c r="S505" s="103"/>
      <c r="T505" s="83" t="str">
        <f t="shared" si="102"/>
        <v/>
      </c>
      <c r="U505" s="103"/>
      <c r="V505" s="83" t="str">
        <f t="shared" si="103"/>
        <v/>
      </c>
      <c r="W505" s="103"/>
      <c r="X505" s="83" t="str">
        <f t="shared" si="104"/>
        <v/>
      </c>
      <c r="Y505" s="103"/>
      <c r="Z505" s="83" t="str">
        <f t="shared" si="105"/>
        <v/>
      </c>
      <c r="AA505" s="103"/>
      <c r="AB505" s="83" t="str">
        <f t="shared" si="106"/>
        <v/>
      </c>
      <c r="AC505" s="103"/>
      <c r="AD505" s="83" t="str">
        <f t="shared" si="107"/>
        <v/>
      </c>
      <c r="AE505" s="103"/>
      <c r="AF505" s="83" t="str">
        <f t="shared" si="108"/>
        <v/>
      </c>
      <c r="AG505" s="103"/>
      <c r="AH505" s="83" t="str">
        <f t="shared" si="109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0"/>
        <v/>
      </c>
      <c r="J506" s="84" t="str">
        <f t="shared" si="99"/>
        <v/>
      </c>
      <c r="K506" s="122"/>
      <c r="L506" s="144" t="str">
        <f t="shared" si="111"/>
        <v/>
      </c>
      <c r="M506" s="103"/>
      <c r="N506" s="83" t="str">
        <f t="shared" si="98"/>
        <v/>
      </c>
      <c r="O506" s="103"/>
      <c r="P506" s="83" t="str">
        <f t="shared" si="100"/>
        <v/>
      </c>
      <c r="Q506" s="103"/>
      <c r="R506" s="83" t="str">
        <f t="shared" si="101"/>
        <v/>
      </c>
      <c r="S506" s="103"/>
      <c r="T506" s="83" t="str">
        <f t="shared" si="102"/>
        <v/>
      </c>
      <c r="U506" s="103"/>
      <c r="V506" s="83" t="str">
        <f t="shared" si="103"/>
        <v/>
      </c>
      <c r="W506" s="103"/>
      <c r="X506" s="83" t="str">
        <f t="shared" si="104"/>
        <v/>
      </c>
      <c r="Y506" s="103"/>
      <c r="Z506" s="83" t="str">
        <f t="shared" si="105"/>
        <v/>
      </c>
      <c r="AA506" s="103"/>
      <c r="AB506" s="83" t="str">
        <f t="shared" si="106"/>
        <v/>
      </c>
      <c r="AC506" s="103"/>
      <c r="AD506" s="83" t="str">
        <f t="shared" si="107"/>
        <v/>
      </c>
      <c r="AE506" s="103"/>
      <c r="AF506" s="83" t="str">
        <f t="shared" si="108"/>
        <v/>
      </c>
      <c r="AG506" s="103"/>
      <c r="AH506" s="83" t="str">
        <f t="shared" si="109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0"/>
        <v/>
      </c>
      <c r="J507" s="84" t="str">
        <f t="shared" si="99"/>
        <v/>
      </c>
      <c r="K507" s="122"/>
      <c r="L507" s="144" t="str">
        <f t="shared" si="111"/>
        <v/>
      </c>
      <c r="M507" s="103"/>
      <c r="N507" s="83" t="str">
        <f t="shared" si="98"/>
        <v/>
      </c>
      <c r="O507" s="103"/>
      <c r="P507" s="83" t="str">
        <f t="shared" si="100"/>
        <v/>
      </c>
      <c r="Q507" s="103"/>
      <c r="R507" s="83" t="str">
        <f t="shared" si="101"/>
        <v/>
      </c>
      <c r="S507" s="103"/>
      <c r="T507" s="83" t="str">
        <f t="shared" si="102"/>
        <v/>
      </c>
      <c r="U507" s="103"/>
      <c r="V507" s="83" t="str">
        <f t="shared" si="103"/>
        <v/>
      </c>
      <c r="W507" s="103"/>
      <c r="X507" s="83" t="str">
        <f t="shared" si="104"/>
        <v/>
      </c>
      <c r="Y507" s="103"/>
      <c r="Z507" s="83" t="str">
        <f t="shared" si="105"/>
        <v/>
      </c>
      <c r="AA507" s="103"/>
      <c r="AB507" s="83" t="str">
        <f t="shared" si="106"/>
        <v/>
      </c>
      <c r="AC507" s="103"/>
      <c r="AD507" s="83" t="str">
        <f t="shared" si="107"/>
        <v/>
      </c>
      <c r="AE507" s="103"/>
      <c r="AF507" s="83" t="str">
        <f t="shared" si="108"/>
        <v/>
      </c>
      <c r="AG507" s="103"/>
      <c r="AH507" s="83" t="str">
        <f t="shared" si="109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0"/>
        <v/>
      </c>
      <c r="J508" s="84" t="str">
        <f t="shared" si="99"/>
        <v/>
      </c>
      <c r="K508" s="122"/>
      <c r="L508" s="144" t="str">
        <f t="shared" si="111"/>
        <v/>
      </c>
      <c r="M508" s="103"/>
      <c r="N508" s="83" t="str">
        <f t="shared" si="98"/>
        <v/>
      </c>
      <c r="O508" s="103"/>
      <c r="P508" s="83" t="str">
        <f t="shared" si="100"/>
        <v/>
      </c>
      <c r="Q508" s="103"/>
      <c r="R508" s="83" t="str">
        <f t="shared" si="101"/>
        <v/>
      </c>
      <c r="S508" s="103"/>
      <c r="T508" s="83" t="str">
        <f t="shared" si="102"/>
        <v/>
      </c>
      <c r="U508" s="103"/>
      <c r="V508" s="83" t="str">
        <f t="shared" si="103"/>
        <v/>
      </c>
      <c r="W508" s="103"/>
      <c r="X508" s="83" t="str">
        <f t="shared" si="104"/>
        <v/>
      </c>
      <c r="Y508" s="103"/>
      <c r="Z508" s="83" t="str">
        <f t="shared" si="105"/>
        <v/>
      </c>
      <c r="AA508" s="103"/>
      <c r="AB508" s="83" t="str">
        <f t="shared" si="106"/>
        <v/>
      </c>
      <c r="AC508" s="103"/>
      <c r="AD508" s="83" t="str">
        <f t="shared" si="107"/>
        <v/>
      </c>
      <c r="AE508" s="103"/>
      <c r="AF508" s="83" t="str">
        <f t="shared" si="108"/>
        <v/>
      </c>
      <c r="AG508" s="103"/>
      <c r="AH508" s="83" t="str">
        <f t="shared" si="109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0"/>
        <v/>
      </c>
      <c r="J509" s="84" t="str">
        <f t="shared" si="99"/>
        <v/>
      </c>
      <c r="K509" s="122"/>
      <c r="L509" s="144" t="str">
        <f t="shared" si="111"/>
        <v/>
      </c>
      <c r="M509" s="103"/>
      <c r="N509" s="83" t="str">
        <f t="shared" si="98"/>
        <v/>
      </c>
      <c r="O509" s="103"/>
      <c r="P509" s="83" t="str">
        <f t="shared" si="100"/>
        <v/>
      </c>
      <c r="Q509" s="103"/>
      <c r="R509" s="83" t="str">
        <f t="shared" si="101"/>
        <v/>
      </c>
      <c r="S509" s="103"/>
      <c r="T509" s="83" t="str">
        <f t="shared" si="102"/>
        <v/>
      </c>
      <c r="U509" s="103"/>
      <c r="V509" s="83" t="str">
        <f t="shared" si="103"/>
        <v/>
      </c>
      <c r="W509" s="103"/>
      <c r="X509" s="83" t="str">
        <f t="shared" si="104"/>
        <v/>
      </c>
      <c r="Y509" s="103"/>
      <c r="Z509" s="83" t="str">
        <f t="shared" si="105"/>
        <v/>
      </c>
      <c r="AA509" s="103"/>
      <c r="AB509" s="83" t="str">
        <f t="shared" si="106"/>
        <v/>
      </c>
      <c r="AC509" s="103"/>
      <c r="AD509" s="83" t="str">
        <f t="shared" si="107"/>
        <v/>
      </c>
      <c r="AE509" s="103"/>
      <c r="AF509" s="83" t="str">
        <f t="shared" si="108"/>
        <v/>
      </c>
      <c r="AG509" s="103"/>
      <c r="AH509" s="83" t="str">
        <f t="shared" si="109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0"/>
        <v/>
      </c>
      <c r="J510" s="84" t="str">
        <f t="shared" si="99"/>
        <v/>
      </c>
      <c r="K510" s="122"/>
      <c r="L510" s="144" t="str">
        <f t="shared" si="111"/>
        <v/>
      </c>
      <c r="M510" s="103"/>
      <c r="N510" s="83" t="str">
        <f t="shared" si="98"/>
        <v/>
      </c>
      <c r="O510" s="103"/>
      <c r="P510" s="83" t="str">
        <f t="shared" si="100"/>
        <v/>
      </c>
      <c r="Q510" s="103"/>
      <c r="R510" s="83" t="str">
        <f t="shared" si="101"/>
        <v/>
      </c>
      <c r="S510" s="103"/>
      <c r="T510" s="83" t="str">
        <f t="shared" si="102"/>
        <v/>
      </c>
      <c r="U510" s="103"/>
      <c r="V510" s="83" t="str">
        <f t="shared" si="103"/>
        <v/>
      </c>
      <c r="W510" s="103"/>
      <c r="X510" s="83" t="str">
        <f t="shared" si="104"/>
        <v/>
      </c>
      <c r="Y510" s="103"/>
      <c r="Z510" s="83" t="str">
        <f t="shared" si="105"/>
        <v/>
      </c>
      <c r="AA510" s="103"/>
      <c r="AB510" s="83" t="str">
        <f t="shared" si="106"/>
        <v/>
      </c>
      <c r="AC510" s="103"/>
      <c r="AD510" s="83" t="str">
        <f t="shared" si="107"/>
        <v/>
      </c>
      <c r="AE510" s="103"/>
      <c r="AF510" s="83" t="str">
        <f t="shared" si="108"/>
        <v/>
      </c>
      <c r="AG510" s="103"/>
      <c r="AH510" s="83" t="str">
        <f t="shared" si="109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0"/>
        <v/>
      </c>
      <c r="J511" s="84" t="str">
        <f t="shared" si="99"/>
        <v/>
      </c>
      <c r="K511" s="122"/>
      <c r="L511" s="144" t="str">
        <f t="shared" si="111"/>
        <v/>
      </c>
      <c r="M511" s="103"/>
      <c r="N511" s="83" t="str">
        <f t="shared" si="98"/>
        <v/>
      </c>
      <c r="O511" s="103"/>
      <c r="P511" s="83" t="str">
        <f t="shared" si="100"/>
        <v/>
      </c>
      <c r="Q511" s="103"/>
      <c r="R511" s="83" t="str">
        <f t="shared" si="101"/>
        <v/>
      </c>
      <c r="S511" s="103"/>
      <c r="T511" s="83" t="str">
        <f t="shared" si="102"/>
        <v/>
      </c>
      <c r="U511" s="103"/>
      <c r="V511" s="83" t="str">
        <f t="shared" si="103"/>
        <v/>
      </c>
      <c r="W511" s="103"/>
      <c r="X511" s="83" t="str">
        <f t="shared" si="104"/>
        <v/>
      </c>
      <c r="Y511" s="103"/>
      <c r="Z511" s="83" t="str">
        <f t="shared" si="105"/>
        <v/>
      </c>
      <c r="AA511" s="103"/>
      <c r="AB511" s="83" t="str">
        <f t="shared" si="106"/>
        <v/>
      </c>
      <c r="AC511" s="103"/>
      <c r="AD511" s="83" t="str">
        <f t="shared" si="107"/>
        <v/>
      </c>
      <c r="AE511" s="103"/>
      <c r="AF511" s="83" t="str">
        <f t="shared" si="108"/>
        <v/>
      </c>
      <c r="AG511" s="103"/>
      <c r="AH511" s="83" t="str">
        <f t="shared" si="109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0"/>
        <v/>
      </c>
      <c r="J512" s="84" t="str">
        <f t="shared" si="99"/>
        <v/>
      </c>
      <c r="K512" s="122"/>
      <c r="L512" s="144" t="str">
        <f t="shared" si="111"/>
        <v/>
      </c>
      <c r="M512" s="103"/>
      <c r="N512" s="83" t="str">
        <f t="shared" si="98"/>
        <v/>
      </c>
      <c r="O512" s="103"/>
      <c r="P512" s="83" t="str">
        <f t="shared" si="100"/>
        <v/>
      </c>
      <c r="Q512" s="103"/>
      <c r="R512" s="83" t="str">
        <f t="shared" si="101"/>
        <v/>
      </c>
      <c r="S512" s="103"/>
      <c r="T512" s="83" t="str">
        <f t="shared" si="102"/>
        <v/>
      </c>
      <c r="U512" s="103"/>
      <c r="V512" s="83" t="str">
        <f t="shared" si="103"/>
        <v/>
      </c>
      <c r="W512" s="103"/>
      <c r="X512" s="83" t="str">
        <f t="shared" si="104"/>
        <v/>
      </c>
      <c r="Y512" s="103"/>
      <c r="Z512" s="83" t="str">
        <f t="shared" si="105"/>
        <v/>
      </c>
      <c r="AA512" s="103"/>
      <c r="AB512" s="83" t="str">
        <f t="shared" si="106"/>
        <v/>
      </c>
      <c r="AC512" s="103"/>
      <c r="AD512" s="83" t="str">
        <f t="shared" si="107"/>
        <v/>
      </c>
      <c r="AE512" s="103"/>
      <c r="AF512" s="83" t="str">
        <f t="shared" si="108"/>
        <v/>
      </c>
      <c r="AG512" s="103"/>
      <c r="AH512" s="83" t="str">
        <f t="shared" si="109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0"/>
        <v/>
      </c>
      <c r="J513" s="84" t="str">
        <f t="shared" si="99"/>
        <v/>
      </c>
      <c r="K513" s="122"/>
      <c r="L513" s="144" t="str">
        <f t="shared" si="111"/>
        <v/>
      </c>
      <c r="M513" s="103"/>
      <c r="N513" s="83" t="str">
        <f t="shared" si="98"/>
        <v/>
      </c>
      <c r="O513" s="103"/>
      <c r="P513" s="83" t="str">
        <f t="shared" si="100"/>
        <v/>
      </c>
      <c r="Q513" s="103"/>
      <c r="R513" s="83" t="str">
        <f t="shared" si="101"/>
        <v/>
      </c>
      <c r="S513" s="103"/>
      <c r="T513" s="83" t="str">
        <f t="shared" si="102"/>
        <v/>
      </c>
      <c r="U513" s="103"/>
      <c r="V513" s="83" t="str">
        <f t="shared" si="103"/>
        <v/>
      </c>
      <c r="W513" s="103"/>
      <c r="X513" s="83" t="str">
        <f t="shared" si="104"/>
        <v/>
      </c>
      <c r="Y513" s="103"/>
      <c r="Z513" s="83" t="str">
        <f t="shared" si="105"/>
        <v/>
      </c>
      <c r="AA513" s="103"/>
      <c r="AB513" s="83" t="str">
        <f t="shared" si="106"/>
        <v/>
      </c>
      <c r="AC513" s="103"/>
      <c r="AD513" s="83" t="str">
        <f t="shared" si="107"/>
        <v/>
      </c>
      <c r="AE513" s="103"/>
      <c r="AF513" s="83" t="str">
        <f t="shared" si="108"/>
        <v/>
      </c>
      <c r="AG513" s="103"/>
      <c r="AH513" s="83" t="str">
        <f t="shared" si="109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0"/>
        <v/>
      </c>
      <c r="J514" s="84" t="str">
        <f t="shared" si="99"/>
        <v/>
      </c>
      <c r="K514" s="122"/>
      <c r="L514" s="144" t="str">
        <f t="shared" si="111"/>
        <v/>
      </c>
      <c r="M514" s="103"/>
      <c r="N514" s="83" t="str">
        <f t="shared" si="98"/>
        <v/>
      </c>
      <c r="O514" s="103"/>
      <c r="P514" s="83" t="str">
        <f t="shared" si="100"/>
        <v/>
      </c>
      <c r="Q514" s="103"/>
      <c r="R514" s="83" t="str">
        <f t="shared" si="101"/>
        <v/>
      </c>
      <c r="S514" s="103"/>
      <c r="T514" s="83" t="str">
        <f t="shared" si="102"/>
        <v/>
      </c>
      <c r="U514" s="103"/>
      <c r="V514" s="83" t="str">
        <f t="shared" si="103"/>
        <v/>
      </c>
      <c r="W514" s="103"/>
      <c r="X514" s="83" t="str">
        <f t="shared" si="104"/>
        <v/>
      </c>
      <c r="Y514" s="103"/>
      <c r="Z514" s="83" t="str">
        <f t="shared" si="105"/>
        <v/>
      </c>
      <c r="AA514" s="103"/>
      <c r="AB514" s="83" t="str">
        <f t="shared" si="106"/>
        <v/>
      </c>
      <c r="AC514" s="103"/>
      <c r="AD514" s="83" t="str">
        <f t="shared" si="107"/>
        <v/>
      </c>
      <c r="AE514" s="103"/>
      <c r="AF514" s="83" t="str">
        <f t="shared" si="108"/>
        <v/>
      </c>
      <c r="AG514" s="103"/>
      <c r="AH514" s="83" t="str">
        <f t="shared" si="109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0"/>
        <v/>
      </c>
      <c r="J515" s="84" t="str">
        <f t="shared" si="99"/>
        <v/>
      </c>
      <c r="K515" s="122"/>
      <c r="L515" s="144" t="str">
        <f t="shared" si="111"/>
        <v/>
      </c>
      <c r="M515" s="103"/>
      <c r="N515" s="83" t="str">
        <f t="shared" si="98"/>
        <v/>
      </c>
      <c r="O515" s="103"/>
      <c r="P515" s="83" t="str">
        <f t="shared" si="100"/>
        <v/>
      </c>
      <c r="Q515" s="103"/>
      <c r="R515" s="83" t="str">
        <f t="shared" si="101"/>
        <v/>
      </c>
      <c r="S515" s="103"/>
      <c r="T515" s="83" t="str">
        <f t="shared" si="102"/>
        <v/>
      </c>
      <c r="U515" s="103"/>
      <c r="V515" s="83" t="str">
        <f t="shared" si="103"/>
        <v/>
      </c>
      <c r="W515" s="103"/>
      <c r="X515" s="83" t="str">
        <f t="shared" si="104"/>
        <v/>
      </c>
      <c r="Y515" s="103"/>
      <c r="Z515" s="83" t="str">
        <f t="shared" si="105"/>
        <v/>
      </c>
      <c r="AA515" s="103"/>
      <c r="AB515" s="83" t="str">
        <f t="shared" si="106"/>
        <v/>
      </c>
      <c r="AC515" s="103"/>
      <c r="AD515" s="83" t="str">
        <f t="shared" si="107"/>
        <v/>
      </c>
      <c r="AE515" s="103"/>
      <c r="AF515" s="83" t="str">
        <f t="shared" si="108"/>
        <v/>
      </c>
      <c r="AG515" s="103"/>
      <c r="AH515" s="83" t="str">
        <f t="shared" si="109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0"/>
        <v/>
      </c>
      <c r="J516" s="84" t="str">
        <f t="shared" si="99"/>
        <v/>
      </c>
      <c r="K516" s="122"/>
      <c r="L516" s="144" t="str">
        <f t="shared" si="111"/>
        <v/>
      </c>
      <c r="M516" s="103"/>
      <c r="N516" s="83" t="str">
        <f t="shared" si="98"/>
        <v/>
      </c>
      <c r="O516" s="103"/>
      <c r="P516" s="83" t="str">
        <f t="shared" si="100"/>
        <v/>
      </c>
      <c r="Q516" s="103"/>
      <c r="R516" s="83" t="str">
        <f t="shared" si="101"/>
        <v/>
      </c>
      <c r="S516" s="103"/>
      <c r="T516" s="83" t="str">
        <f t="shared" si="102"/>
        <v/>
      </c>
      <c r="U516" s="103"/>
      <c r="V516" s="83" t="str">
        <f t="shared" si="103"/>
        <v/>
      </c>
      <c r="W516" s="103"/>
      <c r="X516" s="83" t="str">
        <f t="shared" si="104"/>
        <v/>
      </c>
      <c r="Y516" s="103"/>
      <c r="Z516" s="83" t="str">
        <f t="shared" si="105"/>
        <v/>
      </c>
      <c r="AA516" s="103"/>
      <c r="AB516" s="83" t="str">
        <f t="shared" si="106"/>
        <v/>
      </c>
      <c r="AC516" s="103"/>
      <c r="AD516" s="83" t="str">
        <f t="shared" si="107"/>
        <v/>
      </c>
      <c r="AE516" s="103"/>
      <c r="AF516" s="83" t="str">
        <f t="shared" si="108"/>
        <v/>
      </c>
      <c r="AG516" s="103"/>
      <c r="AH516" s="83" t="str">
        <f t="shared" si="109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0"/>
        <v/>
      </c>
      <c r="J517" s="84" t="str">
        <f t="shared" si="99"/>
        <v/>
      </c>
      <c r="K517" s="122"/>
      <c r="L517" s="144" t="str">
        <f t="shared" si="111"/>
        <v/>
      </c>
      <c r="M517" s="103"/>
      <c r="N517" s="83" t="str">
        <f t="shared" si="98"/>
        <v/>
      </c>
      <c r="O517" s="103"/>
      <c r="P517" s="83" t="str">
        <f t="shared" si="100"/>
        <v/>
      </c>
      <c r="Q517" s="103"/>
      <c r="R517" s="83" t="str">
        <f t="shared" si="101"/>
        <v/>
      </c>
      <c r="S517" s="103"/>
      <c r="T517" s="83" t="str">
        <f t="shared" si="102"/>
        <v/>
      </c>
      <c r="U517" s="103"/>
      <c r="V517" s="83" t="str">
        <f t="shared" si="103"/>
        <v/>
      </c>
      <c r="W517" s="103"/>
      <c r="X517" s="83" t="str">
        <f t="shared" si="104"/>
        <v/>
      </c>
      <c r="Y517" s="103"/>
      <c r="Z517" s="83" t="str">
        <f t="shared" si="105"/>
        <v/>
      </c>
      <c r="AA517" s="103"/>
      <c r="AB517" s="83" t="str">
        <f t="shared" si="106"/>
        <v/>
      </c>
      <c r="AC517" s="103"/>
      <c r="AD517" s="83" t="str">
        <f t="shared" si="107"/>
        <v/>
      </c>
      <c r="AE517" s="103"/>
      <c r="AF517" s="83" t="str">
        <f t="shared" si="108"/>
        <v/>
      </c>
      <c r="AG517" s="103"/>
      <c r="AH517" s="83" t="str">
        <f t="shared" si="109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0"/>
        <v/>
      </c>
      <c r="J518" s="84" t="str">
        <f t="shared" si="99"/>
        <v/>
      </c>
      <c r="K518" s="122"/>
      <c r="L518" s="144" t="str">
        <f t="shared" si="111"/>
        <v/>
      </c>
      <c r="M518" s="103"/>
      <c r="N518" s="83" t="str">
        <f t="shared" si="98"/>
        <v/>
      </c>
      <c r="O518" s="103"/>
      <c r="P518" s="83" t="str">
        <f t="shared" si="100"/>
        <v/>
      </c>
      <c r="Q518" s="103"/>
      <c r="R518" s="83" t="str">
        <f t="shared" si="101"/>
        <v/>
      </c>
      <c r="S518" s="103"/>
      <c r="T518" s="83" t="str">
        <f t="shared" si="102"/>
        <v/>
      </c>
      <c r="U518" s="103"/>
      <c r="V518" s="83" t="str">
        <f t="shared" si="103"/>
        <v/>
      </c>
      <c r="W518" s="103"/>
      <c r="X518" s="83" t="str">
        <f t="shared" si="104"/>
        <v/>
      </c>
      <c r="Y518" s="103"/>
      <c r="Z518" s="83" t="str">
        <f t="shared" si="105"/>
        <v/>
      </c>
      <c r="AA518" s="103"/>
      <c r="AB518" s="83" t="str">
        <f t="shared" si="106"/>
        <v/>
      </c>
      <c r="AC518" s="103"/>
      <c r="AD518" s="83" t="str">
        <f t="shared" si="107"/>
        <v/>
      </c>
      <c r="AE518" s="103"/>
      <c r="AF518" s="83" t="str">
        <f t="shared" si="108"/>
        <v/>
      </c>
      <c r="AG518" s="103"/>
      <c r="AH518" s="83" t="str">
        <f t="shared" si="109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0"/>
        <v/>
      </c>
      <c r="J519" s="84" t="str">
        <f t="shared" si="99"/>
        <v/>
      </c>
      <c r="K519" s="122"/>
      <c r="L519" s="144" t="str">
        <f t="shared" si="111"/>
        <v/>
      </c>
      <c r="M519" s="103"/>
      <c r="N519" s="83" t="str">
        <f t="shared" si="98"/>
        <v/>
      </c>
      <c r="O519" s="103"/>
      <c r="P519" s="83" t="str">
        <f t="shared" si="100"/>
        <v/>
      </c>
      <c r="Q519" s="103"/>
      <c r="R519" s="83" t="str">
        <f t="shared" si="101"/>
        <v/>
      </c>
      <c r="S519" s="103"/>
      <c r="T519" s="83" t="str">
        <f t="shared" si="102"/>
        <v/>
      </c>
      <c r="U519" s="103"/>
      <c r="V519" s="83" t="str">
        <f t="shared" si="103"/>
        <v/>
      </c>
      <c r="W519" s="103"/>
      <c r="X519" s="83" t="str">
        <f t="shared" si="104"/>
        <v/>
      </c>
      <c r="Y519" s="103"/>
      <c r="Z519" s="83" t="str">
        <f t="shared" si="105"/>
        <v/>
      </c>
      <c r="AA519" s="103"/>
      <c r="AB519" s="83" t="str">
        <f t="shared" si="106"/>
        <v/>
      </c>
      <c r="AC519" s="103"/>
      <c r="AD519" s="83" t="str">
        <f t="shared" si="107"/>
        <v/>
      </c>
      <c r="AE519" s="103"/>
      <c r="AF519" s="83" t="str">
        <f t="shared" si="108"/>
        <v/>
      </c>
      <c r="AG519" s="103"/>
      <c r="AH519" s="83" t="str">
        <f t="shared" si="109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0"/>
        <v/>
      </c>
      <c r="J520" s="84" t="str">
        <f t="shared" si="99"/>
        <v/>
      </c>
      <c r="K520" s="122"/>
      <c r="L520" s="144" t="str">
        <f t="shared" si="111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0"/>
        <v/>
      </c>
      <c r="Q520" s="103"/>
      <c r="R520" s="83" t="str">
        <f t="shared" si="101"/>
        <v/>
      </c>
      <c r="S520" s="103"/>
      <c r="T520" s="83" t="str">
        <f t="shared" si="102"/>
        <v/>
      </c>
      <c r="U520" s="103"/>
      <c r="V520" s="83" t="str">
        <f t="shared" si="103"/>
        <v/>
      </c>
      <c r="W520" s="103"/>
      <c r="X520" s="83" t="str">
        <f t="shared" si="104"/>
        <v/>
      </c>
      <c r="Y520" s="103"/>
      <c r="Z520" s="83" t="str">
        <f t="shared" si="105"/>
        <v/>
      </c>
      <c r="AA520" s="103"/>
      <c r="AB520" s="83" t="str">
        <f t="shared" si="106"/>
        <v/>
      </c>
      <c r="AC520" s="103"/>
      <c r="AD520" s="83" t="str">
        <f t="shared" si="107"/>
        <v/>
      </c>
      <c r="AE520" s="103"/>
      <c r="AF520" s="83" t="str">
        <f t="shared" si="108"/>
        <v/>
      </c>
      <c r="AG520" s="103"/>
      <c r="AH520" s="83" t="str">
        <f t="shared" si="109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0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si="111"/>
        <v/>
      </c>
      <c r="M521" s="103"/>
      <c r="N521" s="83" t="str">
        <f t="shared" si="112"/>
        <v/>
      </c>
      <c r="O521" s="103"/>
      <c r="P521" s="83" t="str">
        <f t="shared" ref="P521:P584" si="114">IFERROR(IF(OR($O$5="",F521=""),"",F521+$O$5),"")</f>
        <v/>
      </c>
      <c r="Q521" s="103"/>
      <c r="R521" s="83" t="str">
        <f t="shared" ref="R521:R584" si="115">IFERROR(IF(OR($Q$5="",F521=""),"",F521+$Q$5),"")</f>
        <v/>
      </c>
      <c r="S521" s="103"/>
      <c r="T521" s="83" t="str">
        <f t="shared" ref="T521:T584" si="116">IFERROR(IF(OR($S$5="",F521=""),"",F521+$S$5),"")</f>
        <v/>
      </c>
      <c r="U521" s="103"/>
      <c r="V521" s="83" t="str">
        <f t="shared" ref="V521:V584" si="117">IFERROR(IF(OR($U$5="",F521=""),"",F521+$U$5),"")</f>
        <v/>
      </c>
      <c r="W521" s="103"/>
      <c r="X521" s="83" t="str">
        <f t="shared" ref="X521:X584" si="118">IFERROR(IF(OR($W$5="",F521=""),"",F521+$W$5),"")</f>
        <v/>
      </c>
      <c r="Y521" s="103"/>
      <c r="Z521" s="83" t="str">
        <f t="shared" ref="Z521:Z584" si="119">IFERROR(IF(OR($Y$5="",F521=""),"",F521+$Y$5),"")</f>
        <v/>
      </c>
      <c r="AA521" s="103"/>
      <c r="AB521" s="83" t="str">
        <f t="shared" ref="AB521:AB584" si="120">IFERROR(IF(OR(F521="",$AA$5=""),"",F521+$AA$5),"")</f>
        <v/>
      </c>
      <c r="AC521" s="103"/>
      <c r="AD521" s="83" t="str">
        <f t="shared" ref="AD521:AD584" si="121">IFERROR(IF(OR(F521="",$AC$5=""),"",F521+$AC$5),"")</f>
        <v/>
      </c>
      <c r="AE521" s="103"/>
      <c r="AF521" s="83" t="str">
        <f t="shared" ref="AF521:AF584" si="122">IFERROR(IF(OR(F521="",$AE$5=""),"",F521+$AE$5),"")</f>
        <v/>
      </c>
      <c r="AG521" s="103"/>
      <c r="AH521" s="83" t="str">
        <f t="shared" ref="AH521:AH584" si="123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4">IFERROR(H522/G522,"")</f>
        <v/>
      </c>
      <c r="J522" s="84" t="str">
        <f t="shared" si="113"/>
        <v/>
      </c>
      <c r="K522" s="122"/>
      <c r="L522" s="144" t="str">
        <f t="shared" si="111"/>
        <v/>
      </c>
      <c r="M522" s="103"/>
      <c r="N522" s="83" t="str">
        <f t="shared" si="112"/>
        <v/>
      </c>
      <c r="O522" s="103"/>
      <c r="P522" s="83" t="str">
        <f t="shared" si="114"/>
        <v/>
      </c>
      <c r="Q522" s="103"/>
      <c r="R522" s="83" t="str">
        <f t="shared" si="115"/>
        <v/>
      </c>
      <c r="S522" s="103"/>
      <c r="T522" s="83" t="str">
        <f t="shared" si="116"/>
        <v/>
      </c>
      <c r="U522" s="103"/>
      <c r="V522" s="83" t="str">
        <f t="shared" si="117"/>
        <v/>
      </c>
      <c r="W522" s="103"/>
      <c r="X522" s="83" t="str">
        <f t="shared" si="118"/>
        <v/>
      </c>
      <c r="Y522" s="103"/>
      <c r="Z522" s="83" t="str">
        <f t="shared" si="119"/>
        <v/>
      </c>
      <c r="AA522" s="103"/>
      <c r="AB522" s="83" t="str">
        <f t="shared" si="120"/>
        <v/>
      </c>
      <c r="AC522" s="103"/>
      <c r="AD522" s="83" t="str">
        <f t="shared" si="121"/>
        <v/>
      </c>
      <c r="AE522" s="103"/>
      <c r="AF522" s="83" t="str">
        <f t="shared" si="122"/>
        <v/>
      </c>
      <c r="AG522" s="103"/>
      <c r="AH522" s="83" t="str">
        <f t="shared" si="123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4"/>
        <v/>
      </c>
      <c r="J523" s="84" t="str">
        <f t="shared" si="113"/>
        <v/>
      </c>
      <c r="K523" s="122"/>
      <c r="L523" s="144" t="str">
        <f t="shared" ref="L523:L586" si="125">IFERROR(IF(OR($K$5="",F523=""),"",F523+$K$5),"")</f>
        <v/>
      </c>
      <c r="M523" s="103"/>
      <c r="N523" s="83" t="str">
        <f t="shared" si="112"/>
        <v/>
      </c>
      <c r="O523" s="103"/>
      <c r="P523" s="83" t="str">
        <f t="shared" si="114"/>
        <v/>
      </c>
      <c r="Q523" s="103"/>
      <c r="R523" s="83" t="str">
        <f t="shared" si="115"/>
        <v/>
      </c>
      <c r="S523" s="103"/>
      <c r="T523" s="83" t="str">
        <f t="shared" si="116"/>
        <v/>
      </c>
      <c r="U523" s="103"/>
      <c r="V523" s="83" t="str">
        <f t="shared" si="117"/>
        <v/>
      </c>
      <c r="W523" s="103"/>
      <c r="X523" s="83" t="str">
        <f t="shared" si="118"/>
        <v/>
      </c>
      <c r="Y523" s="103"/>
      <c r="Z523" s="83" t="str">
        <f t="shared" si="119"/>
        <v/>
      </c>
      <c r="AA523" s="103"/>
      <c r="AB523" s="83" t="str">
        <f t="shared" si="120"/>
        <v/>
      </c>
      <c r="AC523" s="103"/>
      <c r="AD523" s="83" t="str">
        <f t="shared" si="121"/>
        <v/>
      </c>
      <c r="AE523" s="103"/>
      <c r="AF523" s="83" t="str">
        <f t="shared" si="122"/>
        <v/>
      </c>
      <c r="AG523" s="103"/>
      <c r="AH523" s="83" t="str">
        <f t="shared" si="123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4"/>
        <v/>
      </c>
      <c r="J524" s="84" t="str">
        <f t="shared" si="113"/>
        <v/>
      </c>
      <c r="K524" s="122"/>
      <c r="L524" s="144" t="str">
        <f t="shared" si="125"/>
        <v/>
      </c>
      <c r="M524" s="103"/>
      <c r="N524" s="83" t="str">
        <f t="shared" si="112"/>
        <v/>
      </c>
      <c r="O524" s="103"/>
      <c r="P524" s="83" t="str">
        <f t="shared" si="114"/>
        <v/>
      </c>
      <c r="Q524" s="103"/>
      <c r="R524" s="83" t="str">
        <f t="shared" si="115"/>
        <v/>
      </c>
      <c r="S524" s="103"/>
      <c r="T524" s="83" t="str">
        <f t="shared" si="116"/>
        <v/>
      </c>
      <c r="U524" s="103"/>
      <c r="V524" s="83" t="str">
        <f t="shared" si="117"/>
        <v/>
      </c>
      <c r="W524" s="103"/>
      <c r="X524" s="83" t="str">
        <f t="shared" si="118"/>
        <v/>
      </c>
      <c r="Y524" s="103"/>
      <c r="Z524" s="83" t="str">
        <f t="shared" si="119"/>
        <v/>
      </c>
      <c r="AA524" s="103"/>
      <c r="AB524" s="83" t="str">
        <f t="shared" si="120"/>
        <v/>
      </c>
      <c r="AC524" s="103"/>
      <c r="AD524" s="83" t="str">
        <f t="shared" si="121"/>
        <v/>
      </c>
      <c r="AE524" s="103"/>
      <c r="AF524" s="83" t="str">
        <f t="shared" si="122"/>
        <v/>
      </c>
      <c r="AG524" s="103"/>
      <c r="AH524" s="83" t="str">
        <f t="shared" si="123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4"/>
        <v/>
      </c>
      <c r="J525" s="84" t="str">
        <f t="shared" si="113"/>
        <v/>
      </c>
      <c r="K525" s="122"/>
      <c r="L525" s="144" t="str">
        <f t="shared" si="125"/>
        <v/>
      </c>
      <c r="M525" s="103"/>
      <c r="N525" s="83" t="str">
        <f t="shared" si="112"/>
        <v/>
      </c>
      <c r="O525" s="103"/>
      <c r="P525" s="83" t="str">
        <f t="shared" si="114"/>
        <v/>
      </c>
      <c r="Q525" s="103"/>
      <c r="R525" s="83" t="str">
        <f t="shared" si="115"/>
        <v/>
      </c>
      <c r="S525" s="103"/>
      <c r="T525" s="83" t="str">
        <f t="shared" si="116"/>
        <v/>
      </c>
      <c r="U525" s="103"/>
      <c r="V525" s="83" t="str">
        <f t="shared" si="117"/>
        <v/>
      </c>
      <c r="W525" s="103"/>
      <c r="X525" s="83" t="str">
        <f t="shared" si="118"/>
        <v/>
      </c>
      <c r="Y525" s="103"/>
      <c r="Z525" s="83" t="str">
        <f t="shared" si="119"/>
        <v/>
      </c>
      <c r="AA525" s="103"/>
      <c r="AB525" s="83" t="str">
        <f t="shared" si="120"/>
        <v/>
      </c>
      <c r="AC525" s="103"/>
      <c r="AD525" s="83" t="str">
        <f t="shared" si="121"/>
        <v/>
      </c>
      <c r="AE525" s="103"/>
      <c r="AF525" s="83" t="str">
        <f t="shared" si="122"/>
        <v/>
      </c>
      <c r="AG525" s="103"/>
      <c r="AH525" s="83" t="str">
        <f t="shared" si="123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4"/>
        <v/>
      </c>
      <c r="J526" s="84" t="str">
        <f t="shared" si="113"/>
        <v/>
      </c>
      <c r="K526" s="122"/>
      <c r="L526" s="144" t="str">
        <f t="shared" si="125"/>
        <v/>
      </c>
      <c r="M526" s="103"/>
      <c r="N526" s="83" t="str">
        <f t="shared" si="112"/>
        <v/>
      </c>
      <c r="O526" s="103"/>
      <c r="P526" s="83" t="str">
        <f t="shared" si="114"/>
        <v/>
      </c>
      <c r="Q526" s="103"/>
      <c r="R526" s="83" t="str">
        <f t="shared" si="115"/>
        <v/>
      </c>
      <c r="S526" s="103"/>
      <c r="T526" s="83" t="str">
        <f t="shared" si="116"/>
        <v/>
      </c>
      <c r="U526" s="103"/>
      <c r="V526" s="83" t="str">
        <f t="shared" si="117"/>
        <v/>
      </c>
      <c r="W526" s="103"/>
      <c r="X526" s="83" t="str">
        <f t="shared" si="118"/>
        <v/>
      </c>
      <c r="Y526" s="103"/>
      <c r="Z526" s="83" t="str">
        <f t="shared" si="119"/>
        <v/>
      </c>
      <c r="AA526" s="103"/>
      <c r="AB526" s="83" t="str">
        <f t="shared" si="120"/>
        <v/>
      </c>
      <c r="AC526" s="103"/>
      <c r="AD526" s="83" t="str">
        <f t="shared" si="121"/>
        <v/>
      </c>
      <c r="AE526" s="103"/>
      <c r="AF526" s="83" t="str">
        <f t="shared" si="122"/>
        <v/>
      </c>
      <c r="AG526" s="103"/>
      <c r="AH526" s="83" t="str">
        <f t="shared" si="123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4"/>
        <v/>
      </c>
      <c r="J527" s="84" t="str">
        <f t="shared" si="113"/>
        <v/>
      </c>
      <c r="K527" s="122"/>
      <c r="L527" s="144" t="str">
        <f t="shared" si="125"/>
        <v/>
      </c>
      <c r="M527" s="103"/>
      <c r="N527" s="83" t="str">
        <f t="shared" si="112"/>
        <v/>
      </c>
      <c r="O527" s="103"/>
      <c r="P527" s="83" t="str">
        <f t="shared" si="114"/>
        <v/>
      </c>
      <c r="Q527" s="103"/>
      <c r="R527" s="83" t="str">
        <f t="shared" si="115"/>
        <v/>
      </c>
      <c r="S527" s="103"/>
      <c r="T527" s="83" t="str">
        <f t="shared" si="116"/>
        <v/>
      </c>
      <c r="U527" s="103"/>
      <c r="V527" s="83" t="str">
        <f t="shared" si="117"/>
        <v/>
      </c>
      <c r="W527" s="103"/>
      <c r="X527" s="83" t="str">
        <f t="shared" si="118"/>
        <v/>
      </c>
      <c r="Y527" s="103"/>
      <c r="Z527" s="83" t="str">
        <f t="shared" si="119"/>
        <v/>
      </c>
      <c r="AA527" s="103"/>
      <c r="AB527" s="83" t="str">
        <f t="shared" si="120"/>
        <v/>
      </c>
      <c r="AC527" s="103"/>
      <c r="AD527" s="83" t="str">
        <f t="shared" si="121"/>
        <v/>
      </c>
      <c r="AE527" s="103"/>
      <c r="AF527" s="83" t="str">
        <f t="shared" si="122"/>
        <v/>
      </c>
      <c r="AG527" s="103"/>
      <c r="AH527" s="83" t="str">
        <f t="shared" si="123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4"/>
        <v/>
      </c>
      <c r="J528" s="84" t="str">
        <f t="shared" si="113"/>
        <v/>
      </c>
      <c r="K528" s="122"/>
      <c r="L528" s="144" t="str">
        <f t="shared" si="125"/>
        <v/>
      </c>
      <c r="M528" s="103"/>
      <c r="N528" s="83" t="str">
        <f t="shared" si="112"/>
        <v/>
      </c>
      <c r="O528" s="103"/>
      <c r="P528" s="83" t="str">
        <f t="shared" si="114"/>
        <v/>
      </c>
      <c r="Q528" s="103"/>
      <c r="R528" s="83" t="str">
        <f t="shared" si="115"/>
        <v/>
      </c>
      <c r="S528" s="103"/>
      <c r="T528" s="83" t="str">
        <f t="shared" si="116"/>
        <v/>
      </c>
      <c r="U528" s="103"/>
      <c r="V528" s="83" t="str">
        <f t="shared" si="117"/>
        <v/>
      </c>
      <c r="W528" s="103"/>
      <c r="X528" s="83" t="str">
        <f t="shared" si="118"/>
        <v/>
      </c>
      <c r="Y528" s="103"/>
      <c r="Z528" s="83" t="str">
        <f t="shared" si="119"/>
        <v/>
      </c>
      <c r="AA528" s="103"/>
      <c r="AB528" s="83" t="str">
        <f t="shared" si="120"/>
        <v/>
      </c>
      <c r="AC528" s="103"/>
      <c r="AD528" s="83" t="str">
        <f t="shared" si="121"/>
        <v/>
      </c>
      <c r="AE528" s="103"/>
      <c r="AF528" s="83" t="str">
        <f t="shared" si="122"/>
        <v/>
      </c>
      <c r="AG528" s="103"/>
      <c r="AH528" s="83" t="str">
        <f t="shared" si="123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4"/>
        <v/>
      </c>
      <c r="J529" s="84" t="str">
        <f t="shared" si="113"/>
        <v/>
      </c>
      <c r="K529" s="122"/>
      <c r="L529" s="144" t="str">
        <f t="shared" si="125"/>
        <v/>
      </c>
      <c r="M529" s="103"/>
      <c r="N529" s="83" t="str">
        <f t="shared" si="112"/>
        <v/>
      </c>
      <c r="O529" s="103"/>
      <c r="P529" s="83" t="str">
        <f t="shared" si="114"/>
        <v/>
      </c>
      <c r="Q529" s="103"/>
      <c r="R529" s="83" t="str">
        <f t="shared" si="115"/>
        <v/>
      </c>
      <c r="S529" s="103"/>
      <c r="T529" s="83" t="str">
        <f t="shared" si="116"/>
        <v/>
      </c>
      <c r="U529" s="103"/>
      <c r="V529" s="83" t="str">
        <f t="shared" si="117"/>
        <v/>
      </c>
      <c r="W529" s="103"/>
      <c r="X529" s="83" t="str">
        <f t="shared" si="118"/>
        <v/>
      </c>
      <c r="Y529" s="103"/>
      <c r="Z529" s="83" t="str">
        <f t="shared" si="119"/>
        <v/>
      </c>
      <c r="AA529" s="103"/>
      <c r="AB529" s="83" t="str">
        <f t="shared" si="120"/>
        <v/>
      </c>
      <c r="AC529" s="103"/>
      <c r="AD529" s="83" t="str">
        <f t="shared" si="121"/>
        <v/>
      </c>
      <c r="AE529" s="103"/>
      <c r="AF529" s="83" t="str">
        <f t="shared" si="122"/>
        <v/>
      </c>
      <c r="AG529" s="103"/>
      <c r="AH529" s="83" t="str">
        <f t="shared" si="123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4"/>
        <v/>
      </c>
      <c r="J530" s="84" t="str">
        <f t="shared" si="113"/>
        <v/>
      </c>
      <c r="K530" s="122"/>
      <c r="L530" s="144" t="str">
        <f t="shared" si="125"/>
        <v/>
      </c>
      <c r="M530" s="103"/>
      <c r="N530" s="83" t="str">
        <f t="shared" si="112"/>
        <v/>
      </c>
      <c r="O530" s="103"/>
      <c r="P530" s="83" t="str">
        <f t="shared" si="114"/>
        <v/>
      </c>
      <c r="Q530" s="103"/>
      <c r="R530" s="83" t="str">
        <f t="shared" si="115"/>
        <v/>
      </c>
      <c r="S530" s="103"/>
      <c r="T530" s="83" t="str">
        <f t="shared" si="116"/>
        <v/>
      </c>
      <c r="U530" s="103"/>
      <c r="V530" s="83" t="str">
        <f t="shared" si="117"/>
        <v/>
      </c>
      <c r="W530" s="103"/>
      <c r="X530" s="83" t="str">
        <f t="shared" si="118"/>
        <v/>
      </c>
      <c r="Y530" s="103"/>
      <c r="Z530" s="83" t="str">
        <f t="shared" si="119"/>
        <v/>
      </c>
      <c r="AA530" s="103"/>
      <c r="AB530" s="83" t="str">
        <f t="shared" si="120"/>
        <v/>
      </c>
      <c r="AC530" s="103"/>
      <c r="AD530" s="83" t="str">
        <f t="shared" si="121"/>
        <v/>
      </c>
      <c r="AE530" s="103"/>
      <c r="AF530" s="83" t="str">
        <f t="shared" si="122"/>
        <v/>
      </c>
      <c r="AG530" s="103"/>
      <c r="AH530" s="83" t="str">
        <f t="shared" si="123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4"/>
        <v/>
      </c>
      <c r="J531" s="84" t="str">
        <f t="shared" si="113"/>
        <v/>
      </c>
      <c r="K531" s="122"/>
      <c r="L531" s="144" t="str">
        <f t="shared" si="125"/>
        <v/>
      </c>
      <c r="M531" s="103"/>
      <c r="N531" s="83" t="str">
        <f t="shared" si="112"/>
        <v/>
      </c>
      <c r="O531" s="103"/>
      <c r="P531" s="83" t="str">
        <f t="shared" si="114"/>
        <v/>
      </c>
      <c r="Q531" s="103"/>
      <c r="R531" s="83" t="str">
        <f t="shared" si="115"/>
        <v/>
      </c>
      <c r="S531" s="103"/>
      <c r="T531" s="83" t="str">
        <f t="shared" si="116"/>
        <v/>
      </c>
      <c r="U531" s="103"/>
      <c r="V531" s="83" t="str">
        <f t="shared" si="117"/>
        <v/>
      </c>
      <c r="W531" s="103"/>
      <c r="X531" s="83" t="str">
        <f t="shared" si="118"/>
        <v/>
      </c>
      <c r="Y531" s="103"/>
      <c r="Z531" s="83" t="str">
        <f t="shared" si="119"/>
        <v/>
      </c>
      <c r="AA531" s="103"/>
      <c r="AB531" s="83" t="str">
        <f t="shared" si="120"/>
        <v/>
      </c>
      <c r="AC531" s="103"/>
      <c r="AD531" s="83" t="str">
        <f t="shared" si="121"/>
        <v/>
      </c>
      <c r="AE531" s="103"/>
      <c r="AF531" s="83" t="str">
        <f t="shared" si="122"/>
        <v/>
      </c>
      <c r="AG531" s="103"/>
      <c r="AH531" s="83" t="str">
        <f t="shared" si="123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4"/>
        <v/>
      </c>
      <c r="J532" s="84" t="str">
        <f t="shared" si="113"/>
        <v/>
      </c>
      <c r="K532" s="122"/>
      <c r="L532" s="144" t="str">
        <f t="shared" si="125"/>
        <v/>
      </c>
      <c r="M532" s="103"/>
      <c r="N532" s="83" t="str">
        <f t="shared" si="112"/>
        <v/>
      </c>
      <c r="O532" s="103"/>
      <c r="P532" s="83" t="str">
        <f t="shared" si="114"/>
        <v/>
      </c>
      <c r="Q532" s="103"/>
      <c r="R532" s="83" t="str">
        <f t="shared" si="115"/>
        <v/>
      </c>
      <c r="S532" s="103"/>
      <c r="T532" s="83" t="str">
        <f t="shared" si="116"/>
        <v/>
      </c>
      <c r="U532" s="103"/>
      <c r="V532" s="83" t="str">
        <f t="shared" si="117"/>
        <v/>
      </c>
      <c r="W532" s="103"/>
      <c r="X532" s="83" t="str">
        <f t="shared" si="118"/>
        <v/>
      </c>
      <c r="Y532" s="103"/>
      <c r="Z532" s="83" t="str">
        <f t="shared" si="119"/>
        <v/>
      </c>
      <c r="AA532" s="103"/>
      <c r="AB532" s="83" t="str">
        <f t="shared" si="120"/>
        <v/>
      </c>
      <c r="AC532" s="103"/>
      <c r="AD532" s="83" t="str">
        <f t="shared" si="121"/>
        <v/>
      </c>
      <c r="AE532" s="103"/>
      <c r="AF532" s="83" t="str">
        <f t="shared" si="122"/>
        <v/>
      </c>
      <c r="AG532" s="103"/>
      <c r="AH532" s="83" t="str">
        <f t="shared" si="123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4"/>
        <v/>
      </c>
      <c r="J533" s="84" t="str">
        <f t="shared" si="113"/>
        <v/>
      </c>
      <c r="K533" s="122"/>
      <c r="L533" s="144" t="str">
        <f t="shared" si="125"/>
        <v/>
      </c>
      <c r="M533" s="103"/>
      <c r="N533" s="83" t="str">
        <f t="shared" si="112"/>
        <v/>
      </c>
      <c r="O533" s="103"/>
      <c r="P533" s="83" t="str">
        <f t="shared" si="114"/>
        <v/>
      </c>
      <c r="Q533" s="103"/>
      <c r="R533" s="83" t="str">
        <f t="shared" si="115"/>
        <v/>
      </c>
      <c r="S533" s="103"/>
      <c r="T533" s="83" t="str">
        <f t="shared" si="116"/>
        <v/>
      </c>
      <c r="U533" s="103"/>
      <c r="V533" s="83" t="str">
        <f t="shared" si="117"/>
        <v/>
      </c>
      <c r="W533" s="103"/>
      <c r="X533" s="83" t="str">
        <f t="shared" si="118"/>
        <v/>
      </c>
      <c r="Y533" s="103"/>
      <c r="Z533" s="83" t="str">
        <f t="shared" si="119"/>
        <v/>
      </c>
      <c r="AA533" s="103"/>
      <c r="AB533" s="83" t="str">
        <f t="shared" si="120"/>
        <v/>
      </c>
      <c r="AC533" s="103"/>
      <c r="AD533" s="83" t="str">
        <f t="shared" si="121"/>
        <v/>
      </c>
      <c r="AE533" s="103"/>
      <c r="AF533" s="83" t="str">
        <f t="shared" si="122"/>
        <v/>
      </c>
      <c r="AG533" s="103"/>
      <c r="AH533" s="83" t="str">
        <f t="shared" si="123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4"/>
        <v/>
      </c>
      <c r="J534" s="84" t="str">
        <f t="shared" si="113"/>
        <v/>
      </c>
      <c r="K534" s="122"/>
      <c r="L534" s="144" t="str">
        <f t="shared" si="125"/>
        <v/>
      </c>
      <c r="M534" s="103"/>
      <c r="N534" s="83" t="str">
        <f t="shared" si="112"/>
        <v/>
      </c>
      <c r="O534" s="103"/>
      <c r="P534" s="83" t="str">
        <f t="shared" si="114"/>
        <v/>
      </c>
      <c r="Q534" s="103"/>
      <c r="R534" s="83" t="str">
        <f t="shared" si="115"/>
        <v/>
      </c>
      <c r="S534" s="103"/>
      <c r="T534" s="83" t="str">
        <f t="shared" si="116"/>
        <v/>
      </c>
      <c r="U534" s="103"/>
      <c r="V534" s="83" t="str">
        <f t="shared" si="117"/>
        <v/>
      </c>
      <c r="W534" s="103"/>
      <c r="X534" s="83" t="str">
        <f t="shared" si="118"/>
        <v/>
      </c>
      <c r="Y534" s="103"/>
      <c r="Z534" s="83" t="str">
        <f t="shared" si="119"/>
        <v/>
      </c>
      <c r="AA534" s="103"/>
      <c r="AB534" s="83" t="str">
        <f t="shared" si="120"/>
        <v/>
      </c>
      <c r="AC534" s="103"/>
      <c r="AD534" s="83" t="str">
        <f t="shared" si="121"/>
        <v/>
      </c>
      <c r="AE534" s="103"/>
      <c r="AF534" s="83" t="str">
        <f t="shared" si="122"/>
        <v/>
      </c>
      <c r="AG534" s="103"/>
      <c r="AH534" s="83" t="str">
        <f t="shared" si="123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4"/>
        <v/>
      </c>
      <c r="J535" s="84" t="str">
        <f t="shared" si="113"/>
        <v/>
      </c>
      <c r="K535" s="122"/>
      <c r="L535" s="144" t="str">
        <f t="shared" si="125"/>
        <v/>
      </c>
      <c r="M535" s="103"/>
      <c r="N535" s="83" t="str">
        <f t="shared" si="112"/>
        <v/>
      </c>
      <c r="O535" s="103"/>
      <c r="P535" s="83" t="str">
        <f t="shared" si="114"/>
        <v/>
      </c>
      <c r="Q535" s="103"/>
      <c r="R535" s="83" t="str">
        <f t="shared" si="115"/>
        <v/>
      </c>
      <c r="S535" s="103"/>
      <c r="T535" s="83" t="str">
        <f t="shared" si="116"/>
        <v/>
      </c>
      <c r="U535" s="103"/>
      <c r="V535" s="83" t="str">
        <f t="shared" si="117"/>
        <v/>
      </c>
      <c r="W535" s="103"/>
      <c r="X535" s="83" t="str">
        <f t="shared" si="118"/>
        <v/>
      </c>
      <c r="Y535" s="103"/>
      <c r="Z535" s="83" t="str">
        <f t="shared" si="119"/>
        <v/>
      </c>
      <c r="AA535" s="103"/>
      <c r="AB535" s="83" t="str">
        <f t="shared" si="120"/>
        <v/>
      </c>
      <c r="AC535" s="103"/>
      <c r="AD535" s="83" t="str">
        <f t="shared" si="121"/>
        <v/>
      </c>
      <c r="AE535" s="103"/>
      <c r="AF535" s="83" t="str">
        <f t="shared" si="122"/>
        <v/>
      </c>
      <c r="AG535" s="103"/>
      <c r="AH535" s="83" t="str">
        <f t="shared" si="123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4"/>
        <v/>
      </c>
      <c r="J536" s="84" t="str">
        <f t="shared" si="113"/>
        <v/>
      </c>
      <c r="K536" s="122"/>
      <c r="L536" s="144" t="str">
        <f t="shared" si="125"/>
        <v/>
      </c>
      <c r="M536" s="103"/>
      <c r="N536" s="83" t="str">
        <f t="shared" si="112"/>
        <v/>
      </c>
      <c r="O536" s="103"/>
      <c r="P536" s="83" t="str">
        <f t="shared" si="114"/>
        <v/>
      </c>
      <c r="Q536" s="103"/>
      <c r="R536" s="83" t="str">
        <f t="shared" si="115"/>
        <v/>
      </c>
      <c r="S536" s="103"/>
      <c r="T536" s="83" t="str">
        <f t="shared" si="116"/>
        <v/>
      </c>
      <c r="U536" s="103"/>
      <c r="V536" s="83" t="str">
        <f t="shared" si="117"/>
        <v/>
      </c>
      <c r="W536" s="103"/>
      <c r="X536" s="83" t="str">
        <f t="shared" si="118"/>
        <v/>
      </c>
      <c r="Y536" s="103"/>
      <c r="Z536" s="83" t="str">
        <f t="shared" si="119"/>
        <v/>
      </c>
      <c r="AA536" s="103"/>
      <c r="AB536" s="83" t="str">
        <f t="shared" si="120"/>
        <v/>
      </c>
      <c r="AC536" s="103"/>
      <c r="AD536" s="83" t="str">
        <f t="shared" si="121"/>
        <v/>
      </c>
      <c r="AE536" s="103"/>
      <c r="AF536" s="83" t="str">
        <f t="shared" si="122"/>
        <v/>
      </c>
      <c r="AG536" s="103"/>
      <c r="AH536" s="83" t="str">
        <f t="shared" si="123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4"/>
        <v/>
      </c>
      <c r="J537" s="84" t="str">
        <f t="shared" si="113"/>
        <v/>
      </c>
      <c r="K537" s="122"/>
      <c r="L537" s="144" t="str">
        <f t="shared" si="125"/>
        <v/>
      </c>
      <c r="M537" s="103"/>
      <c r="N537" s="83" t="str">
        <f t="shared" si="112"/>
        <v/>
      </c>
      <c r="O537" s="103"/>
      <c r="P537" s="83" t="str">
        <f t="shared" si="114"/>
        <v/>
      </c>
      <c r="Q537" s="103"/>
      <c r="R537" s="83" t="str">
        <f t="shared" si="115"/>
        <v/>
      </c>
      <c r="S537" s="103"/>
      <c r="T537" s="83" t="str">
        <f t="shared" si="116"/>
        <v/>
      </c>
      <c r="U537" s="103"/>
      <c r="V537" s="83" t="str">
        <f t="shared" si="117"/>
        <v/>
      </c>
      <c r="W537" s="103"/>
      <c r="X537" s="83" t="str">
        <f t="shared" si="118"/>
        <v/>
      </c>
      <c r="Y537" s="103"/>
      <c r="Z537" s="83" t="str">
        <f t="shared" si="119"/>
        <v/>
      </c>
      <c r="AA537" s="103"/>
      <c r="AB537" s="83" t="str">
        <f t="shared" si="120"/>
        <v/>
      </c>
      <c r="AC537" s="103"/>
      <c r="AD537" s="83" t="str">
        <f t="shared" si="121"/>
        <v/>
      </c>
      <c r="AE537" s="103"/>
      <c r="AF537" s="83" t="str">
        <f t="shared" si="122"/>
        <v/>
      </c>
      <c r="AG537" s="103"/>
      <c r="AH537" s="83" t="str">
        <f t="shared" si="123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4"/>
        <v/>
      </c>
      <c r="J538" s="84" t="str">
        <f t="shared" si="113"/>
        <v/>
      </c>
      <c r="K538" s="122"/>
      <c r="L538" s="144" t="str">
        <f t="shared" si="125"/>
        <v/>
      </c>
      <c r="M538" s="103"/>
      <c r="N538" s="83" t="str">
        <f t="shared" si="112"/>
        <v/>
      </c>
      <c r="O538" s="103"/>
      <c r="P538" s="83" t="str">
        <f t="shared" si="114"/>
        <v/>
      </c>
      <c r="Q538" s="103"/>
      <c r="R538" s="83" t="str">
        <f t="shared" si="115"/>
        <v/>
      </c>
      <c r="S538" s="103"/>
      <c r="T538" s="83" t="str">
        <f t="shared" si="116"/>
        <v/>
      </c>
      <c r="U538" s="103"/>
      <c r="V538" s="83" t="str">
        <f t="shared" si="117"/>
        <v/>
      </c>
      <c r="W538" s="103"/>
      <c r="X538" s="83" t="str">
        <f t="shared" si="118"/>
        <v/>
      </c>
      <c r="Y538" s="103"/>
      <c r="Z538" s="83" t="str">
        <f t="shared" si="119"/>
        <v/>
      </c>
      <c r="AA538" s="103"/>
      <c r="AB538" s="83" t="str">
        <f t="shared" si="120"/>
        <v/>
      </c>
      <c r="AC538" s="103"/>
      <c r="AD538" s="83" t="str">
        <f t="shared" si="121"/>
        <v/>
      </c>
      <c r="AE538" s="103"/>
      <c r="AF538" s="83" t="str">
        <f t="shared" si="122"/>
        <v/>
      </c>
      <c r="AG538" s="103"/>
      <c r="AH538" s="83" t="str">
        <f t="shared" si="123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4"/>
        <v/>
      </c>
      <c r="J539" s="84" t="str">
        <f t="shared" si="113"/>
        <v/>
      </c>
      <c r="K539" s="122"/>
      <c r="L539" s="144" t="str">
        <f t="shared" si="125"/>
        <v/>
      </c>
      <c r="M539" s="103"/>
      <c r="N539" s="83" t="str">
        <f t="shared" si="112"/>
        <v/>
      </c>
      <c r="O539" s="103"/>
      <c r="P539" s="83" t="str">
        <f t="shared" si="114"/>
        <v/>
      </c>
      <c r="Q539" s="103"/>
      <c r="R539" s="83" t="str">
        <f t="shared" si="115"/>
        <v/>
      </c>
      <c r="S539" s="103"/>
      <c r="T539" s="83" t="str">
        <f t="shared" si="116"/>
        <v/>
      </c>
      <c r="U539" s="103"/>
      <c r="V539" s="83" t="str">
        <f t="shared" si="117"/>
        <v/>
      </c>
      <c r="W539" s="103"/>
      <c r="X539" s="83" t="str">
        <f t="shared" si="118"/>
        <v/>
      </c>
      <c r="Y539" s="103"/>
      <c r="Z539" s="83" t="str">
        <f t="shared" si="119"/>
        <v/>
      </c>
      <c r="AA539" s="103"/>
      <c r="AB539" s="83" t="str">
        <f t="shared" si="120"/>
        <v/>
      </c>
      <c r="AC539" s="103"/>
      <c r="AD539" s="83" t="str">
        <f t="shared" si="121"/>
        <v/>
      </c>
      <c r="AE539" s="103"/>
      <c r="AF539" s="83" t="str">
        <f t="shared" si="122"/>
        <v/>
      </c>
      <c r="AG539" s="103"/>
      <c r="AH539" s="83" t="str">
        <f t="shared" si="123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4"/>
        <v/>
      </c>
      <c r="J540" s="84" t="str">
        <f t="shared" si="113"/>
        <v/>
      </c>
      <c r="K540" s="122"/>
      <c r="L540" s="144" t="str">
        <f t="shared" si="125"/>
        <v/>
      </c>
      <c r="M540" s="103"/>
      <c r="N540" s="83" t="str">
        <f t="shared" si="112"/>
        <v/>
      </c>
      <c r="O540" s="103"/>
      <c r="P540" s="83" t="str">
        <f t="shared" si="114"/>
        <v/>
      </c>
      <c r="Q540" s="103"/>
      <c r="R540" s="83" t="str">
        <f t="shared" si="115"/>
        <v/>
      </c>
      <c r="S540" s="103"/>
      <c r="T540" s="83" t="str">
        <f t="shared" si="116"/>
        <v/>
      </c>
      <c r="U540" s="103"/>
      <c r="V540" s="83" t="str">
        <f t="shared" si="117"/>
        <v/>
      </c>
      <c r="W540" s="103"/>
      <c r="X540" s="83" t="str">
        <f t="shared" si="118"/>
        <v/>
      </c>
      <c r="Y540" s="103"/>
      <c r="Z540" s="83" t="str">
        <f t="shared" si="119"/>
        <v/>
      </c>
      <c r="AA540" s="103"/>
      <c r="AB540" s="83" t="str">
        <f t="shared" si="120"/>
        <v/>
      </c>
      <c r="AC540" s="103"/>
      <c r="AD540" s="83" t="str">
        <f t="shared" si="121"/>
        <v/>
      </c>
      <c r="AE540" s="103"/>
      <c r="AF540" s="83" t="str">
        <f t="shared" si="122"/>
        <v/>
      </c>
      <c r="AG540" s="103"/>
      <c r="AH540" s="83" t="str">
        <f t="shared" si="123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4"/>
        <v/>
      </c>
      <c r="J541" s="84" t="str">
        <f t="shared" si="113"/>
        <v/>
      </c>
      <c r="K541" s="122"/>
      <c r="L541" s="144" t="str">
        <f t="shared" si="125"/>
        <v/>
      </c>
      <c r="M541" s="103"/>
      <c r="N541" s="83" t="str">
        <f t="shared" si="112"/>
        <v/>
      </c>
      <c r="O541" s="103"/>
      <c r="P541" s="83" t="str">
        <f t="shared" si="114"/>
        <v/>
      </c>
      <c r="Q541" s="103"/>
      <c r="R541" s="83" t="str">
        <f t="shared" si="115"/>
        <v/>
      </c>
      <c r="S541" s="103"/>
      <c r="T541" s="83" t="str">
        <f t="shared" si="116"/>
        <v/>
      </c>
      <c r="U541" s="103"/>
      <c r="V541" s="83" t="str">
        <f t="shared" si="117"/>
        <v/>
      </c>
      <c r="W541" s="103"/>
      <c r="X541" s="83" t="str">
        <f t="shared" si="118"/>
        <v/>
      </c>
      <c r="Y541" s="103"/>
      <c r="Z541" s="83" t="str">
        <f t="shared" si="119"/>
        <v/>
      </c>
      <c r="AA541" s="103"/>
      <c r="AB541" s="83" t="str">
        <f t="shared" si="120"/>
        <v/>
      </c>
      <c r="AC541" s="103"/>
      <c r="AD541" s="83" t="str">
        <f t="shared" si="121"/>
        <v/>
      </c>
      <c r="AE541" s="103"/>
      <c r="AF541" s="83" t="str">
        <f t="shared" si="122"/>
        <v/>
      </c>
      <c r="AG541" s="103"/>
      <c r="AH541" s="83" t="str">
        <f t="shared" si="123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4"/>
        <v/>
      </c>
      <c r="J542" s="84" t="str">
        <f t="shared" si="113"/>
        <v/>
      </c>
      <c r="K542" s="122"/>
      <c r="L542" s="144" t="str">
        <f t="shared" si="125"/>
        <v/>
      </c>
      <c r="M542" s="103"/>
      <c r="N542" s="83" t="str">
        <f t="shared" si="112"/>
        <v/>
      </c>
      <c r="O542" s="103"/>
      <c r="P542" s="83" t="str">
        <f t="shared" si="114"/>
        <v/>
      </c>
      <c r="Q542" s="103"/>
      <c r="R542" s="83" t="str">
        <f t="shared" si="115"/>
        <v/>
      </c>
      <c r="S542" s="103"/>
      <c r="T542" s="83" t="str">
        <f t="shared" si="116"/>
        <v/>
      </c>
      <c r="U542" s="103"/>
      <c r="V542" s="83" t="str">
        <f t="shared" si="117"/>
        <v/>
      </c>
      <c r="W542" s="103"/>
      <c r="X542" s="83" t="str">
        <f t="shared" si="118"/>
        <v/>
      </c>
      <c r="Y542" s="103"/>
      <c r="Z542" s="83" t="str">
        <f t="shared" si="119"/>
        <v/>
      </c>
      <c r="AA542" s="103"/>
      <c r="AB542" s="83" t="str">
        <f t="shared" si="120"/>
        <v/>
      </c>
      <c r="AC542" s="103"/>
      <c r="AD542" s="83" t="str">
        <f t="shared" si="121"/>
        <v/>
      </c>
      <c r="AE542" s="103"/>
      <c r="AF542" s="83" t="str">
        <f t="shared" si="122"/>
        <v/>
      </c>
      <c r="AG542" s="103"/>
      <c r="AH542" s="83" t="str">
        <f t="shared" si="123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4"/>
        <v/>
      </c>
      <c r="J543" s="84" t="str">
        <f t="shared" si="113"/>
        <v/>
      </c>
      <c r="K543" s="122"/>
      <c r="L543" s="144" t="str">
        <f t="shared" si="125"/>
        <v/>
      </c>
      <c r="M543" s="103"/>
      <c r="N543" s="83" t="str">
        <f t="shared" si="112"/>
        <v/>
      </c>
      <c r="O543" s="103"/>
      <c r="P543" s="83" t="str">
        <f t="shared" si="114"/>
        <v/>
      </c>
      <c r="Q543" s="103"/>
      <c r="R543" s="83" t="str">
        <f t="shared" si="115"/>
        <v/>
      </c>
      <c r="S543" s="103"/>
      <c r="T543" s="83" t="str">
        <f t="shared" si="116"/>
        <v/>
      </c>
      <c r="U543" s="103"/>
      <c r="V543" s="83" t="str">
        <f t="shared" si="117"/>
        <v/>
      </c>
      <c r="W543" s="103"/>
      <c r="X543" s="83" t="str">
        <f t="shared" si="118"/>
        <v/>
      </c>
      <c r="Y543" s="103"/>
      <c r="Z543" s="83" t="str">
        <f t="shared" si="119"/>
        <v/>
      </c>
      <c r="AA543" s="103"/>
      <c r="AB543" s="83" t="str">
        <f t="shared" si="120"/>
        <v/>
      </c>
      <c r="AC543" s="103"/>
      <c r="AD543" s="83" t="str">
        <f t="shared" si="121"/>
        <v/>
      </c>
      <c r="AE543" s="103"/>
      <c r="AF543" s="83" t="str">
        <f t="shared" si="122"/>
        <v/>
      </c>
      <c r="AG543" s="103"/>
      <c r="AH543" s="83" t="str">
        <f t="shared" si="123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4"/>
        <v/>
      </c>
      <c r="J544" s="84" t="str">
        <f t="shared" si="113"/>
        <v/>
      </c>
      <c r="K544" s="122"/>
      <c r="L544" s="144" t="str">
        <f t="shared" si="125"/>
        <v/>
      </c>
      <c r="M544" s="103"/>
      <c r="N544" s="83" t="str">
        <f t="shared" si="112"/>
        <v/>
      </c>
      <c r="O544" s="103"/>
      <c r="P544" s="83" t="str">
        <f t="shared" si="114"/>
        <v/>
      </c>
      <c r="Q544" s="103"/>
      <c r="R544" s="83" t="str">
        <f t="shared" si="115"/>
        <v/>
      </c>
      <c r="S544" s="103"/>
      <c r="T544" s="83" t="str">
        <f t="shared" si="116"/>
        <v/>
      </c>
      <c r="U544" s="103"/>
      <c r="V544" s="83" t="str">
        <f t="shared" si="117"/>
        <v/>
      </c>
      <c r="W544" s="103"/>
      <c r="X544" s="83" t="str">
        <f t="shared" si="118"/>
        <v/>
      </c>
      <c r="Y544" s="103"/>
      <c r="Z544" s="83" t="str">
        <f t="shared" si="119"/>
        <v/>
      </c>
      <c r="AA544" s="103"/>
      <c r="AB544" s="83" t="str">
        <f t="shared" si="120"/>
        <v/>
      </c>
      <c r="AC544" s="103"/>
      <c r="AD544" s="83" t="str">
        <f t="shared" si="121"/>
        <v/>
      </c>
      <c r="AE544" s="103"/>
      <c r="AF544" s="83" t="str">
        <f t="shared" si="122"/>
        <v/>
      </c>
      <c r="AG544" s="103"/>
      <c r="AH544" s="83" t="str">
        <f t="shared" si="123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4"/>
        <v/>
      </c>
      <c r="J545" s="84" t="str">
        <f t="shared" si="113"/>
        <v/>
      </c>
      <c r="K545" s="122"/>
      <c r="L545" s="144" t="str">
        <f t="shared" si="125"/>
        <v/>
      </c>
      <c r="M545" s="103"/>
      <c r="N545" s="83" t="str">
        <f t="shared" si="112"/>
        <v/>
      </c>
      <c r="O545" s="103"/>
      <c r="P545" s="83" t="str">
        <f t="shared" si="114"/>
        <v/>
      </c>
      <c r="Q545" s="103"/>
      <c r="R545" s="83" t="str">
        <f t="shared" si="115"/>
        <v/>
      </c>
      <c r="S545" s="103"/>
      <c r="T545" s="83" t="str">
        <f t="shared" si="116"/>
        <v/>
      </c>
      <c r="U545" s="103"/>
      <c r="V545" s="83" t="str">
        <f t="shared" si="117"/>
        <v/>
      </c>
      <c r="W545" s="103"/>
      <c r="X545" s="83" t="str">
        <f t="shared" si="118"/>
        <v/>
      </c>
      <c r="Y545" s="103"/>
      <c r="Z545" s="83" t="str">
        <f t="shared" si="119"/>
        <v/>
      </c>
      <c r="AA545" s="103"/>
      <c r="AB545" s="83" t="str">
        <f t="shared" si="120"/>
        <v/>
      </c>
      <c r="AC545" s="103"/>
      <c r="AD545" s="83" t="str">
        <f t="shared" si="121"/>
        <v/>
      </c>
      <c r="AE545" s="103"/>
      <c r="AF545" s="83" t="str">
        <f t="shared" si="122"/>
        <v/>
      </c>
      <c r="AG545" s="103"/>
      <c r="AH545" s="83" t="str">
        <f t="shared" si="123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4"/>
        <v/>
      </c>
      <c r="J546" s="84" t="str">
        <f t="shared" si="113"/>
        <v/>
      </c>
      <c r="K546" s="122"/>
      <c r="L546" s="144" t="str">
        <f t="shared" si="125"/>
        <v/>
      </c>
      <c r="M546" s="103"/>
      <c r="N546" s="83" t="str">
        <f t="shared" si="112"/>
        <v/>
      </c>
      <c r="O546" s="103"/>
      <c r="P546" s="83" t="str">
        <f t="shared" si="114"/>
        <v/>
      </c>
      <c r="Q546" s="103"/>
      <c r="R546" s="83" t="str">
        <f t="shared" si="115"/>
        <v/>
      </c>
      <c r="S546" s="103"/>
      <c r="T546" s="83" t="str">
        <f t="shared" si="116"/>
        <v/>
      </c>
      <c r="U546" s="103"/>
      <c r="V546" s="83" t="str">
        <f t="shared" si="117"/>
        <v/>
      </c>
      <c r="W546" s="103"/>
      <c r="X546" s="83" t="str">
        <f t="shared" si="118"/>
        <v/>
      </c>
      <c r="Y546" s="103"/>
      <c r="Z546" s="83" t="str">
        <f t="shared" si="119"/>
        <v/>
      </c>
      <c r="AA546" s="103"/>
      <c r="AB546" s="83" t="str">
        <f t="shared" si="120"/>
        <v/>
      </c>
      <c r="AC546" s="103"/>
      <c r="AD546" s="83" t="str">
        <f t="shared" si="121"/>
        <v/>
      </c>
      <c r="AE546" s="103"/>
      <c r="AF546" s="83" t="str">
        <f t="shared" si="122"/>
        <v/>
      </c>
      <c r="AG546" s="103"/>
      <c r="AH546" s="83" t="str">
        <f t="shared" si="123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4"/>
        <v/>
      </c>
      <c r="J547" s="84" t="str">
        <f t="shared" si="113"/>
        <v/>
      </c>
      <c r="K547" s="122"/>
      <c r="L547" s="144" t="str">
        <f t="shared" si="125"/>
        <v/>
      </c>
      <c r="M547" s="103"/>
      <c r="N547" s="83" t="str">
        <f t="shared" si="112"/>
        <v/>
      </c>
      <c r="O547" s="103"/>
      <c r="P547" s="83" t="str">
        <f t="shared" si="114"/>
        <v/>
      </c>
      <c r="Q547" s="103"/>
      <c r="R547" s="83" t="str">
        <f t="shared" si="115"/>
        <v/>
      </c>
      <c r="S547" s="103"/>
      <c r="T547" s="83" t="str">
        <f t="shared" si="116"/>
        <v/>
      </c>
      <c r="U547" s="103"/>
      <c r="V547" s="83" t="str">
        <f t="shared" si="117"/>
        <v/>
      </c>
      <c r="W547" s="103"/>
      <c r="X547" s="83" t="str">
        <f t="shared" si="118"/>
        <v/>
      </c>
      <c r="Y547" s="103"/>
      <c r="Z547" s="83" t="str">
        <f t="shared" si="119"/>
        <v/>
      </c>
      <c r="AA547" s="103"/>
      <c r="AB547" s="83" t="str">
        <f t="shared" si="120"/>
        <v/>
      </c>
      <c r="AC547" s="103"/>
      <c r="AD547" s="83" t="str">
        <f t="shared" si="121"/>
        <v/>
      </c>
      <c r="AE547" s="103"/>
      <c r="AF547" s="83" t="str">
        <f t="shared" si="122"/>
        <v/>
      </c>
      <c r="AG547" s="103"/>
      <c r="AH547" s="83" t="str">
        <f t="shared" si="123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4"/>
        <v/>
      </c>
      <c r="J548" s="84" t="str">
        <f t="shared" si="113"/>
        <v/>
      </c>
      <c r="K548" s="122"/>
      <c r="L548" s="144" t="str">
        <f t="shared" si="125"/>
        <v/>
      </c>
      <c r="M548" s="103"/>
      <c r="N548" s="83" t="str">
        <f t="shared" si="112"/>
        <v/>
      </c>
      <c r="O548" s="103"/>
      <c r="P548" s="83" t="str">
        <f t="shared" si="114"/>
        <v/>
      </c>
      <c r="Q548" s="103"/>
      <c r="R548" s="83" t="str">
        <f t="shared" si="115"/>
        <v/>
      </c>
      <c r="S548" s="103"/>
      <c r="T548" s="83" t="str">
        <f t="shared" si="116"/>
        <v/>
      </c>
      <c r="U548" s="103"/>
      <c r="V548" s="83" t="str">
        <f t="shared" si="117"/>
        <v/>
      </c>
      <c r="W548" s="103"/>
      <c r="X548" s="83" t="str">
        <f t="shared" si="118"/>
        <v/>
      </c>
      <c r="Y548" s="103"/>
      <c r="Z548" s="83" t="str">
        <f t="shared" si="119"/>
        <v/>
      </c>
      <c r="AA548" s="103"/>
      <c r="AB548" s="83" t="str">
        <f t="shared" si="120"/>
        <v/>
      </c>
      <c r="AC548" s="103"/>
      <c r="AD548" s="83" t="str">
        <f t="shared" si="121"/>
        <v/>
      </c>
      <c r="AE548" s="103"/>
      <c r="AF548" s="83" t="str">
        <f t="shared" si="122"/>
        <v/>
      </c>
      <c r="AG548" s="103"/>
      <c r="AH548" s="83" t="str">
        <f t="shared" si="123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4"/>
        <v/>
      </c>
      <c r="J549" s="84" t="str">
        <f t="shared" si="113"/>
        <v/>
      </c>
      <c r="K549" s="122"/>
      <c r="L549" s="144" t="str">
        <f t="shared" si="125"/>
        <v/>
      </c>
      <c r="M549" s="103"/>
      <c r="N549" s="83" t="str">
        <f t="shared" si="112"/>
        <v/>
      </c>
      <c r="O549" s="103"/>
      <c r="P549" s="83" t="str">
        <f t="shared" si="114"/>
        <v/>
      </c>
      <c r="Q549" s="103"/>
      <c r="R549" s="83" t="str">
        <f t="shared" si="115"/>
        <v/>
      </c>
      <c r="S549" s="103"/>
      <c r="T549" s="83" t="str">
        <f t="shared" si="116"/>
        <v/>
      </c>
      <c r="U549" s="103"/>
      <c r="V549" s="83" t="str">
        <f t="shared" si="117"/>
        <v/>
      </c>
      <c r="W549" s="103"/>
      <c r="X549" s="83" t="str">
        <f t="shared" si="118"/>
        <v/>
      </c>
      <c r="Y549" s="103"/>
      <c r="Z549" s="83" t="str">
        <f t="shared" si="119"/>
        <v/>
      </c>
      <c r="AA549" s="103"/>
      <c r="AB549" s="83" t="str">
        <f t="shared" si="120"/>
        <v/>
      </c>
      <c r="AC549" s="103"/>
      <c r="AD549" s="83" t="str">
        <f t="shared" si="121"/>
        <v/>
      </c>
      <c r="AE549" s="103"/>
      <c r="AF549" s="83" t="str">
        <f t="shared" si="122"/>
        <v/>
      </c>
      <c r="AG549" s="103"/>
      <c r="AH549" s="83" t="str">
        <f t="shared" si="123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4"/>
        <v/>
      </c>
      <c r="J550" s="84" t="str">
        <f t="shared" si="113"/>
        <v/>
      </c>
      <c r="K550" s="122"/>
      <c r="L550" s="144" t="str">
        <f t="shared" si="125"/>
        <v/>
      </c>
      <c r="M550" s="103"/>
      <c r="N550" s="83" t="str">
        <f t="shared" si="112"/>
        <v/>
      </c>
      <c r="O550" s="103"/>
      <c r="P550" s="83" t="str">
        <f t="shared" si="114"/>
        <v/>
      </c>
      <c r="Q550" s="103"/>
      <c r="R550" s="83" t="str">
        <f t="shared" si="115"/>
        <v/>
      </c>
      <c r="S550" s="103"/>
      <c r="T550" s="83" t="str">
        <f t="shared" si="116"/>
        <v/>
      </c>
      <c r="U550" s="103"/>
      <c r="V550" s="83" t="str">
        <f t="shared" si="117"/>
        <v/>
      </c>
      <c r="W550" s="103"/>
      <c r="X550" s="83" t="str">
        <f t="shared" si="118"/>
        <v/>
      </c>
      <c r="Y550" s="103"/>
      <c r="Z550" s="83" t="str">
        <f t="shared" si="119"/>
        <v/>
      </c>
      <c r="AA550" s="103"/>
      <c r="AB550" s="83" t="str">
        <f t="shared" si="120"/>
        <v/>
      </c>
      <c r="AC550" s="103"/>
      <c r="AD550" s="83" t="str">
        <f t="shared" si="121"/>
        <v/>
      </c>
      <c r="AE550" s="103"/>
      <c r="AF550" s="83" t="str">
        <f t="shared" si="122"/>
        <v/>
      </c>
      <c r="AG550" s="103"/>
      <c r="AH550" s="83" t="str">
        <f t="shared" si="123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4"/>
        <v/>
      </c>
      <c r="J551" s="84" t="str">
        <f t="shared" si="113"/>
        <v/>
      </c>
      <c r="K551" s="122"/>
      <c r="L551" s="144" t="str">
        <f t="shared" si="125"/>
        <v/>
      </c>
      <c r="M551" s="103"/>
      <c r="N551" s="83" t="str">
        <f t="shared" si="112"/>
        <v/>
      </c>
      <c r="O551" s="103"/>
      <c r="P551" s="83" t="str">
        <f t="shared" si="114"/>
        <v/>
      </c>
      <c r="Q551" s="103"/>
      <c r="R551" s="83" t="str">
        <f t="shared" si="115"/>
        <v/>
      </c>
      <c r="S551" s="103"/>
      <c r="T551" s="83" t="str">
        <f t="shared" si="116"/>
        <v/>
      </c>
      <c r="U551" s="103"/>
      <c r="V551" s="83" t="str">
        <f t="shared" si="117"/>
        <v/>
      </c>
      <c r="W551" s="103"/>
      <c r="X551" s="83" t="str">
        <f t="shared" si="118"/>
        <v/>
      </c>
      <c r="Y551" s="103"/>
      <c r="Z551" s="83" t="str">
        <f t="shared" si="119"/>
        <v/>
      </c>
      <c r="AA551" s="103"/>
      <c r="AB551" s="83" t="str">
        <f t="shared" si="120"/>
        <v/>
      </c>
      <c r="AC551" s="103"/>
      <c r="AD551" s="83" t="str">
        <f t="shared" si="121"/>
        <v/>
      </c>
      <c r="AE551" s="103"/>
      <c r="AF551" s="83" t="str">
        <f t="shared" si="122"/>
        <v/>
      </c>
      <c r="AG551" s="103"/>
      <c r="AH551" s="83" t="str">
        <f t="shared" si="123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4"/>
        <v/>
      </c>
      <c r="J552" s="84" t="str">
        <f t="shared" si="113"/>
        <v/>
      </c>
      <c r="K552" s="122"/>
      <c r="L552" s="144" t="str">
        <f t="shared" si="125"/>
        <v/>
      </c>
      <c r="M552" s="103"/>
      <c r="N552" s="83" t="str">
        <f t="shared" si="112"/>
        <v/>
      </c>
      <c r="O552" s="103"/>
      <c r="P552" s="83" t="str">
        <f t="shared" si="114"/>
        <v/>
      </c>
      <c r="Q552" s="103"/>
      <c r="R552" s="83" t="str">
        <f t="shared" si="115"/>
        <v/>
      </c>
      <c r="S552" s="103"/>
      <c r="T552" s="83" t="str">
        <f t="shared" si="116"/>
        <v/>
      </c>
      <c r="U552" s="103"/>
      <c r="V552" s="83" t="str">
        <f t="shared" si="117"/>
        <v/>
      </c>
      <c r="W552" s="103"/>
      <c r="X552" s="83" t="str">
        <f t="shared" si="118"/>
        <v/>
      </c>
      <c r="Y552" s="103"/>
      <c r="Z552" s="83" t="str">
        <f t="shared" si="119"/>
        <v/>
      </c>
      <c r="AA552" s="103"/>
      <c r="AB552" s="83" t="str">
        <f t="shared" si="120"/>
        <v/>
      </c>
      <c r="AC552" s="103"/>
      <c r="AD552" s="83" t="str">
        <f t="shared" si="121"/>
        <v/>
      </c>
      <c r="AE552" s="103"/>
      <c r="AF552" s="83" t="str">
        <f t="shared" si="122"/>
        <v/>
      </c>
      <c r="AG552" s="103"/>
      <c r="AH552" s="83" t="str">
        <f t="shared" si="123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4"/>
        <v/>
      </c>
      <c r="J553" s="84" t="str">
        <f t="shared" si="113"/>
        <v/>
      </c>
      <c r="K553" s="122"/>
      <c r="L553" s="144" t="str">
        <f t="shared" si="125"/>
        <v/>
      </c>
      <c r="M553" s="103"/>
      <c r="N553" s="83" t="str">
        <f t="shared" si="112"/>
        <v/>
      </c>
      <c r="O553" s="103"/>
      <c r="P553" s="83" t="str">
        <f t="shared" si="114"/>
        <v/>
      </c>
      <c r="Q553" s="103"/>
      <c r="R553" s="83" t="str">
        <f t="shared" si="115"/>
        <v/>
      </c>
      <c r="S553" s="103"/>
      <c r="T553" s="83" t="str">
        <f t="shared" si="116"/>
        <v/>
      </c>
      <c r="U553" s="103"/>
      <c r="V553" s="83" t="str">
        <f t="shared" si="117"/>
        <v/>
      </c>
      <c r="W553" s="103"/>
      <c r="X553" s="83" t="str">
        <f t="shared" si="118"/>
        <v/>
      </c>
      <c r="Y553" s="103"/>
      <c r="Z553" s="83" t="str">
        <f t="shared" si="119"/>
        <v/>
      </c>
      <c r="AA553" s="103"/>
      <c r="AB553" s="83" t="str">
        <f t="shared" si="120"/>
        <v/>
      </c>
      <c r="AC553" s="103"/>
      <c r="AD553" s="83" t="str">
        <f t="shared" si="121"/>
        <v/>
      </c>
      <c r="AE553" s="103"/>
      <c r="AF553" s="83" t="str">
        <f t="shared" si="122"/>
        <v/>
      </c>
      <c r="AG553" s="103"/>
      <c r="AH553" s="83" t="str">
        <f t="shared" si="123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4"/>
        <v/>
      </c>
      <c r="J554" s="84" t="str">
        <f t="shared" si="113"/>
        <v/>
      </c>
      <c r="K554" s="122"/>
      <c r="L554" s="144" t="str">
        <f t="shared" si="125"/>
        <v/>
      </c>
      <c r="M554" s="103"/>
      <c r="N554" s="83" t="str">
        <f t="shared" si="112"/>
        <v/>
      </c>
      <c r="O554" s="103"/>
      <c r="P554" s="83" t="str">
        <f t="shared" si="114"/>
        <v/>
      </c>
      <c r="Q554" s="103"/>
      <c r="R554" s="83" t="str">
        <f t="shared" si="115"/>
        <v/>
      </c>
      <c r="S554" s="103"/>
      <c r="T554" s="83" t="str">
        <f t="shared" si="116"/>
        <v/>
      </c>
      <c r="U554" s="103"/>
      <c r="V554" s="83" t="str">
        <f t="shared" si="117"/>
        <v/>
      </c>
      <c r="W554" s="103"/>
      <c r="X554" s="83" t="str">
        <f t="shared" si="118"/>
        <v/>
      </c>
      <c r="Y554" s="103"/>
      <c r="Z554" s="83" t="str">
        <f t="shared" si="119"/>
        <v/>
      </c>
      <c r="AA554" s="103"/>
      <c r="AB554" s="83" t="str">
        <f t="shared" si="120"/>
        <v/>
      </c>
      <c r="AC554" s="103"/>
      <c r="AD554" s="83" t="str">
        <f t="shared" si="121"/>
        <v/>
      </c>
      <c r="AE554" s="103"/>
      <c r="AF554" s="83" t="str">
        <f t="shared" si="122"/>
        <v/>
      </c>
      <c r="AG554" s="103"/>
      <c r="AH554" s="83" t="str">
        <f t="shared" si="123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4"/>
        <v/>
      </c>
      <c r="J555" s="84" t="str">
        <f t="shared" si="113"/>
        <v/>
      </c>
      <c r="K555" s="122"/>
      <c r="L555" s="144" t="str">
        <f t="shared" si="125"/>
        <v/>
      </c>
      <c r="M555" s="103"/>
      <c r="N555" s="83" t="str">
        <f t="shared" si="112"/>
        <v/>
      </c>
      <c r="O555" s="103"/>
      <c r="P555" s="83" t="str">
        <f t="shared" si="114"/>
        <v/>
      </c>
      <c r="Q555" s="103"/>
      <c r="R555" s="83" t="str">
        <f t="shared" si="115"/>
        <v/>
      </c>
      <c r="S555" s="103"/>
      <c r="T555" s="83" t="str">
        <f t="shared" si="116"/>
        <v/>
      </c>
      <c r="U555" s="103"/>
      <c r="V555" s="83" t="str">
        <f t="shared" si="117"/>
        <v/>
      </c>
      <c r="W555" s="103"/>
      <c r="X555" s="83" t="str">
        <f t="shared" si="118"/>
        <v/>
      </c>
      <c r="Y555" s="103"/>
      <c r="Z555" s="83" t="str">
        <f t="shared" si="119"/>
        <v/>
      </c>
      <c r="AA555" s="103"/>
      <c r="AB555" s="83" t="str">
        <f t="shared" si="120"/>
        <v/>
      </c>
      <c r="AC555" s="103"/>
      <c r="AD555" s="83" t="str">
        <f t="shared" si="121"/>
        <v/>
      </c>
      <c r="AE555" s="103"/>
      <c r="AF555" s="83" t="str">
        <f t="shared" si="122"/>
        <v/>
      </c>
      <c r="AG555" s="103"/>
      <c r="AH555" s="83" t="str">
        <f t="shared" si="123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4"/>
        <v/>
      </c>
      <c r="J556" s="84" t="str">
        <f t="shared" si="113"/>
        <v/>
      </c>
      <c r="K556" s="122"/>
      <c r="L556" s="144" t="str">
        <f t="shared" si="125"/>
        <v/>
      </c>
      <c r="M556" s="103"/>
      <c r="N556" s="83" t="str">
        <f t="shared" si="112"/>
        <v/>
      </c>
      <c r="O556" s="103"/>
      <c r="P556" s="83" t="str">
        <f t="shared" si="114"/>
        <v/>
      </c>
      <c r="Q556" s="103"/>
      <c r="R556" s="83" t="str">
        <f t="shared" si="115"/>
        <v/>
      </c>
      <c r="S556" s="103"/>
      <c r="T556" s="83" t="str">
        <f t="shared" si="116"/>
        <v/>
      </c>
      <c r="U556" s="103"/>
      <c r="V556" s="83" t="str">
        <f t="shared" si="117"/>
        <v/>
      </c>
      <c r="W556" s="103"/>
      <c r="X556" s="83" t="str">
        <f t="shared" si="118"/>
        <v/>
      </c>
      <c r="Y556" s="103"/>
      <c r="Z556" s="83" t="str">
        <f t="shared" si="119"/>
        <v/>
      </c>
      <c r="AA556" s="103"/>
      <c r="AB556" s="83" t="str">
        <f t="shared" si="120"/>
        <v/>
      </c>
      <c r="AC556" s="103"/>
      <c r="AD556" s="83" t="str">
        <f t="shared" si="121"/>
        <v/>
      </c>
      <c r="AE556" s="103"/>
      <c r="AF556" s="83" t="str">
        <f t="shared" si="122"/>
        <v/>
      </c>
      <c r="AG556" s="103"/>
      <c r="AH556" s="83" t="str">
        <f t="shared" si="123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4"/>
        <v/>
      </c>
      <c r="J557" s="84" t="str">
        <f t="shared" si="113"/>
        <v/>
      </c>
      <c r="K557" s="122"/>
      <c r="L557" s="144" t="str">
        <f t="shared" si="125"/>
        <v/>
      </c>
      <c r="M557" s="103"/>
      <c r="N557" s="83" t="str">
        <f t="shared" si="112"/>
        <v/>
      </c>
      <c r="O557" s="103"/>
      <c r="P557" s="83" t="str">
        <f t="shared" si="114"/>
        <v/>
      </c>
      <c r="Q557" s="103"/>
      <c r="R557" s="83" t="str">
        <f t="shared" si="115"/>
        <v/>
      </c>
      <c r="S557" s="103"/>
      <c r="T557" s="83" t="str">
        <f t="shared" si="116"/>
        <v/>
      </c>
      <c r="U557" s="103"/>
      <c r="V557" s="83" t="str">
        <f t="shared" si="117"/>
        <v/>
      </c>
      <c r="W557" s="103"/>
      <c r="X557" s="83" t="str">
        <f t="shared" si="118"/>
        <v/>
      </c>
      <c r="Y557" s="103"/>
      <c r="Z557" s="83" t="str">
        <f t="shared" si="119"/>
        <v/>
      </c>
      <c r="AA557" s="103"/>
      <c r="AB557" s="83" t="str">
        <f t="shared" si="120"/>
        <v/>
      </c>
      <c r="AC557" s="103"/>
      <c r="AD557" s="83" t="str">
        <f t="shared" si="121"/>
        <v/>
      </c>
      <c r="AE557" s="103"/>
      <c r="AF557" s="83" t="str">
        <f t="shared" si="122"/>
        <v/>
      </c>
      <c r="AG557" s="103"/>
      <c r="AH557" s="83" t="str">
        <f t="shared" si="123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4"/>
        <v/>
      </c>
      <c r="J558" s="84" t="str">
        <f t="shared" si="113"/>
        <v/>
      </c>
      <c r="K558" s="122"/>
      <c r="L558" s="144" t="str">
        <f t="shared" si="125"/>
        <v/>
      </c>
      <c r="M558" s="103"/>
      <c r="N558" s="83" t="str">
        <f t="shared" si="112"/>
        <v/>
      </c>
      <c r="O558" s="103"/>
      <c r="P558" s="83" t="str">
        <f t="shared" si="114"/>
        <v/>
      </c>
      <c r="Q558" s="103"/>
      <c r="R558" s="83" t="str">
        <f t="shared" si="115"/>
        <v/>
      </c>
      <c r="S558" s="103"/>
      <c r="T558" s="83" t="str">
        <f t="shared" si="116"/>
        <v/>
      </c>
      <c r="U558" s="103"/>
      <c r="V558" s="83" t="str">
        <f t="shared" si="117"/>
        <v/>
      </c>
      <c r="W558" s="103"/>
      <c r="X558" s="83" t="str">
        <f t="shared" si="118"/>
        <v/>
      </c>
      <c r="Y558" s="103"/>
      <c r="Z558" s="83" t="str">
        <f t="shared" si="119"/>
        <v/>
      </c>
      <c r="AA558" s="103"/>
      <c r="AB558" s="83" t="str">
        <f t="shared" si="120"/>
        <v/>
      </c>
      <c r="AC558" s="103"/>
      <c r="AD558" s="83" t="str">
        <f t="shared" si="121"/>
        <v/>
      </c>
      <c r="AE558" s="103"/>
      <c r="AF558" s="83" t="str">
        <f t="shared" si="122"/>
        <v/>
      </c>
      <c r="AG558" s="103"/>
      <c r="AH558" s="83" t="str">
        <f t="shared" si="123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4"/>
        <v/>
      </c>
      <c r="J559" s="84" t="str">
        <f t="shared" si="113"/>
        <v/>
      </c>
      <c r="K559" s="122"/>
      <c r="L559" s="144" t="str">
        <f t="shared" si="125"/>
        <v/>
      </c>
      <c r="M559" s="103"/>
      <c r="N559" s="83" t="str">
        <f t="shared" si="112"/>
        <v/>
      </c>
      <c r="O559" s="103"/>
      <c r="P559" s="83" t="str">
        <f t="shared" si="114"/>
        <v/>
      </c>
      <c r="Q559" s="103"/>
      <c r="R559" s="83" t="str">
        <f t="shared" si="115"/>
        <v/>
      </c>
      <c r="S559" s="103"/>
      <c r="T559" s="83" t="str">
        <f t="shared" si="116"/>
        <v/>
      </c>
      <c r="U559" s="103"/>
      <c r="V559" s="83" t="str">
        <f t="shared" si="117"/>
        <v/>
      </c>
      <c r="W559" s="103"/>
      <c r="X559" s="83" t="str">
        <f t="shared" si="118"/>
        <v/>
      </c>
      <c r="Y559" s="103"/>
      <c r="Z559" s="83" t="str">
        <f t="shared" si="119"/>
        <v/>
      </c>
      <c r="AA559" s="103"/>
      <c r="AB559" s="83" t="str">
        <f t="shared" si="120"/>
        <v/>
      </c>
      <c r="AC559" s="103"/>
      <c r="AD559" s="83" t="str">
        <f t="shared" si="121"/>
        <v/>
      </c>
      <c r="AE559" s="103"/>
      <c r="AF559" s="83" t="str">
        <f t="shared" si="122"/>
        <v/>
      </c>
      <c r="AG559" s="103"/>
      <c r="AH559" s="83" t="str">
        <f t="shared" si="123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4"/>
        <v/>
      </c>
      <c r="J560" s="84" t="str">
        <f t="shared" si="113"/>
        <v/>
      </c>
      <c r="K560" s="122"/>
      <c r="L560" s="144" t="str">
        <f t="shared" si="125"/>
        <v/>
      </c>
      <c r="M560" s="103"/>
      <c r="N560" s="83" t="str">
        <f t="shared" si="112"/>
        <v/>
      </c>
      <c r="O560" s="103"/>
      <c r="P560" s="83" t="str">
        <f t="shared" si="114"/>
        <v/>
      </c>
      <c r="Q560" s="103"/>
      <c r="R560" s="83" t="str">
        <f t="shared" si="115"/>
        <v/>
      </c>
      <c r="S560" s="103"/>
      <c r="T560" s="83" t="str">
        <f t="shared" si="116"/>
        <v/>
      </c>
      <c r="U560" s="103"/>
      <c r="V560" s="83" t="str">
        <f t="shared" si="117"/>
        <v/>
      </c>
      <c r="W560" s="103"/>
      <c r="X560" s="83" t="str">
        <f t="shared" si="118"/>
        <v/>
      </c>
      <c r="Y560" s="103"/>
      <c r="Z560" s="83" t="str">
        <f t="shared" si="119"/>
        <v/>
      </c>
      <c r="AA560" s="103"/>
      <c r="AB560" s="83" t="str">
        <f t="shared" si="120"/>
        <v/>
      </c>
      <c r="AC560" s="103"/>
      <c r="AD560" s="83" t="str">
        <f t="shared" si="121"/>
        <v/>
      </c>
      <c r="AE560" s="103"/>
      <c r="AF560" s="83" t="str">
        <f t="shared" si="122"/>
        <v/>
      </c>
      <c r="AG560" s="103"/>
      <c r="AH560" s="83" t="str">
        <f t="shared" si="123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4"/>
        <v/>
      </c>
      <c r="J561" s="84" t="str">
        <f t="shared" si="113"/>
        <v/>
      </c>
      <c r="K561" s="122"/>
      <c r="L561" s="144" t="str">
        <f t="shared" si="125"/>
        <v/>
      </c>
      <c r="M561" s="103"/>
      <c r="N561" s="83" t="str">
        <f t="shared" si="112"/>
        <v/>
      </c>
      <c r="O561" s="103"/>
      <c r="P561" s="83" t="str">
        <f t="shared" si="114"/>
        <v/>
      </c>
      <c r="Q561" s="103"/>
      <c r="R561" s="83" t="str">
        <f t="shared" si="115"/>
        <v/>
      </c>
      <c r="S561" s="103"/>
      <c r="T561" s="83" t="str">
        <f t="shared" si="116"/>
        <v/>
      </c>
      <c r="U561" s="103"/>
      <c r="V561" s="83" t="str">
        <f t="shared" si="117"/>
        <v/>
      </c>
      <c r="W561" s="103"/>
      <c r="X561" s="83" t="str">
        <f t="shared" si="118"/>
        <v/>
      </c>
      <c r="Y561" s="103"/>
      <c r="Z561" s="83" t="str">
        <f t="shared" si="119"/>
        <v/>
      </c>
      <c r="AA561" s="103"/>
      <c r="AB561" s="83" t="str">
        <f t="shared" si="120"/>
        <v/>
      </c>
      <c r="AC561" s="103"/>
      <c r="AD561" s="83" t="str">
        <f t="shared" si="121"/>
        <v/>
      </c>
      <c r="AE561" s="103"/>
      <c r="AF561" s="83" t="str">
        <f t="shared" si="122"/>
        <v/>
      </c>
      <c r="AG561" s="103"/>
      <c r="AH561" s="83" t="str">
        <f t="shared" si="123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4"/>
        <v/>
      </c>
      <c r="J562" s="84" t="str">
        <f t="shared" si="113"/>
        <v/>
      </c>
      <c r="K562" s="122"/>
      <c r="L562" s="144" t="str">
        <f t="shared" si="125"/>
        <v/>
      </c>
      <c r="M562" s="103"/>
      <c r="N562" s="83" t="str">
        <f t="shared" si="112"/>
        <v/>
      </c>
      <c r="O562" s="103"/>
      <c r="P562" s="83" t="str">
        <f t="shared" si="114"/>
        <v/>
      </c>
      <c r="Q562" s="103"/>
      <c r="R562" s="83" t="str">
        <f t="shared" si="115"/>
        <v/>
      </c>
      <c r="S562" s="103"/>
      <c r="T562" s="83" t="str">
        <f t="shared" si="116"/>
        <v/>
      </c>
      <c r="U562" s="103"/>
      <c r="V562" s="83" t="str">
        <f t="shared" si="117"/>
        <v/>
      </c>
      <c r="W562" s="103"/>
      <c r="X562" s="83" t="str">
        <f t="shared" si="118"/>
        <v/>
      </c>
      <c r="Y562" s="103"/>
      <c r="Z562" s="83" t="str">
        <f t="shared" si="119"/>
        <v/>
      </c>
      <c r="AA562" s="103"/>
      <c r="AB562" s="83" t="str">
        <f t="shared" si="120"/>
        <v/>
      </c>
      <c r="AC562" s="103"/>
      <c r="AD562" s="83" t="str">
        <f t="shared" si="121"/>
        <v/>
      </c>
      <c r="AE562" s="103"/>
      <c r="AF562" s="83" t="str">
        <f t="shared" si="122"/>
        <v/>
      </c>
      <c r="AG562" s="103"/>
      <c r="AH562" s="83" t="str">
        <f t="shared" si="123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4"/>
        <v/>
      </c>
      <c r="J563" s="84" t="str">
        <f t="shared" si="113"/>
        <v/>
      </c>
      <c r="K563" s="122"/>
      <c r="L563" s="144" t="str">
        <f t="shared" si="125"/>
        <v/>
      </c>
      <c r="M563" s="103"/>
      <c r="N563" s="83" t="str">
        <f t="shared" si="112"/>
        <v/>
      </c>
      <c r="O563" s="103"/>
      <c r="P563" s="83" t="str">
        <f t="shared" si="114"/>
        <v/>
      </c>
      <c r="Q563" s="103"/>
      <c r="R563" s="83" t="str">
        <f t="shared" si="115"/>
        <v/>
      </c>
      <c r="S563" s="103"/>
      <c r="T563" s="83" t="str">
        <f t="shared" si="116"/>
        <v/>
      </c>
      <c r="U563" s="103"/>
      <c r="V563" s="83" t="str">
        <f t="shared" si="117"/>
        <v/>
      </c>
      <c r="W563" s="103"/>
      <c r="X563" s="83" t="str">
        <f t="shared" si="118"/>
        <v/>
      </c>
      <c r="Y563" s="103"/>
      <c r="Z563" s="83" t="str">
        <f t="shared" si="119"/>
        <v/>
      </c>
      <c r="AA563" s="103"/>
      <c r="AB563" s="83" t="str">
        <f t="shared" si="120"/>
        <v/>
      </c>
      <c r="AC563" s="103"/>
      <c r="AD563" s="83" t="str">
        <f t="shared" si="121"/>
        <v/>
      </c>
      <c r="AE563" s="103"/>
      <c r="AF563" s="83" t="str">
        <f t="shared" si="122"/>
        <v/>
      </c>
      <c r="AG563" s="103"/>
      <c r="AH563" s="83" t="str">
        <f t="shared" si="123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4"/>
        <v/>
      </c>
      <c r="J564" s="84" t="str">
        <f t="shared" si="113"/>
        <v/>
      </c>
      <c r="K564" s="122"/>
      <c r="L564" s="144" t="str">
        <f t="shared" si="125"/>
        <v/>
      </c>
      <c r="M564" s="103"/>
      <c r="N564" s="83" t="str">
        <f t="shared" si="112"/>
        <v/>
      </c>
      <c r="O564" s="103"/>
      <c r="P564" s="83" t="str">
        <f t="shared" si="114"/>
        <v/>
      </c>
      <c r="Q564" s="103"/>
      <c r="R564" s="83" t="str">
        <f t="shared" si="115"/>
        <v/>
      </c>
      <c r="S564" s="103"/>
      <c r="T564" s="83" t="str">
        <f t="shared" si="116"/>
        <v/>
      </c>
      <c r="U564" s="103"/>
      <c r="V564" s="83" t="str">
        <f t="shared" si="117"/>
        <v/>
      </c>
      <c r="W564" s="103"/>
      <c r="X564" s="83" t="str">
        <f t="shared" si="118"/>
        <v/>
      </c>
      <c r="Y564" s="103"/>
      <c r="Z564" s="83" t="str">
        <f t="shared" si="119"/>
        <v/>
      </c>
      <c r="AA564" s="103"/>
      <c r="AB564" s="83" t="str">
        <f t="shared" si="120"/>
        <v/>
      </c>
      <c r="AC564" s="103"/>
      <c r="AD564" s="83" t="str">
        <f t="shared" si="121"/>
        <v/>
      </c>
      <c r="AE564" s="103"/>
      <c r="AF564" s="83" t="str">
        <f t="shared" si="122"/>
        <v/>
      </c>
      <c r="AG564" s="103"/>
      <c r="AH564" s="83" t="str">
        <f t="shared" si="123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4"/>
        <v/>
      </c>
      <c r="J565" s="84" t="str">
        <f t="shared" si="113"/>
        <v/>
      </c>
      <c r="K565" s="122"/>
      <c r="L565" s="144" t="str">
        <f t="shared" si="125"/>
        <v/>
      </c>
      <c r="M565" s="103"/>
      <c r="N565" s="83" t="str">
        <f t="shared" si="112"/>
        <v/>
      </c>
      <c r="O565" s="103"/>
      <c r="P565" s="83" t="str">
        <f t="shared" si="114"/>
        <v/>
      </c>
      <c r="Q565" s="103"/>
      <c r="R565" s="83" t="str">
        <f t="shared" si="115"/>
        <v/>
      </c>
      <c r="S565" s="103"/>
      <c r="T565" s="83" t="str">
        <f t="shared" si="116"/>
        <v/>
      </c>
      <c r="U565" s="103"/>
      <c r="V565" s="83" t="str">
        <f t="shared" si="117"/>
        <v/>
      </c>
      <c r="W565" s="103"/>
      <c r="X565" s="83" t="str">
        <f t="shared" si="118"/>
        <v/>
      </c>
      <c r="Y565" s="103"/>
      <c r="Z565" s="83" t="str">
        <f t="shared" si="119"/>
        <v/>
      </c>
      <c r="AA565" s="103"/>
      <c r="AB565" s="83" t="str">
        <f t="shared" si="120"/>
        <v/>
      </c>
      <c r="AC565" s="103"/>
      <c r="AD565" s="83" t="str">
        <f t="shared" si="121"/>
        <v/>
      </c>
      <c r="AE565" s="103"/>
      <c r="AF565" s="83" t="str">
        <f t="shared" si="122"/>
        <v/>
      </c>
      <c r="AG565" s="103"/>
      <c r="AH565" s="83" t="str">
        <f t="shared" si="123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4"/>
        <v/>
      </c>
      <c r="J566" s="84" t="str">
        <f t="shared" si="113"/>
        <v/>
      </c>
      <c r="K566" s="122"/>
      <c r="L566" s="144" t="str">
        <f t="shared" si="125"/>
        <v/>
      </c>
      <c r="M566" s="103"/>
      <c r="N566" s="83" t="str">
        <f t="shared" si="112"/>
        <v/>
      </c>
      <c r="O566" s="103"/>
      <c r="P566" s="83" t="str">
        <f t="shared" si="114"/>
        <v/>
      </c>
      <c r="Q566" s="103"/>
      <c r="R566" s="83" t="str">
        <f t="shared" si="115"/>
        <v/>
      </c>
      <c r="S566" s="103"/>
      <c r="T566" s="83" t="str">
        <f t="shared" si="116"/>
        <v/>
      </c>
      <c r="U566" s="103"/>
      <c r="V566" s="83" t="str">
        <f t="shared" si="117"/>
        <v/>
      </c>
      <c r="W566" s="103"/>
      <c r="X566" s="83" t="str">
        <f t="shared" si="118"/>
        <v/>
      </c>
      <c r="Y566" s="103"/>
      <c r="Z566" s="83" t="str">
        <f t="shared" si="119"/>
        <v/>
      </c>
      <c r="AA566" s="103"/>
      <c r="AB566" s="83" t="str">
        <f t="shared" si="120"/>
        <v/>
      </c>
      <c r="AC566" s="103"/>
      <c r="AD566" s="83" t="str">
        <f t="shared" si="121"/>
        <v/>
      </c>
      <c r="AE566" s="103"/>
      <c r="AF566" s="83" t="str">
        <f t="shared" si="122"/>
        <v/>
      </c>
      <c r="AG566" s="103"/>
      <c r="AH566" s="83" t="str">
        <f t="shared" si="123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4"/>
        <v/>
      </c>
      <c r="J567" s="84" t="str">
        <f t="shared" si="113"/>
        <v/>
      </c>
      <c r="K567" s="122"/>
      <c r="L567" s="144" t="str">
        <f t="shared" si="125"/>
        <v/>
      </c>
      <c r="M567" s="103"/>
      <c r="N567" s="83" t="str">
        <f t="shared" si="112"/>
        <v/>
      </c>
      <c r="O567" s="103"/>
      <c r="P567" s="83" t="str">
        <f t="shared" si="114"/>
        <v/>
      </c>
      <c r="Q567" s="103"/>
      <c r="R567" s="83" t="str">
        <f t="shared" si="115"/>
        <v/>
      </c>
      <c r="S567" s="103"/>
      <c r="T567" s="83" t="str">
        <f t="shared" si="116"/>
        <v/>
      </c>
      <c r="U567" s="103"/>
      <c r="V567" s="83" t="str">
        <f t="shared" si="117"/>
        <v/>
      </c>
      <c r="W567" s="103"/>
      <c r="X567" s="83" t="str">
        <f t="shared" si="118"/>
        <v/>
      </c>
      <c r="Y567" s="103"/>
      <c r="Z567" s="83" t="str">
        <f t="shared" si="119"/>
        <v/>
      </c>
      <c r="AA567" s="103"/>
      <c r="AB567" s="83" t="str">
        <f t="shared" si="120"/>
        <v/>
      </c>
      <c r="AC567" s="103"/>
      <c r="AD567" s="83" t="str">
        <f t="shared" si="121"/>
        <v/>
      </c>
      <c r="AE567" s="103"/>
      <c r="AF567" s="83" t="str">
        <f t="shared" si="122"/>
        <v/>
      </c>
      <c r="AG567" s="103"/>
      <c r="AH567" s="83" t="str">
        <f t="shared" si="123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4"/>
        <v/>
      </c>
      <c r="J568" s="84" t="str">
        <f t="shared" si="113"/>
        <v/>
      </c>
      <c r="K568" s="122"/>
      <c r="L568" s="144" t="str">
        <f t="shared" si="125"/>
        <v/>
      </c>
      <c r="M568" s="103"/>
      <c r="N568" s="83" t="str">
        <f t="shared" si="112"/>
        <v/>
      </c>
      <c r="O568" s="103"/>
      <c r="P568" s="83" t="str">
        <f t="shared" si="114"/>
        <v/>
      </c>
      <c r="Q568" s="103"/>
      <c r="R568" s="83" t="str">
        <f t="shared" si="115"/>
        <v/>
      </c>
      <c r="S568" s="103"/>
      <c r="T568" s="83" t="str">
        <f t="shared" si="116"/>
        <v/>
      </c>
      <c r="U568" s="103"/>
      <c r="V568" s="83" t="str">
        <f t="shared" si="117"/>
        <v/>
      </c>
      <c r="W568" s="103"/>
      <c r="X568" s="83" t="str">
        <f t="shared" si="118"/>
        <v/>
      </c>
      <c r="Y568" s="103"/>
      <c r="Z568" s="83" t="str">
        <f t="shared" si="119"/>
        <v/>
      </c>
      <c r="AA568" s="103"/>
      <c r="AB568" s="83" t="str">
        <f t="shared" si="120"/>
        <v/>
      </c>
      <c r="AC568" s="103"/>
      <c r="AD568" s="83" t="str">
        <f t="shared" si="121"/>
        <v/>
      </c>
      <c r="AE568" s="103"/>
      <c r="AF568" s="83" t="str">
        <f t="shared" si="122"/>
        <v/>
      </c>
      <c r="AG568" s="103"/>
      <c r="AH568" s="83" t="str">
        <f t="shared" si="123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4"/>
        <v/>
      </c>
      <c r="J569" s="84" t="str">
        <f t="shared" si="113"/>
        <v/>
      </c>
      <c r="K569" s="122"/>
      <c r="L569" s="144" t="str">
        <f t="shared" si="125"/>
        <v/>
      </c>
      <c r="M569" s="103"/>
      <c r="N569" s="83" t="str">
        <f t="shared" si="112"/>
        <v/>
      </c>
      <c r="O569" s="103"/>
      <c r="P569" s="83" t="str">
        <f t="shared" si="114"/>
        <v/>
      </c>
      <c r="Q569" s="103"/>
      <c r="R569" s="83" t="str">
        <f t="shared" si="115"/>
        <v/>
      </c>
      <c r="S569" s="103"/>
      <c r="T569" s="83" t="str">
        <f t="shared" si="116"/>
        <v/>
      </c>
      <c r="U569" s="103"/>
      <c r="V569" s="83" t="str">
        <f t="shared" si="117"/>
        <v/>
      </c>
      <c r="W569" s="103"/>
      <c r="X569" s="83" t="str">
        <f t="shared" si="118"/>
        <v/>
      </c>
      <c r="Y569" s="103"/>
      <c r="Z569" s="83" t="str">
        <f t="shared" si="119"/>
        <v/>
      </c>
      <c r="AA569" s="103"/>
      <c r="AB569" s="83" t="str">
        <f t="shared" si="120"/>
        <v/>
      </c>
      <c r="AC569" s="103"/>
      <c r="AD569" s="83" t="str">
        <f t="shared" si="121"/>
        <v/>
      </c>
      <c r="AE569" s="103"/>
      <c r="AF569" s="83" t="str">
        <f t="shared" si="122"/>
        <v/>
      </c>
      <c r="AG569" s="103"/>
      <c r="AH569" s="83" t="str">
        <f t="shared" si="123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4"/>
        <v/>
      </c>
      <c r="J570" s="84" t="str">
        <f t="shared" si="113"/>
        <v/>
      </c>
      <c r="K570" s="122"/>
      <c r="L570" s="144" t="str">
        <f t="shared" si="125"/>
        <v/>
      </c>
      <c r="M570" s="103"/>
      <c r="N570" s="83" t="str">
        <f t="shared" si="112"/>
        <v/>
      </c>
      <c r="O570" s="103"/>
      <c r="P570" s="83" t="str">
        <f t="shared" si="114"/>
        <v/>
      </c>
      <c r="Q570" s="103"/>
      <c r="R570" s="83" t="str">
        <f t="shared" si="115"/>
        <v/>
      </c>
      <c r="S570" s="103"/>
      <c r="T570" s="83" t="str">
        <f t="shared" si="116"/>
        <v/>
      </c>
      <c r="U570" s="103"/>
      <c r="V570" s="83" t="str">
        <f t="shared" si="117"/>
        <v/>
      </c>
      <c r="W570" s="103"/>
      <c r="X570" s="83" t="str">
        <f t="shared" si="118"/>
        <v/>
      </c>
      <c r="Y570" s="103"/>
      <c r="Z570" s="83" t="str">
        <f t="shared" si="119"/>
        <v/>
      </c>
      <c r="AA570" s="103"/>
      <c r="AB570" s="83" t="str">
        <f t="shared" si="120"/>
        <v/>
      </c>
      <c r="AC570" s="103"/>
      <c r="AD570" s="83" t="str">
        <f t="shared" si="121"/>
        <v/>
      </c>
      <c r="AE570" s="103"/>
      <c r="AF570" s="83" t="str">
        <f t="shared" si="122"/>
        <v/>
      </c>
      <c r="AG570" s="103"/>
      <c r="AH570" s="83" t="str">
        <f t="shared" si="123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4"/>
        <v/>
      </c>
      <c r="J571" s="84" t="str">
        <f t="shared" si="113"/>
        <v/>
      </c>
      <c r="K571" s="122"/>
      <c r="L571" s="144" t="str">
        <f t="shared" si="125"/>
        <v/>
      </c>
      <c r="M571" s="103"/>
      <c r="N571" s="83" t="str">
        <f t="shared" si="112"/>
        <v/>
      </c>
      <c r="O571" s="103"/>
      <c r="P571" s="83" t="str">
        <f t="shared" si="114"/>
        <v/>
      </c>
      <c r="Q571" s="103"/>
      <c r="R571" s="83" t="str">
        <f t="shared" si="115"/>
        <v/>
      </c>
      <c r="S571" s="103"/>
      <c r="T571" s="83" t="str">
        <f t="shared" si="116"/>
        <v/>
      </c>
      <c r="U571" s="103"/>
      <c r="V571" s="83" t="str">
        <f t="shared" si="117"/>
        <v/>
      </c>
      <c r="W571" s="103"/>
      <c r="X571" s="83" t="str">
        <f t="shared" si="118"/>
        <v/>
      </c>
      <c r="Y571" s="103"/>
      <c r="Z571" s="83" t="str">
        <f t="shared" si="119"/>
        <v/>
      </c>
      <c r="AA571" s="103"/>
      <c r="AB571" s="83" t="str">
        <f t="shared" si="120"/>
        <v/>
      </c>
      <c r="AC571" s="103"/>
      <c r="AD571" s="83" t="str">
        <f t="shared" si="121"/>
        <v/>
      </c>
      <c r="AE571" s="103"/>
      <c r="AF571" s="83" t="str">
        <f t="shared" si="122"/>
        <v/>
      </c>
      <c r="AG571" s="103"/>
      <c r="AH571" s="83" t="str">
        <f t="shared" si="123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4"/>
        <v/>
      </c>
      <c r="J572" s="84" t="str">
        <f t="shared" si="113"/>
        <v/>
      </c>
      <c r="K572" s="122"/>
      <c r="L572" s="144" t="str">
        <f t="shared" si="125"/>
        <v/>
      </c>
      <c r="M572" s="103"/>
      <c r="N572" s="83" t="str">
        <f t="shared" si="112"/>
        <v/>
      </c>
      <c r="O572" s="103"/>
      <c r="P572" s="83" t="str">
        <f t="shared" si="114"/>
        <v/>
      </c>
      <c r="Q572" s="103"/>
      <c r="R572" s="83" t="str">
        <f t="shared" si="115"/>
        <v/>
      </c>
      <c r="S572" s="103"/>
      <c r="T572" s="83" t="str">
        <f t="shared" si="116"/>
        <v/>
      </c>
      <c r="U572" s="103"/>
      <c r="V572" s="83" t="str">
        <f t="shared" si="117"/>
        <v/>
      </c>
      <c r="W572" s="103"/>
      <c r="X572" s="83" t="str">
        <f t="shared" si="118"/>
        <v/>
      </c>
      <c r="Y572" s="103"/>
      <c r="Z572" s="83" t="str">
        <f t="shared" si="119"/>
        <v/>
      </c>
      <c r="AA572" s="103"/>
      <c r="AB572" s="83" t="str">
        <f t="shared" si="120"/>
        <v/>
      </c>
      <c r="AC572" s="103"/>
      <c r="AD572" s="83" t="str">
        <f t="shared" si="121"/>
        <v/>
      </c>
      <c r="AE572" s="103"/>
      <c r="AF572" s="83" t="str">
        <f t="shared" si="122"/>
        <v/>
      </c>
      <c r="AG572" s="103"/>
      <c r="AH572" s="83" t="str">
        <f t="shared" si="123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4"/>
        <v/>
      </c>
      <c r="J573" s="84" t="str">
        <f t="shared" si="113"/>
        <v/>
      </c>
      <c r="K573" s="122"/>
      <c r="L573" s="144" t="str">
        <f t="shared" si="125"/>
        <v/>
      </c>
      <c r="M573" s="103"/>
      <c r="N573" s="83" t="str">
        <f t="shared" si="112"/>
        <v/>
      </c>
      <c r="O573" s="103"/>
      <c r="P573" s="83" t="str">
        <f t="shared" si="114"/>
        <v/>
      </c>
      <c r="Q573" s="103"/>
      <c r="R573" s="83" t="str">
        <f t="shared" si="115"/>
        <v/>
      </c>
      <c r="S573" s="103"/>
      <c r="T573" s="83" t="str">
        <f t="shared" si="116"/>
        <v/>
      </c>
      <c r="U573" s="103"/>
      <c r="V573" s="83" t="str">
        <f t="shared" si="117"/>
        <v/>
      </c>
      <c r="W573" s="103"/>
      <c r="X573" s="83" t="str">
        <f t="shared" si="118"/>
        <v/>
      </c>
      <c r="Y573" s="103"/>
      <c r="Z573" s="83" t="str">
        <f t="shared" si="119"/>
        <v/>
      </c>
      <c r="AA573" s="103"/>
      <c r="AB573" s="83" t="str">
        <f t="shared" si="120"/>
        <v/>
      </c>
      <c r="AC573" s="103"/>
      <c r="AD573" s="83" t="str">
        <f t="shared" si="121"/>
        <v/>
      </c>
      <c r="AE573" s="103"/>
      <c r="AF573" s="83" t="str">
        <f t="shared" si="122"/>
        <v/>
      </c>
      <c r="AG573" s="103"/>
      <c r="AH573" s="83" t="str">
        <f t="shared" si="123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4"/>
        <v/>
      </c>
      <c r="J574" s="84" t="str">
        <f t="shared" si="113"/>
        <v/>
      </c>
      <c r="K574" s="122"/>
      <c r="L574" s="144" t="str">
        <f t="shared" si="125"/>
        <v/>
      </c>
      <c r="M574" s="103"/>
      <c r="N574" s="83" t="str">
        <f t="shared" si="112"/>
        <v/>
      </c>
      <c r="O574" s="103"/>
      <c r="P574" s="83" t="str">
        <f t="shared" si="114"/>
        <v/>
      </c>
      <c r="Q574" s="103"/>
      <c r="R574" s="83" t="str">
        <f t="shared" si="115"/>
        <v/>
      </c>
      <c r="S574" s="103"/>
      <c r="T574" s="83" t="str">
        <f t="shared" si="116"/>
        <v/>
      </c>
      <c r="U574" s="103"/>
      <c r="V574" s="83" t="str">
        <f t="shared" si="117"/>
        <v/>
      </c>
      <c r="W574" s="103"/>
      <c r="X574" s="83" t="str">
        <f t="shared" si="118"/>
        <v/>
      </c>
      <c r="Y574" s="103"/>
      <c r="Z574" s="83" t="str">
        <f t="shared" si="119"/>
        <v/>
      </c>
      <c r="AA574" s="103"/>
      <c r="AB574" s="83" t="str">
        <f t="shared" si="120"/>
        <v/>
      </c>
      <c r="AC574" s="103"/>
      <c r="AD574" s="83" t="str">
        <f t="shared" si="121"/>
        <v/>
      </c>
      <c r="AE574" s="103"/>
      <c r="AF574" s="83" t="str">
        <f t="shared" si="122"/>
        <v/>
      </c>
      <c r="AG574" s="103"/>
      <c r="AH574" s="83" t="str">
        <f t="shared" si="123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4"/>
        <v/>
      </c>
      <c r="J575" s="84" t="str">
        <f t="shared" si="113"/>
        <v/>
      </c>
      <c r="K575" s="122"/>
      <c r="L575" s="144" t="str">
        <f t="shared" si="125"/>
        <v/>
      </c>
      <c r="M575" s="103"/>
      <c r="N575" s="83" t="str">
        <f t="shared" si="112"/>
        <v/>
      </c>
      <c r="O575" s="103"/>
      <c r="P575" s="83" t="str">
        <f t="shared" si="114"/>
        <v/>
      </c>
      <c r="Q575" s="103"/>
      <c r="R575" s="83" t="str">
        <f t="shared" si="115"/>
        <v/>
      </c>
      <c r="S575" s="103"/>
      <c r="T575" s="83" t="str">
        <f t="shared" si="116"/>
        <v/>
      </c>
      <c r="U575" s="103"/>
      <c r="V575" s="83" t="str">
        <f t="shared" si="117"/>
        <v/>
      </c>
      <c r="W575" s="103"/>
      <c r="X575" s="83" t="str">
        <f t="shared" si="118"/>
        <v/>
      </c>
      <c r="Y575" s="103"/>
      <c r="Z575" s="83" t="str">
        <f t="shared" si="119"/>
        <v/>
      </c>
      <c r="AA575" s="103"/>
      <c r="AB575" s="83" t="str">
        <f t="shared" si="120"/>
        <v/>
      </c>
      <c r="AC575" s="103"/>
      <c r="AD575" s="83" t="str">
        <f t="shared" si="121"/>
        <v/>
      </c>
      <c r="AE575" s="103"/>
      <c r="AF575" s="83" t="str">
        <f t="shared" si="122"/>
        <v/>
      </c>
      <c r="AG575" s="103"/>
      <c r="AH575" s="83" t="str">
        <f t="shared" si="123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4"/>
        <v/>
      </c>
      <c r="J576" s="84" t="str">
        <f t="shared" si="113"/>
        <v/>
      </c>
      <c r="K576" s="122"/>
      <c r="L576" s="144" t="str">
        <f t="shared" si="125"/>
        <v/>
      </c>
      <c r="M576" s="103"/>
      <c r="N576" s="83" t="str">
        <f t="shared" si="112"/>
        <v/>
      </c>
      <c r="O576" s="103"/>
      <c r="P576" s="83" t="str">
        <f t="shared" si="114"/>
        <v/>
      </c>
      <c r="Q576" s="103"/>
      <c r="R576" s="83" t="str">
        <f t="shared" si="115"/>
        <v/>
      </c>
      <c r="S576" s="103"/>
      <c r="T576" s="83" t="str">
        <f t="shared" si="116"/>
        <v/>
      </c>
      <c r="U576" s="103"/>
      <c r="V576" s="83" t="str">
        <f t="shared" si="117"/>
        <v/>
      </c>
      <c r="W576" s="103"/>
      <c r="X576" s="83" t="str">
        <f t="shared" si="118"/>
        <v/>
      </c>
      <c r="Y576" s="103"/>
      <c r="Z576" s="83" t="str">
        <f t="shared" si="119"/>
        <v/>
      </c>
      <c r="AA576" s="103"/>
      <c r="AB576" s="83" t="str">
        <f t="shared" si="120"/>
        <v/>
      </c>
      <c r="AC576" s="103"/>
      <c r="AD576" s="83" t="str">
        <f t="shared" si="121"/>
        <v/>
      </c>
      <c r="AE576" s="103"/>
      <c r="AF576" s="83" t="str">
        <f t="shared" si="122"/>
        <v/>
      </c>
      <c r="AG576" s="103"/>
      <c r="AH576" s="83" t="str">
        <f t="shared" si="123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4"/>
        <v/>
      </c>
      <c r="J577" s="84" t="str">
        <f t="shared" si="113"/>
        <v/>
      </c>
      <c r="K577" s="122"/>
      <c r="L577" s="144" t="str">
        <f t="shared" si="125"/>
        <v/>
      </c>
      <c r="M577" s="103"/>
      <c r="N577" s="83" t="str">
        <f t="shared" si="112"/>
        <v/>
      </c>
      <c r="O577" s="103"/>
      <c r="P577" s="83" t="str">
        <f t="shared" si="114"/>
        <v/>
      </c>
      <c r="Q577" s="103"/>
      <c r="R577" s="83" t="str">
        <f t="shared" si="115"/>
        <v/>
      </c>
      <c r="S577" s="103"/>
      <c r="T577" s="83" t="str">
        <f t="shared" si="116"/>
        <v/>
      </c>
      <c r="U577" s="103"/>
      <c r="V577" s="83" t="str">
        <f t="shared" si="117"/>
        <v/>
      </c>
      <c r="W577" s="103"/>
      <c r="X577" s="83" t="str">
        <f t="shared" si="118"/>
        <v/>
      </c>
      <c r="Y577" s="103"/>
      <c r="Z577" s="83" t="str">
        <f t="shared" si="119"/>
        <v/>
      </c>
      <c r="AA577" s="103"/>
      <c r="AB577" s="83" t="str">
        <f t="shared" si="120"/>
        <v/>
      </c>
      <c r="AC577" s="103"/>
      <c r="AD577" s="83" t="str">
        <f t="shared" si="121"/>
        <v/>
      </c>
      <c r="AE577" s="103"/>
      <c r="AF577" s="83" t="str">
        <f t="shared" si="122"/>
        <v/>
      </c>
      <c r="AG577" s="103"/>
      <c r="AH577" s="83" t="str">
        <f t="shared" si="123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4"/>
        <v/>
      </c>
      <c r="J578" s="84" t="str">
        <f t="shared" si="113"/>
        <v/>
      </c>
      <c r="K578" s="122"/>
      <c r="L578" s="144" t="str">
        <f t="shared" si="125"/>
        <v/>
      </c>
      <c r="M578" s="103"/>
      <c r="N578" s="83" t="str">
        <f t="shared" si="112"/>
        <v/>
      </c>
      <c r="O578" s="103"/>
      <c r="P578" s="83" t="str">
        <f t="shared" si="114"/>
        <v/>
      </c>
      <c r="Q578" s="103"/>
      <c r="R578" s="83" t="str">
        <f t="shared" si="115"/>
        <v/>
      </c>
      <c r="S578" s="103"/>
      <c r="T578" s="83" t="str">
        <f t="shared" si="116"/>
        <v/>
      </c>
      <c r="U578" s="103"/>
      <c r="V578" s="83" t="str">
        <f t="shared" si="117"/>
        <v/>
      </c>
      <c r="W578" s="103"/>
      <c r="X578" s="83" t="str">
        <f t="shared" si="118"/>
        <v/>
      </c>
      <c r="Y578" s="103"/>
      <c r="Z578" s="83" t="str">
        <f t="shared" si="119"/>
        <v/>
      </c>
      <c r="AA578" s="103"/>
      <c r="AB578" s="83" t="str">
        <f t="shared" si="120"/>
        <v/>
      </c>
      <c r="AC578" s="103"/>
      <c r="AD578" s="83" t="str">
        <f t="shared" si="121"/>
        <v/>
      </c>
      <c r="AE578" s="103"/>
      <c r="AF578" s="83" t="str">
        <f t="shared" si="122"/>
        <v/>
      </c>
      <c r="AG578" s="103"/>
      <c r="AH578" s="83" t="str">
        <f t="shared" si="123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4"/>
        <v/>
      </c>
      <c r="J579" s="84" t="str">
        <f t="shared" si="113"/>
        <v/>
      </c>
      <c r="K579" s="122"/>
      <c r="L579" s="144" t="str">
        <f t="shared" si="125"/>
        <v/>
      </c>
      <c r="M579" s="103"/>
      <c r="N579" s="83" t="str">
        <f t="shared" si="112"/>
        <v/>
      </c>
      <c r="O579" s="103"/>
      <c r="P579" s="83" t="str">
        <f t="shared" si="114"/>
        <v/>
      </c>
      <c r="Q579" s="103"/>
      <c r="R579" s="83" t="str">
        <f t="shared" si="115"/>
        <v/>
      </c>
      <c r="S579" s="103"/>
      <c r="T579" s="83" t="str">
        <f t="shared" si="116"/>
        <v/>
      </c>
      <c r="U579" s="103"/>
      <c r="V579" s="83" t="str">
        <f t="shared" si="117"/>
        <v/>
      </c>
      <c r="W579" s="103"/>
      <c r="X579" s="83" t="str">
        <f t="shared" si="118"/>
        <v/>
      </c>
      <c r="Y579" s="103"/>
      <c r="Z579" s="83" t="str">
        <f t="shared" si="119"/>
        <v/>
      </c>
      <c r="AA579" s="103"/>
      <c r="AB579" s="83" t="str">
        <f t="shared" si="120"/>
        <v/>
      </c>
      <c r="AC579" s="103"/>
      <c r="AD579" s="83" t="str">
        <f t="shared" si="121"/>
        <v/>
      </c>
      <c r="AE579" s="103"/>
      <c r="AF579" s="83" t="str">
        <f t="shared" si="122"/>
        <v/>
      </c>
      <c r="AG579" s="103"/>
      <c r="AH579" s="83" t="str">
        <f t="shared" si="123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4"/>
        <v/>
      </c>
      <c r="J580" s="84" t="str">
        <f t="shared" si="113"/>
        <v/>
      </c>
      <c r="K580" s="122"/>
      <c r="L580" s="144" t="str">
        <f t="shared" si="125"/>
        <v/>
      </c>
      <c r="M580" s="103"/>
      <c r="N580" s="83" t="str">
        <f t="shared" si="112"/>
        <v/>
      </c>
      <c r="O580" s="103"/>
      <c r="P580" s="83" t="str">
        <f t="shared" si="114"/>
        <v/>
      </c>
      <c r="Q580" s="103"/>
      <c r="R580" s="83" t="str">
        <f t="shared" si="115"/>
        <v/>
      </c>
      <c r="S580" s="103"/>
      <c r="T580" s="83" t="str">
        <f t="shared" si="116"/>
        <v/>
      </c>
      <c r="U580" s="103"/>
      <c r="V580" s="83" t="str">
        <f t="shared" si="117"/>
        <v/>
      </c>
      <c r="W580" s="103"/>
      <c r="X580" s="83" t="str">
        <f t="shared" si="118"/>
        <v/>
      </c>
      <c r="Y580" s="103"/>
      <c r="Z580" s="83" t="str">
        <f t="shared" si="119"/>
        <v/>
      </c>
      <c r="AA580" s="103"/>
      <c r="AB580" s="83" t="str">
        <f t="shared" si="120"/>
        <v/>
      </c>
      <c r="AC580" s="103"/>
      <c r="AD580" s="83" t="str">
        <f t="shared" si="121"/>
        <v/>
      </c>
      <c r="AE580" s="103"/>
      <c r="AF580" s="83" t="str">
        <f t="shared" si="122"/>
        <v/>
      </c>
      <c r="AG580" s="103"/>
      <c r="AH580" s="83" t="str">
        <f t="shared" si="123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4"/>
        <v/>
      </c>
      <c r="J581" s="84" t="str">
        <f t="shared" si="113"/>
        <v/>
      </c>
      <c r="K581" s="122"/>
      <c r="L581" s="144" t="str">
        <f t="shared" si="125"/>
        <v/>
      </c>
      <c r="M581" s="103"/>
      <c r="N581" s="83" t="str">
        <f t="shared" si="112"/>
        <v/>
      </c>
      <c r="O581" s="103"/>
      <c r="P581" s="83" t="str">
        <f t="shared" si="114"/>
        <v/>
      </c>
      <c r="Q581" s="103"/>
      <c r="R581" s="83" t="str">
        <f t="shared" si="115"/>
        <v/>
      </c>
      <c r="S581" s="103"/>
      <c r="T581" s="83" t="str">
        <f t="shared" si="116"/>
        <v/>
      </c>
      <c r="U581" s="103"/>
      <c r="V581" s="83" t="str">
        <f t="shared" si="117"/>
        <v/>
      </c>
      <c r="W581" s="103"/>
      <c r="X581" s="83" t="str">
        <f t="shared" si="118"/>
        <v/>
      </c>
      <c r="Y581" s="103"/>
      <c r="Z581" s="83" t="str">
        <f t="shared" si="119"/>
        <v/>
      </c>
      <c r="AA581" s="103"/>
      <c r="AB581" s="83" t="str">
        <f t="shared" si="120"/>
        <v/>
      </c>
      <c r="AC581" s="103"/>
      <c r="AD581" s="83" t="str">
        <f t="shared" si="121"/>
        <v/>
      </c>
      <c r="AE581" s="103"/>
      <c r="AF581" s="83" t="str">
        <f t="shared" si="122"/>
        <v/>
      </c>
      <c r="AG581" s="103"/>
      <c r="AH581" s="83" t="str">
        <f t="shared" si="123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4"/>
        <v/>
      </c>
      <c r="J582" s="84" t="str">
        <f t="shared" si="113"/>
        <v/>
      </c>
      <c r="K582" s="122"/>
      <c r="L582" s="144" t="str">
        <f t="shared" si="125"/>
        <v/>
      </c>
      <c r="M582" s="103"/>
      <c r="N582" s="83" t="str">
        <f t="shared" si="112"/>
        <v/>
      </c>
      <c r="O582" s="103"/>
      <c r="P582" s="83" t="str">
        <f t="shared" si="114"/>
        <v/>
      </c>
      <c r="Q582" s="103"/>
      <c r="R582" s="83" t="str">
        <f t="shared" si="115"/>
        <v/>
      </c>
      <c r="S582" s="103"/>
      <c r="T582" s="83" t="str">
        <f t="shared" si="116"/>
        <v/>
      </c>
      <c r="U582" s="103"/>
      <c r="V582" s="83" t="str">
        <f t="shared" si="117"/>
        <v/>
      </c>
      <c r="W582" s="103"/>
      <c r="X582" s="83" t="str">
        <f t="shared" si="118"/>
        <v/>
      </c>
      <c r="Y582" s="103"/>
      <c r="Z582" s="83" t="str">
        <f t="shared" si="119"/>
        <v/>
      </c>
      <c r="AA582" s="103"/>
      <c r="AB582" s="83" t="str">
        <f t="shared" si="120"/>
        <v/>
      </c>
      <c r="AC582" s="103"/>
      <c r="AD582" s="83" t="str">
        <f t="shared" si="121"/>
        <v/>
      </c>
      <c r="AE582" s="103"/>
      <c r="AF582" s="83" t="str">
        <f t="shared" si="122"/>
        <v/>
      </c>
      <c r="AG582" s="103"/>
      <c r="AH582" s="83" t="str">
        <f t="shared" si="123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4"/>
        <v/>
      </c>
      <c r="J583" s="84" t="str">
        <f t="shared" si="113"/>
        <v/>
      </c>
      <c r="K583" s="122"/>
      <c r="L583" s="144" t="str">
        <f t="shared" si="125"/>
        <v/>
      </c>
      <c r="M583" s="103"/>
      <c r="N583" s="83" t="str">
        <f t="shared" si="112"/>
        <v/>
      </c>
      <c r="O583" s="103"/>
      <c r="P583" s="83" t="str">
        <f t="shared" si="114"/>
        <v/>
      </c>
      <c r="Q583" s="103"/>
      <c r="R583" s="83" t="str">
        <f t="shared" si="115"/>
        <v/>
      </c>
      <c r="S583" s="103"/>
      <c r="T583" s="83" t="str">
        <f t="shared" si="116"/>
        <v/>
      </c>
      <c r="U583" s="103"/>
      <c r="V583" s="83" t="str">
        <f t="shared" si="117"/>
        <v/>
      </c>
      <c r="W583" s="103"/>
      <c r="X583" s="83" t="str">
        <f t="shared" si="118"/>
        <v/>
      </c>
      <c r="Y583" s="103"/>
      <c r="Z583" s="83" t="str">
        <f t="shared" si="119"/>
        <v/>
      </c>
      <c r="AA583" s="103"/>
      <c r="AB583" s="83" t="str">
        <f t="shared" si="120"/>
        <v/>
      </c>
      <c r="AC583" s="103"/>
      <c r="AD583" s="83" t="str">
        <f t="shared" si="121"/>
        <v/>
      </c>
      <c r="AE583" s="103"/>
      <c r="AF583" s="83" t="str">
        <f t="shared" si="122"/>
        <v/>
      </c>
      <c r="AG583" s="103"/>
      <c r="AH583" s="83" t="str">
        <f t="shared" si="123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4"/>
        <v/>
      </c>
      <c r="J584" s="84" t="str">
        <f t="shared" si="113"/>
        <v/>
      </c>
      <c r="K584" s="122"/>
      <c r="L584" s="144" t="str">
        <f t="shared" si="125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4"/>
        <v/>
      </c>
      <c r="Q584" s="103"/>
      <c r="R584" s="83" t="str">
        <f t="shared" si="115"/>
        <v/>
      </c>
      <c r="S584" s="103"/>
      <c r="T584" s="83" t="str">
        <f t="shared" si="116"/>
        <v/>
      </c>
      <c r="U584" s="103"/>
      <c r="V584" s="83" t="str">
        <f t="shared" si="117"/>
        <v/>
      </c>
      <c r="W584" s="103"/>
      <c r="X584" s="83" t="str">
        <f t="shared" si="118"/>
        <v/>
      </c>
      <c r="Y584" s="103"/>
      <c r="Z584" s="83" t="str">
        <f t="shared" si="119"/>
        <v/>
      </c>
      <c r="AA584" s="103"/>
      <c r="AB584" s="83" t="str">
        <f t="shared" si="120"/>
        <v/>
      </c>
      <c r="AC584" s="103"/>
      <c r="AD584" s="83" t="str">
        <f t="shared" si="121"/>
        <v/>
      </c>
      <c r="AE584" s="103"/>
      <c r="AF584" s="83" t="str">
        <f t="shared" si="122"/>
        <v/>
      </c>
      <c r="AG584" s="103"/>
      <c r="AH584" s="83" t="str">
        <f t="shared" si="123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4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si="125"/>
        <v/>
      </c>
      <c r="M585" s="103"/>
      <c r="N585" s="83" t="str">
        <f t="shared" si="126"/>
        <v/>
      </c>
      <c r="O585" s="103"/>
      <c r="P585" s="83" t="str">
        <f t="shared" ref="P585:P648" si="128">IFERROR(IF(OR($O$5="",F585=""),"",F585+$O$5),"")</f>
        <v/>
      </c>
      <c r="Q585" s="103"/>
      <c r="R585" s="83" t="str">
        <f t="shared" ref="R585:R648" si="129">IFERROR(IF(OR($Q$5="",F585=""),"",F585+$Q$5),"")</f>
        <v/>
      </c>
      <c r="S585" s="103"/>
      <c r="T585" s="83" t="str">
        <f t="shared" ref="T585:T648" si="130">IFERROR(IF(OR($S$5="",F585=""),"",F585+$S$5),"")</f>
        <v/>
      </c>
      <c r="U585" s="103"/>
      <c r="V585" s="83" t="str">
        <f t="shared" ref="V585:V648" si="131">IFERROR(IF(OR($U$5="",F585=""),"",F585+$U$5),"")</f>
        <v/>
      </c>
      <c r="W585" s="103"/>
      <c r="X585" s="83" t="str">
        <f t="shared" ref="X585:X648" si="132">IFERROR(IF(OR($W$5="",F585=""),"",F585+$W$5),"")</f>
        <v/>
      </c>
      <c r="Y585" s="103"/>
      <c r="Z585" s="83" t="str">
        <f t="shared" ref="Z585:Z648" si="133">IFERROR(IF(OR($Y$5="",F585=""),"",F585+$Y$5),"")</f>
        <v/>
      </c>
      <c r="AA585" s="103"/>
      <c r="AB585" s="83" t="str">
        <f t="shared" ref="AB585:AB648" si="134">IFERROR(IF(OR(F585="",$AA$5=""),"",F585+$AA$5),"")</f>
        <v/>
      </c>
      <c r="AC585" s="103"/>
      <c r="AD585" s="83" t="str">
        <f t="shared" ref="AD585:AD648" si="135">IFERROR(IF(OR(F585="",$AC$5=""),"",F585+$AC$5),"")</f>
        <v/>
      </c>
      <c r="AE585" s="103"/>
      <c r="AF585" s="83" t="str">
        <f t="shared" ref="AF585:AF648" si="136">IFERROR(IF(OR(F585="",$AE$5=""),"",F585+$AE$5),"")</f>
        <v/>
      </c>
      <c r="AG585" s="103"/>
      <c r="AH585" s="83" t="str">
        <f t="shared" ref="AH585:AH648" si="137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8">IFERROR(H586/G586,"")</f>
        <v/>
      </c>
      <c r="J586" s="84" t="str">
        <f t="shared" si="127"/>
        <v/>
      </c>
      <c r="K586" s="122"/>
      <c r="L586" s="144" t="str">
        <f t="shared" si="125"/>
        <v/>
      </c>
      <c r="M586" s="103"/>
      <c r="N586" s="83" t="str">
        <f t="shared" si="126"/>
        <v/>
      </c>
      <c r="O586" s="103"/>
      <c r="P586" s="83" t="str">
        <f t="shared" si="128"/>
        <v/>
      </c>
      <c r="Q586" s="103"/>
      <c r="R586" s="83" t="str">
        <f t="shared" si="129"/>
        <v/>
      </c>
      <c r="S586" s="103"/>
      <c r="T586" s="83" t="str">
        <f t="shared" si="130"/>
        <v/>
      </c>
      <c r="U586" s="103"/>
      <c r="V586" s="83" t="str">
        <f t="shared" si="131"/>
        <v/>
      </c>
      <c r="W586" s="103"/>
      <c r="X586" s="83" t="str">
        <f t="shared" si="132"/>
        <v/>
      </c>
      <c r="Y586" s="103"/>
      <c r="Z586" s="83" t="str">
        <f t="shared" si="133"/>
        <v/>
      </c>
      <c r="AA586" s="103"/>
      <c r="AB586" s="83" t="str">
        <f t="shared" si="134"/>
        <v/>
      </c>
      <c r="AC586" s="103"/>
      <c r="AD586" s="83" t="str">
        <f t="shared" si="135"/>
        <v/>
      </c>
      <c r="AE586" s="103"/>
      <c r="AF586" s="83" t="str">
        <f t="shared" si="136"/>
        <v/>
      </c>
      <c r="AG586" s="103"/>
      <c r="AH586" s="83" t="str">
        <f t="shared" si="137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8"/>
        <v/>
      </c>
      <c r="J587" s="84" t="str">
        <f t="shared" si="127"/>
        <v/>
      </c>
      <c r="K587" s="122"/>
      <c r="L587" s="144" t="str">
        <f t="shared" ref="L587:L650" si="139">IFERROR(IF(OR($K$5="",F587=""),"",F587+$K$5),"")</f>
        <v/>
      </c>
      <c r="M587" s="103"/>
      <c r="N587" s="83" t="str">
        <f t="shared" si="126"/>
        <v/>
      </c>
      <c r="O587" s="103"/>
      <c r="P587" s="83" t="str">
        <f t="shared" si="128"/>
        <v/>
      </c>
      <c r="Q587" s="103"/>
      <c r="R587" s="83" t="str">
        <f t="shared" si="129"/>
        <v/>
      </c>
      <c r="S587" s="103"/>
      <c r="T587" s="83" t="str">
        <f t="shared" si="130"/>
        <v/>
      </c>
      <c r="U587" s="103"/>
      <c r="V587" s="83" t="str">
        <f t="shared" si="131"/>
        <v/>
      </c>
      <c r="W587" s="103"/>
      <c r="X587" s="83" t="str">
        <f t="shared" si="132"/>
        <v/>
      </c>
      <c r="Y587" s="103"/>
      <c r="Z587" s="83" t="str">
        <f t="shared" si="133"/>
        <v/>
      </c>
      <c r="AA587" s="103"/>
      <c r="AB587" s="83" t="str">
        <f t="shared" si="134"/>
        <v/>
      </c>
      <c r="AC587" s="103"/>
      <c r="AD587" s="83" t="str">
        <f t="shared" si="135"/>
        <v/>
      </c>
      <c r="AE587" s="103"/>
      <c r="AF587" s="83" t="str">
        <f t="shared" si="136"/>
        <v/>
      </c>
      <c r="AG587" s="103"/>
      <c r="AH587" s="83" t="str">
        <f t="shared" si="137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8"/>
        <v/>
      </c>
      <c r="J588" s="84" t="str">
        <f t="shared" si="127"/>
        <v/>
      </c>
      <c r="K588" s="122"/>
      <c r="L588" s="144" t="str">
        <f t="shared" si="139"/>
        <v/>
      </c>
      <c r="M588" s="103"/>
      <c r="N588" s="83" t="str">
        <f t="shared" si="126"/>
        <v/>
      </c>
      <c r="O588" s="103"/>
      <c r="P588" s="83" t="str">
        <f t="shared" si="128"/>
        <v/>
      </c>
      <c r="Q588" s="103"/>
      <c r="R588" s="83" t="str">
        <f t="shared" si="129"/>
        <v/>
      </c>
      <c r="S588" s="103"/>
      <c r="T588" s="83" t="str">
        <f t="shared" si="130"/>
        <v/>
      </c>
      <c r="U588" s="103"/>
      <c r="V588" s="83" t="str">
        <f t="shared" si="131"/>
        <v/>
      </c>
      <c r="W588" s="103"/>
      <c r="X588" s="83" t="str">
        <f t="shared" si="132"/>
        <v/>
      </c>
      <c r="Y588" s="103"/>
      <c r="Z588" s="83" t="str">
        <f t="shared" si="133"/>
        <v/>
      </c>
      <c r="AA588" s="103"/>
      <c r="AB588" s="83" t="str">
        <f t="shared" si="134"/>
        <v/>
      </c>
      <c r="AC588" s="103"/>
      <c r="AD588" s="83" t="str">
        <f t="shared" si="135"/>
        <v/>
      </c>
      <c r="AE588" s="103"/>
      <c r="AF588" s="83" t="str">
        <f t="shared" si="136"/>
        <v/>
      </c>
      <c r="AG588" s="103"/>
      <c r="AH588" s="83" t="str">
        <f t="shared" si="137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8"/>
        <v/>
      </c>
      <c r="J589" s="84" t="str">
        <f t="shared" si="127"/>
        <v/>
      </c>
      <c r="K589" s="122"/>
      <c r="L589" s="144" t="str">
        <f t="shared" si="139"/>
        <v/>
      </c>
      <c r="M589" s="103"/>
      <c r="N589" s="83" t="str">
        <f t="shared" si="126"/>
        <v/>
      </c>
      <c r="O589" s="103"/>
      <c r="P589" s="83" t="str">
        <f t="shared" si="128"/>
        <v/>
      </c>
      <c r="Q589" s="103"/>
      <c r="R589" s="83" t="str">
        <f t="shared" si="129"/>
        <v/>
      </c>
      <c r="S589" s="103"/>
      <c r="T589" s="83" t="str">
        <f t="shared" si="130"/>
        <v/>
      </c>
      <c r="U589" s="103"/>
      <c r="V589" s="83" t="str">
        <f t="shared" si="131"/>
        <v/>
      </c>
      <c r="W589" s="103"/>
      <c r="X589" s="83" t="str">
        <f t="shared" si="132"/>
        <v/>
      </c>
      <c r="Y589" s="103"/>
      <c r="Z589" s="83" t="str">
        <f t="shared" si="133"/>
        <v/>
      </c>
      <c r="AA589" s="103"/>
      <c r="AB589" s="83" t="str">
        <f t="shared" si="134"/>
        <v/>
      </c>
      <c r="AC589" s="103"/>
      <c r="AD589" s="83" t="str">
        <f t="shared" si="135"/>
        <v/>
      </c>
      <c r="AE589" s="103"/>
      <c r="AF589" s="83" t="str">
        <f t="shared" si="136"/>
        <v/>
      </c>
      <c r="AG589" s="103"/>
      <c r="AH589" s="83" t="str">
        <f t="shared" si="137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8"/>
        <v/>
      </c>
      <c r="J590" s="84" t="str">
        <f t="shared" si="127"/>
        <v/>
      </c>
      <c r="K590" s="122"/>
      <c r="L590" s="144" t="str">
        <f t="shared" si="139"/>
        <v/>
      </c>
      <c r="M590" s="103"/>
      <c r="N590" s="83" t="str">
        <f t="shared" si="126"/>
        <v/>
      </c>
      <c r="O590" s="103"/>
      <c r="P590" s="83" t="str">
        <f t="shared" si="128"/>
        <v/>
      </c>
      <c r="Q590" s="103"/>
      <c r="R590" s="83" t="str">
        <f t="shared" si="129"/>
        <v/>
      </c>
      <c r="S590" s="103"/>
      <c r="T590" s="83" t="str">
        <f t="shared" si="130"/>
        <v/>
      </c>
      <c r="U590" s="103"/>
      <c r="V590" s="83" t="str">
        <f t="shared" si="131"/>
        <v/>
      </c>
      <c r="W590" s="103"/>
      <c r="X590" s="83" t="str">
        <f t="shared" si="132"/>
        <v/>
      </c>
      <c r="Y590" s="103"/>
      <c r="Z590" s="83" t="str">
        <f t="shared" si="133"/>
        <v/>
      </c>
      <c r="AA590" s="103"/>
      <c r="AB590" s="83" t="str">
        <f t="shared" si="134"/>
        <v/>
      </c>
      <c r="AC590" s="103"/>
      <c r="AD590" s="83" t="str">
        <f t="shared" si="135"/>
        <v/>
      </c>
      <c r="AE590" s="103"/>
      <c r="AF590" s="83" t="str">
        <f t="shared" si="136"/>
        <v/>
      </c>
      <c r="AG590" s="103"/>
      <c r="AH590" s="83" t="str">
        <f t="shared" si="137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8"/>
        <v/>
      </c>
      <c r="J591" s="84" t="str">
        <f t="shared" si="127"/>
        <v/>
      </c>
      <c r="K591" s="122"/>
      <c r="L591" s="144" t="str">
        <f t="shared" si="139"/>
        <v/>
      </c>
      <c r="M591" s="103"/>
      <c r="N591" s="83" t="str">
        <f t="shared" si="126"/>
        <v/>
      </c>
      <c r="O591" s="103"/>
      <c r="P591" s="83" t="str">
        <f t="shared" si="128"/>
        <v/>
      </c>
      <c r="Q591" s="103"/>
      <c r="R591" s="83" t="str">
        <f t="shared" si="129"/>
        <v/>
      </c>
      <c r="S591" s="103"/>
      <c r="T591" s="83" t="str">
        <f t="shared" si="130"/>
        <v/>
      </c>
      <c r="U591" s="103"/>
      <c r="V591" s="83" t="str">
        <f t="shared" si="131"/>
        <v/>
      </c>
      <c r="W591" s="103"/>
      <c r="X591" s="83" t="str">
        <f t="shared" si="132"/>
        <v/>
      </c>
      <c r="Y591" s="103"/>
      <c r="Z591" s="83" t="str">
        <f t="shared" si="133"/>
        <v/>
      </c>
      <c r="AA591" s="103"/>
      <c r="AB591" s="83" t="str">
        <f t="shared" si="134"/>
        <v/>
      </c>
      <c r="AC591" s="103"/>
      <c r="AD591" s="83" t="str">
        <f t="shared" si="135"/>
        <v/>
      </c>
      <c r="AE591" s="103"/>
      <c r="AF591" s="83" t="str">
        <f t="shared" si="136"/>
        <v/>
      </c>
      <c r="AG591" s="103"/>
      <c r="AH591" s="83" t="str">
        <f t="shared" si="137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8"/>
        <v/>
      </c>
      <c r="J592" s="84" t="str">
        <f t="shared" si="127"/>
        <v/>
      </c>
      <c r="K592" s="122"/>
      <c r="L592" s="144" t="str">
        <f t="shared" si="139"/>
        <v/>
      </c>
      <c r="M592" s="103"/>
      <c r="N592" s="83" t="str">
        <f t="shared" si="126"/>
        <v/>
      </c>
      <c r="O592" s="103"/>
      <c r="P592" s="83" t="str">
        <f t="shared" si="128"/>
        <v/>
      </c>
      <c r="Q592" s="103"/>
      <c r="R592" s="83" t="str">
        <f t="shared" si="129"/>
        <v/>
      </c>
      <c r="S592" s="103"/>
      <c r="T592" s="83" t="str">
        <f t="shared" si="130"/>
        <v/>
      </c>
      <c r="U592" s="103"/>
      <c r="V592" s="83" t="str">
        <f t="shared" si="131"/>
        <v/>
      </c>
      <c r="W592" s="103"/>
      <c r="X592" s="83" t="str">
        <f t="shared" si="132"/>
        <v/>
      </c>
      <c r="Y592" s="103"/>
      <c r="Z592" s="83" t="str">
        <f t="shared" si="133"/>
        <v/>
      </c>
      <c r="AA592" s="103"/>
      <c r="AB592" s="83" t="str">
        <f t="shared" si="134"/>
        <v/>
      </c>
      <c r="AC592" s="103"/>
      <c r="AD592" s="83" t="str">
        <f t="shared" si="135"/>
        <v/>
      </c>
      <c r="AE592" s="103"/>
      <c r="AF592" s="83" t="str">
        <f t="shared" si="136"/>
        <v/>
      </c>
      <c r="AG592" s="103"/>
      <c r="AH592" s="83" t="str">
        <f t="shared" si="137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8"/>
        <v/>
      </c>
      <c r="J593" s="84" t="str">
        <f t="shared" si="127"/>
        <v/>
      </c>
      <c r="K593" s="122"/>
      <c r="L593" s="144" t="str">
        <f t="shared" si="139"/>
        <v/>
      </c>
      <c r="M593" s="103"/>
      <c r="N593" s="83" t="str">
        <f t="shared" si="126"/>
        <v/>
      </c>
      <c r="O593" s="103"/>
      <c r="P593" s="83" t="str">
        <f t="shared" si="128"/>
        <v/>
      </c>
      <c r="Q593" s="103"/>
      <c r="R593" s="83" t="str">
        <f t="shared" si="129"/>
        <v/>
      </c>
      <c r="S593" s="103"/>
      <c r="T593" s="83" t="str">
        <f t="shared" si="130"/>
        <v/>
      </c>
      <c r="U593" s="103"/>
      <c r="V593" s="83" t="str">
        <f t="shared" si="131"/>
        <v/>
      </c>
      <c r="W593" s="103"/>
      <c r="X593" s="83" t="str">
        <f t="shared" si="132"/>
        <v/>
      </c>
      <c r="Y593" s="103"/>
      <c r="Z593" s="83" t="str">
        <f t="shared" si="133"/>
        <v/>
      </c>
      <c r="AA593" s="103"/>
      <c r="AB593" s="83" t="str">
        <f t="shared" si="134"/>
        <v/>
      </c>
      <c r="AC593" s="103"/>
      <c r="AD593" s="83" t="str">
        <f t="shared" si="135"/>
        <v/>
      </c>
      <c r="AE593" s="103"/>
      <c r="AF593" s="83" t="str">
        <f t="shared" si="136"/>
        <v/>
      </c>
      <c r="AG593" s="103"/>
      <c r="AH593" s="83" t="str">
        <f t="shared" si="137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8"/>
        <v/>
      </c>
      <c r="J594" s="84" t="str">
        <f t="shared" si="127"/>
        <v/>
      </c>
      <c r="K594" s="122"/>
      <c r="L594" s="144" t="str">
        <f t="shared" si="139"/>
        <v/>
      </c>
      <c r="M594" s="103"/>
      <c r="N594" s="83" t="str">
        <f t="shared" si="126"/>
        <v/>
      </c>
      <c r="O594" s="103"/>
      <c r="P594" s="83" t="str">
        <f t="shared" si="128"/>
        <v/>
      </c>
      <c r="Q594" s="103"/>
      <c r="R594" s="83" t="str">
        <f t="shared" si="129"/>
        <v/>
      </c>
      <c r="S594" s="103"/>
      <c r="T594" s="83" t="str">
        <f t="shared" si="130"/>
        <v/>
      </c>
      <c r="U594" s="103"/>
      <c r="V594" s="83" t="str">
        <f t="shared" si="131"/>
        <v/>
      </c>
      <c r="W594" s="103"/>
      <c r="X594" s="83" t="str">
        <f t="shared" si="132"/>
        <v/>
      </c>
      <c r="Y594" s="103"/>
      <c r="Z594" s="83" t="str">
        <f t="shared" si="133"/>
        <v/>
      </c>
      <c r="AA594" s="103"/>
      <c r="AB594" s="83" t="str">
        <f t="shared" si="134"/>
        <v/>
      </c>
      <c r="AC594" s="103"/>
      <c r="AD594" s="83" t="str">
        <f t="shared" si="135"/>
        <v/>
      </c>
      <c r="AE594" s="103"/>
      <c r="AF594" s="83" t="str">
        <f t="shared" si="136"/>
        <v/>
      </c>
      <c r="AG594" s="103"/>
      <c r="AH594" s="83" t="str">
        <f t="shared" si="137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8"/>
        <v/>
      </c>
      <c r="J595" s="84" t="str">
        <f t="shared" si="127"/>
        <v/>
      </c>
      <c r="K595" s="122"/>
      <c r="L595" s="144" t="str">
        <f t="shared" si="139"/>
        <v/>
      </c>
      <c r="M595" s="103"/>
      <c r="N595" s="83" t="str">
        <f t="shared" si="126"/>
        <v/>
      </c>
      <c r="O595" s="103"/>
      <c r="P595" s="83" t="str">
        <f t="shared" si="128"/>
        <v/>
      </c>
      <c r="Q595" s="103"/>
      <c r="R595" s="83" t="str">
        <f t="shared" si="129"/>
        <v/>
      </c>
      <c r="S595" s="103"/>
      <c r="T595" s="83" t="str">
        <f t="shared" si="130"/>
        <v/>
      </c>
      <c r="U595" s="103"/>
      <c r="V595" s="83" t="str">
        <f t="shared" si="131"/>
        <v/>
      </c>
      <c r="W595" s="103"/>
      <c r="X595" s="83" t="str">
        <f t="shared" si="132"/>
        <v/>
      </c>
      <c r="Y595" s="103"/>
      <c r="Z595" s="83" t="str">
        <f t="shared" si="133"/>
        <v/>
      </c>
      <c r="AA595" s="103"/>
      <c r="AB595" s="83" t="str">
        <f t="shared" si="134"/>
        <v/>
      </c>
      <c r="AC595" s="103"/>
      <c r="AD595" s="83" t="str">
        <f t="shared" si="135"/>
        <v/>
      </c>
      <c r="AE595" s="103"/>
      <c r="AF595" s="83" t="str">
        <f t="shared" si="136"/>
        <v/>
      </c>
      <c r="AG595" s="103"/>
      <c r="AH595" s="83" t="str">
        <f t="shared" si="137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8"/>
        <v/>
      </c>
      <c r="J596" s="84" t="str">
        <f t="shared" si="127"/>
        <v/>
      </c>
      <c r="K596" s="122"/>
      <c r="L596" s="144" t="str">
        <f t="shared" si="139"/>
        <v/>
      </c>
      <c r="M596" s="103"/>
      <c r="N596" s="83" t="str">
        <f t="shared" si="126"/>
        <v/>
      </c>
      <c r="O596" s="103"/>
      <c r="P596" s="83" t="str">
        <f t="shared" si="128"/>
        <v/>
      </c>
      <c r="Q596" s="103"/>
      <c r="R596" s="83" t="str">
        <f t="shared" si="129"/>
        <v/>
      </c>
      <c r="S596" s="103"/>
      <c r="T596" s="83" t="str">
        <f t="shared" si="130"/>
        <v/>
      </c>
      <c r="U596" s="103"/>
      <c r="V596" s="83" t="str">
        <f t="shared" si="131"/>
        <v/>
      </c>
      <c r="W596" s="103"/>
      <c r="X596" s="83" t="str">
        <f t="shared" si="132"/>
        <v/>
      </c>
      <c r="Y596" s="103"/>
      <c r="Z596" s="83" t="str">
        <f t="shared" si="133"/>
        <v/>
      </c>
      <c r="AA596" s="103"/>
      <c r="AB596" s="83" t="str">
        <f t="shared" si="134"/>
        <v/>
      </c>
      <c r="AC596" s="103"/>
      <c r="AD596" s="83" t="str">
        <f t="shared" si="135"/>
        <v/>
      </c>
      <c r="AE596" s="103"/>
      <c r="AF596" s="83" t="str">
        <f t="shared" si="136"/>
        <v/>
      </c>
      <c r="AG596" s="103"/>
      <c r="AH596" s="83" t="str">
        <f t="shared" si="137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8"/>
        <v/>
      </c>
      <c r="J597" s="84" t="str">
        <f t="shared" si="127"/>
        <v/>
      </c>
      <c r="K597" s="122"/>
      <c r="L597" s="144" t="str">
        <f t="shared" si="139"/>
        <v/>
      </c>
      <c r="M597" s="103"/>
      <c r="N597" s="83" t="str">
        <f t="shared" si="126"/>
        <v/>
      </c>
      <c r="O597" s="103"/>
      <c r="P597" s="83" t="str">
        <f t="shared" si="128"/>
        <v/>
      </c>
      <c r="Q597" s="103"/>
      <c r="R597" s="83" t="str">
        <f t="shared" si="129"/>
        <v/>
      </c>
      <c r="S597" s="103"/>
      <c r="T597" s="83" t="str">
        <f t="shared" si="130"/>
        <v/>
      </c>
      <c r="U597" s="103"/>
      <c r="V597" s="83" t="str">
        <f t="shared" si="131"/>
        <v/>
      </c>
      <c r="W597" s="103"/>
      <c r="X597" s="83" t="str">
        <f t="shared" si="132"/>
        <v/>
      </c>
      <c r="Y597" s="103"/>
      <c r="Z597" s="83" t="str">
        <f t="shared" si="133"/>
        <v/>
      </c>
      <c r="AA597" s="103"/>
      <c r="AB597" s="83" t="str">
        <f t="shared" si="134"/>
        <v/>
      </c>
      <c r="AC597" s="103"/>
      <c r="AD597" s="83" t="str">
        <f t="shared" si="135"/>
        <v/>
      </c>
      <c r="AE597" s="103"/>
      <c r="AF597" s="83" t="str">
        <f t="shared" si="136"/>
        <v/>
      </c>
      <c r="AG597" s="103"/>
      <c r="AH597" s="83" t="str">
        <f t="shared" si="137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8"/>
        <v/>
      </c>
      <c r="J598" s="84" t="str">
        <f t="shared" si="127"/>
        <v/>
      </c>
      <c r="K598" s="122"/>
      <c r="L598" s="144" t="str">
        <f t="shared" si="139"/>
        <v/>
      </c>
      <c r="M598" s="103"/>
      <c r="N598" s="83" t="str">
        <f t="shared" si="126"/>
        <v/>
      </c>
      <c r="O598" s="103"/>
      <c r="P598" s="83" t="str">
        <f t="shared" si="128"/>
        <v/>
      </c>
      <c r="Q598" s="103"/>
      <c r="R598" s="83" t="str">
        <f t="shared" si="129"/>
        <v/>
      </c>
      <c r="S598" s="103"/>
      <c r="T598" s="83" t="str">
        <f t="shared" si="130"/>
        <v/>
      </c>
      <c r="U598" s="103"/>
      <c r="V598" s="83" t="str">
        <f t="shared" si="131"/>
        <v/>
      </c>
      <c r="W598" s="103"/>
      <c r="X598" s="83" t="str">
        <f t="shared" si="132"/>
        <v/>
      </c>
      <c r="Y598" s="103"/>
      <c r="Z598" s="83" t="str">
        <f t="shared" si="133"/>
        <v/>
      </c>
      <c r="AA598" s="103"/>
      <c r="AB598" s="83" t="str">
        <f t="shared" si="134"/>
        <v/>
      </c>
      <c r="AC598" s="103"/>
      <c r="AD598" s="83" t="str">
        <f t="shared" si="135"/>
        <v/>
      </c>
      <c r="AE598" s="103"/>
      <c r="AF598" s="83" t="str">
        <f t="shared" si="136"/>
        <v/>
      </c>
      <c r="AG598" s="103"/>
      <c r="AH598" s="83" t="str">
        <f t="shared" si="137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8"/>
        <v/>
      </c>
      <c r="J599" s="84" t="str">
        <f t="shared" si="127"/>
        <v/>
      </c>
      <c r="K599" s="122"/>
      <c r="L599" s="144" t="str">
        <f t="shared" si="139"/>
        <v/>
      </c>
      <c r="M599" s="103"/>
      <c r="N599" s="83" t="str">
        <f t="shared" si="126"/>
        <v/>
      </c>
      <c r="O599" s="103"/>
      <c r="P599" s="83" t="str">
        <f t="shared" si="128"/>
        <v/>
      </c>
      <c r="Q599" s="103"/>
      <c r="R599" s="83" t="str">
        <f t="shared" si="129"/>
        <v/>
      </c>
      <c r="S599" s="103"/>
      <c r="T599" s="83" t="str">
        <f t="shared" si="130"/>
        <v/>
      </c>
      <c r="U599" s="103"/>
      <c r="V599" s="83" t="str">
        <f t="shared" si="131"/>
        <v/>
      </c>
      <c r="W599" s="103"/>
      <c r="X599" s="83" t="str">
        <f t="shared" si="132"/>
        <v/>
      </c>
      <c r="Y599" s="103"/>
      <c r="Z599" s="83" t="str">
        <f t="shared" si="133"/>
        <v/>
      </c>
      <c r="AA599" s="103"/>
      <c r="AB599" s="83" t="str">
        <f t="shared" si="134"/>
        <v/>
      </c>
      <c r="AC599" s="103"/>
      <c r="AD599" s="83" t="str">
        <f t="shared" si="135"/>
        <v/>
      </c>
      <c r="AE599" s="103"/>
      <c r="AF599" s="83" t="str">
        <f t="shared" si="136"/>
        <v/>
      </c>
      <c r="AG599" s="103"/>
      <c r="AH599" s="83" t="str">
        <f t="shared" si="137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8"/>
        <v/>
      </c>
      <c r="J600" s="84" t="str">
        <f t="shared" si="127"/>
        <v/>
      </c>
      <c r="K600" s="122"/>
      <c r="L600" s="144" t="str">
        <f t="shared" si="139"/>
        <v/>
      </c>
      <c r="M600" s="103"/>
      <c r="N600" s="83" t="str">
        <f t="shared" si="126"/>
        <v/>
      </c>
      <c r="O600" s="103"/>
      <c r="P600" s="83" t="str">
        <f t="shared" si="128"/>
        <v/>
      </c>
      <c r="Q600" s="103"/>
      <c r="R600" s="83" t="str">
        <f t="shared" si="129"/>
        <v/>
      </c>
      <c r="S600" s="103"/>
      <c r="T600" s="83" t="str">
        <f t="shared" si="130"/>
        <v/>
      </c>
      <c r="U600" s="103"/>
      <c r="V600" s="83" t="str">
        <f t="shared" si="131"/>
        <v/>
      </c>
      <c r="W600" s="103"/>
      <c r="X600" s="83" t="str">
        <f t="shared" si="132"/>
        <v/>
      </c>
      <c r="Y600" s="103"/>
      <c r="Z600" s="83" t="str">
        <f t="shared" si="133"/>
        <v/>
      </c>
      <c r="AA600" s="103"/>
      <c r="AB600" s="83" t="str">
        <f t="shared" si="134"/>
        <v/>
      </c>
      <c r="AC600" s="103"/>
      <c r="AD600" s="83" t="str">
        <f t="shared" si="135"/>
        <v/>
      </c>
      <c r="AE600" s="103"/>
      <c r="AF600" s="83" t="str">
        <f t="shared" si="136"/>
        <v/>
      </c>
      <c r="AG600" s="103"/>
      <c r="AH600" s="83" t="str">
        <f t="shared" si="137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8"/>
        <v/>
      </c>
      <c r="J601" s="84" t="str">
        <f t="shared" si="127"/>
        <v/>
      </c>
      <c r="K601" s="122"/>
      <c r="L601" s="144" t="str">
        <f t="shared" si="139"/>
        <v/>
      </c>
      <c r="M601" s="103"/>
      <c r="N601" s="83" t="str">
        <f t="shared" si="126"/>
        <v/>
      </c>
      <c r="O601" s="103"/>
      <c r="P601" s="83" t="str">
        <f t="shared" si="128"/>
        <v/>
      </c>
      <c r="Q601" s="103"/>
      <c r="R601" s="83" t="str">
        <f t="shared" si="129"/>
        <v/>
      </c>
      <c r="S601" s="103"/>
      <c r="T601" s="83" t="str">
        <f t="shared" si="130"/>
        <v/>
      </c>
      <c r="U601" s="103"/>
      <c r="V601" s="83" t="str">
        <f t="shared" si="131"/>
        <v/>
      </c>
      <c r="W601" s="103"/>
      <c r="X601" s="83" t="str">
        <f t="shared" si="132"/>
        <v/>
      </c>
      <c r="Y601" s="103"/>
      <c r="Z601" s="83" t="str">
        <f t="shared" si="133"/>
        <v/>
      </c>
      <c r="AA601" s="103"/>
      <c r="AB601" s="83" t="str">
        <f t="shared" si="134"/>
        <v/>
      </c>
      <c r="AC601" s="103"/>
      <c r="AD601" s="83" t="str">
        <f t="shared" si="135"/>
        <v/>
      </c>
      <c r="AE601" s="103"/>
      <c r="AF601" s="83" t="str">
        <f t="shared" si="136"/>
        <v/>
      </c>
      <c r="AG601" s="103"/>
      <c r="AH601" s="83" t="str">
        <f t="shared" si="137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8"/>
        <v/>
      </c>
      <c r="J602" s="84" t="str">
        <f t="shared" si="127"/>
        <v/>
      </c>
      <c r="K602" s="122"/>
      <c r="L602" s="144" t="str">
        <f t="shared" si="139"/>
        <v/>
      </c>
      <c r="M602" s="103"/>
      <c r="N602" s="83" t="str">
        <f t="shared" si="126"/>
        <v/>
      </c>
      <c r="O602" s="103"/>
      <c r="P602" s="83" t="str">
        <f t="shared" si="128"/>
        <v/>
      </c>
      <c r="Q602" s="103"/>
      <c r="R602" s="83" t="str">
        <f t="shared" si="129"/>
        <v/>
      </c>
      <c r="S602" s="103"/>
      <c r="T602" s="83" t="str">
        <f t="shared" si="130"/>
        <v/>
      </c>
      <c r="U602" s="103"/>
      <c r="V602" s="83" t="str">
        <f t="shared" si="131"/>
        <v/>
      </c>
      <c r="W602" s="103"/>
      <c r="X602" s="83" t="str">
        <f t="shared" si="132"/>
        <v/>
      </c>
      <c r="Y602" s="103"/>
      <c r="Z602" s="83" t="str">
        <f t="shared" si="133"/>
        <v/>
      </c>
      <c r="AA602" s="103"/>
      <c r="AB602" s="83" t="str">
        <f t="shared" si="134"/>
        <v/>
      </c>
      <c r="AC602" s="103"/>
      <c r="AD602" s="83" t="str">
        <f t="shared" si="135"/>
        <v/>
      </c>
      <c r="AE602" s="103"/>
      <c r="AF602" s="83" t="str">
        <f t="shared" si="136"/>
        <v/>
      </c>
      <c r="AG602" s="103"/>
      <c r="AH602" s="83" t="str">
        <f t="shared" si="137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8"/>
        <v/>
      </c>
      <c r="J603" s="84" t="str">
        <f t="shared" si="127"/>
        <v/>
      </c>
      <c r="K603" s="122"/>
      <c r="L603" s="144" t="str">
        <f t="shared" si="139"/>
        <v/>
      </c>
      <c r="M603" s="103"/>
      <c r="N603" s="83" t="str">
        <f t="shared" si="126"/>
        <v/>
      </c>
      <c r="O603" s="103"/>
      <c r="P603" s="83" t="str">
        <f t="shared" si="128"/>
        <v/>
      </c>
      <c r="Q603" s="103"/>
      <c r="R603" s="83" t="str">
        <f t="shared" si="129"/>
        <v/>
      </c>
      <c r="S603" s="103"/>
      <c r="T603" s="83" t="str">
        <f t="shared" si="130"/>
        <v/>
      </c>
      <c r="U603" s="103"/>
      <c r="V603" s="83" t="str">
        <f t="shared" si="131"/>
        <v/>
      </c>
      <c r="W603" s="103"/>
      <c r="X603" s="83" t="str">
        <f t="shared" si="132"/>
        <v/>
      </c>
      <c r="Y603" s="103"/>
      <c r="Z603" s="83" t="str">
        <f t="shared" si="133"/>
        <v/>
      </c>
      <c r="AA603" s="103"/>
      <c r="AB603" s="83" t="str">
        <f t="shared" si="134"/>
        <v/>
      </c>
      <c r="AC603" s="103"/>
      <c r="AD603" s="83" t="str">
        <f t="shared" si="135"/>
        <v/>
      </c>
      <c r="AE603" s="103"/>
      <c r="AF603" s="83" t="str">
        <f t="shared" si="136"/>
        <v/>
      </c>
      <c r="AG603" s="103"/>
      <c r="AH603" s="83" t="str">
        <f t="shared" si="137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8"/>
        <v/>
      </c>
      <c r="J604" s="84" t="str">
        <f t="shared" si="127"/>
        <v/>
      </c>
      <c r="K604" s="122"/>
      <c r="L604" s="144" t="str">
        <f t="shared" si="139"/>
        <v/>
      </c>
      <c r="M604" s="103"/>
      <c r="N604" s="83" t="str">
        <f t="shared" si="126"/>
        <v/>
      </c>
      <c r="O604" s="103"/>
      <c r="P604" s="83" t="str">
        <f t="shared" si="128"/>
        <v/>
      </c>
      <c r="Q604" s="103"/>
      <c r="R604" s="83" t="str">
        <f t="shared" si="129"/>
        <v/>
      </c>
      <c r="S604" s="103"/>
      <c r="T604" s="83" t="str">
        <f t="shared" si="130"/>
        <v/>
      </c>
      <c r="U604" s="103"/>
      <c r="V604" s="83" t="str">
        <f t="shared" si="131"/>
        <v/>
      </c>
      <c r="W604" s="103"/>
      <c r="X604" s="83" t="str">
        <f t="shared" si="132"/>
        <v/>
      </c>
      <c r="Y604" s="103"/>
      <c r="Z604" s="83" t="str">
        <f t="shared" si="133"/>
        <v/>
      </c>
      <c r="AA604" s="103"/>
      <c r="AB604" s="83" t="str">
        <f t="shared" si="134"/>
        <v/>
      </c>
      <c r="AC604" s="103"/>
      <c r="AD604" s="83" t="str">
        <f t="shared" si="135"/>
        <v/>
      </c>
      <c r="AE604" s="103"/>
      <c r="AF604" s="83" t="str">
        <f t="shared" si="136"/>
        <v/>
      </c>
      <c r="AG604" s="103"/>
      <c r="AH604" s="83" t="str">
        <f t="shared" si="137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8"/>
        <v/>
      </c>
      <c r="J605" s="84" t="str">
        <f t="shared" si="127"/>
        <v/>
      </c>
      <c r="K605" s="122"/>
      <c r="L605" s="144" t="str">
        <f t="shared" si="139"/>
        <v/>
      </c>
      <c r="M605" s="103"/>
      <c r="N605" s="83" t="str">
        <f t="shared" si="126"/>
        <v/>
      </c>
      <c r="O605" s="103"/>
      <c r="P605" s="83" t="str">
        <f t="shared" si="128"/>
        <v/>
      </c>
      <c r="Q605" s="103"/>
      <c r="R605" s="83" t="str">
        <f t="shared" si="129"/>
        <v/>
      </c>
      <c r="S605" s="103"/>
      <c r="T605" s="83" t="str">
        <f t="shared" si="130"/>
        <v/>
      </c>
      <c r="U605" s="103"/>
      <c r="V605" s="83" t="str">
        <f t="shared" si="131"/>
        <v/>
      </c>
      <c r="W605" s="103"/>
      <c r="X605" s="83" t="str">
        <f t="shared" si="132"/>
        <v/>
      </c>
      <c r="Y605" s="103"/>
      <c r="Z605" s="83" t="str">
        <f t="shared" si="133"/>
        <v/>
      </c>
      <c r="AA605" s="103"/>
      <c r="AB605" s="83" t="str">
        <f t="shared" si="134"/>
        <v/>
      </c>
      <c r="AC605" s="103"/>
      <c r="AD605" s="83" t="str">
        <f t="shared" si="135"/>
        <v/>
      </c>
      <c r="AE605" s="103"/>
      <c r="AF605" s="83" t="str">
        <f t="shared" si="136"/>
        <v/>
      </c>
      <c r="AG605" s="103"/>
      <c r="AH605" s="83" t="str">
        <f t="shared" si="137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8"/>
        <v/>
      </c>
      <c r="J606" s="84" t="str">
        <f t="shared" si="127"/>
        <v/>
      </c>
      <c r="K606" s="122"/>
      <c r="L606" s="144" t="str">
        <f t="shared" si="139"/>
        <v/>
      </c>
      <c r="M606" s="103"/>
      <c r="N606" s="83" t="str">
        <f t="shared" si="126"/>
        <v/>
      </c>
      <c r="O606" s="103"/>
      <c r="P606" s="83" t="str">
        <f t="shared" si="128"/>
        <v/>
      </c>
      <c r="Q606" s="103"/>
      <c r="R606" s="83" t="str">
        <f t="shared" si="129"/>
        <v/>
      </c>
      <c r="S606" s="103"/>
      <c r="T606" s="83" t="str">
        <f t="shared" si="130"/>
        <v/>
      </c>
      <c r="U606" s="103"/>
      <c r="V606" s="83" t="str">
        <f t="shared" si="131"/>
        <v/>
      </c>
      <c r="W606" s="103"/>
      <c r="X606" s="83" t="str">
        <f t="shared" si="132"/>
        <v/>
      </c>
      <c r="Y606" s="103"/>
      <c r="Z606" s="83" t="str">
        <f t="shared" si="133"/>
        <v/>
      </c>
      <c r="AA606" s="103"/>
      <c r="AB606" s="83" t="str">
        <f t="shared" si="134"/>
        <v/>
      </c>
      <c r="AC606" s="103"/>
      <c r="AD606" s="83" t="str">
        <f t="shared" si="135"/>
        <v/>
      </c>
      <c r="AE606" s="103"/>
      <c r="AF606" s="83" t="str">
        <f t="shared" si="136"/>
        <v/>
      </c>
      <c r="AG606" s="103"/>
      <c r="AH606" s="83" t="str">
        <f t="shared" si="137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8"/>
        <v/>
      </c>
      <c r="J607" s="84" t="str">
        <f t="shared" si="127"/>
        <v/>
      </c>
      <c r="K607" s="122"/>
      <c r="L607" s="144" t="str">
        <f t="shared" si="139"/>
        <v/>
      </c>
      <c r="M607" s="103"/>
      <c r="N607" s="83" t="str">
        <f t="shared" si="126"/>
        <v/>
      </c>
      <c r="O607" s="103"/>
      <c r="P607" s="83" t="str">
        <f t="shared" si="128"/>
        <v/>
      </c>
      <c r="Q607" s="103"/>
      <c r="R607" s="83" t="str">
        <f t="shared" si="129"/>
        <v/>
      </c>
      <c r="S607" s="103"/>
      <c r="T607" s="83" t="str">
        <f t="shared" si="130"/>
        <v/>
      </c>
      <c r="U607" s="103"/>
      <c r="V607" s="83" t="str">
        <f t="shared" si="131"/>
        <v/>
      </c>
      <c r="W607" s="103"/>
      <c r="X607" s="83" t="str">
        <f t="shared" si="132"/>
        <v/>
      </c>
      <c r="Y607" s="103"/>
      <c r="Z607" s="83" t="str">
        <f t="shared" si="133"/>
        <v/>
      </c>
      <c r="AA607" s="103"/>
      <c r="AB607" s="83" t="str">
        <f t="shared" si="134"/>
        <v/>
      </c>
      <c r="AC607" s="103"/>
      <c r="AD607" s="83" t="str">
        <f t="shared" si="135"/>
        <v/>
      </c>
      <c r="AE607" s="103"/>
      <c r="AF607" s="83" t="str">
        <f t="shared" si="136"/>
        <v/>
      </c>
      <c r="AG607" s="103"/>
      <c r="AH607" s="83" t="str">
        <f t="shared" si="137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8"/>
        <v/>
      </c>
      <c r="J608" s="84" t="str">
        <f t="shared" si="127"/>
        <v/>
      </c>
      <c r="K608" s="122"/>
      <c r="L608" s="144" t="str">
        <f t="shared" si="139"/>
        <v/>
      </c>
      <c r="M608" s="103"/>
      <c r="N608" s="83" t="str">
        <f t="shared" si="126"/>
        <v/>
      </c>
      <c r="O608" s="103"/>
      <c r="P608" s="83" t="str">
        <f t="shared" si="128"/>
        <v/>
      </c>
      <c r="Q608" s="103"/>
      <c r="R608" s="83" t="str">
        <f t="shared" si="129"/>
        <v/>
      </c>
      <c r="S608" s="103"/>
      <c r="T608" s="83" t="str">
        <f t="shared" si="130"/>
        <v/>
      </c>
      <c r="U608" s="103"/>
      <c r="V608" s="83" t="str">
        <f t="shared" si="131"/>
        <v/>
      </c>
      <c r="W608" s="103"/>
      <c r="X608" s="83" t="str">
        <f t="shared" si="132"/>
        <v/>
      </c>
      <c r="Y608" s="103"/>
      <c r="Z608" s="83" t="str">
        <f t="shared" si="133"/>
        <v/>
      </c>
      <c r="AA608" s="103"/>
      <c r="AB608" s="83" t="str">
        <f t="shared" si="134"/>
        <v/>
      </c>
      <c r="AC608" s="103"/>
      <c r="AD608" s="83" t="str">
        <f t="shared" si="135"/>
        <v/>
      </c>
      <c r="AE608" s="103"/>
      <c r="AF608" s="83" t="str">
        <f t="shared" si="136"/>
        <v/>
      </c>
      <c r="AG608" s="103"/>
      <c r="AH608" s="83" t="str">
        <f t="shared" si="137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8"/>
        <v/>
      </c>
      <c r="J609" s="84" t="str">
        <f t="shared" si="127"/>
        <v/>
      </c>
      <c r="K609" s="122"/>
      <c r="L609" s="144" t="str">
        <f t="shared" si="139"/>
        <v/>
      </c>
      <c r="M609" s="103"/>
      <c r="N609" s="83" t="str">
        <f t="shared" si="126"/>
        <v/>
      </c>
      <c r="O609" s="103"/>
      <c r="P609" s="83" t="str">
        <f t="shared" si="128"/>
        <v/>
      </c>
      <c r="Q609" s="103"/>
      <c r="R609" s="83" t="str">
        <f t="shared" si="129"/>
        <v/>
      </c>
      <c r="S609" s="103"/>
      <c r="T609" s="83" t="str">
        <f t="shared" si="130"/>
        <v/>
      </c>
      <c r="U609" s="103"/>
      <c r="V609" s="83" t="str">
        <f t="shared" si="131"/>
        <v/>
      </c>
      <c r="W609" s="103"/>
      <c r="X609" s="83" t="str">
        <f t="shared" si="132"/>
        <v/>
      </c>
      <c r="Y609" s="103"/>
      <c r="Z609" s="83" t="str">
        <f t="shared" si="133"/>
        <v/>
      </c>
      <c r="AA609" s="103"/>
      <c r="AB609" s="83" t="str">
        <f t="shared" si="134"/>
        <v/>
      </c>
      <c r="AC609" s="103"/>
      <c r="AD609" s="83" t="str">
        <f t="shared" si="135"/>
        <v/>
      </c>
      <c r="AE609" s="103"/>
      <c r="AF609" s="83" t="str">
        <f t="shared" si="136"/>
        <v/>
      </c>
      <c r="AG609" s="103"/>
      <c r="AH609" s="83" t="str">
        <f t="shared" si="137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8"/>
        <v/>
      </c>
      <c r="J610" s="84" t="str">
        <f t="shared" si="127"/>
        <v/>
      </c>
      <c r="K610" s="122"/>
      <c r="L610" s="144" t="str">
        <f t="shared" si="139"/>
        <v/>
      </c>
      <c r="M610" s="103"/>
      <c r="N610" s="83" t="str">
        <f t="shared" si="126"/>
        <v/>
      </c>
      <c r="O610" s="103"/>
      <c r="P610" s="83" t="str">
        <f t="shared" si="128"/>
        <v/>
      </c>
      <c r="Q610" s="103"/>
      <c r="R610" s="83" t="str">
        <f t="shared" si="129"/>
        <v/>
      </c>
      <c r="S610" s="103"/>
      <c r="T610" s="83" t="str">
        <f t="shared" si="130"/>
        <v/>
      </c>
      <c r="U610" s="103"/>
      <c r="V610" s="83" t="str">
        <f t="shared" si="131"/>
        <v/>
      </c>
      <c r="W610" s="103"/>
      <c r="X610" s="83" t="str">
        <f t="shared" si="132"/>
        <v/>
      </c>
      <c r="Y610" s="103"/>
      <c r="Z610" s="83" t="str">
        <f t="shared" si="133"/>
        <v/>
      </c>
      <c r="AA610" s="103"/>
      <c r="AB610" s="83" t="str">
        <f t="shared" si="134"/>
        <v/>
      </c>
      <c r="AC610" s="103"/>
      <c r="AD610" s="83" t="str">
        <f t="shared" si="135"/>
        <v/>
      </c>
      <c r="AE610" s="103"/>
      <c r="AF610" s="83" t="str">
        <f t="shared" si="136"/>
        <v/>
      </c>
      <c r="AG610" s="103"/>
      <c r="AH610" s="83" t="str">
        <f t="shared" si="137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8"/>
        <v/>
      </c>
      <c r="J611" s="84" t="str">
        <f t="shared" si="127"/>
        <v/>
      </c>
      <c r="K611" s="122"/>
      <c r="L611" s="144" t="str">
        <f t="shared" si="139"/>
        <v/>
      </c>
      <c r="M611" s="103"/>
      <c r="N611" s="83" t="str">
        <f t="shared" si="126"/>
        <v/>
      </c>
      <c r="O611" s="103"/>
      <c r="P611" s="83" t="str">
        <f t="shared" si="128"/>
        <v/>
      </c>
      <c r="Q611" s="103"/>
      <c r="R611" s="83" t="str">
        <f t="shared" si="129"/>
        <v/>
      </c>
      <c r="S611" s="103"/>
      <c r="T611" s="83" t="str">
        <f t="shared" si="130"/>
        <v/>
      </c>
      <c r="U611" s="103"/>
      <c r="V611" s="83" t="str">
        <f t="shared" si="131"/>
        <v/>
      </c>
      <c r="W611" s="103"/>
      <c r="X611" s="83" t="str">
        <f t="shared" si="132"/>
        <v/>
      </c>
      <c r="Y611" s="103"/>
      <c r="Z611" s="83" t="str">
        <f t="shared" si="133"/>
        <v/>
      </c>
      <c r="AA611" s="103"/>
      <c r="AB611" s="83" t="str">
        <f t="shared" si="134"/>
        <v/>
      </c>
      <c r="AC611" s="103"/>
      <c r="AD611" s="83" t="str">
        <f t="shared" si="135"/>
        <v/>
      </c>
      <c r="AE611" s="103"/>
      <c r="AF611" s="83" t="str">
        <f t="shared" si="136"/>
        <v/>
      </c>
      <c r="AG611" s="103"/>
      <c r="AH611" s="83" t="str">
        <f t="shared" si="137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8"/>
        <v/>
      </c>
      <c r="J612" s="84" t="str">
        <f t="shared" si="127"/>
        <v/>
      </c>
      <c r="K612" s="122"/>
      <c r="L612" s="144" t="str">
        <f t="shared" si="139"/>
        <v/>
      </c>
      <c r="M612" s="103"/>
      <c r="N612" s="83" t="str">
        <f t="shared" si="126"/>
        <v/>
      </c>
      <c r="O612" s="103"/>
      <c r="P612" s="83" t="str">
        <f t="shared" si="128"/>
        <v/>
      </c>
      <c r="Q612" s="103"/>
      <c r="R612" s="83" t="str">
        <f t="shared" si="129"/>
        <v/>
      </c>
      <c r="S612" s="103"/>
      <c r="T612" s="83" t="str">
        <f t="shared" si="130"/>
        <v/>
      </c>
      <c r="U612" s="103"/>
      <c r="V612" s="83" t="str">
        <f t="shared" si="131"/>
        <v/>
      </c>
      <c r="W612" s="103"/>
      <c r="X612" s="83" t="str">
        <f t="shared" si="132"/>
        <v/>
      </c>
      <c r="Y612" s="103"/>
      <c r="Z612" s="83" t="str">
        <f t="shared" si="133"/>
        <v/>
      </c>
      <c r="AA612" s="103"/>
      <c r="AB612" s="83" t="str">
        <f t="shared" si="134"/>
        <v/>
      </c>
      <c r="AC612" s="103"/>
      <c r="AD612" s="83" t="str">
        <f t="shared" si="135"/>
        <v/>
      </c>
      <c r="AE612" s="103"/>
      <c r="AF612" s="83" t="str">
        <f t="shared" si="136"/>
        <v/>
      </c>
      <c r="AG612" s="103"/>
      <c r="AH612" s="83" t="str">
        <f t="shared" si="137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8"/>
        <v/>
      </c>
      <c r="J613" s="84" t="str">
        <f t="shared" si="127"/>
        <v/>
      </c>
      <c r="K613" s="122"/>
      <c r="L613" s="144" t="str">
        <f t="shared" si="139"/>
        <v/>
      </c>
      <c r="M613" s="103"/>
      <c r="N613" s="83" t="str">
        <f t="shared" si="126"/>
        <v/>
      </c>
      <c r="O613" s="103"/>
      <c r="P613" s="83" t="str">
        <f t="shared" si="128"/>
        <v/>
      </c>
      <c r="Q613" s="103"/>
      <c r="R613" s="83" t="str">
        <f t="shared" si="129"/>
        <v/>
      </c>
      <c r="S613" s="103"/>
      <c r="T613" s="83" t="str">
        <f t="shared" si="130"/>
        <v/>
      </c>
      <c r="U613" s="103"/>
      <c r="V613" s="83" t="str">
        <f t="shared" si="131"/>
        <v/>
      </c>
      <c r="W613" s="103"/>
      <c r="X613" s="83" t="str">
        <f t="shared" si="132"/>
        <v/>
      </c>
      <c r="Y613" s="103"/>
      <c r="Z613" s="83" t="str">
        <f t="shared" si="133"/>
        <v/>
      </c>
      <c r="AA613" s="103"/>
      <c r="AB613" s="83" t="str">
        <f t="shared" si="134"/>
        <v/>
      </c>
      <c r="AC613" s="103"/>
      <c r="AD613" s="83" t="str">
        <f t="shared" si="135"/>
        <v/>
      </c>
      <c r="AE613" s="103"/>
      <c r="AF613" s="83" t="str">
        <f t="shared" si="136"/>
        <v/>
      </c>
      <c r="AG613" s="103"/>
      <c r="AH613" s="83" t="str">
        <f t="shared" si="137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8"/>
        <v/>
      </c>
      <c r="J614" s="84" t="str">
        <f t="shared" si="127"/>
        <v/>
      </c>
      <c r="K614" s="122"/>
      <c r="L614" s="144" t="str">
        <f t="shared" si="139"/>
        <v/>
      </c>
      <c r="M614" s="103"/>
      <c r="N614" s="83" t="str">
        <f t="shared" si="126"/>
        <v/>
      </c>
      <c r="O614" s="103"/>
      <c r="P614" s="83" t="str">
        <f t="shared" si="128"/>
        <v/>
      </c>
      <c r="Q614" s="103"/>
      <c r="R614" s="83" t="str">
        <f t="shared" si="129"/>
        <v/>
      </c>
      <c r="S614" s="103"/>
      <c r="T614" s="83" t="str">
        <f t="shared" si="130"/>
        <v/>
      </c>
      <c r="U614" s="103"/>
      <c r="V614" s="83" t="str">
        <f t="shared" si="131"/>
        <v/>
      </c>
      <c r="W614" s="103"/>
      <c r="X614" s="83" t="str">
        <f t="shared" si="132"/>
        <v/>
      </c>
      <c r="Y614" s="103"/>
      <c r="Z614" s="83" t="str">
        <f t="shared" si="133"/>
        <v/>
      </c>
      <c r="AA614" s="103"/>
      <c r="AB614" s="83" t="str">
        <f t="shared" si="134"/>
        <v/>
      </c>
      <c r="AC614" s="103"/>
      <c r="AD614" s="83" t="str">
        <f t="shared" si="135"/>
        <v/>
      </c>
      <c r="AE614" s="103"/>
      <c r="AF614" s="83" t="str">
        <f t="shared" si="136"/>
        <v/>
      </c>
      <c r="AG614" s="103"/>
      <c r="AH614" s="83" t="str">
        <f t="shared" si="137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8"/>
        <v/>
      </c>
      <c r="J615" s="84" t="str">
        <f t="shared" si="127"/>
        <v/>
      </c>
      <c r="K615" s="122"/>
      <c r="L615" s="144" t="str">
        <f t="shared" si="139"/>
        <v/>
      </c>
      <c r="M615" s="103"/>
      <c r="N615" s="83" t="str">
        <f t="shared" si="126"/>
        <v/>
      </c>
      <c r="O615" s="103"/>
      <c r="P615" s="83" t="str">
        <f t="shared" si="128"/>
        <v/>
      </c>
      <c r="Q615" s="103"/>
      <c r="R615" s="83" t="str">
        <f t="shared" si="129"/>
        <v/>
      </c>
      <c r="S615" s="103"/>
      <c r="T615" s="83" t="str">
        <f t="shared" si="130"/>
        <v/>
      </c>
      <c r="U615" s="103"/>
      <c r="V615" s="83" t="str">
        <f t="shared" si="131"/>
        <v/>
      </c>
      <c r="W615" s="103"/>
      <c r="X615" s="83" t="str">
        <f t="shared" si="132"/>
        <v/>
      </c>
      <c r="Y615" s="103"/>
      <c r="Z615" s="83" t="str">
        <f t="shared" si="133"/>
        <v/>
      </c>
      <c r="AA615" s="103"/>
      <c r="AB615" s="83" t="str">
        <f t="shared" si="134"/>
        <v/>
      </c>
      <c r="AC615" s="103"/>
      <c r="AD615" s="83" t="str">
        <f t="shared" si="135"/>
        <v/>
      </c>
      <c r="AE615" s="103"/>
      <c r="AF615" s="83" t="str">
        <f t="shared" si="136"/>
        <v/>
      </c>
      <c r="AG615" s="103"/>
      <c r="AH615" s="83" t="str">
        <f t="shared" si="137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8"/>
        <v/>
      </c>
      <c r="J616" s="84" t="str">
        <f t="shared" si="127"/>
        <v/>
      </c>
      <c r="K616" s="122"/>
      <c r="L616" s="144" t="str">
        <f t="shared" si="139"/>
        <v/>
      </c>
      <c r="M616" s="103"/>
      <c r="N616" s="83" t="str">
        <f t="shared" si="126"/>
        <v/>
      </c>
      <c r="O616" s="103"/>
      <c r="P616" s="83" t="str">
        <f t="shared" si="128"/>
        <v/>
      </c>
      <c r="Q616" s="103"/>
      <c r="R616" s="83" t="str">
        <f t="shared" si="129"/>
        <v/>
      </c>
      <c r="S616" s="103"/>
      <c r="T616" s="83" t="str">
        <f t="shared" si="130"/>
        <v/>
      </c>
      <c r="U616" s="103"/>
      <c r="V616" s="83" t="str">
        <f t="shared" si="131"/>
        <v/>
      </c>
      <c r="W616" s="103"/>
      <c r="X616" s="83" t="str">
        <f t="shared" si="132"/>
        <v/>
      </c>
      <c r="Y616" s="103"/>
      <c r="Z616" s="83" t="str">
        <f t="shared" si="133"/>
        <v/>
      </c>
      <c r="AA616" s="103"/>
      <c r="AB616" s="83" t="str">
        <f t="shared" si="134"/>
        <v/>
      </c>
      <c r="AC616" s="103"/>
      <c r="AD616" s="83" t="str">
        <f t="shared" si="135"/>
        <v/>
      </c>
      <c r="AE616" s="103"/>
      <c r="AF616" s="83" t="str">
        <f t="shared" si="136"/>
        <v/>
      </c>
      <c r="AG616" s="103"/>
      <c r="AH616" s="83" t="str">
        <f t="shared" si="137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8"/>
        <v/>
      </c>
      <c r="J617" s="84" t="str">
        <f t="shared" si="127"/>
        <v/>
      </c>
      <c r="K617" s="122"/>
      <c r="L617" s="144" t="str">
        <f t="shared" si="139"/>
        <v/>
      </c>
      <c r="M617" s="103"/>
      <c r="N617" s="83" t="str">
        <f t="shared" si="126"/>
        <v/>
      </c>
      <c r="O617" s="103"/>
      <c r="P617" s="83" t="str">
        <f t="shared" si="128"/>
        <v/>
      </c>
      <c r="Q617" s="103"/>
      <c r="R617" s="83" t="str">
        <f t="shared" si="129"/>
        <v/>
      </c>
      <c r="S617" s="103"/>
      <c r="T617" s="83" t="str">
        <f t="shared" si="130"/>
        <v/>
      </c>
      <c r="U617" s="103"/>
      <c r="V617" s="83" t="str">
        <f t="shared" si="131"/>
        <v/>
      </c>
      <c r="W617" s="103"/>
      <c r="X617" s="83" t="str">
        <f t="shared" si="132"/>
        <v/>
      </c>
      <c r="Y617" s="103"/>
      <c r="Z617" s="83" t="str">
        <f t="shared" si="133"/>
        <v/>
      </c>
      <c r="AA617" s="103"/>
      <c r="AB617" s="83" t="str">
        <f t="shared" si="134"/>
        <v/>
      </c>
      <c r="AC617" s="103"/>
      <c r="AD617" s="83" t="str">
        <f t="shared" si="135"/>
        <v/>
      </c>
      <c r="AE617" s="103"/>
      <c r="AF617" s="83" t="str">
        <f t="shared" si="136"/>
        <v/>
      </c>
      <c r="AG617" s="103"/>
      <c r="AH617" s="83" t="str">
        <f t="shared" si="137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8"/>
        <v/>
      </c>
      <c r="J618" s="84" t="str">
        <f t="shared" si="127"/>
        <v/>
      </c>
      <c r="K618" s="122"/>
      <c r="L618" s="144" t="str">
        <f t="shared" si="139"/>
        <v/>
      </c>
      <c r="M618" s="103"/>
      <c r="N618" s="83" t="str">
        <f t="shared" si="126"/>
        <v/>
      </c>
      <c r="O618" s="103"/>
      <c r="P618" s="83" t="str">
        <f t="shared" si="128"/>
        <v/>
      </c>
      <c r="Q618" s="103"/>
      <c r="R618" s="83" t="str">
        <f t="shared" si="129"/>
        <v/>
      </c>
      <c r="S618" s="103"/>
      <c r="T618" s="83" t="str">
        <f t="shared" si="130"/>
        <v/>
      </c>
      <c r="U618" s="103"/>
      <c r="V618" s="83" t="str">
        <f t="shared" si="131"/>
        <v/>
      </c>
      <c r="W618" s="103"/>
      <c r="X618" s="83" t="str">
        <f t="shared" si="132"/>
        <v/>
      </c>
      <c r="Y618" s="103"/>
      <c r="Z618" s="83" t="str">
        <f t="shared" si="133"/>
        <v/>
      </c>
      <c r="AA618" s="103"/>
      <c r="AB618" s="83" t="str">
        <f t="shared" si="134"/>
        <v/>
      </c>
      <c r="AC618" s="103"/>
      <c r="AD618" s="83" t="str">
        <f t="shared" si="135"/>
        <v/>
      </c>
      <c r="AE618" s="103"/>
      <c r="AF618" s="83" t="str">
        <f t="shared" si="136"/>
        <v/>
      </c>
      <c r="AG618" s="103"/>
      <c r="AH618" s="83" t="str">
        <f t="shared" si="137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8"/>
        <v/>
      </c>
      <c r="J619" s="84" t="str">
        <f t="shared" si="127"/>
        <v/>
      </c>
      <c r="K619" s="122"/>
      <c r="L619" s="144" t="str">
        <f t="shared" si="139"/>
        <v/>
      </c>
      <c r="M619" s="103"/>
      <c r="N619" s="83" t="str">
        <f t="shared" si="126"/>
        <v/>
      </c>
      <c r="O619" s="103"/>
      <c r="P619" s="83" t="str">
        <f t="shared" si="128"/>
        <v/>
      </c>
      <c r="Q619" s="103"/>
      <c r="R619" s="83" t="str">
        <f t="shared" si="129"/>
        <v/>
      </c>
      <c r="S619" s="103"/>
      <c r="T619" s="83" t="str">
        <f t="shared" si="130"/>
        <v/>
      </c>
      <c r="U619" s="103"/>
      <c r="V619" s="83" t="str">
        <f t="shared" si="131"/>
        <v/>
      </c>
      <c r="W619" s="103"/>
      <c r="X619" s="83" t="str">
        <f t="shared" si="132"/>
        <v/>
      </c>
      <c r="Y619" s="103"/>
      <c r="Z619" s="83" t="str">
        <f t="shared" si="133"/>
        <v/>
      </c>
      <c r="AA619" s="103"/>
      <c r="AB619" s="83" t="str">
        <f t="shared" si="134"/>
        <v/>
      </c>
      <c r="AC619" s="103"/>
      <c r="AD619" s="83" t="str">
        <f t="shared" si="135"/>
        <v/>
      </c>
      <c r="AE619" s="103"/>
      <c r="AF619" s="83" t="str">
        <f t="shared" si="136"/>
        <v/>
      </c>
      <c r="AG619" s="103"/>
      <c r="AH619" s="83" t="str">
        <f t="shared" si="137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8"/>
        <v/>
      </c>
      <c r="J620" s="84" t="str">
        <f t="shared" si="127"/>
        <v/>
      </c>
      <c r="K620" s="122"/>
      <c r="L620" s="144" t="str">
        <f t="shared" si="139"/>
        <v/>
      </c>
      <c r="M620" s="103"/>
      <c r="N620" s="83" t="str">
        <f t="shared" si="126"/>
        <v/>
      </c>
      <c r="O620" s="103"/>
      <c r="P620" s="83" t="str">
        <f t="shared" si="128"/>
        <v/>
      </c>
      <c r="Q620" s="103"/>
      <c r="R620" s="83" t="str">
        <f t="shared" si="129"/>
        <v/>
      </c>
      <c r="S620" s="103"/>
      <c r="T620" s="83" t="str">
        <f t="shared" si="130"/>
        <v/>
      </c>
      <c r="U620" s="103"/>
      <c r="V620" s="83" t="str">
        <f t="shared" si="131"/>
        <v/>
      </c>
      <c r="W620" s="103"/>
      <c r="X620" s="83" t="str">
        <f t="shared" si="132"/>
        <v/>
      </c>
      <c r="Y620" s="103"/>
      <c r="Z620" s="83" t="str">
        <f t="shared" si="133"/>
        <v/>
      </c>
      <c r="AA620" s="103"/>
      <c r="AB620" s="83" t="str">
        <f t="shared" si="134"/>
        <v/>
      </c>
      <c r="AC620" s="103"/>
      <c r="AD620" s="83" t="str">
        <f t="shared" si="135"/>
        <v/>
      </c>
      <c r="AE620" s="103"/>
      <c r="AF620" s="83" t="str">
        <f t="shared" si="136"/>
        <v/>
      </c>
      <c r="AG620" s="103"/>
      <c r="AH620" s="83" t="str">
        <f t="shared" si="137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8"/>
        <v/>
      </c>
      <c r="J621" s="84" t="str">
        <f t="shared" si="127"/>
        <v/>
      </c>
      <c r="K621" s="122"/>
      <c r="L621" s="144" t="str">
        <f t="shared" si="139"/>
        <v/>
      </c>
      <c r="M621" s="103"/>
      <c r="N621" s="83" t="str">
        <f t="shared" si="126"/>
        <v/>
      </c>
      <c r="O621" s="103"/>
      <c r="P621" s="83" t="str">
        <f t="shared" si="128"/>
        <v/>
      </c>
      <c r="Q621" s="103"/>
      <c r="R621" s="83" t="str">
        <f t="shared" si="129"/>
        <v/>
      </c>
      <c r="S621" s="103"/>
      <c r="T621" s="83" t="str">
        <f t="shared" si="130"/>
        <v/>
      </c>
      <c r="U621" s="103"/>
      <c r="V621" s="83" t="str">
        <f t="shared" si="131"/>
        <v/>
      </c>
      <c r="W621" s="103"/>
      <c r="X621" s="83" t="str">
        <f t="shared" si="132"/>
        <v/>
      </c>
      <c r="Y621" s="103"/>
      <c r="Z621" s="83" t="str">
        <f t="shared" si="133"/>
        <v/>
      </c>
      <c r="AA621" s="103"/>
      <c r="AB621" s="83" t="str">
        <f t="shared" si="134"/>
        <v/>
      </c>
      <c r="AC621" s="103"/>
      <c r="AD621" s="83" t="str">
        <f t="shared" si="135"/>
        <v/>
      </c>
      <c r="AE621" s="103"/>
      <c r="AF621" s="83" t="str">
        <f t="shared" si="136"/>
        <v/>
      </c>
      <c r="AG621" s="103"/>
      <c r="AH621" s="83" t="str">
        <f t="shared" si="137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8"/>
        <v/>
      </c>
      <c r="J622" s="84" t="str">
        <f t="shared" si="127"/>
        <v/>
      </c>
      <c r="K622" s="122"/>
      <c r="L622" s="144" t="str">
        <f t="shared" si="139"/>
        <v/>
      </c>
      <c r="M622" s="103"/>
      <c r="N622" s="83" t="str">
        <f t="shared" si="126"/>
        <v/>
      </c>
      <c r="O622" s="103"/>
      <c r="P622" s="83" t="str">
        <f t="shared" si="128"/>
        <v/>
      </c>
      <c r="Q622" s="103"/>
      <c r="R622" s="83" t="str">
        <f t="shared" si="129"/>
        <v/>
      </c>
      <c r="S622" s="103"/>
      <c r="T622" s="83" t="str">
        <f t="shared" si="130"/>
        <v/>
      </c>
      <c r="U622" s="103"/>
      <c r="V622" s="83" t="str">
        <f t="shared" si="131"/>
        <v/>
      </c>
      <c r="W622" s="103"/>
      <c r="X622" s="83" t="str">
        <f t="shared" si="132"/>
        <v/>
      </c>
      <c r="Y622" s="103"/>
      <c r="Z622" s="83" t="str">
        <f t="shared" si="133"/>
        <v/>
      </c>
      <c r="AA622" s="103"/>
      <c r="AB622" s="83" t="str">
        <f t="shared" si="134"/>
        <v/>
      </c>
      <c r="AC622" s="103"/>
      <c r="AD622" s="83" t="str">
        <f t="shared" si="135"/>
        <v/>
      </c>
      <c r="AE622" s="103"/>
      <c r="AF622" s="83" t="str">
        <f t="shared" si="136"/>
        <v/>
      </c>
      <c r="AG622" s="103"/>
      <c r="AH622" s="83" t="str">
        <f t="shared" si="137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8"/>
        <v/>
      </c>
      <c r="J623" s="84" t="str">
        <f t="shared" si="127"/>
        <v/>
      </c>
      <c r="K623" s="122"/>
      <c r="L623" s="144" t="str">
        <f t="shared" si="139"/>
        <v/>
      </c>
      <c r="M623" s="103"/>
      <c r="N623" s="83" t="str">
        <f t="shared" si="126"/>
        <v/>
      </c>
      <c r="O623" s="103"/>
      <c r="P623" s="83" t="str">
        <f t="shared" si="128"/>
        <v/>
      </c>
      <c r="Q623" s="103"/>
      <c r="R623" s="83" t="str">
        <f t="shared" si="129"/>
        <v/>
      </c>
      <c r="S623" s="103"/>
      <c r="T623" s="83" t="str">
        <f t="shared" si="130"/>
        <v/>
      </c>
      <c r="U623" s="103"/>
      <c r="V623" s="83" t="str">
        <f t="shared" si="131"/>
        <v/>
      </c>
      <c r="W623" s="103"/>
      <c r="X623" s="83" t="str">
        <f t="shared" si="132"/>
        <v/>
      </c>
      <c r="Y623" s="103"/>
      <c r="Z623" s="83" t="str">
        <f t="shared" si="133"/>
        <v/>
      </c>
      <c r="AA623" s="103"/>
      <c r="AB623" s="83" t="str">
        <f t="shared" si="134"/>
        <v/>
      </c>
      <c r="AC623" s="103"/>
      <c r="AD623" s="83" t="str">
        <f t="shared" si="135"/>
        <v/>
      </c>
      <c r="AE623" s="103"/>
      <c r="AF623" s="83" t="str">
        <f t="shared" si="136"/>
        <v/>
      </c>
      <c r="AG623" s="103"/>
      <c r="AH623" s="83" t="str">
        <f t="shared" si="137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8"/>
        <v/>
      </c>
      <c r="J624" s="84" t="str">
        <f t="shared" si="127"/>
        <v/>
      </c>
      <c r="K624" s="122"/>
      <c r="L624" s="144" t="str">
        <f t="shared" si="139"/>
        <v/>
      </c>
      <c r="M624" s="103"/>
      <c r="N624" s="83" t="str">
        <f t="shared" si="126"/>
        <v/>
      </c>
      <c r="O624" s="103"/>
      <c r="P624" s="83" t="str">
        <f t="shared" si="128"/>
        <v/>
      </c>
      <c r="Q624" s="103"/>
      <c r="R624" s="83" t="str">
        <f t="shared" si="129"/>
        <v/>
      </c>
      <c r="S624" s="103"/>
      <c r="T624" s="83" t="str">
        <f t="shared" si="130"/>
        <v/>
      </c>
      <c r="U624" s="103"/>
      <c r="V624" s="83" t="str">
        <f t="shared" si="131"/>
        <v/>
      </c>
      <c r="W624" s="103"/>
      <c r="X624" s="83" t="str">
        <f t="shared" si="132"/>
        <v/>
      </c>
      <c r="Y624" s="103"/>
      <c r="Z624" s="83" t="str">
        <f t="shared" si="133"/>
        <v/>
      </c>
      <c r="AA624" s="103"/>
      <c r="AB624" s="83" t="str">
        <f t="shared" si="134"/>
        <v/>
      </c>
      <c r="AC624" s="103"/>
      <c r="AD624" s="83" t="str">
        <f t="shared" si="135"/>
        <v/>
      </c>
      <c r="AE624" s="103"/>
      <c r="AF624" s="83" t="str">
        <f t="shared" si="136"/>
        <v/>
      </c>
      <c r="AG624" s="103"/>
      <c r="AH624" s="83" t="str">
        <f t="shared" si="137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8"/>
        <v/>
      </c>
      <c r="J625" s="84" t="str">
        <f t="shared" si="127"/>
        <v/>
      </c>
      <c r="K625" s="122"/>
      <c r="L625" s="144" t="str">
        <f t="shared" si="139"/>
        <v/>
      </c>
      <c r="M625" s="103"/>
      <c r="N625" s="83" t="str">
        <f t="shared" si="126"/>
        <v/>
      </c>
      <c r="O625" s="103"/>
      <c r="P625" s="83" t="str">
        <f t="shared" si="128"/>
        <v/>
      </c>
      <c r="Q625" s="103"/>
      <c r="R625" s="83" t="str">
        <f t="shared" si="129"/>
        <v/>
      </c>
      <c r="S625" s="103"/>
      <c r="T625" s="83" t="str">
        <f t="shared" si="130"/>
        <v/>
      </c>
      <c r="U625" s="103"/>
      <c r="V625" s="83" t="str">
        <f t="shared" si="131"/>
        <v/>
      </c>
      <c r="W625" s="103"/>
      <c r="X625" s="83" t="str">
        <f t="shared" si="132"/>
        <v/>
      </c>
      <c r="Y625" s="103"/>
      <c r="Z625" s="83" t="str">
        <f t="shared" si="133"/>
        <v/>
      </c>
      <c r="AA625" s="103"/>
      <c r="AB625" s="83" t="str">
        <f t="shared" si="134"/>
        <v/>
      </c>
      <c r="AC625" s="103"/>
      <c r="AD625" s="83" t="str">
        <f t="shared" si="135"/>
        <v/>
      </c>
      <c r="AE625" s="103"/>
      <c r="AF625" s="83" t="str">
        <f t="shared" si="136"/>
        <v/>
      </c>
      <c r="AG625" s="103"/>
      <c r="AH625" s="83" t="str">
        <f t="shared" si="137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8"/>
        <v/>
      </c>
      <c r="J626" s="84" t="str">
        <f t="shared" si="127"/>
        <v/>
      </c>
      <c r="K626" s="122"/>
      <c r="L626" s="144" t="str">
        <f t="shared" si="139"/>
        <v/>
      </c>
      <c r="M626" s="103"/>
      <c r="N626" s="83" t="str">
        <f t="shared" si="126"/>
        <v/>
      </c>
      <c r="O626" s="103"/>
      <c r="P626" s="83" t="str">
        <f t="shared" si="128"/>
        <v/>
      </c>
      <c r="Q626" s="103"/>
      <c r="R626" s="83" t="str">
        <f t="shared" si="129"/>
        <v/>
      </c>
      <c r="S626" s="103"/>
      <c r="T626" s="83" t="str">
        <f t="shared" si="130"/>
        <v/>
      </c>
      <c r="U626" s="103"/>
      <c r="V626" s="83" t="str">
        <f t="shared" si="131"/>
        <v/>
      </c>
      <c r="W626" s="103"/>
      <c r="X626" s="83" t="str">
        <f t="shared" si="132"/>
        <v/>
      </c>
      <c r="Y626" s="103"/>
      <c r="Z626" s="83" t="str">
        <f t="shared" si="133"/>
        <v/>
      </c>
      <c r="AA626" s="103"/>
      <c r="AB626" s="83" t="str">
        <f t="shared" si="134"/>
        <v/>
      </c>
      <c r="AC626" s="103"/>
      <c r="AD626" s="83" t="str">
        <f t="shared" si="135"/>
        <v/>
      </c>
      <c r="AE626" s="103"/>
      <c r="AF626" s="83" t="str">
        <f t="shared" si="136"/>
        <v/>
      </c>
      <c r="AG626" s="103"/>
      <c r="AH626" s="83" t="str">
        <f t="shared" si="137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8"/>
        <v/>
      </c>
      <c r="J627" s="84" t="str">
        <f t="shared" si="127"/>
        <v/>
      </c>
      <c r="K627" s="122"/>
      <c r="L627" s="144" t="str">
        <f t="shared" si="139"/>
        <v/>
      </c>
      <c r="M627" s="103"/>
      <c r="N627" s="83" t="str">
        <f t="shared" si="126"/>
        <v/>
      </c>
      <c r="O627" s="103"/>
      <c r="P627" s="83" t="str">
        <f t="shared" si="128"/>
        <v/>
      </c>
      <c r="Q627" s="103"/>
      <c r="R627" s="83" t="str">
        <f t="shared" si="129"/>
        <v/>
      </c>
      <c r="S627" s="103"/>
      <c r="T627" s="83" t="str">
        <f t="shared" si="130"/>
        <v/>
      </c>
      <c r="U627" s="103"/>
      <c r="V627" s="83" t="str">
        <f t="shared" si="131"/>
        <v/>
      </c>
      <c r="W627" s="103"/>
      <c r="X627" s="83" t="str">
        <f t="shared" si="132"/>
        <v/>
      </c>
      <c r="Y627" s="103"/>
      <c r="Z627" s="83" t="str">
        <f t="shared" si="133"/>
        <v/>
      </c>
      <c r="AA627" s="103"/>
      <c r="AB627" s="83" t="str">
        <f t="shared" si="134"/>
        <v/>
      </c>
      <c r="AC627" s="103"/>
      <c r="AD627" s="83" t="str">
        <f t="shared" si="135"/>
        <v/>
      </c>
      <c r="AE627" s="103"/>
      <c r="AF627" s="83" t="str">
        <f t="shared" si="136"/>
        <v/>
      </c>
      <c r="AG627" s="103"/>
      <c r="AH627" s="83" t="str">
        <f t="shared" si="137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8"/>
        <v/>
      </c>
      <c r="J628" s="84" t="str">
        <f t="shared" si="127"/>
        <v/>
      </c>
      <c r="K628" s="122"/>
      <c r="L628" s="144" t="str">
        <f t="shared" si="139"/>
        <v/>
      </c>
      <c r="M628" s="103"/>
      <c r="N628" s="83" t="str">
        <f t="shared" si="126"/>
        <v/>
      </c>
      <c r="O628" s="103"/>
      <c r="P628" s="83" t="str">
        <f t="shared" si="128"/>
        <v/>
      </c>
      <c r="Q628" s="103"/>
      <c r="R628" s="83" t="str">
        <f t="shared" si="129"/>
        <v/>
      </c>
      <c r="S628" s="103"/>
      <c r="T628" s="83" t="str">
        <f t="shared" si="130"/>
        <v/>
      </c>
      <c r="U628" s="103"/>
      <c r="V628" s="83" t="str">
        <f t="shared" si="131"/>
        <v/>
      </c>
      <c r="W628" s="103"/>
      <c r="X628" s="83" t="str">
        <f t="shared" si="132"/>
        <v/>
      </c>
      <c r="Y628" s="103"/>
      <c r="Z628" s="83" t="str">
        <f t="shared" si="133"/>
        <v/>
      </c>
      <c r="AA628" s="103"/>
      <c r="AB628" s="83" t="str">
        <f t="shared" si="134"/>
        <v/>
      </c>
      <c r="AC628" s="103"/>
      <c r="AD628" s="83" t="str">
        <f t="shared" si="135"/>
        <v/>
      </c>
      <c r="AE628" s="103"/>
      <c r="AF628" s="83" t="str">
        <f t="shared" si="136"/>
        <v/>
      </c>
      <c r="AG628" s="103"/>
      <c r="AH628" s="83" t="str">
        <f t="shared" si="137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8"/>
        <v/>
      </c>
      <c r="J629" s="84" t="str">
        <f t="shared" si="127"/>
        <v/>
      </c>
      <c r="K629" s="122"/>
      <c r="L629" s="144" t="str">
        <f t="shared" si="139"/>
        <v/>
      </c>
      <c r="M629" s="103"/>
      <c r="N629" s="83" t="str">
        <f t="shared" si="126"/>
        <v/>
      </c>
      <c r="O629" s="103"/>
      <c r="P629" s="83" t="str">
        <f t="shared" si="128"/>
        <v/>
      </c>
      <c r="Q629" s="103"/>
      <c r="R629" s="83" t="str">
        <f t="shared" si="129"/>
        <v/>
      </c>
      <c r="S629" s="103"/>
      <c r="T629" s="83" t="str">
        <f t="shared" si="130"/>
        <v/>
      </c>
      <c r="U629" s="103"/>
      <c r="V629" s="83" t="str">
        <f t="shared" si="131"/>
        <v/>
      </c>
      <c r="W629" s="103"/>
      <c r="X629" s="83" t="str">
        <f t="shared" si="132"/>
        <v/>
      </c>
      <c r="Y629" s="103"/>
      <c r="Z629" s="83" t="str">
        <f t="shared" si="133"/>
        <v/>
      </c>
      <c r="AA629" s="103"/>
      <c r="AB629" s="83" t="str">
        <f t="shared" si="134"/>
        <v/>
      </c>
      <c r="AC629" s="103"/>
      <c r="AD629" s="83" t="str">
        <f t="shared" si="135"/>
        <v/>
      </c>
      <c r="AE629" s="103"/>
      <c r="AF629" s="83" t="str">
        <f t="shared" si="136"/>
        <v/>
      </c>
      <c r="AG629" s="103"/>
      <c r="AH629" s="83" t="str">
        <f t="shared" si="137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8"/>
        <v/>
      </c>
      <c r="J630" s="84" t="str">
        <f t="shared" si="127"/>
        <v/>
      </c>
      <c r="K630" s="122"/>
      <c r="L630" s="144" t="str">
        <f t="shared" si="139"/>
        <v/>
      </c>
      <c r="M630" s="103"/>
      <c r="N630" s="83" t="str">
        <f t="shared" si="126"/>
        <v/>
      </c>
      <c r="O630" s="103"/>
      <c r="P630" s="83" t="str">
        <f t="shared" si="128"/>
        <v/>
      </c>
      <c r="Q630" s="103"/>
      <c r="R630" s="83" t="str">
        <f t="shared" si="129"/>
        <v/>
      </c>
      <c r="S630" s="103"/>
      <c r="T630" s="83" t="str">
        <f t="shared" si="130"/>
        <v/>
      </c>
      <c r="U630" s="103"/>
      <c r="V630" s="83" t="str">
        <f t="shared" si="131"/>
        <v/>
      </c>
      <c r="W630" s="103"/>
      <c r="X630" s="83" t="str">
        <f t="shared" si="132"/>
        <v/>
      </c>
      <c r="Y630" s="103"/>
      <c r="Z630" s="83" t="str">
        <f t="shared" si="133"/>
        <v/>
      </c>
      <c r="AA630" s="103"/>
      <c r="AB630" s="83" t="str">
        <f t="shared" si="134"/>
        <v/>
      </c>
      <c r="AC630" s="103"/>
      <c r="AD630" s="83" t="str">
        <f t="shared" si="135"/>
        <v/>
      </c>
      <c r="AE630" s="103"/>
      <c r="AF630" s="83" t="str">
        <f t="shared" si="136"/>
        <v/>
      </c>
      <c r="AG630" s="103"/>
      <c r="AH630" s="83" t="str">
        <f t="shared" si="137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8"/>
        <v/>
      </c>
      <c r="J631" s="84" t="str">
        <f t="shared" si="127"/>
        <v/>
      </c>
      <c r="K631" s="122"/>
      <c r="L631" s="144" t="str">
        <f t="shared" si="139"/>
        <v/>
      </c>
      <c r="M631" s="103"/>
      <c r="N631" s="83" t="str">
        <f t="shared" si="126"/>
        <v/>
      </c>
      <c r="O631" s="103"/>
      <c r="P631" s="83" t="str">
        <f t="shared" si="128"/>
        <v/>
      </c>
      <c r="Q631" s="103"/>
      <c r="R631" s="83" t="str">
        <f t="shared" si="129"/>
        <v/>
      </c>
      <c r="S631" s="103"/>
      <c r="T631" s="83" t="str">
        <f t="shared" si="130"/>
        <v/>
      </c>
      <c r="U631" s="103"/>
      <c r="V631" s="83" t="str">
        <f t="shared" si="131"/>
        <v/>
      </c>
      <c r="W631" s="103"/>
      <c r="X631" s="83" t="str">
        <f t="shared" si="132"/>
        <v/>
      </c>
      <c r="Y631" s="103"/>
      <c r="Z631" s="83" t="str">
        <f t="shared" si="133"/>
        <v/>
      </c>
      <c r="AA631" s="103"/>
      <c r="AB631" s="83" t="str">
        <f t="shared" si="134"/>
        <v/>
      </c>
      <c r="AC631" s="103"/>
      <c r="AD631" s="83" t="str">
        <f t="shared" si="135"/>
        <v/>
      </c>
      <c r="AE631" s="103"/>
      <c r="AF631" s="83" t="str">
        <f t="shared" si="136"/>
        <v/>
      </c>
      <c r="AG631" s="103"/>
      <c r="AH631" s="83" t="str">
        <f t="shared" si="137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8"/>
        <v/>
      </c>
      <c r="J632" s="84" t="str">
        <f t="shared" si="127"/>
        <v/>
      </c>
      <c r="K632" s="122"/>
      <c r="L632" s="144" t="str">
        <f t="shared" si="139"/>
        <v/>
      </c>
      <c r="M632" s="103"/>
      <c r="N632" s="83" t="str">
        <f t="shared" si="126"/>
        <v/>
      </c>
      <c r="O632" s="103"/>
      <c r="P632" s="83" t="str">
        <f t="shared" si="128"/>
        <v/>
      </c>
      <c r="Q632" s="103"/>
      <c r="R632" s="83" t="str">
        <f t="shared" si="129"/>
        <v/>
      </c>
      <c r="S632" s="103"/>
      <c r="T632" s="83" t="str">
        <f t="shared" si="130"/>
        <v/>
      </c>
      <c r="U632" s="103"/>
      <c r="V632" s="83" t="str">
        <f t="shared" si="131"/>
        <v/>
      </c>
      <c r="W632" s="103"/>
      <c r="X632" s="83" t="str">
        <f t="shared" si="132"/>
        <v/>
      </c>
      <c r="Y632" s="103"/>
      <c r="Z632" s="83" t="str">
        <f t="shared" si="133"/>
        <v/>
      </c>
      <c r="AA632" s="103"/>
      <c r="AB632" s="83" t="str">
        <f t="shared" si="134"/>
        <v/>
      </c>
      <c r="AC632" s="103"/>
      <c r="AD632" s="83" t="str">
        <f t="shared" si="135"/>
        <v/>
      </c>
      <c r="AE632" s="103"/>
      <c r="AF632" s="83" t="str">
        <f t="shared" si="136"/>
        <v/>
      </c>
      <c r="AG632" s="103"/>
      <c r="AH632" s="83" t="str">
        <f t="shared" si="137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8"/>
        <v/>
      </c>
      <c r="J633" s="84" t="str">
        <f t="shared" si="127"/>
        <v/>
      </c>
      <c r="K633" s="122"/>
      <c r="L633" s="144" t="str">
        <f t="shared" si="139"/>
        <v/>
      </c>
      <c r="M633" s="103"/>
      <c r="N633" s="83" t="str">
        <f t="shared" si="126"/>
        <v/>
      </c>
      <c r="O633" s="103"/>
      <c r="P633" s="83" t="str">
        <f t="shared" si="128"/>
        <v/>
      </c>
      <c r="Q633" s="103"/>
      <c r="R633" s="83" t="str">
        <f t="shared" si="129"/>
        <v/>
      </c>
      <c r="S633" s="103"/>
      <c r="T633" s="83" t="str">
        <f t="shared" si="130"/>
        <v/>
      </c>
      <c r="U633" s="103"/>
      <c r="V633" s="83" t="str">
        <f t="shared" si="131"/>
        <v/>
      </c>
      <c r="W633" s="103"/>
      <c r="X633" s="83" t="str">
        <f t="shared" si="132"/>
        <v/>
      </c>
      <c r="Y633" s="103"/>
      <c r="Z633" s="83" t="str">
        <f t="shared" si="133"/>
        <v/>
      </c>
      <c r="AA633" s="103"/>
      <c r="AB633" s="83" t="str">
        <f t="shared" si="134"/>
        <v/>
      </c>
      <c r="AC633" s="103"/>
      <c r="AD633" s="83" t="str">
        <f t="shared" si="135"/>
        <v/>
      </c>
      <c r="AE633" s="103"/>
      <c r="AF633" s="83" t="str">
        <f t="shared" si="136"/>
        <v/>
      </c>
      <c r="AG633" s="103"/>
      <c r="AH633" s="83" t="str">
        <f t="shared" si="137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8"/>
        <v/>
      </c>
      <c r="J634" s="84" t="str">
        <f t="shared" si="127"/>
        <v/>
      </c>
      <c r="K634" s="122"/>
      <c r="L634" s="144" t="str">
        <f t="shared" si="139"/>
        <v/>
      </c>
      <c r="M634" s="103"/>
      <c r="N634" s="83" t="str">
        <f t="shared" si="126"/>
        <v/>
      </c>
      <c r="O634" s="103"/>
      <c r="P634" s="83" t="str">
        <f t="shared" si="128"/>
        <v/>
      </c>
      <c r="Q634" s="103"/>
      <c r="R634" s="83" t="str">
        <f t="shared" si="129"/>
        <v/>
      </c>
      <c r="S634" s="103"/>
      <c r="T634" s="83" t="str">
        <f t="shared" si="130"/>
        <v/>
      </c>
      <c r="U634" s="103"/>
      <c r="V634" s="83" t="str">
        <f t="shared" si="131"/>
        <v/>
      </c>
      <c r="W634" s="103"/>
      <c r="X634" s="83" t="str">
        <f t="shared" si="132"/>
        <v/>
      </c>
      <c r="Y634" s="103"/>
      <c r="Z634" s="83" t="str">
        <f t="shared" si="133"/>
        <v/>
      </c>
      <c r="AA634" s="103"/>
      <c r="AB634" s="83" t="str">
        <f t="shared" si="134"/>
        <v/>
      </c>
      <c r="AC634" s="103"/>
      <c r="AD634" s="83" t="str">
        <f t="shared" si="135"/>
        <v/>
      </c>
      <c r="AE634" s="103"/>
      <c r="AF634" s="83" t="str">
        <f t="shared" si="136"/>
        <v/>
      </c>
      <c r="AG634" s="103"/>
      <c r="AH634" s="83" t="str">
        <f t="shared" si="137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8"/>
        <v/>
      </c>
      <c r="J635" s="84" t="str">
        <f t="shared" si="127"/>
        <v/>
      </c>
      <c r="K635" s="122"/>
      <c r="L635" s="144" t="str">
        <f t="shared" si="139"/>
        <v/>
      </c>
      <c r="M635" s="103"/>
      <c r="N635" s="83" t="str">
        <f t="shared" si="126"/>
        <v/>
      </c>
      <c r="O635" s="103"/>
      <c r="P635" s="83" t="str">
        <f t="shared" si="128"/>
        <v/>
      </c>
      <c r="Q635" s="103"/>
      <c r="R635" s="83" t="str">
        <f t="shared" si="129"/>
        <v/>
      </c>
      <c r="S635" s="103"/>
      <c r="T635" s="83" t="str">
        <f t="shared" si="130"/>
        <v/>
      </c>
      <c r="U635" s="103"/>
      <c r="V635" s="83" t="str">
        <f t="shared" si="131"/>
        <v/>
      </c>
      <c r="W635" s="103"/>
      <c r="X635" s="83" t="str">
        <f t="shared" si="132"/>
        <v/>
      </c>
      <c r="Y635" s="103"/>
      <c r="Z635" s="83" t="str">
        <f t="shared" si="133"/>
        <v/>
      </c>
      <c r="AA635" s="103"/>
      <c r="AB635" s="83" t="str">
        <f t="shared" si="134"/>
        <v/>
      </c>
      <c r="AC635" s="103"/>
      <c r="AD635" s="83" t="str">
        <f t="shared" si="135"/>
        <v/>
      </c>
      <c r="AE635" s="103"/>
      <c r="AF635" s="83" t="str">
        <f t="shared" si="136"/>
        <v/>
      </c>
      <c r="AG635" s="103"/>
      <c r="AH635" s="83" t="str">
        <f t="shared" si="137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8"/>
        <v/>
      </c>
      <c r="J636" s="84" t="str">
        <f t="shared" si="127"/>
        <v/>
      </c>
      <c r="K636" s="122"/>
      <c r="L636" s="144" t="str">
        <f t="shared" si="139"/>
        <v/>
      </c>
      <c r="M636" s="103"/>
      <c r="N636" s="83" t="str">
        <f t="shared" si="126"/>
        <v/>
      </c>
      <c r="O636" s="103"/>
      <c r="P636" s="83" t="str">
        <f t="shared" si="128"/>
        <v/>
      </c>
      <c r="Q636" s="103"/>
      <c r="R636" s="83" t="str">
        <f t="shared" si="129"/>
        <v/>
      </c>
      <c r="S636" s="103"/>
      <c r="T636" s="83" t="str">
        <f t="shared" si="130"/>
        <v/>
      </c>
      <c r="U636" s="103"/>
      <c r="V636" s="83" t="str">
        <f t="shared" si="131"/>
        <v/>
      </c>
      <c r="W636" s="103"/>
      <c r="X636" s="83" t="str">
        <f t="shared" si="132"/>
        <v/>
      </c>
      <c r="Y636" s="103"/>
      <c r="Z636" s="83" t="str">
        <f t="shared" si="133"/>
        <v/>
      </c>
      <c r="AA636" s="103"/>
      <c r="AB636" s="83" t="str">
        <f t="shared" si="134"/>
        <v/>
      </c>
      <c r="AC636" s="103"/>
      <c r="AD636" s="83" t="str">
        <f t="shared" si="135"/>
        <v/>
      </c>
      <c r="AE636" s="103"/>
      <c r="AF636" s="83" t="str">
        <f t="shared" si="136"/>
        <v/>
      </c>
      <c r="AG636" s="103"/>
      <c r="AH636" s="83" t="str">
        <f t="shared" si="137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8"/>
        <v/>
      </c>
      <c r="J637" s="84" t="str">
        <f t="shared" si="127"/>
        <v/>
      </c>
      <c r="K637" s="122"/>
      <c r="L637" s="144" t="str">
        <f t="shared" si="139"/>
        <v/>
      </c>
      <c r="M637" s="103"/>
      <c r="N637" s="83" t="str">
        <f t="shared" si="126"/>
        <v/>
      </c>
      <c r="O637" s="103"/>
      <c r="P637" s="83" t="str">
        <f t="shared" si="128"/>
        <v/>
      </c>
      <c r="Q637" s="103"/>
      <c r="R637" s="83" t="str">
        <f t="shared" si="129"/>
        <v/>
      </c>
      <c r="S637" s="103"/>
      <c r="T637" s="83" t="str">
        <f t="shared" si="130"/>
        <v/>
      </c>
      <c r="U637" s="103"/>
      <c r="V637" s="83" t="str">
        <f t="shared" si="131"/>
        <v/>
      </c>
      <c r="W637" s="103"/>
      <c r="X637" s="83" t="str">
        <f t="shared" si="132"/>
        <v/>
      </c>
      <c r="Y637" s="103"/>
      <c r="Z637" s="83" t="str">
        <f t="shared" si="133"/>
        <v/>
      </c>
      <c r="AA637" s="103"/>
      <c r="AB637" s="83" t="str">
        <f t="shared" si="134"/>
        <v/>
      </c>
      <c r="AC637" s="103"/>
      <c r="AD637" s="83" t="str">
        <f t="shared" si="135"/>
        <v/>
      </c>
      <c r="AE637" s="103"/>
      <c r="AF637" s="83" t="str">
        <f t="shared" si="136"/>
        <v/>
      </c>
      <c r="AG637" s="103"/>
      <c r="AH637" s="83" t="str">
        <f t="shared" si="137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8"/>
        <v/>
      </c>
      <c r="J638" s="84" t="str">
        <f t="shared" si="127"/>
        <v/>
      </c>
      <c r="K638" s="122"/>
      <c r="L638" s="144" t="str">
        <f t="shared" si="139"/>
        <v/>
      </c>
      <c r="M638" s="103"/>
      <c r="N638" s="83" t="str">
        <f t="shared" si="126"/>
        <v/>
      </c>
      <c r="O638" s="103"/>
      <c r="P638" s="83" t="str">
        <f t="shared" si="128"/>
        <v/>
      </c>
      <c r="Q638" s="103"/>
      <c r="R638" s="83" t="str">
        <f t="shared" si="129"/>
        <v/>
      </c>
      <c r="S638" s="103"/>
      <c r="T638" s="83" t="str">
        <f t="shared" si="130"/>
        <v/>
      </c>
      <c r="U638" s="103"/>
      <c r="V638" s="83" t="str">
        <f t="shared" si="131"/>
        <v/>
      </c>
      <c r="W638" s="103"/>
      <c r="X638" s="83" t="str">
        <f t="shared" si="132"/>
        <v/>
      </c>
      <c r="Y638" s="103"/>
      <c r="Z638" s="83" t="str">
        <f t="shared" si="133"/>
        <v/>
      </c>
      <c r="AA638" s="103"/>
      <c r="AB638" s="83" t="str">
        <f t="shared" si="134"/>
        <v/>
      </c>
      <c r="AC638" s="103"/>
      <c r="AD638" s="83" t="str">
        <f t="shared" si="135"/>
        <v/>
      </c>
      <c r="AE638" s="103"/>
      <c r="AF638" s="83" t="str">
        <f t="shared" si="136"/>
        <v/>
      </c>
      <c r="AG638" s="103"/>
      <c r="AH638" s="83" t="str">
        <f t="shared" si="137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8"/>
        <v/>
      </c>
      <c r="J639" s="84" t="str">
        <f t="shared" si="127"/>
        <v/>
      </c>
      <c r="K639" s="122"/>
      <c r="L639" s="144" t="str">
        <f t="shared" si="139"/>
        <v/>
      </c>
      <c r="M639" s="103"/>
      <c r="N639" s="83" t="str">
        <f t="shared" si="126"/>
        <v/>
      </c>
      <c r="O639" s="103"/>
      <c r="P639" s="83" t="str">
        <f t="shared" si="128"/>
        <v/>
      </c>
      <c r="Q639" s="103"/>
      <c r="R639" s="83" t="str">
        <f t="shared" si="129"/>
        <v/>
      </c>
      <c r="S639" s="103"/>
      <c r="T639" s="83" t="str">
        <f t="shared" si="130"/>
        <v/>
      </c>
      <c r="U639" s="103"/>
      <c r="V639" s="83" t="str">
        <f t="shared" si="131"/>
        <v/>
      </c>
      <c r="W639" s="103"/>
      <c r="X639" s="83" t="str">
        <f t="shared" si="132"/>
        <v/>
      </c>
      <c r="Y639" s="103"/>
      <c r="Z639" s="83" t="str">
        <f t="shared" si="133"/>
        <v/>
      </c>
      <c r="AA639" s="103"/>
      <c r="AB639" s="83" t="str">
        <f t="shared" si="134"/>
        <v/>
      </c>
      <c r="AC639" s="103"/>
      <c r="AD639" s="83" t="str">
        <f t="shared" si="135"/>
        <v/>
      </c>
      <c r="AE639" s="103"/>
      <c r="AF639" s="83" t="str">
        <f t="shared" si="136"/>
        <v/>
      </c>
      <c r="AG639" s="103"/>
      <c r="AH639" s="83" t="str">
        <f t="shared" si="137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8"/>
        <v/>
      </c>
      <c r="J640" s="84" t="str">
        <f t="shared" si="127"/>
        <v/>
      </c>
      <c r="K640" s="122"/>
      <c r="L640" s="144" t="str">
        <f t="shared" si="139"/>
        <v/>
      </c>
      <c r="M640" s="103"/>
      <c r="N640" s="83" t="str">
        <f t="shared" si="126"/>
        <v/>
      </c>
      <c r="O640" s="103"/>
      <c r="P640" s="83" t="str">
        <f t="shared" si="128"/>
        <v/>
      </c>
      <c r="Q640" s="103"/>
      <c r="R640" s="83" t="str">
        <f t="shared" si="129"/>
        <v/>
      </c>
      <c r="S640" s="103"/>
      <c r="T640" s="83" t="str">
        <f t="shared" si="130"/>
        <v/>
      </c>
      <c r="U640" s="103"/>
      <c r="V640" s="83" t="str">
        <f t="shared" si="131"/>
        <v/>
      </c>
      <c r="W640" s="103"/>
      <c r="X640" s="83" t="str">
        <f t="shared" si="132"/>
        <v/>
      </c>
      <c r="Y640" s="103"/>
      <c r="Z640" s="83" t="str">
        <f t="shared" si="133"/>
        <v/>
      </c>
      <c r="AA640" s="103"/>
      <c r="AB640" s="83" t="str">
        <f t="shared" si="134"/>
        <v/>
      </c>
      <c r="AC640" s="103"/>
      <c r="AD640" s="83" t="str">
        <f t="shared" si="135"/>
        <v/>
      </c>
      <c r="AE640" s="103"/>
      <c r="AF640" s="83" t="str">
        <f t="shared" si="136"/>
        <v/>
      </c>
      <c r="AG640" s="103"/>
      <c r="AH640" s="83" t="str">
        <f t="shared" si="137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8"/>
        <v/>
      </c>
      <c r="J641" s="84" t="str">
        <f t="shared" si="127"/>
        <v/>
      </c>
      <c r="K641" s="122"/>
      <c r="L641" s="144" t="str">
        <f t="shared" si="139"/>
        <v/>
      </c>
      <c r="M641" s="103"/>
      <c r="N641" s="83" t="str">
        <f t="shared" si="126"/>
        <v/>
      </c>
      <c r="O641" s="103"/>
      <c r="P641" s="83" t="str">
        <f t="shared" si="128"/>
        <v/>
      </c>
      <c r="Q641" s="103"/>
      <c r="R641" s="83" t="str">
        <f t="shared" si="129"/>
        <v/>
      </c>
      <c r="S641" s="103"/>
      <c r="T641" s="83" t="str">
        <f t="shared" si="130"/>
        <v/>
      </c>
      <c r="U641" s="103"/>
      <c r="V641" s="83" t="str">
        <f t="shared" si="131"/>
        <v/>
      </c>
      <c r="W641" s="103"/>
      <c r="X641" s="83" t="str">
        <f t="shared" si="132"/>
        <v/>
      </c>
      <c r="Y641" s="103"/>
      <c r="Z641" s="83" t="str">
        <f t="shared" si="133"/>
        <v/>
      </c>
      <c r="AA641" s="103"/>
      <c r="AB641" s="83" t="str">
        <f t="shared" si="134"/>
        <v/>
      </c>
      <c r="AC641" s="103"/>
      <c r="AD641" s="83" t="str">
        <f t="shared" si="135"/>
        <v/>
      </c>
      <c r="AE641" s="103"/>
      <c r="AF641" s="83" t="str">
        <f t="shared" si="136"/>
        <v/>
      </c>
      <c r="AG641" s="103"/>
      <c r="AH641" s="83" t="str">
        <f t="shared" si="137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8"/>
        <v/>
      </c>
      <c r="J642" s="84" t="str">
        <f t="shared" si="127"/>
        <v/>
      </c>
      <c r="K642" s="122"/>
      <c r="L642" s="144" t="str">
        <f t="shared" si="139"/>
        <v/>
      </c>
      <c r="M642" s="103"/>
      <c r="N642" s="83" t="str">
        <f t="shared" si="126"/>
        <v/>
      </c>
      <c r="O642" s="103"/>
      <c r="P642" s="83" t="str">
        <f t="shared" si="128"/>
        <v/>
      </c>
      <c r="Q642" s="103"/>
      <c r="R642" s="83" t="str">
        <f t="shared" si="129"/>
        <v/>
      </c>
      <c r="S642" s="103"/>
      <c r="T642" s="83" t="str">
        <f t="shared" si="130"/>
        <v/>
      </c>
      <c r="U642" s="103"/>
      <c r="V642" s="83" t="str">
        <f t="shared" si="131"/>
        <v/>
      </c>
      <c r="W642" s="103"/>
      <c r="X642" s="83" t="str">
        <f t="shared" si="132"/>
        <v/>
      </c>
      <c r="Y642" s="103"/>
      <c r="Z642" s="83" t="str">
        <f t="shared" si="133"/>
        <v/>
      </c>
      <c r="AA642" s="103"/>
      <c r="AB642" s="83" t="str">
        <f t="shared" si="134"/>
        <v/>
      </c>
      <c r="AC642" s="103"/>
      <c r="AD642" s="83" t="str">
        <f t="shared" si="135"/>
        <v/>
      </c>
      <c r="AE642" s="103"/>
      <c r="AF642" s="83" t="str">
        <f t="shared" si="136"/>
        <v/>
      </c>
      <c r="AG642" s="103"/>
      <c r="AH642" s="83" t="str">
        <f t="shared" si="137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8"/>
        <v/>
      </c>
      <c r="J643" s="84" t="str">
        <f t="shared" si="127"/>
        <v/>
      </c>
      <c r="K643" s="122"/>
      <c r="L643" s="144" t="str">
        <f t="shared" si="139"/>
        <v/>
      </c>
      <c r="M643" s="103"/>
      <c r="N643" s="83" t="str">
        <f t="shared" si="126"/>
        <v/>
      </c>
      <c r="O643" s="103"/>
      <c r="P643" s="83" t="str">
        <f t="shared" si="128"/>
        <v/>
      </c>
      <c r="Q643" s="103"/>
      <c r="R643" s="83" t="str">
        <f t="shared" si="129"/>
        <v/>
      </c>
      <c r="S643" s="103"/>
      <c r="T643" s="83" t="str">
        <f t="shared" si="130"/>
        <v/>
      </c>
      <c r="U643" s="103"/>
      <c r="V643" s="83" t="str">
        <f t="shared" si="131"/>
        <v/>
      </c>
      <c r="W643" s="103"/>
      <c r="X643" s="83" t="str">
        <f t="shared" si="132"/>
        <v/>
      </c>
      <c r="Y643" s="103"/>
      <c r="Z643" s="83" t="str">
        <f t="shared" si="133"/>
        <v/>
      </c>
      <c r="AA643" s="103"/>
      <c r="AB643" s="83" t="str">
        <f t="shared" si="134"/>
        <v/>
      </c>
      <c r="AC643" s="103"/>
      <c r="AD643" s="83" t="str">
        <f t="shared" si="135"/>
        <v/>
      </c>
      <c r="AE643" s="103"/>
      <c r="AF643" s="83" t="str">
        <f t="shared" si="136"/>
        <v/>
      </c>
      <c r="AG643" s="103"/>
      <c r="AH643" s="83" t="str">
        <f t="shared" si="137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8"/>
        <v/>
      </c>
      <c r="J644" s="84" t="str">
        <f t="shared" si="127"/>
        <v/>
      </c>
      <c r="K644" s="122"/>
      <c r="L644" s="144" t="str">
        <f t="shared" si="139"/>
        <v/>
      </c>
      <c r="M644" s="103"/>
      <c r="N644" s="83" t="str">
        <f t="shared" si="126"/>
        <v/>
      </c>
      <c r="O644" s="103"/>
      <c r="P644" s="83" t="str">
        <f t="shared" si="128"/>
        <v/>
      </c>
      <c r="Q644" s="103"/>
      <c r="R644" s="83" t="str">
        <f t="shared" si="129"/>
        <v/>
      </c>
      <c r="S644" s="103"/>
      <c r="T644" s="83" t="str">
        <f t="shared" si="130"/>
        <v/>
      </c>
      <c r="U644" s="103"/>
      <c r="V644" s="83" t="str">
        <f t="shared" si="131"/>
        <v/>
      </c>
      <c r="W644" s="103"/>
      <c r="X644" s="83" t="str">
        <f t="shared" si="132"/>
        <v/>
      </c>
      <c r="Y644" s="103"/>
      <c r="Z644" s="83" t="str">
        <f t="shared" si="133"/>
        <v/>
      </c>
      <c r="AA644" s="103"/>
      <c r="AB644" s="83" t="str">
        <f t="shared" si="134"/>
        <v/>
      </c>
      <c r="AC644" s="103"/>
      <c r="AD644" s="83" t="str">
        <f t="shared" si="135"/>
        <v/>
      </c>
      <c r="AE644" s="103"/>
      <c r="AF644" s="83" t="str">
        <f t="shared" si="136"/>
        <v/>
      </c>
      <c r="AG644" s="103"/>
      <c r="AH644" s="83" t="str">
        <f t="shared" si="137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8"/>
        <v/>
      </c>
      <c r="J645" s="84" t="str">
        <f t="shared" si="127"/>
        <v/>
      </c>
      <c r="K645" s="122"/>
      <c r="L645" s="144" t="str">
        <f t="shared" si="139"/>
        <v/>
      </c>
      <c r="M645" s="103"/>
      <c r="N645" s="83" t="str">
        <f t="shared" si="126"/>
        <v/>
      </c>
      <c r="O645" s="103"/>
      <c r="P645" s="83" t="str">
        <f t="shared" si="128"/>
        <v/>
      </c>
      <c r="Q645" s="103"/>
      <c r="R645" s="83" t="str">
        <f t="shared" si="129"/>
        <v/>
      </c>
      <c r="S645" s="103"/>
      <c r="T645" s="83" t="str">
        <f t="shared" si="130"/>
        <v/>
      </c>
      <c r="U645" s="103"/>
      <c r="V645" s="83" t="str">
        <f t="shared" si="131"/>
        <v/>
      </c>
      <c r="W645" s="103"/>
      <c r="X645" s="83" t="str">
        <f t="shared" si="132"/>
        <v/>
      </c>
      <c r="Y645" s="103"/>
      <c r="Z645" s="83" t="str">
        <f t="shared" si="133"/>
        <v/>
      </c>
      <c r="AA645" s="103"/>
      <c r="AB645" s="83" t="str">
        <f t="shared" si="134"/>
        <v/>
      </c>
      <c r="AC645" s="103"/>
      <c r="AD645" s="83" t="str">
        <f t="shared" si="135"/>
        <v/>
      </c>
      <c r="AE645" s="103"/>
      <c r="AF645" s="83" t="str">
        <f t="shared" si="136"/>
        <v/>
      </c>
      <c r="AG645" s="103"/>
      <c r="AH645" s="83" t="str">
        <f t="shared" si="137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8"/>
        <v/>
      </c>
      <c r="J646" s="84" t="str">
        <f t="shared" si="127"/>
        <v/>
      </c>
      <c r="K646" s="122"/>
      <c r="L646" s="144" t="str">
        <f t="shared" si="139"/>
        <v/>
      </c>
      <c r="M646" s="103"/>
      <c r="N646" s="83" t="str">
        <f t="shared" si="126"/>
        <v/>
      </c>
      <c r="O646" s="103"/>
      <c r="P646" s="83" t="str">
        <f t="shared" si="128"/>
        <v/>
      </c>
      <c r="Q646" s="103"/>
      <c r="R646" s="83" t="str">
        <f t="shared" si="129"/>
        <v/>
      </c>
      <c r="S646" s="103"/>
      <c r="T646" s="83" t="str">
        <f t="shared" si="130"/>
        <v/>
      </c>
      <c r="U646" s="103"/>
      <c r="V646" s="83" t="str">
        <f t="shared" si="131"/>
        <v/>
      </c>
      <c r="W646" s="103"/>
      <c r="X646" s="83" t="str">
        <f t="shared" si="132"/>
        <v/>
      </c>
      <c r="Y646" s="103"/>
      <c r="Z646" s="83" t="str">
        <f t="shared" si="133"/>
        <v/>
      </c>
      <c r="AA646" s="103"/>
      <c r="AB646" s="83" t="str">
        <f t="shared" si="134"/>
        <v/>
      </c>
      <c r="AC646" s="103"/>
      <c r="AD646" s="83" t="str">
        <f t="shared" si="135"/>
        <v/>
      </c>
      <c r="AE646" s="103"/>
      <c r="AF646" s="83" t="str">
        <f t="shared" si="136"/>
        <v/>
      </c>
      <c r="AG646" s="103"/>
      <c r="AH646" s="83" t="str">
        <f t="shared" si="137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8"/>
        <v/>
      </c>
      <c r="J647" s="84" t="str">
        <f t="shared" si="127"/>
        <v/>
      </c>
      <c r="K647" s="122"/>
      <c r="L647" s="144" t="str">
        <f t="shared" si="139"/>
        <v/>
      </c>
      <c r="M647" s="103"/>
      <c r="N647" s="83" t="str">
        <f t="shared" si="126"/>
        <v/>
      </c>
      <c r="O647" s="103"/>
      <c r="P647" s="83" t="str">
        <f t="shared" si="128"/>
        <v/>
      </c>
      <c r="Q647" s="103"/>
      <c r="R647" s="83" t="str">
        <f t="shared" si="129"/>
        <v/>
      </c>
      <c r="S647" s="103"/>
      <c r="T647" s="83" t="str">
        <f t="shared" si="130"/>
        <v/>
      </c>
      <c r="U647" s="103"/>
      <c r="V647" s="83" t="str">
        <f t="shared" si="131"/>
        <v/>
      </c>
      <c r="W647" s="103"/>
      <c r="X647" s="83" t="str">
        <f t="shared" si="132"/>
        <v/>
      </c>
      <c r="Y647" s="103"/>
      <c r="Z647" s="83" t="str">
        <f t="shared" si="133"/>
        <v/>
      </c>
      <c r="AA647" s="103"/>
      <c r="AB647" s="83" t="str">
        <f t="shared" si="134"/>
        <v/>
      </c>
      <c r="AC647" s="103"/>
      <c r="AD647" s="83" t="str">
        <f t="shared" si="135"/>
        <v/>
      </c>
      <c r="AE647" s="103"/>
      <c r="AF647" s="83" t="str">
        <f t="shared" si="136"/>
        <v/>
      </c>
      <c r="AG647" s="103"/>
      <c r="AH647" s="83" t="str">
        <f t="shared" si="137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8"/>
        <v/>
      </c>
      <c r="J648" s="84" t="str">
        <f t="shared" si="127"/>
        <v/>
      </c>
      <c r="K648" s="122"/>
      <c r="L648" s="144" t="str">
        <f t="shared" si="139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8"/>
        <v/>
      </c>
      <c r="Q648" s="103"/>
      <c r="R648" s="83" t="str">
        <f t="shared" si="129"/>
        <v/>
      </c>
      <c r="S648" s="103"/>
      <c r="T648" s="83" t="str">
        <f t="shared" si="130"/>
        <v/>
      </c>
      <c r="U648" s="103"/>
      <c r="V648" s="83" t="str">
        <f t="shared" si="131"/>
        <v/>
      </c>
      <c r="W648" s="103"/>
      <c r="X648" s="83" t="str">
        <f t="shared" si="132"/>
        <v/>
      </c>
      <c r="Y648" s="103"/>
      <c r="Z648" s="83" t="str">
        <f t="shared" si="133"/>
        <v/>
      </c>
      <c r="AA648" s="103"/>
      <c r="AB648" s="83" t="str">
        <f t="shared" si="134"/>
        <v/>
      </c>
      <c r="AC648" s="103"/>
      <c r="AD648" s="83" t="str">
        <f t="shared" si="135"/>
        <v/>
      </c>
      <c r="AE648" s="103"/>
      <c r="AF648" s="83" t="str">
        <f t="shared" si="136"/>
        <v/>
      </c>
      <c r="AG648" s="103"/>
      <c r="AH648" s="83" t="str">
        <f t="shared" si="137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8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si="139"/>
        <v/>
      </c>
      <c r="M649" s="103"/>
      <c r="N649" s="83" t="str">
        <f t="shared" si="140"/>
        <v/>
      </c>
      <c r="O649" s="103"/>
      <c r="P649" s="83" t="str">
        <f t="shared" ref="P649:P712" si="142">IFERROR(IF(OR($O$5="",F649=""),"",F649+$O$5),"")</f>
        <v/>
      </c>
      <c r="Q649" s="103"/>
      <c r="R649" s="83" t="str">
        <f t="shared" ref="R649:R712" si="143">IFERROR(IF(OR($Q$5="",F649=""),"",F649+$Q$5),"")</f>
        <v/>
      </c>
      <c r="S649" s="103"/>
      <c r="T649" s="83" t="str">
        <f t="shared" ref="T649:T712" si="144">IFERROR(IF(OR($S$5="",F649=""),"",F649+$S$5),"")</f>
        <v/>
      </c>
      <c r="U649" s="103"/>
      <c r="V649" s="83" t="str">
        <f t="shared" ref="V649:V712" si="145">IFERROR(IF(OR($U$5="",F649=""),"",F649+$U$5),"")</f>
        <v/>
      </c>
      <c r="W649" s="103"/>
      <c r="X649" s="83" t="str">
        <f t="shared" ref="X649:X712" si="146">IFERROR(IF(OR($W$5="",F649=""),"",F649+$W$5),"")</f>
        <v/>
      </c>
      <c r="Y649" s="103"/>
      <c r="Z649" s="83" t="str">
        <f t="shared" ref="Z649:Z712" si="147">IFERROR(IF(OR($Y$5="",F649=""),"",F649+$Y$5),"")</f>
        <v/>
      </c>
      <c r="AA649" s="103"/>
      <c r="AB649" s="83" t="str">
        <f t="shared" ref="AB649:AB712" si="148">IFERROR(IF(OR(F649="",$AA$5=""),"",F649+$AA$5),"")</f>
        <v/>
      </c>
      <c r="AC649" s="103"/>
      <c r="AD649" s="83" t="str">
        <f t="shared" ref="AD649:AD712" si="149">IFERROR(IF(OR(F649="",$AC$5=""),"",F649+$AC$5),"")</f>
        <v/>
      </c>
      <c r="AE649" s="103"/>
      <c r="AF649" s="83" t="str">
        <f t="shared" ref="AF649:AF712" si="150">IFERROR(IF(OR(F649="",$AE$5=""),"",F649+$AE$5),"")</f>
        <v/>
      </c>
      <c r="AG649" s="103"/>
      <c r="AH649" s="83" t="str">
        <f t="shared" ref="AH649:AH712" si="151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2">IFERROR(H650/G650,"")</f>
        <v/>
      </c>
      <c r="J650" s="84" t="str">
        <f t="shared" si="141"/>
        <v/>
      </c>
      <c r="K650" s="122"/>
      <c r="L650" s="144" t="str">
        <f t="shared" si="139"/>
        <v/>
      </c>
      <c r="M650" s="103"/>
      <c r="N650" s="83" t="str">
        <f t="shared" si="140"/>
        <v/>
      </c>
      <c r="O650" s="103"/>
      <c r="P650" s="83" t="str">
        <f t="shared" si="142"/>
        <v/>
      </c>
      <c r="Q650" s="103"/>
      <c r="R650" s="83" t="str">
        <f t="shared" si="143"/>
        <v/>
      </c>
      <c r="S650" s="103"/>
      <c r="T650" s="83" t="str">
        <f t="shared" si="144"/>
        <v/>
      </c>
      <c r="U650" s="103"/>
      <c r="V650" s="83" t="str">
        <f t="shared" si="145"/>
        <v/>
      </c>
      <c r="W650" s="103"/>
      <c r="X650" s="83" t="str">
        <f t="shared" si="146"/>
        <v/>
      </c>
      <c r="Y650" s="103"/>
      <c r="Z650" s="83" t="str">
        <f t="shared" si="147"/>
        <v/>
      </c>
      <c r="AA650" s="103"/>
      <c r="AB650" s="83" t="str">
        <f t="shared" si="148"/>
        <v/>
      </c>
      <c r="AC650" s="103"/>
      <c r="AD650" s="83" t="str">
        <f t="shared" si="149"/>
        <v/>
      </c>
      <c r="AE650" s="103"/>
      <c r="AF650" s="83" t="str">
        <f t="shared" si="150"/>
        <v/>
      </c>
      <c r="AG650" s="103"/>
      <c r="AH650" s="83" t="str">
        <f t="shared" si="151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2"/>
        <v/>
      </c>
      <c r="J651" s="84" t="str">
        <f t="shared" si="141"/>
        <v/>
      </c>
      <c r="K651" s="122"/>
      <c r="L651" s="144" t="str">
        <f t="shared" ref="L651:L712" si="153">IFERROR(IF(OR($K$5="",F651=""),"",F651+$K$5),"")</f>
        <v/>
      </c>
      <c r="M651" s="103"/>
      <c r="N651" s="83" t="str">
        <f t="shared" si="140"/>
        <v/>
      </c>
      <c r="O651" s="103"/>
      <c r="P651" s="83" t="str">
        <f t="shared" si="142"/>
        <v/>
      </c>
      <c r="Q651" s="103"/>
      <c r="R651" s="83" t="str">
        <f t="shared" si="143"/>
        <v/>
      </c>
      <c r="S651" s="103"/>
      <c r="T651" s="83" t="str">
        <f t="shared" si="144"/>
        <v/>
      </c>
      <c r="U651" s="103"/>
      <c r="V651" s="83" t="str">
        <f t="shared" si="145"/>
        <v/>
      </c>
      <c r="W651" s="103"/>
      <c r="X651" s="83" t="str">
        <f t="shared" si="146"/>
        <v/>
      </c>
      <c r="Y651" s="103"/>
      <c r="Z651" s="83" t="str">
        <f t="shared" si="147"/>
        <v/>
      </c>
      <c r="AA651" s="103"/>
      <c r="AB651" s="83" t="str">
        <f t="shared" si="148"/>
        <v/>
      </c>
      <c r="AC651" s="103"/>
      <c r="AD651" s="83" t="str">
        <f t="shared" si="149"/>
        <v/>
      </c>
      <c r="AE651" s="103"/>
      <c r="AF651" s="83" t="str">
        <f t="shared" si="150"/>
        <v/>
      </c>
      <c r="AG651" s="103"/>
      <c r="AH651" s="83" t="str">
        <f t="shared" si="151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2"/>
        <v/>
      </c>
      <c r="J652" s="84" t="str">
        <f t="shared" si="141"/>
        <v/>
      </c>
      <c r="K652" s="122"/>
      <c r="L652" s="144" t="str">
        <f t="shared" si="153"/>
        <v/>
      </c>
      <c r="M652" s="103"/>
      <c r="N652" s="83" t="str">
        <f t="shared" si="140"/>
        <v/>
      </c>
      <c r="O652" s="103"/>
      <c r="P652" s="83" t="str">
        <f t="shared" si="142"/>
        <v/>
      </c>
      <c r="Q652" s="103"/>
      <c r="R652" s="83" t="str">
        <f t="shared" si="143"/>
        <v/>
      </c>
      <c r="S652" s="103"/>
      <c r="T652" s="83" t="str">
        <f t="shared" si="144"/>
        <v/>
      </c>
      <c r="U652" s="103"/>
      <c r="V652" s="83" t="str">
        <f t="shared" si="145"/>
        <v/>
      </c>
      <c r="W652" s="103"/>
      <c r="X652" s="83" t="str">
        <f t="shared" si="146"/>
        <v/>
      </c>
      <c r="Y652" s="103"/>
      <c r="Z652" s="83" t="str">
        <f t="shared" si="147"/>
        <v/>
      </c>
      <c r="AA652" s="103"/>
      <c r="AB652" s="83" t="str">
        <f t="shared" si="148"/>
        <v/>
      </c>
      <c r="AC652" s="103"/>
      <c r="AD652" s="83" t="str">
        <f t="shared" si="149"/>
        <v/>
      </c>
      <c r="AE652" s="103"/>
      <c r="AF652" s="83" t="str">
        <f t="shared" si="150"/>
        <v/>
      </c>
      <c r="AG652" s="103"/>
      <c r="AH652" s="83" t="str">
        <f t="shared" si="151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2"/>
        <v/>
      </c>
      <c r="J653" s="84" t="str">
        <f t="shared" si="141"/>
        <v/>
      </c>
      <c r="K653" s="122"/>
      <c r="L653" s="144" t="str">
        <f t="shared" si="153"/>
        <v/>
      </c>
      <c r="M653" s="103"/>
      <c r="N653" s="83" t="str">
        <f t="shared" si="140"/>
        <v/>
      </c>
      <c r="O653" s="103"/>
      <c r="P653" s="83" t="str">
        <f t="shared" si="142"/>
        <v/>
      </c>
      <c r="Q653" s="103"/>
      <c r="R653" s="83" t="str">
        <f t="shared" si="143"/>
        <v/>
      </c>
      <c r="S653" s="103"/>
      <c r="T653" s="83" t="str">
        <f t="shared" si="144"/>
        <v/>
      </c>
      <c r="U653" s="103"/>
      <c r="V653" s="83" t="str">
        <f t="shared" si="145"/>
        <v/>
      </c>
      <c r="W653" s="103"/>
      <c r="X653" s="83" t="str">
        <f t="shared" si="146"/>
        <v/>
      </c>
      <c r="Y653" s="103"/>
      <c r="Z653" s="83" t="str">
        <f t="shared" si="147"/>
        <v/>
      </c>
      <c r="AA653" s="103"/>
      <c r="AB653" s="83" t="str">
        <f t="shared" si="148"/>
        <v/>
      </c>
      <c r="AC653" s="103"/>
      <c r="AD653" s="83" t="str">
        <f t="shared" si="149"/>
        <v/>
      </c>
      <c r="AE653" s="103"/>
      <c r="AF653" s="83" t="str">
        <f t="shared" si="150"/>
        <v/>
      </c>
      <c r="AG653" s="103"/>
      <c r="AH653" s="83" t="str">
        <f t="shared" si="151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2"/>
        <v/>
      </c>
      <c r="J654" s="84" t="str">
        <f t="shared" si="141"/>
        <v/>
      </c>
      <c r="K654" s="122"/>
      <c r="L654" s="144" t="str">
        <f t="shared" si="153"/>
        <v/>
      </c>
      <c r="M654" s="103"/>
      <c r="N654" s="83" t="str">
        <f t="shared" si="140"/>
        <v/>
      </c>
      <c r="O654" s="103"/>
      <c r="P654" s="83" t="str">
        <f t="shared" si="142"/>
        <v/>
      </c>
      <c r="Q654" s="103"/>
      <c r="R654" s="83" t="str">
        <f t="shared" si="143"/>
        <v/>
      </c>
      <c r="S654" s="103"/>
      <c r="T654" s="83" t="str">
        <f t="shared" si="144"/>
        <v/>
      </c>
      <c r="U654" s="103"/>
      <c r="V654" s="83" t="str">
        <f t="shared" si="145"/>
        <v/>
      </c>
      <c r="W654" s="103"/>
      <c r="X654" s="83" t="str">
        <f t="shared" si="146"/>
        <v/>
      </c>
      <c r="Y654" s="103"/>
      <c r="Z654" s="83" t="str">
        <f t="shared" si="147"/>
        <v/>
      </c>
      <c r="AA654" s="103"/>
      <c r="AB654" s="83" t="str">
        <f t="shared" si="148"/>
        <v/>
      </c>
      <c r="AC654" s="103"/>
      <c r="AD654" s="83" t="str">
        <f t="shared" si="149"/>
        <v/>
      </c>
      <c r="AE654" s="103"/>
      <c r="AF654" s="83" t="str">
        <f t="shared" si="150"/>
        <v/>
      </c>
      <c r="AG654" s="103"/>
      <c r="AH654" s="83" t="str">
        <f t="shared" si="151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2"/>
        <v/>
      </c>
      <c r="J655" s="84" t="str">
        <f t="shared" si="141"/>
        <v/>
      </c>
      <c r="K655" s="122"/>
      <c r="L655" s="144" t="str">
        <f t="shared" si="153"/>
        <v/>
      </c>
      <c r="M655" s="103"/>
      <c r="N655" s="83" t="str">
        <f t="shared" si="140"/>
        <v/>
      </c>
      <c r="O655" s="103"/>
      <c r="P655" s="83" t="str">
        <f t="shared" si="142"/>
        <v/>
      </c>
      <c r="Q655" s="103"/>
      <c r="R655" s="83" t="str">
        <f t="shared" si="143"/>
        <v/>
      </c>
      <c r="S655" s="103"/>
      <c r="T655" s="83" t="str">
        <f t="shared" si="144"/>
        <v/>
      </c>
      <c r="U655" s="103"/>
      <c r="V655" s="83" t="str">
        <f t="shared" si="145"/>
        <v/>
      </c>
      <c r="W655" s="103"/>
      <c r="X655" s="83" t="str">
        <f t="shared" si="146"/>
        <v/>
      </c>
      <c r="Y655" s="103"/>
      <c r="Z655" s="83" t="str">
        <f t="shared" si="147"/>
        <v/>
      </c>
      <c r="AA655" s="103"/>
      <c r="AB655" s="83" t="str">
        <f t="shared" si="148"/>
        <v/>
      </c>
      <c r="AC655" s="103"/>
      <c r="AD655" s="83" t="str">
        <f t="shared" si="149"/>
        <v/>
      </c>
      <c r="AE655" s="103"/>
      <c r="AF655" s="83" t="str">
        <f t="shared" si="150"/>
        <v/>
      </c>
      <c r="AG655" s="103"/>
      <c r="AH655" s="83" t="str">
        <f t="shared" si="151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2"/>
        <v/>
      </c>
      <c r="J656" s="84" t="str">
        <f t="shared" si="141"/>
        <v/>
      </c>
      <c r="K656" s="122"/>
      <c r="L656" s="144" t="str">
        <f t="shared" si="153"/>
        <v/>
      </c>
      <c r="M656" s="103"/>
      <c r="N656" s="83" t="str">
        <f t="shared" si="140"/>
        <v/>
      </c>
      <c r="O656" s="103"/>
      <c r="P656" s="83" t="str">
        <f t="shared" si="142"/>
        <v/>
      </c>
      <c r="Q656" s="103"/>
      <c r="R656" s="83" t="str">
        <f t="shared" si="143"/>
        <v/>
      </c>
      <c r="S656" s="103"/>
      <c r="T656" s="83" t="str">
        <f t="shared" si="144"/>
        <v/>
      </c>
      <c r="U656" s="103"/>
      <c r="V656" s="83" t="str">
        <f t="shared" si="145"/>
        <v/>
      </c>
      <c r="W656" s="103"/>
      <c r="X656" s="83" t="str">
        <f t="shared" si="146"/>
        <v/>
      </c>
      <c r="Y656" s="103"/>
      <c r="Z656" s="83" t="str">
        <f t="shared" si="147"/>
        <v/>
      </c>
      <c r="AA656" s="103"/>
      <c r="AB656" s="83" t="str">
        <f t="shared" si="148"/>
        <v/>
      </c>
      <c r="AC656" s="103"/>
      <c r="AD656" s="83" t="str">
        <f t="shared" si="149"/>
        <v/>
      </c>
      <c r="AE656" s="103"/>
      <c r="AF656" s="83" t="str">
        <f t="shared" si="150"/>
        <v/>
      </c>
      <c r="AG656" s="103"/>
      <c r="AH656" s="83" t="str">
        <f t="shared" si="151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2"/>
        <v/>
      </c>
      <c r="J657" s="84" t="str">
        <f t="shared" si="141"/>
        <v/>
      </c>
      <c r="K657" s="122"/>
      <c r="L657" s="144" t="str">
        <f t="shared" si="153"/>
        <v/>
      </c>
      <c r="M657" s="103"/>
      <c r="N657" s="83" t="str">
        <f t="shared" si="140"/>
        <v/>
      </c>
      <c r="O657" s="103"/>
      <c r="P657" s="83" t="str">
        <f t="shared" si="142"/>
        <v/>
      </c>
      <c r="Q657" s="103"/>
      <c r="R657" s="83" t="str">
        <f t="shared" si="143"/>
        <v/>
      </c>
      <c r="S657" s="103"/>
      <c r="T657" s="83" t="str">
        <f t="shared" si="144"/>
        <v/>
      </c>
      <c r="U657" s="103"/>
      <c r="V657" s="83" t="str">
        <f t="shared" si="145"/>
        <v/>
      </c>
      <c r="W657" s="103"/>
      <c r="X657" s="83" t="str">
        <f t="shared" si="146"/>
        <v/>
      </c>
      <c r="Y657" s="103"/>
      <c r="Z657" s="83" t="str">
        <f t="shared" si="147"/>
        <v/>
      </c>
      <c r="AA657" s="103"/>
      <c r="AB657" s="83" t="str">
        <f t="shared" si="148"/>
        <v/>
      </c>
      <c r="AC657" s="103"/>
      <c r="AD657" s="83" t="str">
        <f t="shared" si="149"/>
        <v/>
      </c>
      <c r="AE657" s="103"/>
      <c r="AF657" s="83" t="str">
        <f t="shared" si="150"/>
        <v/>
      </c>
      <c r="AG657" s="103"/>
      <c r="AH657" s="83" t="str">
        <f t="shared" si="151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2"/>
        <v/>
      </c>
      <c r="J658" s="84" t="str">
        <f t="shared" si="141"/>
        <v/>
      </c>
      <c r="K658" s="122"/>
      <c r="L658" s="144" t="str">
        <f t="shared" si="153"/>
        <v/>
      </c>
      <c r="M658" s="103"/>
      <c r="N658" s="83" t="str">
        <f t="shared" si="140"/>
        <v/>
      </c>
      <c r="O658" s="103"/>
      <c r="P658" s="83" t="str">
        <f t="shared" si="142"/>
        <v/>
      </c>
      <c r="Q658" s="103"/>
      <c r="R658" s="83" t="str">
        <f t="shared" si="143"/>
        <v/>
      </c>
      <c r="S658" s="103"/>
      <c r="T658" s="83" t="str">
        <f t="shared" si="144"/>
        <v/>
      </c>
      <c r="U658" s="103"/>
      <c r="V658" s="83" t="str">
        <f t="shared" si="145"/>
        <v/>
      </c>
      <c r="W658" s="103"/>
      <c r="X658" s="83" t="str">
        <f t="shared" si="146"/>
        <v/>
      </c>
      <c r="Y658" s="103"/>
      <c r="Z658" s="83" t="str">
        <f t="shared" si="147"/>
        <v/>
      </c>
      <c r="AA658" s="103"/>
      <c r="AB658" s="83" t="str">
        <f t="shared" si="148"/>
        <v/>
      </c>
      <c r="AC658" s="103"/>
      <c r="AD658" s="83" t="str">
        <f t="shared" si="149"/>
        <v/>
      </c>
      <c r="AE658" s="103"/>
      <c r="AF658" s="83" t="str">
        <f t="shared" si="150"/>
        <v/>
      </c>
      <c r="AG658" s="103"/>
      <c r="AH658" s="83" t="str">
        <f t="shared" si="151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2"/>
        <v/>
      </c>
      <c r="J659" s="84" t="str">
        <f t="shared" si="141"/>
        <v/>
      </c>
      <c r="K659" s="122"/>
      <c r="L659" s="144" t="str">
        <f t="shared" si="153"/>
        <v/>
      </c>
      <c r="M659" s="103"/>
      <c r="N659" s="83" t="str">
        <f t="shared" si="140"/>
        <v/>
      </c>
      <c r="O659" s="103"/>
      <c r="P659" s="83" t="str">
        <f t="shared" si="142"/>
        <v/>
      </c>
      <c r="Q659" s="103"/>
      <c r="R659" s="83" t="str">
        <f t="shared" si="143"/>
        <v/>
      </c>
      <c r="S659" s="103"/>
      <c r="T659" s="83" t="str">
        <f t="shared" si="144"/>
        <v/>
      </c>
      <c r="U659" s="103"/>
      <c r="V659" s="83" t="str">
        <f t="shared" si="145"/>
        <v/>
      </c>
      <c r="W659" s="103"/>
      <c r="X659" s="83" t="str">
        <f t="shared" si="146"/>
        <v/>
      </c>
      <c r="Y659" s="103"/>
      <c r="Z659" s="83" t="str">
        <f t="shared" si="147"/>
        <v/>
      </c>
      <c r="AA659" s="103"/>
      <c r="AB659" s="83" t="str">
        <f t="shared" si="148"/>
        <v/>
      </c>
      <c r="AC659" s="103"/>
      <c r="AD659" s="83" t="str">
        <f t="shared" si="149"/>
        <v/>
      </c>
      <c r="AE659" s="103"/>
      <c r="AF659" s="83" t="str">
        <f t="shared" si="150"/>
        <v/>
      </c>
      <c r="AG659" s="103"/>
      <c r="AH659" s="83" t="str">
        <f t="shared" si="151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2"/>
        <v/>
      </c>
      <c r="J660" s="84" t="str">
        <f t="shared" si="141"/>
        <v/>
      </c>
      <c r="K660" s="122"/>
      <c r="L660" s="144" t="str">
        <f t="shared" si="153"/>
        <v/>
      </c>
      <c r="M660" s="103"/>
      <c r="N660" s="83" t="str">
        <f t="shared" si="140"/>
        <v/>
      </c>
      <c r="O660" s="103"/>
      <c r="P660" s="83" t="str">
        <f t="shared" si="142"/>
        <v/>
      </c>
      <c r="Q660" s="103"/>
      <c r="R660" s="83" t="str">
        <f t="shared" si="143"/>
        <v/>
      </c>
      <c r="S660" s="103"/>
      <c r="T660" s="83" t="str">
        <f t="shared" si="144"/>
        <v/>
      </c>
      <c r="U660" s="103"/>
      <c r="V660" s="83" t="str">
        <f t="shared" si="145"/>
        <v/>
      </c>
      <c r="W660" s="103"/>
      <c r="X660" s="83" t="str">
        <f t="shared" si="146"/>
        <v/>
      </c>
      <c r="Y660" s="103"/>
      <c r="Z660" s="83" t="str">
        <f t="shared" si="147"/>
        <v/>
      </c>
      <c r="AA660" s="103"/>
      <c r="AB660" s="83" t="str">
        <f t="shared" si="148"/>
        <v/>
      </c>
      <c r="AC660" s="103"/>
      <c r="AD660" s="83" t="str">
        <f t="shared" si="149"/>
        <v/>
      </c>
      <c r="AE660" s="103"/>
      <c r="AF660" s="83" t="str">
        <f t="shared" si="150"/>
        <v/>
      </c>
      <c r="AG660" s="103"/>
      <c r="AH660" s="83" t="str">
        <f t="shared" si="151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2"/>
        <v/>
      </c>
      <c r="J661" s="84" t="str">
        <f t="shared" si="141"/>
        <v/>
      </c>
      <c r="K661" s="122"/>
      <c r="L661" s="144" t="str">
        <f t="shared" si="153"/>
        <v/>
      </c>
      <c r="M661" s="103"/>
      <c r="N661" s="83" t="str">
        <f t="shared" si="140"/>
        <v/>
      </c>
      <c r="O661" s="103"/>
      <c r="P661" s="83" t="str">
        <f t="shared" si="142"/>
        <v/>
      </c>
      <c r="Q661" s="103"/>
      <c r="R661" s="83" t="str">
        <f t="shared" si="143"/>
        <v/>
      </c>
      <c r="S661" s="103"/>
      <c r="T661" s="83" t="str">
        <f t="shared" si="144"/>
        <v/>
      </c>
      <c r="U661" s="103"/>
      <c r="V661" s="83" t="str">
        <f t="shared" si="145"/>
        <v/>
      </c>
      <c r="W661" s="103"/>
      <c r="X661" s="83" t="str">
        <f t="shared" si="146"/>
        <v/>
      </c>
      <c r="Y661" s="103"/>
      <c r="Z661" s="83" t="str">
        <f t="shared" si="147"/>
        <v/>
      </c>
      <c r="AA661" s="103"/>
      <c r="AB661" s="83" t="str">
        <f t="shared" si="148"/>
        <v/>
      </c>
      <c r="AC661" s="103"/>
      <c r="AD661" s="83" t="str">
        <f t="shared" si="149"/>
        <v/>
      </c>
      <c r="AE661" s="103"/>
      <c r="AF661" s="83" t="str">
        <f t="shared" si="150"/>
        <v/>
      </c>
      <c r="AG661" s="103"/>
      <c r="AH661" s="83" t="str">
        <f t="shared" si="151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2"/>
        <v/>
      </c>
      <c r="J662" s="84" t="str">
        <f t="shared" si="141"/>
        <v/>
      </c>
      <c r="K662" s="122"/>
      <c r="L662" s="144" t="str">
        <f t="shared" si="153"/>
        <v/>
      </c>
      <c r="M662" s="103"/>
      <c r="N662" s="83" t="str">
        <f t="shared" si="140"/>
        <v/>
      </c>
      <c r="O662" s="103"/>
      <c r="P662" s="83" t="str">
        <f t="shared" si="142"/>
        <v/>
      </c>
      <c r="Q662" s="103"/>
      <c r="R662" s="83" t="str">
        <f t="shared" si="143"/>
        <v/>
      </c>
      <c r="S662" s="103"/>
      <c r="T662" s="83" t="str">
        <f t="shared" si="144"/>
        <v/>
      </c>
      <c r="U662" s="103"/>
      <c r="V662" s="83" t="str">
        <f t="shared" si="145"/>
        <v/>
      </c>
      <c r="W662" s="103"/>
      <c r="X662" s="83" t="str">
        <f t="shared" si="146"/>
        <v/>
      </c>
      <c r="Y662" s="103"/>
      <c r="Z662" s="83" t="str">
        <f t="shared" si="147"/>
        <v/>
      </c>
      <c r="AA662" s="103"/>
      <c r="AB662" s="83" t="str">
        <f t="shared" si="148"/>
        <v/>
      </c>
      <c r="AC662" s="103"/>
      <c r="AD662" s="83" t="str">
        <f t="shared" si="149"/>
        <v/>
      </c>
      <c r="AE662" s="103"/>
      <c r="AF662" s="83" t="str">
        <f t="shared" si="150"/>
        <v/>
      </c>
      <c r="AG662" s="103"/>
      <c r="AH662" s="83" t="str">
        <f t="shared" si="151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2"/>
        <v/>
      </c>
      <c r="J663" s="84" t="str">
        <f t="shared" si="141"/>
        <v/>
      </c>
      <c r="K663" s="122"/>
      <c r="L663" s="144" t="str">
        <f t="shared" si="153"/>
        <v/>
      </c>
      <c r="M663" s="103"/>
      <c r="N663" s="83" t="str">
        <f t="shared" si="140"/>
        <v/>
      </c>
      <c r="O663" s="103"/>
      <c r="P663" s="83" t="str">
        <f t="shared" si="142"/>
        <v/>
      </c>
      <c r="Q663" s="103"/>
      <c r="R663" s="83" t="str">
        <f t="shared" si="143"/>
        <v/>
      </c>
      <c r="S663" s="103"/>
      <c r="T663" s="83" t="str">
        <f t="shared" si="144"/>
        <v/>
      </c>
      <c r="U663" s="103"/>
      <c r="V663" s="83" t="str">
        <f t="shared" si="145"/>
        <v/>
      </c>
      <c r="W663" s="103"/>
      <c r="X663" s="83" t="str">
        <f t="shared" si="146"/>
        <v/>
      </c>
      <c r="Y663" s="103"/>
      <c r="Z663" s="83" t="str">
        <f t="shared" si="147"/>
        <v/>
      </c>
      <c r="AA663" s="103"/>
      <c r="AB663" s="83" t="str">
        <f t="shared" si="148"/>
        <v/>
      </c>
      <c r="AC663" s="103"/>
      <c r="AD663" s="83" t="str">
        <f t="shared" si="149"/>
        <v/>
      </c>
      <c r="AE663" s="103"/>
      <c r="AF663" s="83" t="str">
        <f t="shared" si="150"/>
        <v/>
      </c>
      <c r="AG663" s="103"/>
      <c r="AH663" s="83" t="str">
        <f t="shared" si="151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2"/>
        <v/>
      </c>
      <c r="J664" s="84" t="str">
        <f t="shared" si="141"/>
        <v/>
      </c>
      <c r="K664" s="122"/>
      <c r="L664" s="144" t="str">
        <f t="shared" si="153"/>
        <v/>
      </c>
      <c r="M664" s="103"/>
      <c r="N664" s="83" t="str">
        <f t="shared" si="140"/>
        <v/>
      </c>
      <c r="O664" s="103"/>
      <c r="P664" s="83" t="str">
        <f t="shared" si="142"/>
        <v/>
      </c>
      <c r="Q664" s="103"/>
      <c r="R664" s="83" t="str">
        <f t="shared" si="143"/>
        <v/>
      </c>
      <c r="S664" s="103"/>
      <c r="T664" s="83" t="str">
        <f t="shared" si="144"/>
        <v/>
      </c>
      <c r="U664" s="103"/>
      <c r="V664" s="83" t="str">
        <f t="shared" si="145"/>
        <v/>
      </c>
      <c r="W664" s="103"/>
      <c r="X664" s="83" t="str">
        <f t="shared" si="146"/>
        <v/>
      </c>
      <c r="Y664" s="103"/>
      <c r="Z664" s="83" t="str">
        <f t="shared" si="147"/>
        <v/>
      </c>
      <c r="AA664" s="103"/>
      <c r="AB664" s="83" t="str">
        <f t="shared" si="148"/>
        <v/>
      </c>
      <c r="AC664" s="103"/>
      <c r="AD664" s="83" t="str">
        <f t="shared" si="149"/>
        <v/>
      </c>
      <c r="AE664" s="103"/>
      <c r="AF664" s="83" t="str">
        <f t="shared" si="150"/>
        <v/>
      </c>
      <c r="AG664" s="103"/>
      <c r="AH664" s="83" t="str">
        <f t="shared" si="151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2"/>
        <v/>
      </c>
      <c r="J665" s="84" t="str">
        <f t="shared" si="141"/>
        <v/>
      </c>
      <c r="K665" s="122"/>
      <c r="L665" s="144" t="str">
        <f t="shared" si="153"/>
        <v/>
      </c>
      <c r="M665" s="103"/>
      <c r="N665" s="83" t="str">
        <f t="shared" si="140"/>
        <v/>
      </c>
      <c r="O665" s="103"/>
      <c r="P665" s="83" t="str">
        <f t="shared" si="142"/>
        <v/>
      </c>
      <c r="Q665" s="103"/>
      <c r="R665" s="83" t="str">
        <f t="shared" si="143"/>
        <v/>
      </c>
      <c r="S665" s="103"/>
      <c r="T665" s="83" t="str">
        <f t="shared" si="144"/>
        <v/>
      </c>
      <c r="U665" s="103"/>
      <c r="V665" s="83" t="str">
        <f t="shared" si="145"/>
        <v/>
      </c>
      <c r="W665" s="103"/>
      <c r="X665" s="83" t="str">
        <f t="shared" si="146"/>
        <v/>
      </c>
      <c r="Y665" s="103"/>
      <c r="Z665" s="83" t="str">
        <f t="shared" si="147"/>
        <v/>
      </c>
      <c r="AA665" s="103"/>
      <c r="AB665" s="83" t="str">
        <f t="shared" si="148"/>
        <v/>
      </c>
      <c r="AC665" s="103"/>
      <c r="AD665" s="83" t="str">
        <f t="shared" si="149"/>
        <v/>
      </c>
      <c r="AE665" s="103"/>
      <c r="AF665" s="83" t="str">
        <f t="shared" si="150"/>
        <v/>
      </c>
      <c r="AG665" s="103"/>
      <c r="AH665" s="83" t="str">
        <f t="shared" si="151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2"/>
        <v/>
      </c>
      <c r="J666" s="84" t="str">
        <f t="shared" si="141"/>
        <v/>
      </c>
      <c r="K666" s="122"/>
      <c r="L666" s="144" t="str">
        <f t="shared" si="153"/>
        <v/>
      </c>
      <c r="M666" s="103"/>
      <c r="N666" s="83" t="str">
        <f t="shared" si="140"/>
        <v/>
      </c>
      <c r="O666" s="103"/>
      <c r="P666" s="83" t="str">
        <f t="shared" si="142"/>
        <v/>
      </c>
      <c r="Q666" s="103"/>
      <c r="R666" s="83" t="str">
        <f t="shared" si="143"/>
        <v/>
      </c>
      <c r="S666" s="103"/>
      <c r="T666" s="83" t="str">
        <f t="shared" si="144"/>
        <v/>
      </c>
      <c r="U666" s="103"/>
      <c r="V666" s="83" t="str">
        <f t="shared" si="145"/>
        <v/>
      </c>
      <c r="W666" s="103"/>
      <c r="X666" s="83" t="str">
        <f t="shared" si="146"/>
        <v/>
      </c>
      <c r="Y666" s="103"/>
      <c r="Z666" s="83" t="str">
        <f t="shared" si="147"/>
        <v/>
      </c>
      <c r="AA666" s="103"/>
      <c r="AB666" s="83" t="str">
        <f t="shared" si="148"/>
        <v/>
      </c>
      <c r="AC666" s="103"/>
      <c r="AD666" s="83" t="str">
        <f t="shared" si="149"/>
        <v/>
      </c>
      <c r="AE666" s="103"/>
      <c r="AF666" s="83" t="str">
        <f t="shared" si="150"/>
        <v/>
      </c>
      <c r="AG666" s="103"/>
      <c r="AH666" s="83" t="str">
        <f t="shared" si="151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2"/>
        <v/>
      </c>
      <c r="J667" s="84" t="str">
        <f t="shared" si="141"/>
        <v/>
      </c>
      <c r="K667" s="122"/>
      <c r="L667" s="144" t="str">
        <f t="shared" si="153"/>
        <v/>
      </c>
      <c r="M667" s="103"/>
      <c r="N667" s="83" t="str">
        <f t="shared" si="140"/>
        <v/>
      </c>
      <c r="O667" s="103"/>
      <c r="P667" s="83" t="str">
        <f t="shared" si="142"/>
        <v/>
      </c>
      <c r="Q667" s="103"/>
      <c r="R667" s="83" t="str">
        <f t="shared" si="143"/>
        <v/>
      </c>
      <c r="S667" s="103"/>
      <c r="T667" s="83" t="str">
        <f t="shared" si="144"/>
        <v/>
      </c>
      <c r="U667" s="103"/>
      <c r="V667" s="83" t="str">
        <f t="shared" si="145"/>
        <v/>
      </c>
      <c r="W667" s="103"/>
      <c r="X667" s="83" t="str">
        <f t="shared" si="146"/>
        <v/>
      </c>
      <c r="Y667" s="103"/>
      <c r="Z667" s="83" t="str">
        <f t="shared" si="147"/>
        <v/>
      </c>
      <c r="AA667" s="103"/>
      <c r="AB667" s="83" t="str">
        <f t="shared" si="148"/>
        <v/>
      </c>
      <c r="AC667" s="103"/>
      <c r="AD667" s="83" t="str">
        <f t="shared" si="149"/>
        <v/>
      </c>
      <c r="AE667" s="103"/>
      <c r="AF667" s="83" t="str">
        <f t="shared" si="150"/>
        <v/>
      </c>
      <c r="AG667" s="103"/>
      <c r="AH667" s="83" t="str">
        <f t="shared" si="151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2"/>
        <v/>
      </c>
      <c r="J668" s="84" t="str">
        <f t="shared" si="141"/>
        <v/>
      </c>
      <c r="K668" s="122"/>
      <c r="L668" s="144" t="str">
        <f t="shared" si="153"/>
        <v/>
      </c>
      <c r="M668" s="103"/>
      <c r="N668" s="83" t="str">
        <f t="shared" si="140"/>
        <v/>
      </c>
      <c r="O668" s="103"/>
      <c r="P668" s="83" t="str">
        <f t="shared" si="142"/>
        <v/>
      </c>
      <c r="Q668" s="103"/>
      <c r="R668" s="83" t="str">
        <f t="shared" si="143"/>
        <v/>
      </c>
      <c r="S668" s="103"/>
      <c r="T668" s="83" t="str">
        <f t="shared" si="144"/>
        <v/>
      </c>
      <c r="U668" s="103"/>
      <c r="V668" s="83" t="str">
        <f t="shared" si="145"/>
        <v/>
      </c>
      <c r="W668" s="103"/>
      <c r="X668" s="83" t="str">
        <f t="shared" si="146"/>
        <v/>
      </c>
      <c r="Y668" s="103"/>
      <c r="Z668" s="83" t="str">
        <f t="shared" si="147"/>
        <v/>
      </c>
      <c r="AA668" s="103"/>
      <c r="AB668" s="83" t="str">
        <f t="shared" si="148"/>
        <v/>
      </c>
      <c r="AC668" s="103"/>
      <c r="AD668" s="83" t="str">
        <f t="shared" si="149"/>
        <v/>
      </c>
      <c r="AE668" s="103"/>
      <c r="AF668" s="83" t="str">
        <f t="shared" si="150"/>
        <v/>
      </c>
      <c r="AG668" s="103"/>
      <c r="AH668" s="83" t="str">
        <f t="shared" si="151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2"/>
        <v/>
      </c>
      <c r="J669" s="84" t="str">
        <f t="shared" si="141"/>
        <v/>
      </c>
      <c r="K669" s="122"/>
      <c r="L669" s="144" t="str">
        <f t="shared" si="153"/>
        <v/>
      </c>
      <c r="M669" s="103"/>
      <c r="N669" s="83" t="str">
        <f t="shared" si="140"/>
        <v/>
      </c>
      <c r="O669" s="103"/>
      <c r="P669" s="83" t="str">
        <f t="shared" si="142"/>
        <v/>
      </c>
      <c r="Q669" s="103"/>
      <c r="R669" s="83" t="str">
        <f t="shared" si="143"/>
        <v/>
      </c>
      <c r="S669" s="103"/>
      <c r="T669" s="83" t="str">
        <f t="shared" si="144"/>
        <v/>
      </c>
      <c r="U669" s="103"/>
      <c r="V669" s="83" t="str">
        <f t="shared" si="145"/>
        <v/>
      </c>
      <c r="W669" s="103"/>
      <c r="X669" s="83" t="str">
        <f t="shared" si="146"/>
        <v/>
      </c>
      <c r="Y669" s="103"/>
      <c r="Z669" s="83" t="str">
        <f t="shared" si="147"/>
        <v/>
      </c>
      <c r="AA669" s="103"/>
      <c r="AB669" s="83" t="str">
        <f t="shared" si="148"/>
        <v/>
      </c>
      <c r="AC669" s="103"/>
      <c r="AD669" s="83" t="str">
        <f t="shared" si="149"/>
        <v/>
      </c>
      <c r="AE669" s="103"/>
      <c r="AF669" s="83" t="str">
        <f t="shared" si="150"/>
        <v/>
      </c>
      <c r="AG669" s="103"/>
      <c r="AH669" s="83" t="str">
        <f t="shared" si="151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2"/>
        <v/>
      </c>
      <c r="J670" s="84" t="str">
        <f t="shared" si="141"/>
        <v/>
      </c>
      <c r="K670" s="122"/>
      <c r="L670" s="144" t="str">
        <f t="shared" si="153"/>
        <v/>
      </c>
      <c r="M670" s="103"/>
      <c r="N670" s="83" t="str">
        <f t="shared" si="140"/>
        <v/>
      </c>
      <c r="O670" s="103"/>
      <c r="P670" s="83" t="str">
        <f t="shared" si="142"/>
        <v/>
      </c>
      <c r="Q670" s="103"/>
      <c r="R670" s="83" t="str">
        <f t="shared" si="143"/>
        <v/>
      </c>
      <c r="S670" s="103"/>
      <c r="T670" s="83" t="str">
        <f t="shared" si="144"/>
        <v/>
      </c>
      <c r="U670" s="103"/>
      <c r="V670" s="83" t="str">
        <f t="shared" si="145"/>
        <v/>
      </c>
      <c r="W670" s="103"/>
      <c r="X670" s="83" t="str">
        <f t="shared" si="146"/>
        <v/>
      </c>
      <c r="Y670" s="103"/>
      <c r="Z670" s="83" t="str">
        <f t="shared" si="147"/>
        <v/>
      </c>
      <c r="AA670" s="103"/>
      <c r="AB670" s="83" t="str">
        <f t="shared" si="148"/>
        <v/>
      </c>
      <c r="AC670" s="103"/>
      <c r="AD670" s="83" t="str">
        <f t="shared" si="149"/>
        <v/>
      </c>
      <c r="AE670" s="103"/>
      <c r="AF670" s="83" t="str">
        <f t="shared" si="150"/>
        <v/>
      </c>
      <c r="AG670" s="103"/>
      <c r="AH670" s="83" t="str">
        <f t="shared" si="151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2"/>
        <v/>
      </c>
      <c r="J671" s="84" t="str">
        <f t="shared" si="141"/>
        <v/>
      </c>
      <c r="K671" s="122"/>
      <c r="L671" s="144" t="str">
        <f t="shared" si="153"/>
        <v/>
      </c>
      <c r="M671" s="103"/>
      <c r="N671" s="83" t="str">
        <f t="shared" si="140"/>
        <v/>
      </c>
      <c r="O671" s="103"/>
      <c r="P671" s="83" t="str">
        <f t="shared" si="142"/>
        <v/>
      </c>
      <c r="Q671" s="103"/>
      <c r="R671" s="83" t="str">
        <f t="shared" si="143"/>
        <v/>
      </c>
      <c r="S671" s="103"/>
      <c r="T671" s="83" t="str">
        <f t="shared" si="144"/>
        <v/>
      </c>
      <c r="U671" s="103"/>
      <c r="V671" s="83" t="str">
        <f t="shared" si="145"/>
        <v/>
      </c>
      <c r="W671" s="103"/>
      <c r="X671" s="83" t="str">
        <f t="shared" si="146"/>
        <v/>
      </c>
      <c r="Y671" s="103"/>
      <c r="Z671" s="83" t="str">
        <f t="shared" si="147"/>
        <v/>
      </c>
      <c r="AA671" s="103"/>
      <c r="AB671" s="83" t="str">
        <f t="shared" si="148"/>
        <v/>
      </c>
      <c r="AC671" s="103"/>
      <c r="AD671" s="83" t="str">
        <f t="shared" si="149"/>
        <v/>
      </c>
      <c r="AE671" s="103"/>
      <c r="AF671" s="83" t="str">
        <f t="shared" si="150"/>
        <v/>
      </c>
      <c r="AG671" s="103"/>
      <c r="AH671" s="83" t="str">
        <f t="shared" si="151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2"/>
        <v/>
      </c>
      <c r="J672" s="84" t="str">
        <f t="shared" si="141"/>
        <v/>
      </c>
      <c r="K672" s="122"/>
      <c r="L672" s="144" t="str">
        <f t="shared" si="153"/>
        <v/>
      </c>
      <c r="M672" s="103"/>
      <c r="N672" s="83" t="str">
        <f t="shared" si="140"/>
        <v/>
      </c>
      <c r="O672" s="103"/>
      <c r="P672" s="83" t="str">
        <f t="shared" si="142"/>
        <v/>
      </c>
      <c r="Q672" s="103"/>
      <c r="R672" s="83" t="str">
        <f t="shared" si="143"/>
        <v/>
      </c>
      <c r="S672" s="103"/>
      <c r="T672" s="83" t="str">
        <f t="shared" si="144"/>
        <v/>
      </c>
      <c r="U672" s="103"/>
      <c r="V672" s="83" t="str">
        <f t="shared" si="145"/>
        <v/>
      </c>
      <c r="W672" s="103"/>
      <c r="X672" s="83" t="str">
        <f t="shared" si="146"/>
        <v/>
      </c>
      <c r="Y672" s="103"/>
      <c r="Z672" s="83" t="str">
        <f t="shared" si="147"/>
        <v/>
      </c>
      <c r="AA672" s="103"/>
      <c r="AB672" s="83" t="str">
        <f t="shared" si="148"/>
        <v/>
      </c>
      <c r="AC672" s="103"/>
      <c r="AD672" s="83" t="str">
        <f t="shared" si="149"/>
        <v/>
      </c>
      <c r="AE672" s="103"/>
      <c r="AF672" s="83" t="str">
        <f t="shared" si="150"/>
        <v/>
      </c>
      <c r="AG672" s="103"/>
      <c r="AH672" s="83" t="str">
        <f t="shared" si="151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2"/>
        <v/>
      </c>
      <c r="J673" s="84" t="str">
        <f t="shared" si="141"/>
        <v/>
      </c>
      <c r="K673" s="122"/>
      <c r="L673" s="144" t="str">
        <f t="shared" si="153"/>
        <v/>
      </c>
      <c r="M673" s="103"/>
      <c r="N673" s="83" t="str">
        <f t="shared" si="140"/>
        <v/>
      </c>
      <c r="O673" s="103"/>
      <c r="P673" s="83" t="str">
        <f t="shared" si="142"/>
        <v/>
      </c>
      <c r="Q673" s="103"/>
      <c r="R673" s="83" t="str">
        <f t="shared" si="143"/>
        <v/>
      </c>
      <c r="S673" s="103"/>
      <c r="T673" s="83" t="str">
        <f t="shared" si="144"/>
        <v/>
      </c>
      <c r="U673" s="103"/>
      <c r="V673" s="83" t="str">
        <f t="shared" si="145"/>
        <v/>
      </c>
      <c r="W673" s="103"/>
      <c r="X673" s="83" t="str">
        <f t="shared" si="146"/>
        <v/>
      </c>
      <c r="Y673" s="103"/>
      <c r="Z673" s="83" t="str">
        <f t="shared" si="147"/>
        <v/>
      </c>
      <c r="AA673" s="103"/>
      <c r="AB673" s="83" t="str">
        <f t="shared" si="148"/>
        <v/>
      </c>
      <c r="AC673" s="103"/>
      <c r="AD673" s="83" t="str">
        <f t="shared" si="149"/>
        <v/>
      </c>
      <c r="AE673" s="103"/>
      <c r="AF673" s="83" t="str">
        <f t="shared" si="150"/>
        <v/>
      </c>
      <c r="AG673" s="103"/>
      <c r="AH673" s="83" t="str">
        <f t="shared" si="151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2"/>
        <v/>
      </c>
      <c r="J674" s="84" t="str">
        <f t="shared" si="141"/>
        <v/>
      </c>
      <c r="K674" s="122"/>
      <c r="L674" s="144" t="str">
        <f t="shared" si="153"/>
        <v/>
      </c>
      <c r="M674" s="103"/>
      <c r="N674" s="83" t="str">
        <f t="shared" si="140"/>
        <v/>
      </c>
      <c r="O674" s="103"/>
      <c r="P674" s="83" t="str">
        <f t="shared" si="142"/>
        <v/>
      </c>
      <c r="Q674" s="103"/>
      <c r="R674" s="83" t="str">
        <f t="shared" si="143"/>
        <v/>
      </c>
      <c r="S674" s="103"/>
      <c r="T674" s="83" t="str">
        <f t="shared" si="144"/>
        <v/>
      </c>
      <c r="U674" s="103"/>
      <c r="V674" s="83" t="str">
        <f t="shared" si="145"/>
        <v/>
      </c>
      <c r="W674" s="103"/>
      <c r="X674" s="83" t="str">
        <f t="shared" si="146"/>
        <v/>
      </c>
      <c r="Y674" s="103"/>
      <c r="Z674" s="83" t="str">
        <f t="shared" si="147"/>
        <v/>
      </c>
      <c r="AA674" s="103"/>
      <c r="AB674" s="83" t="str">
        <f t="shared" si="148"/>
        <v/>
      </c>
      <c r="AC674" s="103"/>
      <c r="AD674" s="83" t="str">
        <f t="shared" si="149"/>
        <v/>
      </c>
      <c r="AE674" s="103"/>
      <c r="AF674" s="83" t="str">
        <f t="shared" si="150"/>
        <v/>
      </c>
      <c r="AG674" s="103"/>
      <c r="AH674" s="83" t="str">
        <f t="shared" si="151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2"/>
        <v/>
      </c>
      <c r="J675" s="84" t="str">
        <f t="shared" si="141"/>
        <v/>
      </c>
      <c r="K675" s="122"/>
      <c r="L675" s="144" t="str">
        <f t="shared" si="153"/>
        <v/>
      </c>
      <c r="M675" s="103"/>
      <c r="N675" s="83" t="str">
        <f t="shared" si="140"/>
        <v/>
      </c>
      <c r="O675" s="103"/>
      <c r="P675" s="83" t="str">
        <f t="shared" si="142"/>
        <v/>
      </c>
      <c r="Q675" s="103"/>
      <c r="R675" s="83" t="str">
        <f t="shared" si="143"/>
        <v/>
      </c>
      <c r="S675" s="103"/>
      <c r="T675" s="83" t="str">
        <f t="shared" si="144"/>
        <v/>
      </c>
      <c r="U675" s="103"/>
      <c r="V675" s="83" t="str">
        <f t="shared" si="145"/>
        <v/>
      </c>
      <c r="W675" s="103"/>
      <c r="X675" s="83" t="str">
        <f t="shared" si="146"/>
        <v/>
      </c>
      <c r="Y675" s="103"/>
      <c r="Z675" s="83" t="str">
        <f t="shared" si="147"/>
        <v/>
      </c>
      <c r="AA675" s="103"/>
      <c r="AB675" s="83" t="str">
        <f t="shared" si="148"/>
        <v/>
      </c>
      <c r="AC675" s="103"/>
      <c r="AD675" s="83" t="str">
        <f t="shared" si="149"/>
        <v/>
      </c>
      <c r="AE675" s="103"/>
      <c r="AF675" s="83" t="str">
        <f t="shared" si="150"/>
        <v/>
      </c>
      <c r="AG675" s="103"/>
      <c r="AH675" s="83" t="str">
        <f t="shared" si="151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2"/>
        <v/>
      </c>
      <c r="J676" s="84" t="str">
        <f t="shared" si="141"/>
        <v/>
      </c>
      <c r="K676" s="122"/>
      <c r="L676" s="144" t="str">
        <f t="shared" si="153"/>
        <v/>
      </c>
      <c r="M676" s="103"/>
      <c r="N676" s="83" t="str">
        <f t="shared" si="140"/>
        <v/>
      </c>
      <c r="O676" s="103"/>
      <c r="P676" s="83" t="str">
        <f t="shared" si="142"/>
        <v/>
      </c>
      <c r="Q676" s="103"/>
      <c r="R676" s="83" t="str">
        <f t="shared" si="143"/>
        <v/>
      </c>
      <c r="S676" s="103"/>
      <c r="T676" s="83" t="str">
        <f t="shared" si="144"/>
        <v/>
      </c>
      <c r="U676" s="103"/>
      <c r="V676" s="83" t="str">
        <f t="shared" si="145"/>
        <v/>
      </c>
      <c r="W676" s="103"/>
      <c r="X676" s="83" t="str">
        <f t="shared" si="146"/>
        <v/>
      </c>
      <c r="Y676" s="103"/>
      <c r="Z676" s="83" t="str">
        <f t="shared" si="147"/>
        <v/>
      </c>
      <c r="AA676" s="103"/>
      <c r="AB676" s="83" t="str">
        <f t="shared" si="148"/>
        <v/>
      </c>
      <c r="AC676" s="103"/>
      <c r="AD676" s="83" t="str">
        <f t="shared" si="149"/>
        <v/>
      </c>
      <c r="AE676" s="103"/>
      <c r="AF676" s="83" t="str">
        <f t="shared" si="150"/>
        <v/>
      </c>
      <c r="AG676" s="103"/>
      <c r="AH676" s="83" t="str">
        <f t="shared" si="151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2"/>
        <v/>
      </c>
      <c r="J677" s="84" t="str">
        <f t="shared" si="141"/>
        <v/>
      </c>
      <c r="K677" s="122"/>
      <c r="L677" s="144" t="str">
        <f t="shared" si="153"/>
        <v/>
      </c>
      <c r="M677" s="103"/>
      <c r="N677" s="83" t="str">
        <f t="shared" si="140"/>
        <v/>
      </c>
      <c r="O677" s="103"/>
      <c r="P677" s="83" t="str">
        <f t="shared" si="142"/>
        <v/>
      </c>
      <c r="Q677" s="103"/>
      <c r="R677" s="83" t="str">
        <f t="shared" si="143"/>
        <v/>
      </c>
      <c r="S677" s="103"/>
      <c r="T677" s="83" t="str">
        <f t="shared" si="144"/>
        <v/>
      </c>
      <c r="U677" s="103"/>
      <c r="V677" s="83" t="str">
        <f t="shared" si="145"/>
        <v/>
      </c>
      <c r="W677" s="103"/>
      <c r="X677" s="83" t="str">
        <f t="shared" si="146"/>
        <v/>
      </c>
      <c r="Y677" s="103"/>
      <c r="Z677" s="83" t="str">
        <f t="shared" si="147"/>
        <v/>
      </c>
      <c r="AA677" s="103"/>
      <c r="AB677" s="83" t="str">
        <f t="shared" si="148"/>
        <v/>
      </c>
      <c r="AC677" s="103"/>
      <c r="AD677" s="83" t="str">
        <f t="shared" si="149"/>
        <v/>
      </c>
      <c r="AE677" s="103"/>
      <c r="AF677" s="83" t="str">
        <f t="shared" si="150"/>
        <v/>
      </c>
      <c r="AG677" s="103"/>
      <c r="AH677" s="83" t="str">
        <f t="shared" si="151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2"/>
        <v/>
      </c>
      <c r="J678" s="84" t="str">
        <f t="shared" si="141"/>
        <v/>
      </c>
      <c r="K678" s="122"/>
      <c r="L678" s="144" t="str">
        <f t="shared" si="153"/>
        <v/>
      </c>
      <c r="M678" s="103"/>
      <c r="N678" s="83" t="str">
        <f t="shared" si="140"/>
        <v/>
      </c>
      <c r="O678" s="103"/>
      <c r="P678" s="83" t="str">
        <f t="shared" si="142"/>
        <v/>
      </c>
      <c r="Q678" s="103"/>
      <c r="R678" s="83" t="str">
        <f t="shared" si="143"/>
        <v/>
      </c>
      <c r="S678" s="103"/>
      <c r="T678" s="83" t="str">
        <f t="shared" si="144"/>
        <v/>
      </c>
      <c r="U678" s="103"/>
      <c r="V678" s="83" t="str">
        <f t="shared" si="145"/>
        <v/>
      </c>
      <c r="W678" s="103"/>
      <c r="X678" s="83" t="str">
        <f t="shared" si="146"/>
        <v/>
      </c>
      <c r="Y678" s="103"/>
      <c r="Z678" s="83" t="str">
        <f t="shared" si="147"/>
        <v/>
      </c>
      <c r="AA678" s="103"/>
      <c r="AB678" s="83" t="str">
        <f t="shared" si="148"/>
        <v/>
      </c>
      <c r="AC678" s="103"/>
      <c r="AD678" s="83" t="str">
        <f t="shared" si="149"/>
        <v/>
      </c>
      <c r="AE678" s="103"/>
      <c r="AF678" s="83" t="str">
        <f t="shared" si="150"/>
        <v/>
      </c>
      <c r="AG678" s="103"/>
      <c r="AH678" s="83" t="str">
        <f t="shared" si="151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2"/>
        <v/>
      </c>
      <c r="J679" s="84" t="str">
        <f t="shared" si="141"/>
        <v/>
      </c>
      <c r="K679" s="122"/>
      <c r="L679" s="144" t="str">
        <f t="shared" si="153"/>
        <v/>
      </c>
      <c r="M679" s="103"/>
      <c r="N679" s="83" t="str">
        <f t="shared" si="140"/>
        <v/>
      </c>
      <c r="O679" s="103"/>
      <c r="P679" s="83" t="str">
        <f t="shared" si="142"/>
        <v/>
      </c>
      <c r="Q679" s="103"/>
      <c r="R679" s="83" t="str">
        <f t="shared" si="143"/>
        <v/>
      </c>
      <c r="S679" s="103"/>
      <c r="T679" s="83" t="str">
        <f t="shared" si="144"/>
        <v/>
      </c>
      <c r="U679" s="103"/>
      <c r="V679" s="83" t="str">
        <f t="shared" si="145"/>
        <v/>
      </c>
      <c r="W679" s="103"/>
      <c r="X679" s="83" t="str">
        <f t="shared" si="146"/>
        <v/>
      </c>
      <c r="Y679" s="103"/>
      <c r="Z679" s="83" t="str">
        <f t="shared" si="147"/>
        <v/>
      </c>
      <c r="AA679" s="103"/>
      <c r="AB679" s="83" t="str">
        <f t="shared" si="148"/>
        <v/>
      </c>
      <c r="AC679" s="103"/>
      <c r="AD679" s="83" t="str">
        <f t="shared" si="149"/>
        <v/>
      </c>
      <c r="AE679" s="103"/>
      <c r="AF679" s="83" t="str">
        <f t="shared" si="150"/>
        <v/>
      </c>
      <c r="AG679" s="103"/>
      <c r="AH679" s="83" t="str">
        <f t="shared" si="151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2"/>
        <v/>
      </c>
      <c r="J680" s="84" t="str">
        <f t="shared" si="141"/>
        <v/>
      </c>
      <c r="K680" s="122"/>
      <c r="L680" s="144" t="str">
        <f t="shared" si="153"/>
        <v/>
      </c>
      <c r="M680" s="103"/>
      <c r="N680" s="83" t="str">
        <f t="shared" si="140"/>
        <v/>
      </c>
      <c r="O680" s="103"/>
      <c r="P680" s="83" t="str">
        <f t="shared" si="142"/>
        <v/>
      </c>
      <c r="Q680" s="103"/>
      <c r="R680" s="83" t="str">
        <f t="shared" si="143"/>
        <v/>
      </c>
      <c r="S680" s="103"/>
      <c r="T680" s="83" t="str">
        <f t="shared" si="144"/>
        <v/>
      </c>
      <c r="U680" s="103"/>
      <c r="V680" s="83" t="str">
        <f t="shared" si="145"/>
        <v/>
      </c>
      <c r="W680" s="103"/>
      <c r="X680" s="83" t="str">
        <f t="shared" si="146"/>
        <v/>
      </c>
      <c r="Y680" s="103"/>
      <c r="Z680" s="83" t="str">
        <f t="shared" si="147"/>
        <v/>
      </c>
      <c r="AA680" s="103"/>
      <c r="AB680" s="83" t="str">
        <f t="shared" si="148"/>
        <v/>
      </c>
      <c r="AC680" s="103"/>
      <c r="AD680" s="83" t="str">
        <f t="shared" si="149"/>
        <v/>
      </c>
      <c r="AE680" s="103"/>
      <c r="AF680" s="83" t="str">
        <f t="shared" si="150"/>
        <v/>
      </c>
      <c r="AG680" s="103"/>
      <c r="AH680" s="83" t="str">
        <f t="shared" si="151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2"/>
        <v/>
      </c>
      <c r="J681" s="84" t="str">
        <f t="shared" si="141"/>
        <v/>
      </c>
      <c r="K681" s="122"/>
      <c r="L681" s="144" t="str">
        <f t="shared" si="153"/>
        <v/>
      </c>
      <c r="M681" s="103"/>
      <c r="N681" s="83" t="str">
        <f t="shared" si="140"/>
        <v/>
      </c>
      <c r="O681" s="103"/>
      <c r="P681" s="83" t="str">
        <f t="shared" si="142"/>
        <v/>
      </c>
      <c r="Q681" s="103"/>
      <c r="R681" s="83" t="str">
        <f t="shared" si="143"/>
        <v/>
      </c>
      <c r="S681" s="103"/>
      <c r="T681" s="83" t="str">
        <f t="shared" si="144"/>
        <v/>
      </c>
      <c r="U681" s="103"/>
      <c r="V681" s="83" t="str">
        <f t="shared" si="145"/>
        <v/>
      </c>
      <c r="W681" s="103"/>
      <c r="X681" s="83" t="str">
        <f t="shared" si="146"/>
        <v/>
      </c>
      <c r="Y681" s="103"/>
      <c r="Z681" s="83" t="str">
        <f t="shared" si="147"/>
        <v/>
      </c>
      <c r="AA681" s="103"/>
      <c r="AB681" s="83" t="str">
        <f t="shared" si="148"/>
        <v/>
      </c>
      <c r="AC681" s="103"/>
      <c r="AD681" s="83" t="str">
        <f t="shared" si="149"/>
        <v/>
      </c>
      <c r="AE681" s="103"/>
      <c r="AF681" s="83" t="str">
        <f t="shared" si="150"/>
        <v/>
      </c>
      <c r="AG681" s="103"/>
      <c r="AH681" s="83" t="str">
        <f t="shared" si="151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2"/>
        <v/>
      </c>
      <c r="J682" s="84" t="str">
        <f t="shared" si="141"/>
        <v/>
      </c>
      <c r="K682" s="122"/>
      <c r="L682" s="144" t="str">
        <f t="shared" si="153"/>
        <v/>
      </c>
      <c r="M682" s="103"/>
      <c r="N682" s="83" t="str">
        <f t="shared" si="140"/>
        <v/>
      </c>
      <c r="O682" s="103"/>
      <c r="P682" s="83" t="str">
        <f t="shared" si="142"/>
        <v/>
      </c>
      <c r="Q682" s="103"/>
      <c r="R682" s="83" t="str">
        <f t="shared" si="143"/>
        <v/>
      </c>
      <c r="S682" s="103"/>
      <c r="T682" s="83" t="str">
        <f t="shared" si="144"/>
        <v/>
      </c>
      <c r="U682" s="103"/>
      <c r="V682" s="83" t="str">
        <f t="shared" si="145"/>
        <v/>
      </c>
      <c r="W682" s="103"/>
      <c r="X682" s="83" t="str">
        <f t="shared" si="146"/>
        <v/>
      </c>
      <c r="Y682" s="103"/>
      <c r="Z682" s="83" t="str">
        <f t="shared" si="147"/>
        <v/>
      </c>
      <c r="AA682" s="103"/>
      <c r="AB682" s="83" t="str">
        <f t="shared" si="148"/>
        <v/>
      </c>
      <c r="AC682" s="103"/>
      <c r="AD682" s="83" t="str">
        <f t="shared" si="149"/>
        <v/>
      </c>
      <c r="AE682" s="103"/>
      <c r="AF682" s="83" t="str">
        <f t="shared" si="150"/>
        <v/>
      </c>
      <c r="AG682" s="103"/>
      <c r="AH682" s="83" t="str">
        <f t="shared" si="151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2"/>
        <v/>
      </c>
      <c r="J683" s="84" t="str">
        <f t="shared" si="141"/>
        <v/>
      </c>
      <c r="K683" s="122"/>
      <c r="L683" s="144" t="str">
        <f t="shared" si="153"/>
        <v/>
      </c>
      <c r="M683" s="103"/>
      <c r="N683" s="83" t="str">
        <f t="shared" si="140"/>
        <v/>
      </c>
      <c r="O683" s="103"/>
      <c r="P683" s="83" t="str">
        <f t="shared" si="142"/>
        <v/>
      </c>
      <c r="Q683" s="103"/>
      <c r="R683" s="83" t="str">
        <f t="shared" si="143"/>
        <v/>
      </c>
      <c r="S683" s="103"/>
      <c r="T683" s="83" t="str">
        <f t="shared" si="144"/>
        <v/>
      </c>
      <c r="U683" s="103"/>
      <c r="V683" s="83" t="str">
        <f t="shared" si="145"/>
        <v/>
      </c>
      <c r="W683" s="103"/>
      <c r="X683" s="83" t="str">
        <f t="shared" si="146"/>
        <v/>
      </c>
      <c r="Y683" s="103"/>
      <c r="Z683" s="83" t="str">
        <f t="shared" si="147"/>
        <v/>
      </c>
      <c r="AA683" s="103"/>
      <c r="AB683" s="83" t="str">
        <f t="shared" si="148"/>
        <v/>
      </c>
      <c r="AC683" s="103"/>
      <c r="AD683" s="83" t="str">
        <f t="shared" si="149"/>
        <v/>
      </c>
      <c r="AE683" s="103"/>
      <c r="AF683" s="83" t="str">
        <f t="shared" si="150"/>
        <v/>
      </c>
      <c r="AG683" s="103"/>
      <c r="AH683" s="83" t="str">
        <f t="shared" si="151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2"/>
        <v/>
      </c>
      <c r="J684" s="84" t="str">
        <f t="shared" si="141"/>
        <v/>
      </c>
      <c r="K684" s="122"/>
      <c r="L684" s="144" t="str">
        <f t="shared" si="153"/>
        <v/>
      </c>
      <c r="M684" s="103"/>
      <c r="N684" s="83" t="str">
        <f t="shared" si="140"/>
        <v/>
      </c>
      <c r="O684" s="103"/>
      <c r="P684" s="83" t="str">
        <f t="shared" si="142"/>
        <v/>
      </c>
      <c r="Q684" s="103"/>
      <c r="R684" s="83" t="str">
        <f t="shared" si="143"/>
        <v/>
      </c>
      <c r="S684" s="103"/>
      <c r="T684" s="83" t="str">
        <f t="shared" si="144"/>
        <v/>
      </c>
      <c r="U684" s="103"/>
      <c r="V684" s="83" t="str">
        <f t="shared" si="145"/>
        <v/>
      </c>
      <c r="W684" s="103"/>
      <c r="X684" s="83" t="str">
        <f t="shared" si="146"/>
        <v/>
      </c>
      <c r="Y684" s="103"/>
      <c r="Z684" s="83" t="str">
        <f t="shared" si="147"/>
        <v/>
      </c>
      <c r="AA684" s="103"/>
      <c r="AB684" s="83" t="str">
        <f t="shared" si="148"/>
        <v/>
      </c>
      <c r="AC684" s="103"/>
      <c r="AD684" s="83" t="str">
        <f t="shared" si="149"/>
        <v/>
      </c>
      <c r="AE684" s="103"/>
      <c r="AF684" s="83" t="str">
        <f t="shared" si="150"/>
        <v/>
      </c>
      <c r="AG684" s="103"/>
      <c r="AH684" s="83" t="str">
        <f t="shared" si="151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2"/>
        <v/>
      </c>
      <c r="J685" s="84" t="str">
        <f t="shared" si="141"/>
        <v/>
      </c>
      <c r="K685" s="122"/>
      <c r="L685" s="144" t="str">
        <f t="shared" si="153"/>
        <v/>
      </c>
      <c r="M685" s="103"/>
      <c r="N685" s="83" t="str">
        <f t="shared" si="140"/>
        <v/>
      </c>
      <c r="O685" s="103"/>
      <c r="P685" s="83" t="str">
        <f t="shared" si="142"/>
        <v/>
      </c>
      <c r="Q685" s="103"/>
      <c r="R685" s="83" t="str">
        <f t="shared" si="143"/>
        <v/>
      </c>
      <c r="S685" s="103"/>
      <c r="T685" s="83" t="str">
        <f t="shared" si="144"/>
        <v/>
      </c>
      <c r="U685" s="103"/>
      <c r="V685" s="83" t="str">
        <f t="shared" si="145"/>
        <v/>
      </c>
      <c r="W685" s="103"/>
      <c r="X685" s="83" t="str">
        <f t="shared" si="146"/>
        <v/>
      </c>
      <c r="Y685" s="103"/>
      <c r="Z685" s="83" t="str">
        <f t="shared" si="147"/>
        <v/>
      </c>
      <c r="AA685" s="103"/>
      <c r="AB685" s="83" t="str">
        <f t="shared" si="148"/>
        <v/>
      </c>
      <c r="AC685" s="103"/>
      <c r="AD685" s="83" t="str">
        <f t="shared" si="149"/>
        <v/>
      </c>
      <c r="AE685" s="103"/>
      <c r="AF685" s="83" t="str">
        <f t="shared" si="150"/>
        <v/>
      </c>
      <c r="AG685" s="103"/>
      <c r="AH685" s="83" t="str">
        <f t="shared" si="151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2"/>
        <v/>
      </c>
      <c r="J686" s="84" t="str">
        <f t="shared" si="141"/>
        <v/>
      </c>
      <c r="K686" s="122"/>
      <c r="L686" s="144" t="str">
        <f t="shared" si="153"/>
        <v/>
      </c>
      <c r="M686" s="103"/>
      <c r="N686" s="83" t="str">
        <f t="shared" si="140"/>
        <v/>
      </c>
      <c r="O686" s="103"/>
      <c r="P686" s="83" t="str">
        <f t="shared" si="142"/>
        <v/>
      </c>
      <c r="Q686" s="103"/>
      <c r="R686" s="83" t="str">
        <f t="shared" si="143"/>
        <v/>
      </c>
      <c r="S686" s="103"/>
      <c r="T686" s="83" t="str">
        <f t="shared" si="144"/>
        <v/>
      </c>
      <c r="U686" s="103"/>
      <c r="V686" s="83" t="str">
        <f t="shared" si="145"/>
        <v/>
      </c>
      <c r="W686" s="103"/>
      <c r="X686" s="83" t="str">
        <f t="shared" si="146"/>
        <v/>
      </c>
      <c r="Y686" s="103"/>
      <c r="Z686" s="83" t="str">
        <f t="shared" si="147"/>
        <v/>
      </c>
      <c r="AA686" s="103"/>
      <c r="AB686" s="83" t="str">
        <f t="shared" si="148"/>
        <v/>
      </c>
      <c r="AC686" s="103"/>
      <c r="AD686" s="83" t="str">
        <f t="shared" si="149"/>
        <v/>
      </c>
      <c r="AE686" s="103"/>
      <c r="AF686" s="83" t="str">
        <f t="shared" si="150"/>
        <v/>
      </c>
      <c r="AG686" s="103"/>
      <c r="AH686" s="83" t="str">
        <f t="shared" si="151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2"/>
        <v/>
      </c>
      <c r="J687" s="84" t="str">
        <f t="shared" si="141"/>
        <v/>
      </c>
      <c r="K687" s="122"/>
      <c r="L687" s="144" t="str">
        <f t="shared" si="153"/>
        <v/>
      </c>
      <c r="M687" s="103"/>
      <c r="N687" s="83" t="str">
        <f t="shared" si="140"/>
        <v/>
      </c>
      <c r="O687" s="103"/>
      <c r="P687" s="83" t="str">
        <f t="shared" si="142"/>
        <v/>
      </c>
      <c r="Q687" s="103"/>
      <c r="R687" s="83" t="str">
        <f t="shared" si="143"/>
        <v/>
      </c>
      <c r="S687" s="103"/>
      <c r="T687" s="83" t="str">
        <f t="shared" si="144"/>
        <v/>
      </c>
      <c r="U687" s="103"/>
      <c r="V687" s="83" t="str">
        <f t="shared" si="145"/>
        <v/>
      </c>
      <c r="W687" s="103"/>
      <c r="X687" s="83" t="str">
        <f t="shared" si="146"/>
        <v/>
      </c>
      <c r="Y687" s="103"/>
      <c r="Z687" s="83" t="str">
        <f t="shared" si="147"/>
        <v/>
      </c>
      <c r="AA687" s="103"/>
      <c r="AB687" s="83" t="str">
        <f t="shared" si="148"/>
        <v/>
      </c>
      <c r="AC687" s="103"/>
      <c r="AD687" s="83" t="str">
        <f t="shared" si="149"/>
        <v/>
      </c>
      <c r="AE687" s="103"/>
      <c r="AF687" s="83" t="str">
        <f t="shared" si="150"/>
        <v/>
      </c>
      <c r="AG687" s="103"/>
      <c r="AH687" s="83" t="str">
        <f t="shared" si="151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2"/>
        <v/>
      </c>
      <c r="J688" s="84" t="str">
        <f t="shared" si="141"/>
        <v/>
      </c>
      <c r="K688" s="122"/>
      <c r="L688" s="144" t="str">
        <f t="shared" si="153"/>
        <v/>
      </c>
      <c r="M688" s="103"/>
      <c r="N688" s="83" t="str">
        <f t="shared" si="140"/>
        <v/>
      </c>
      <c r="O688" s="103"/>
      <c r="P688" s="83" t="str">
        <f t="shared" si="142"/>
        <v/>
      </c>
      <c r="Q688" s="103"/>
      <c r="R688" s="83" t="str">
        <f t="shared" si="143"/>
        <v/>
      </c>
      <c r="S688" s="103"/>
      <c r="T688" s="83" t="str">
        <f t="shared" si="144"/>
        <v/>
      </c>
      <c r="U688" s="103"/>
      <c r="V688" s="83" t="str">
        <f t="shared" si="145"/>
        <v/>
      </c>
      <c r="W688" s="103"/>
      <c r="X688" s="83" t="str">
        <f t="shared" si="146"/>
        <v/>
      </c>
      <c r="Y688" s="103"/>
      <c r="Z688" s="83" t="str">
        <f t="shared" si="147"/>
        <v/>
      </c>
      <c r="AA688" s="103"/>
      <c r="AB688" s="83" t="str">
        <f t="shared" si="148"/>
        <v/>
      </c>
      <c r="AC688" s="103"/>
      <c r="AD688" s="83" t="str">
        <f t="shared" si="149"/>
        <v/>
      </c>
      <c r="AE688" s="103"/>
      <c r="AF688" s="83" t="str">
        <f t="shared" si="150"/>
        <v/>
      </c>
      <c r="AG688" s="103"/>
      <c r="AH688" s="83" t="str">
        <f t="shared" si="151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2"/>
        <v/>
      </c>
      <c r="J689" s="84" t="str">
        <f t="shared" si="141"/>
        <v/>
      </c>
      <c r="K689" s="122"/>
      <c r="L689" s="144" t="str">
        <f t="shared" si="153"/>
        <v/>
      </c>
      <c r="M689" s="103"/>
      <c r="N689" s="83" t="str">
        <f t="shared" si="140"/>
        <v/>
      </c>
      <c r="O689" s="103"/>
      <c r="P689" s="83" t="str">
        <f t="shared" si="142"/>
        <v/>
      </c>
      <c r="Q689" s="103"/>
      <c r="R689" s="83" t="str">
        <f t="shared" si="143"/>
        <v/>
      </c>
      <c r="S689" s="103"/>
      <c r="T689" s="83" t="str">
        <f t="shared" si="144"/>
        <v/>
      </c>
      <c r="U689" s="103"/>
      <c r="V689" s="83" t="str">
        <f t="shared" si="145"/>
        <v/>
      </c>
      <c r="W689" s="103"/>
      <c r="X689" s="83" t="str">
        <f t="shared" si="146"/>
        <v/>
      </c>
      <c r="Y689" s="103"/>
      <c r="Z689" s="83" t="str">
        <f t="shared" si="147"/>
        <v/>
      </c>
      <c r="AA689" s="103"/>
      <c r="AB689" s="83" t="str">
        <f t="shared" si="148"/>
        <v/>
      </c>
      <c r="AC689" s="103"/>
      <c r="AD689" s="83" t="str">
        <f t="shared" si="149"/>
        <v/>
      </c>
      <c r="AE689" s="103"/>
      <c r="AF689" s="83" t="str">
        <f t="shared" si="150"/>
        <v/>
      </c>
      <c r="AG689" s="103"/>
      <c r="AH689" s="83" t="str">
        <f t="shared" si="151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2"/>
        <v/>
      </c>
      <c r="J690" s="84" t="str">
        <f t="shared" si="141"/>
        <v/>
      </c>
      <c r="K690" s="122"/>
      <c r="L690" s="144" t="str">
        <f t="shared" si="153"/>
        <v/>
      </c>
      <c r="M690" s="103"/>
      <c r="N690" s="83" t="str">
        <f t="shared" si="140"/>
        <v/>
      </c>
      <c r="O690" s="103"/>
      <c r="P690" s="83" t="str">
        <f t="shared" si="142"/>
        <v/>
      </c>
      <c r="Q690" s="103"/>
      <c r="R690" s="83" t="str">
        <f t="shared" si="143"/>
        <v/>
      </c>
      <c r="S690" s="103"/>
      <c r="T690" s="83" t="str">
        <f t="shared" si="144"/>
        <v/>
      </c>
      <c r="U690" s="103"/>
      <c r="V690" s="83" t="str">
        <f t="shared" si="145"/>
        <v/>
      </c>
      <c r="W690" s="103"/>
      <c r="X690" s="83" t="str">
        <f t="shared" si="146"/>
        <v/>
      </c>
      <c r="Y690" s="103"/>
      <c r="Z690" s="83" t="str">
        <f t="shared" si="147"/>
        <v/>
      </c>
      <c r="AA690" s="103"/>
      <c r="AB690" s="83" t="str">
        <f t="shared" si="148"/>
        <v/>
      </c>
      <c r="AC690" s="103"/>
      <c r="AD690" s="83" t="str">
        <f t="shared" si="149"/>
        <v/>
      </c>
      <c r="AE690" s="103"/>
      <c r="AF690" s="83" t="str">
        <f t="shared" si="150"/>
        <v/>
      </c>
      <c r="AG690" s="103"/>
      <c r="AH690" s="83" t="str">
        <f t="shared" si="151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2"/>
        <v/>
      </c>
      <c r="J691" s="84" t="str">
        <f t="shared" si="141"/>
        <v/>
      </c>
      <c r="K691" s="122"/>
      <c r="L691" s="144" t="str">
        <f t="shared" si="153"/>
        <v/>
      </c>
      <c r="M691" s="103"/>
      <c r="N691" s="83" t="str">
        <f t="shared" si="140"/>
        <v/>
      </c>
      <c r="O691" s="103"/>
      <c r="P691" s="83" t="str">
        <f t="shared" si="142"/>
        <v/>
      </c>
      <c r="Q691" s="103"/>
      <c r="R691" s="83" t="str">
        <f t="shared" si="143"/>
        <v/>
      </c>
      <c r="S691" s="103"/>
      <c r="T691" s="83" t="str">
        <f t="shared" si="144"/>
        <v/>
      </c>
      <c r="U691" s="103"/>
      <c r="V691" s="83" t="str">
        <f t="shared" si="145"/>
        <v/>
      </c>
      <c r="W691" s="103"/>
      <c r="X691" s="83" t="str">
        <f t="shared" si="146"/>
        <v/>
      </c>
      <c r="Y691" s="103"/>
      <c r="Z691" s="83" t="str">
        <f t="shared" si="147"/>
        <v/>
      </c>
      <c r="AA691" s="103"/>
      <c r="AB691" s="83" t="str">
        <f t="shared" si="148"/>
        <v/>
      </c>
      <c r="AC691" s="103"/>
      <c r="AD691" s="83" t="str">
        <f t="shared" si="149"/>
        <v/>
      </c>
      <c r="AE691" s="103"/>
      <c r="AF691" s="83" t="str">
        <f t="shared" si="150"/>
        <v/>
      </c>
      <c r="AG691" s="103"/>
      <c r="AH691" s="83" t="str">
        <f t="shared" si="151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2"/>
        <v/>
      </c>
      <c r="J692" s="84" t="str">
        <f t="shared" si="141"/>
        <v/>
      </c>
      <c r="K692" s="122"/>
      <c r="L692" s="144" t="str">
        <f t="shared" si="153"/>
        <v/>
      </c>
      <c r="M692" s="103"/>
      <c r="N692" s="83" t="str">
        <f t="shared" si="140"/>
        <v/>
      </c>
      <c r="O692" s="103"/>
      <c r="P692" s="83" t="str">
        <f t="shared" si="142"/>
        <v/>
      </c>
      <c r="Q692" s="103"/>
      <c r="R692" s="83" t="str">
        <f t="shared" si="143"/>
        <v/>
      </c>
      <c r="S692" s="103"/>
      <c r="T692" s="83" t="str">
        <f t="shared" si="144"/>
        <v/>
      </c>
      <c r="U692" s="103"/>
      <c r="V692" s="83" t="str">
        <f t="shared" si="145"/>
        <v/>
      </c>
      <c r="W692" s="103"/>
      <c r="X692" s="83" t="str">
        <f t="shared" si="146"/>
        <v/>
      </c>
      <c r="Y692" s="103"/>
      <c r="Z692" s="83" t="str">
        <f t="shared" si="147"/>
        <v/>
      </c>
      <c r="AA692" s="103"/>
      <c r="AB692" s="83" t="str">
        <f t="shared" si="148"/>
        <v/>
      </c>
      <c r="AC692" s="103"/>
      <c r="AD692" s="83" t="str">
        <f t="shared" si="149"/>
        <v/>
      </c>
      <c r="AE692" s="103"/>
      <c r="AF692" s="83" t="str">
        <f t="shared" si="150"/>
        <v/>
      </c>
      <c r="AG692" s="103"/>
      <c r="AH692" s="83" t="str">
        <f t="shared" si="151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2"/>
        <v/>
      </c>
      <c r="J693" s="84" t="str">
        <f t="shared" si="141"/>
        <v/>
      </c>
      <c r="K693" s="122"/>
      <c r="L693" s="144" t="str">
        <f t="shared" si="153"/>
        <v/>
      </c>
      <c r="M693" s="103"/>
      <c r="N693" s="83" t="str">
        <f t="shared" si="140"/>
        <v/>
      </c>
      <c r="O693" s="103"/>
      <c r="P693" s="83" t="str">
        <f t="shared" si="142"/>
        <v/>
      </c>
      <c r="Q693" s="103"/>
      <c r="R693" s="83" t="str">
        <f t="shared" si="143"/>
        <v/>
      </c>
      <c r="S693" s="103"/>
      <c r="T693" s="83" t="str">
        <f t="shared" si="144"/>
        <v/>
      </c>
      <c r="U693" s="103"/>
      <c r="V693" s="83" t="str">
        <f t="shared" si="145"/>
        <v/>
      </c>
      <c r="W693" s="103"/>
      <c r="X693" s="83" t="str">
        <f t="shared" si="146"/>
        <v/>
      </c>
      <c r="Y693" s="103"/>
      <c r="Z693" s="83" t="str">
        <f t="shared" si="147"/>
        <v/>
      </c>
      <c r="AA693" s="103"/>
      <c r="AB693" s="83" t="str">
        <f t="shared" si="148"/>
        <v/>
      </c>
      <c r="AC693" s="103"/>
      <c r="AD693" s="83" t="str">
        <f t="shared" si="149"/>
        <v/>
      </c>
      <c r="AE693" s="103"/>
      <c r="AF693" s="83" t="str">
        <f t="shared" si="150"/>
        <v/>
      </c>
      <c r="AG693" s="103"/>
      <c r="AH693" s="83" t="str">
        <f t="shared" si="151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2"/>
        <v/>
      </c>
      <c r="J694" s="84" t="str">
        <f t="shared" si="141"/>
        <v/>
      </c>
      <c r="K694" s="122"/>
      <c r="L694" s="144" t="str">
        <f t="shared" si="153"/>
        <v/>
      </c>
      <c r="M694" s="103"/>
      <c r="N694" s="83" t="str">
        <f t="shared" si="140"/>
        <v/>
      </c>
      <c r="O694" s="103"/>
      <c r="P694" s="83" t="str">
        <f t="shared" si="142"/>
        <v/>
      </c>
      <c r="Q694" s="103"/>
      <c r="R694" s="83" t="str">
        <f t="shared" si="143"/>
        <v/>
      </c>
      <c r="S694" s="103"/>
      <c r="T694" s="83" t="str">
        <f t="shared" si="144"/>
        <v/>
      </c>
      <c r="U694" s="103"/>
      <c r="V694" s="83" t="str">
        <f t="shared" si="145"/>
        <v/>
      </c>
      <c r="W694" s="103"/>
      <c r="X694" s="83" t="str">
        <f t="shared" si="146"/>
        <v/>
      </c>
      <c r="Y694" s="103"/>
      <c r="Z694" s="83" t="str">
        <f t="shared" si="147"/>
        <v/>
      </c>
      <c r="AA694" s="103"/>
      <c r="AB694" s="83" t="str">
        <f t="shared" si="148"/>
        <v/>
      </c>
      <c r="AC694" s="103"/>
      <c r="AD694" s="83" t="str">
        <f t="shared" si="149"/>
        <v/>
      </c>
      <c r="AE694" s="103"/>
      <c r="AF694" s="83" t="str">
        <f t="shared" si="150"/>
        <v/>
      </c>
      <c r="AG694" s="103"/>
      <c r="AH694" s="83" t="str">
        <f t="shared" si="151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2"/>
        <v/>
      </c>
      <c r="J695" s="84" t="str">
        <f t="shared" si="141"/>
        <v/>
      </c>
      <c r="K695" s="122"/>
      <c r="L695" s="144" t="str">
        <f t="shared" si="153"/>
        <v/>
      </c>
      <c r="M695" s="103"/>
      <c r="N695" s="83" t="str">
        <f t="shared" si="140"/>
        <v/>
      </c>
      <c r="O695" s="103"/>
      <c r="P695" s="83" t="str">
        <f t="shared" si="142"/>
        <v/>
      </c>
      <c r="Q695" s="103"/>
      <c r="R695" s="83" t="str">
        <f t="shared" si="143"/>
        <v/>
      </c>
      <c r="S695" s="103"/>
      <c r="T695" s="83" t="str">
        <f t="shared" si="144"/>
        <v/>
      </c>
      <c r="U695" s="103"/>
      <c r="V695" s="83" t="str">
        <f t="shared" si="145"/>
        <v/>
      </c>
      <c r="W695" s="103"/>
      <c r="X695" s="83" t="str">
        <f t="shared" si="146"/>
        <v/>
      </c>
      <c r="Y695" s="103"/>
      <c r="Z695" s="83" t="str">
        <f t="shared" si="147"/>
        <v/>
      </c>
      <c r="AA695" s="103"/>
      <c r="AB695" s="83" t="str">
        <f t="shared" si="148"/>
        <v/>
      </c>
      <c r="AC695" s="103"/>
      <c r="AD695" s="83" t="str">
        <f t="shared" si="149"/>
        <v/>
      </c>
      <c r="AE695" s="103"/>
      <c r="AF695" s="83" t="str">
        <f t="shared" si="150"/>
        <v/>
      </c>
      <c r="AG695" s="103"/>
      <c r="AH695" s="83" t="str">
        <f t="shared" si="151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2"/>
        <v/>
      </c>
      <c r="J696" s="84" t="str">
        <f t="shared" si="141"/>
        <v/>
      </c>
      <c r="K696" s="122"/>
      <c r="L696" s="144" t="str">
        <f t="shared" si="153"/>
        <v/>
      </c>
      <c r="M696" s="103"/>
      <c r="N696" s="83" t="str">
        <f t="shared" si="140"/>
        <v/>
      </c>
      <c r="O696" s="103"/>
      <c r="P696" s="83" t="str">
        <f t="shared" si="142"/>
        <v/>
      </c>
      <c r="Q696" s="103"/>
      <c r="R696" s="83" t="str">
        <f t="shared" si="143"/>
        <v/>
      </c>
      <c r="S696" s="103"/>
      <c r="T696" s="83" t="str">
        <f t="shared" si="144"/>
        <v/>
      </c>
      <c r="U696" s="103"/>
      <c r="V696" s="83" t="str">
        <f t="shared" si="145"/>
        <v/>
      </c>
      <c r="W696" s="103"/>
      <c r="X696" s="83" t="str">
        <f t="shared" si="146"/>
        <v/>
      </c>
      <c r="Y696" s="103"/>
      <c r="Z696" s="83" t="str">
        <f t="shared" si="147"/>
        <v/>
      </c>
      <c r="AA696" s="103"/>
      <c r="AB696" s="83" t="str">
        <f t="shared" si="148"/>
        <v/>
      </c>
      <c r="AC696" s="103"/>
      <c r="AD696" s="83" t="str">
        <f t="shared" si="149"/>
        <v/>
      </c>
      <c r="AE696" s="103"/>
      <c r="AF696" s="83" t="str">
        <f t="shared" si="150"/>
        <v/>
      </c>
      <c r="AG696" s="103"/>
      <c r="AH696" s="83" t="str">
        <f t="shared" si="151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2"/>
        <v/>
      </c>
      <c r="J697" s="84" t="str">
        <f t="shared" si="141"/>
        <v/>
      </c>
      <c r="K697" s="122"/>
      <c r="L697" s="144" t="str">
        <f t="shared" si="153"/>
        <v/>
      </c>
      <c r="M697" s="103"/>
      <c r="N697" s="83" t="str">
        <f t="shared" si="140"/>
        <v/>
      </c>
      <c r="O697" s="103"/>
      <c r="P697" s="83" t="str">
        <f t="shared" si="142"/>
        <v/>
      </c>
      <c r="Q697" s="103"/>
      <c r="R697" s="83" t="str">
        <f t="shared" si="143"/>
        <v/>
      </c>
      <c r="S697" s="103"/>
      <c r="T697" s="83" t="str">
        <f t="shared" si="144"/>
        <v/>
      </c>
      <c r="U697" s="103"/>
      <c r="V697" s="83" t="str">
        <f t="shared" si="145"/>
        <v/>
      </c>
      <c r="W697" s="103"/>
      <c r="X697" s="83" t="str">
        <f t="shared" si="146"/>
        <v/>
      </c>
      <c r="Y697" s="103"/>
      <c r="Z697" s="83" t="str">
        <f t="shared" si="147"/>
        <v/>
      </c>
      <c r="AA697" s="103"/>
      <c r="AB697" s="83" t="str">
        <f t="shared" si="148"/>
        <v/>
      </c>
      <c r="AC697" s="103"/>
      <c r="AD697" s="83" t="str">
        <f t="shared" si="149"/>
        <v/>
      </c>
      <c r="AE697" s="103"/>
      <c r="AF697" s="83" t="str">
        <f t="shared" si="150"/>
        <v/>
      </c>
      <c r="AG697" s="103"/>
      <c r="AH697" s="83" t="str">
        <f t="shared" si="151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2"/>
        <v/>
      </c>
      <c r="J698" s="84" t="str">
        <f t="shared" si="141"/>
        <v/>
      </c>
      <c r="K698" s="122"/>
      <c r="L698" s="144" t="str">
        <f t="shared" si="153"/>
        <v/>
      </c>
      <c r="M698" s="103"/>
      <c r="N698" s="83" t="str">
        <f t="shared" si="140"/>
        <v/>
      </c>
      <c r="O698" s="103"/>
      <c r="P698" s="83" t="str">
        <f t="shared" si="142"/>
        <v/>
      </c>
      <c r="Q698" s="103"/>
      <c r="R698" s="83" t="str">
        <f t="shared" si="143"/>
        <v/>
      </c>
      <c r="S698" s="103"/>
      <c r="T698" s="83" t="str">
        <f t="shared" si="144"/>
        <v/>
      </c>
      <c r="U698" s="103"/>
      <c r="V698" s="83" t="str">
        <f t="shared" si="145"/>
        <v/>
      </c>
      <c r="W698" s="103"/>
      <c r="X698" s="83" t="str">
        <f t="shared" si="146"/>
        <v/>
      </c>
      <c r="Y698" s="103"/>
      <c r="Z698" s="83" t="str">
        <f t="shared" si="147"/>
        <v/>
      </c>
      <c r="AA698" s="103"/>
      <c r="AB698" s="83" t="str">
        <f t="shared" si="148"/>
        <v/>
      </c>
      <c r="AC698" s="103"/>
      <c r="AD698" s="83" t="str">
        <f t="shared" si="149"/>
        <v/>
      </c>
      <c r="AE698" s="103"/>
      <c r="AF698" s="83" t="str">
        <f t="shared" si="150"/>
        <v/>
      </c>
      <c r="AG698" s="103"/>
      <c r="AH698" s="83" t="str">
        <f t="shared" si="151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2"/>
        <v/>
      </c>
      <c r="J699" s="84" t="str">
        <f t="shared" si="141"/>
        <v/>
      </c>
      <c r="K699" s="122"/>
      <c r="L699" s="144" t="str">
        <f t="shared" si="153"/>
        <v/>
      </c>
      <c r="M699" s="103"/>
      <c r="N699" s="83" t="str">
        <f t="shared" si="140"/>
        <v/>
      </c>
      <c r="O699" s="103"/>
      <c r="P699" s="83" t="str">
        <f t="shared" si="142"/>
        <v/>
      </c>
      <c r="Q699" s="103"/>
      <c r="R699" s="83" t="str">
        <f t="shared" si="143"/>
        <v/>
      </c>
      <c r="S699" s="103"/>
      <c r="T699" s="83" t="str">
        <f t="shared" si="144"/>
        <v/>
      </c>
      <c r="U699" s="103"/>
      <c r="V699" s="83" t="str">
        <f t="shared" si="145"/>
        <v/>
      </c>
      <c r="W699" s="103"/>
      <c r="X699" s="83" t="str">
        <f t="shared" si="146"/>
        <v/>
      </c>
      <c r="Y699" s="103"/>
      <c r="Z699" s="83" t="str">
        <f t="shared" si="147"/>
        <v/>
      </c>
      <c r="AA699" s="103"/>
      <c r="AB699" s="83" t="str">
        <f t="shared" si="148"/>
        <v/>
      </c>
      <c r="AC699" s="103"/>
      <c r="AD699" s="83" t="str">
        <f t="shared" si="149"/>
        <v/>
      </c>
      <c r="AE699" s="103"/>
      <c r="AF699" s="83" t="str">
        <f t="shared" si="150"/>
        <v/>
      </c>
      <c r="AG699" s="103"/>
      <c r="AH699" s="83" t="str">
        <f t="shared" si="151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2"/>
        <v/>
      </c>
      <c r="J700" s="84" t="str">
        <f t="shared" si="141"/>
        <v/>
      </c>
      <c r="K700" s="122"/>
      <c r="L700" s="144" t="str">
        <f t="shared" si="153"/>
        <v/>
      </c>
      <c r="M700" s="103"/>
      <c r="N700" s="83" t="str">
        <f t="shared" si="140"/>
        <v/>
      </c>
      <c r="O700" s="103"/>
      <c r="P700" s="83" t="str">
        <f t="shared" si="142"/>
        <v/>
      </c>
      <c r="Q700" s="103"/>
      <c r="R700" s="83" t="str">
        <f t="shared" si="143"/>
        <v/>
      </c>
      <c r="S700" s="103"/>
      <c r="T700" s="83" t="str">
        <f t="shared" si="144"/>
        <v/>
      </c>
      <c r="U700" s="103"/>
      <c r="V700" s="83" t="str">
        <f t="shared" si="145"/>
        <v/>
      </c>
      <c r="W700" s="103"/>
      <c r="X700" s="83" t="str">
        <f t="shared" si="146"/>
        <v/>
      </c>
      <c r="Y700" s="103"/>
      <c r="Z700" s="83" t="str">
        <f t="shared" si="147"/>
        <v/>
      </c>
      <c r="AA700" s="103"/>
      <c r="AB700" s="83" t="str">
        <f t="shared" si="148"/>
        <v/>
      </c>
      <c r="AC700" s="103"/>
      <c r="AD700" s="83" t="str">
        <f t="shared" si="149"/>
        <v/>
      </c>
      <c r="AE700" s="103"/>
      <c r="AF700" s="83" t="str">
        <f t="shared" si="150"/>
        <v/>
      </c>
      <c r="AG700" s="103"/>
      <c r="AH700" s="83" t="str">
        <f t="shared" si="151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2"/>
        <v/>
      </c>
      <c r="J701" s="84" t="str">
        <f t="shared" si="141"/>
        <v/>
      </c>
      <c r="K701" s="122"/>
      <c r="L701" s="144" t="str">
        <f t="shared" si="153"/>
        <v/>
      </c>
      <c r="M701" s="103"/>
      <c r="N701" s="83" t="str">
        <f t="shared" si="140"/>
        <v/>
      </c>
      <c r="O701" s="103"/>
      <c r="P701" s="83" t="str">
        <f t="shared" si="142"/>
        <v/>
      </c>
      <c r="Q701" s="103"/>
      <c r="R701" s="83" t="str">
        <f t="shared" si="143"/>
        <v/>
      </c>
      <c r="S701" s="103"/>
      <c r="T701" s="83" t="str">
        <f t="shared" si="144"/>
        <v/>
      </c>
      <c r="U701" s="103"/>
      <c r="V701" s="83" t="str">
        <f t="shared" si="145"/>
        <v/>
      </c>
      <c r="W701" s="103"/>
      <c r="X701" s="83" t="str">
        <f t="shared" si="146"/>
        <v/>
      </c>
      <c r="Y701" s="103"/>
      <c r="Z701" s="83" t="str">
        <f t="shared" si="147"/>
        <v/>
      </c>
      <c r="AA701" s="103"/>
      <c r="AB701" s="83" t="str">
        <f t="shared" si="148"/>
        <v/>
      </c>
      <c r="AC701" s="103"/>
      <c r="AD701" s="83" t="str">
        <f t="shared" si="149"/>
        <v/>
      </c>
      <c r="AE701" s="103"/>
      <c r="AF701" s="83" t="str">
        <f t="shared" si="150"/>
        <v/>
      </c>
      <c r="AG701" s="103"/>
      <c r="AH701" s="83" t="str">
        <f t="shared" si="151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2"/>
        <v/>
      </c>
      <c r="J702" s="84" t="str">
        <f t="shared" si="141"/>
        <v/>
      </c>
      <c r="K702" s="122"/>
      <c r="L702" s="144" t="str">
        <f t="shared" si="153"/>
        <v/>
      </c>
      <c r="M702" s="103"/>
      <c r="N702" s="83" t="str">
        <f t="shared" si="140"/>
        <v/>
      </c>
      <c r="O702" s="103"/>
      <c r="P702" s="83" t="str">
        <f t="shared" si="142"/>
        <v/>
      </c>
      <c r="Q702" s="103"/>
      <c r="R702" s="83" t="str">
        <f t="shared" si="143"/>
        <v/>
      </c>
      <c r="S702" s="103"/>
      <c r="T702" s="83" t="str">
        <f t="shared" si="144"/>
        <v/>
      </c>
      <c r="U702" s="103"/>
      <c r="V702" s="83" t="str">
        <f t="shared" si="145"/>
        <v/>
      </c>
      <c r="W702" s="103"/>
      <c r="X702" s="83" t="str">
        <f t="shared" si="146"/>
        <v/>
      </c>
      <c r="Y702" s="103"/>
      <c r="Z702" s="83" t="str">
        <f t="shared" si="147"/>
        <v/>
      </c>
      <c r="AA702" s="103"/>
      <c r="AB702" s="83" t="str">
        <f t="shared" si="148"/>
        <v/>
      </c>
      <c r="AC702" s="103"/>
      <c r="AD702" s="83" t="str">
        <f t="shared" si="149"/>
        <v/>
      </c>
      <c r="AE702" s="103"/>
      <c r="AF702" s="83" t="str">
        <f t="shared" si="150"/>
        <v/>
      </c>
      <c r="AG702" s="103"/>
      <c r="AH702" s="83" t="str">
        <f t="shared" si="151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2"/>
        <v/>
      </c>
      <c r="J703" s="84" t="str">
        <f t="shared" si="141"/>
        <v/>
      </c>
      <c r="K703" s="122"/>
      <c r="L703" s="144" t="str">
        <f t="shared" si="153"/>
        <v/>
      </c>
      <c r="M703" s="103"/>
      <c r="N703" s="83" t="str">
        <f t="shared" si="140"/>
        <v/>
      </c>
      <c r="O703" s="103"/>
      <c r="P703" s="83" t="str">
        <f t="shared" si="142"/>
        <v/>
      </c>
      <c r="Q703" s="103"/>
      <c r="R703" s="83" t="str">
        <f t="shared" si="143"/>
        <v/>
      </c>
      <c r="S703" s="103"/>
      <c r="T703" s="83" t="str">
        <f t="shared" si="144"/>
        <v/>
      </c>
      <c r="U703" s="103"/>
      <c r="V703" s="83" t="str">
        <f t="shared" si="145"/>
        <v/>
      </c>
      <c r="W703" s="103"/>
      <c r="X703" s="83" t="str">
        <f t="shared" si="146"/>
        <v/>
      </c>
      <c r="Y703" s="103"/>
      <c r="Z703" s="83" t="str">
        <f t="shared" si="147"/>
        <v/>
      </c>
      <c r="AA703" s="103"/>
      <c r="AB703" s="83" t="str">
        <f t="shared" si="148"/>
        <v/>
      </c>
      <c r="AC703" s="103"/>
      <c r="AD703" s="83" t="str">
        <f t="shared" si="149"/>
        <v/>
      </c>
      <c r="AE703" s="103"/>
      <c r="AF703" s="83" t="str">
        <f t="shared" si="150"/>
        <v/>
      </c>
      <c r="AG703" s="103"/>
      <c r="AH703" s="83" t="str">
        <f t="shared" si="151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2"/>
        <v/>
      </c>
      <c r="J704" s="84" t="str">
        <f t="shared" si="141"/>
        <v/>
      </c>
      <c r="K704" s="122"/>
      <c r="L704" s="144" t="str">
        <f t="shared" si="153"/>
        <v/>
      </c>
      <c r="M704" s="103"/>
      <c r="N704" s="83" t="str">
        <f t="shared" si="140"/>
        <v/>
      </c>
      <c r="O704" s="103"/>
      <c r="P704" s="83" t="str">
        <f t="shared" si="142"/>
        <v/>
      </c>
      <c r="Q704" s="103"/>
      <c r="R704" s="83" t="str">
        <f t="shared" si="143"/>
        <v/>
      </c>
      <c r="S704" s="103"/>
      <c r="T704" s="83" t="str">
        <f t="shared" si="144"/>
        <v/>
      </c>
      <c r="U704" s="103"/>
      <c r="V704" s="83" t="str">
        <f t="shared" si="145"/>
        <v/>
      </c>
      <c r="W704" s="103"/>
      <c r="X704" s="83" t="str">
        <f t="shared" si="146"/>
        <v/>
      </c>
      <c r="Y704" s="103"/>
      <c r="Z704" s="83" t="str">
        <f t="shared" si="147"/>
        <v/>
      </c>
      <c r="AA704" s="103"/>
      <c r="AB704" s="83" t="str">
        <f t="shared" si="148"/>
        <v/>
      </c>
      <c r="AC704" s="103"/>
      <c r="AD704" s="83" t="str">
        <f t="shared" si="149"/>
        <v/>
      </c>
      <c r="AE704" s="103"/>
      <c r="AF704" s="83" t="str">
        <f t="shared" si="150"/>
        <v/>
      </c>
      <c r="AG704" s="103"/>
      <c r="AH704" s="83" t="str">
        <f t="shared" si="151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2"/>
        <v/>
      </c>
      <c r="J705" s="84" t="str">
        <f t="shared" si="141"/>
        <v/>
      </c>
      <c r="K705" s="122"/>
      <c r="L705" s="144" t="str">
        <f t="shared" si="153"/>
        <v/>
      </c>
      <c r="M705" s="103"/>
      <c r="N705" s="83" t="str">
        <f t="shared" si="140"/>
        <v/>
      </c>
      <c r="O705" s="103"/>
      <c r="P705" s="83" t="str">
        <f t="shared" si="142"/>
        <v/>
      </c>
      <c r="Q705" s="103"/>
      <c r="R705" s="83" t="str">
        <f t="shared" si="143"/>
        <v/>
      </c>
      <c r="S705" s="103"/>
      <c r="T705" s="83" t="str">
        <f t="shared" si="144"/>
        <v/>
      </c>
      <c r="U705" s="103"/>
      <c r="V705" s="83" t="str">
        <f t="shared" si="145"/>
        <v/>
      </c>
      <c r="W705" s="103"/>
      <c r="X705" s="83" t="str">
        <f t="shared" si="146"/>
        <v/>
      </c>
      <c r="Y705" s="103"/>
      <c r="Z705" s="83" t="str">
        <f t="shared" si="147"/>
        <v/>
      </c>
      <c r="AA705" s="103"/>
      <c r="AB705" s="83" t="str">
        <f t="shared" si="148"/>
        <v/>
      </c>
      <c r="AC705" s="103"/>
      <c r="AD705" s="83" t="str">
        <f t="shared" si="149"/>
        <v/>
      </c>
      <c r="AE705" s="103"/>
      <c r="AF705" s="83" t="str">
        <f t="shared" si="150"/>
        <v/>
      </c>
      <c r="AG705" s="103"/>
      <c r="AH705" s="83" t="str">
        <f t="shared" si="151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2"/>
        <v/>
      </c>
      <c r="J706" s="84" t="str">
        <f t="shared" si="141"/>
        <v/>
      </c>
      <c r="K706" s="122"/>
      <c r="L706" s="144" t="str">
        <f t="shared" si="153"/>
        <v/>
      </c>
      <c r="M706" s="103"/>
      <c r="N706" s="83" t="str">
        <f t="shared" si="140"/>
        <v/>
      </c>
      <c r="O706" s="103"/>
      <c r="P706" s="83" t="str">
        <f t="shared" si="142"/>
        <v/>
      </c>
      <c r="Q706" s="103"/>
      <c r="R706" s="83" t="str">
        <f t="shared" si="143"/>
        <v/>
      </c>
      <c r="S706" s="103"/>
      <c r="T706" s="83" t="str">
        <f t="shared" si="144"/>
        <v/>
      </c>
      <c r="U706" s="103"/>
      <c r="V706" s="83" t="str">
        <f t="shared" si="145"/>
        <v/>
      </c>
      <c r="W706" s="103"/>
      <c r="X706" s="83" t="str">
        <f t="shared" si="146"/>
        <v/>
      </c>
      <c r="Y706" s="103"/>
      <c r="Z706" s="83" t="str">
        <f t="shared" si="147"/>
        <v/>
      </c>
      <c r="AA706" s="103"/>
      <c r="AB706" s="83" t="str">
        <f t="shared" si="148"/>
        <v/>
      </c>
      <c r="AC706" s="103"/>
      <c r="AD706" s="83" t="str">
        <f t="shared" si="149"/>
        <v/>
      </c>
      <c r="AE706" s="103"/>
      <c r="AF706" s="83" t="str">
        <f t="shared" si="150"/>
        <v/>
      </c>
      <c r="AG706" s="103"/>
      <c r="AH706" s="83" t="str">
        <f t="shared" si="151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2"/>
        <v/>
      </c>
      <c r="J707" s="84" t="str">
        <f t="shared" si="141"/>
        <v/>
      </c>
      <c r="K707" s="122"/>
      <c r="L707" s="144" t="str">
        <f t="shared" si="153"/>
        <v/>
      </c>
      <c r="M707" s="103"/>
      <c r="N707" s="83" t="str">
        <f t="shared" si="140"/>
        <v/>
      </c>
      <c r="O707" s="103"/>
      <c r="P707" s="83" t="str">
        <f t="shared" si="142"/>
        <v/>
      </c>
      <c r="Q707" s="103"/>
      <c r="R707" s="83" t="str">
        <f t="shared" si="143"/>
        <v/>
      </c>
      <c r="S707" s="103"/>
      <c r="T707" s="83" t="str">
        <f t="shared" si="144"/>
        <v/>
      </c>
      <c r="U707" s="103"/>
      <c r="V707" s="83" t="str">
        <f t="shared" si="145"/>
        <v/>
      </c>
      <c r="W707" s="103"/>
      <c r="X707" s="83" t="str">
        <f t="shared" si="146"/>
        <v/>
      </c>
      <c r="Y707" s="103"/>
      <c r="Z707" s="83" t="str">
        <f t="shared" si="147"/>
        <v/>
      </c>
      <c r="AA707" s="103"/>
      <c r="AB707" s="83" t="str">
        <f t="shared" si="148"/>
        <v/>
      </c>
      <c r="AC707" s="103"/>
      <c r="AD707" s="83" t="str">
        <f t="shared" si="149"/>
        <v/>
      </c>
      <c r="AE707" s="103"/>
      <c r="AF707" s="83" t="str">
        <f t="shared" si="150"/>
        <v/>
      </c>
      <c r="AG707" s="103"/>
      <c r="AH707" s="83" t="str">
        <f t="shared" si="151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2"/>
        <v/>
      </c>
      <c r="J708" s="84" t="str">
        <f t="shared" si="141"/>
        <v/>
      </c>
      <c r="K708" s="122"/>
      <c r="L708" s="144" t="str">
        <f t="shared" si="153"/>
        <v/>
      </c>
      <c r="M708" s="103"/>
      <c r="N708" s="83" t="str">
        <f t="shared" si="140"/>
        <v/>
      </c>
      <c r="O708" s="103"/>
      <c r="P708" s="83" t="str">
        <f t="shared" si="142"/>
        <v/>
      </c>
      <c r="Q708" s="103"/>
      <c r="R708" s="83" t="str">
        <f t="shared" si="143"/>
        <v/>
      </c>
      <c r="S708" s="103"/>
      <c r="T708" s="83" t="str">
        <f t="shared" si="144"/>
        <v/>
      </c>
      <c r="U708" s="103"/>
      <c r="V708" s="83" t="str">
        <f t="shared" si="145"/>
        <v/>
      </c>
      <c r="W708" s="103"/>
      <c r="X708" s="83" t="str">
        <f t="shared" si="146"/>
        <v/>
      </c>
      <c r="Y708" s="103"/>
      <c r="Z708" s="83" t="str">
        <f t="shared" si="147"/>
        <v/>
      </c>
      <c r="AA708" s="103"/>
      <c r="AB708" s="83" t="str">
        <f t="shared" si="148"/>
        <v/>
      </c>
      <c r="AC708" s="103"/>
      <c r="AD708" s="83" t="str">
        <f t="shared" si="149"/>
        <v/>
      </c>
      <c r="AE708" s="103"/>
      <c r="AF708" s="83" t="str">
        <f t="shared" si="150"/>
        <v/>
      </c>
      <c r="AG708" s="103"/>
      <c r="AH708" s="83" t="str">
        <f t="shared" si="151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2"/>
        <v/>
      </c>
      <c r="J709" s="84" t="str">
        <f t="shared" si="141"/>
        <v/>
      </c>
      <c r="K709" s="122"/>
      <c r="L709" s="144" t="str">
        <f t="shared" si="153"/>
        <v/>
      </c>
      <c r="M709" s="103"/>
      <c r="N709" s="83" t="str">
        <f t="shared" si="140"/>
        <v/>
      </c>
      <c r="O709" s="103"/>
      <c r="P709" s="83" t="str">
        <f t="shared" si="142"/>
        <v/>
      </c>
      <c r="Q709" s="103"/>
      <c r="R709" s="83" t="str">
        <f t="shared" si="143"/>
        <v/>
      </c>
      <c r="S709" s="103"/>
      <c r="T709" s="83" t="str">
        <f t="shared" si="144"/>
        <v/>
      </c>
      <c r="U709" s="103"/>
      <c r="V709" s="83" t="str">
        <f t="shared" si="145"/>
        <v/>
      </c>
      <c r="W709" s="103"/>
      <c r="X709" s="83" t="str">
        <f t="shared" si="146"/>
        <v/>
      </c>
      <c r="Y709" s="103"/>
      <c r="Z709" s="83" t="str">
        <f t="shared" si="147"/>
        <v/>
      </c>
      <c r="AA709" s="103"/>
      <c r="AB709" s="83" t="str">
        <f t="shared" si="148"/>
        <v/>
      </c>
      <c r="AC709" s="103"/>
      <c r="AD709" s="83" t="str">
        <f t="shared" si="149"/>
        <v/>
      </c>
      <c r="AE709" s="103"/>
      <c r="AF709" s="83" t="str">
        <f t="shared" si="150"/>
        <v/>
      </c>
      <c r="AG709" s="103"/>
      <c r="AH709" s="83" t="str">
        <f t="shared" si="151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2"/>
        <v/>
      </c>
      <c r="J710" s="84" t="str">
        <f t="shared" si="141"/>
        <v/>
      </c>
      <c r="K710" s="122"/>
      <c r="L710" s="144" t="str">
        <f t="shared" si="153"/>
        <v/>
      </c>
      <c r="M710" s="103"/>
      <c r="N710" s="83" t="str">
        <f t="shared" si="140"/>
        <v/>
      </c>
      <c r="O710" s="103"/>
      <c r="P710" s="83" t="str">
        <f t="shared" si="142"/>
        <v/>
      </c>
      <c r="Q710" s="103"/>
      <c r="R710" s="83" t="str">
        <f t="shared" si="143"/>
        <v/>
      </c>
      <c r="S710" s="103"/>
      <c r="T710" s="83" t="str">
        <f t="shared" si="144"/>
        <v/>
      </c>
      <c r="U710" s="103"/>
      <c r="V710" s="83" t="str">
        <f t="shared" si="145"/>
        <v/>
      </c>
      <c r="W710" s="103"/>
      <c r="X710" s="83" t="str">
        <f t="shared" si="146"/>
        <v/>
      </c>
      <c r="Y710" s="103"/>
      <c r="Z710" s="83" t="str">
        <f t="shared" si="147"/>
        <v/>
      </c>
      <c r="AA710" s="103"/>
      <c r="AB710" s="83" t="str">
        <f t="shared" si="148"/>
        <v/>
      </c>
      <c r="AC710" s="103"/>
      <c r="AD710" s="83" t="str">
        <f t="shared" si="149"/>
        <v/>
      </c>
      <c r="AE710" s="103"/>
      <c r="AF710" s="83" t="str">
        <f t="shared" si="150"/>
        <v/>
      </c>
      <c r="AG710" s="103"/>
      <c r="AH710" s="83" t="str">
        <f t="shared" si="151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2"/>
        <v/>
      </c>
      <c r="J711" s="84" t="str">
        <f t="shared" si="141"/>
        <v/>
      </c>
      <c r="K711" s="122"/>
      <c r="L711" s="144" t="str">
        <f t="shared" si="153"/>
        <v/>
      </c>
      <c r="M711" s="103"/>
      <c r="N711" s="83" t="str">
        <f t="shared" si="140"/>
        <v/>
      </c>
      <c r="O711" s="103"/>
      <c r="P711" s="83" t="str">
        <f t="shared" si="142"/>
        <v/>
      </c>
      <c r="Q711" s="103"/>
      <c r="R711" s="83" t="str">
        <f t="shared" si="143"/>
        <v/>
      </c>
      <c r="S711" s="103"/>
      <c r="T711" s="83" t="str">
        <f t="shared" si="144"/>
        <v/>
      </c>
      <c r="U711" s="103"/>
      <c r="V711" s="83" t="str">
        <f t="shared" si="145"/>
        <v/>
      </c>
      <c r="W711" s="103"/>
      <c r="X711" s="83" t="str">
        <f t="shared" si="146"/>
        <v/>
      </c>
      <c r="Y711" s="103"/>
      <c r="Z711" s="83" t="str">
        <f t="shared" si="147"/>
        <v/>
      </c>
      <c r="AA711" s="103"/>
      <c r="AB711" s="83" t="str">
        <f t="shared" si="148"/>
        <v/>
      </c>
      <c r="AC711" s="103"/>
      <c r="AD711" s="83" t="str">
        <f t="shared" si="149"/>
        <v/>
      </c>
      <c r="AE711" s="103"/>
      <c r="AF711" s="83" t="str">
        <f t="shared" si="150"/>
        <v/>
      </c>
      <c r="AG711" s="103"/>
      <c r="AH711" s="83" t="str">
        <f t="shared" si="151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2"/>
        <v/>
      </c>
      <c r="J712" s="84" t="str">
        <f t="shared" si="141"/>
        <v/>
      </c>
      <c r="K712" s="122"/>
      <c r="L712" s="144" t="str">
        <f t="shared" si="153"/>
        <v/>
      </c>
      <c r="M712" s="103"/>
      <c r="N712" s="83" t="str">
        <f>IFERROR(IF(OR($M$5="",F712=""),"",F712+$M$5),"")</f>
        <v/>
      </c>
      <c r="O712" s="103"/>
      <c r="P712" s="83" t="str">
        <f t="shared" si="142"/>
        <v/>
      </c>
      <c r="Q712" s="103"/>
      <c r="R712" s="83" t="str">
        <f t="shared" si="143"/>
        <v/>
      </c>
      <c r="S712" s="103"/>
      <c r="T712" s="83" t="str">
        <f t="shared" si="144"/>
        <v/>
      </c>
      <c r="U712" s="103"/>
      <c r="V712" s="83" t="str">
        <f t="shared" si="145"/>
        <v/>
      </c>
      <c r="W712" s="103"/>
      <c r="X712" s="83" t="str">
        <f t="shared" si="146"/>
        <v/>
      </c>
      <c r="Y712" s="103"/>
      <c r="Z712" s="83" t="str">
        <f t="shared" si="147"/>
        <v/>
      </c>
      <c r="AA712" s="103"/>
      <c r="AB712" s="83" t="str">
        <f t="shared" si="148"/>
        <v/>
      </c>
      <c r="AC712" s="103"/>
      <c r="AD712" s="83" t="str">
        <f t="shared" si="149"/>
        <v/>
      </c>
      <c r="AE712" s="103"/>
      <c r="AF712" s="83" t="str">
        <f t="shared" si="150"/>
        <v/>
      </c>
      <c r="AG712" s="103"/>
      <c r="AH712" s="83" t="str">
        <f t="shared" si="151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2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y0QOq7S/yQmNamob+FmvA6jCFUYFBpkaCgyzB/OjKJfNsZ0VQlcP/uJpipSvTtF6HFgp8SDit+ARUOS4ZxUQuA==" saltValue="19UXRx2lnGNinKk3XNuKzg==" spinCount="100000" sheet="1" formatCells="0" formatColumns="0" formatRows="0" insertColumns="0" insertRows="0" insertHyperlinks="0" deleteColumns="0" deleteRows="0" sort="0"/>
  <autoFilter ref="A7:AH23" xr:uid="{00000000-0009-0000-0000-00000F000000}">
    <filterColumn colId="8" showButton="0"/>
    <filterColumn colId="11" showButton="0"/>
    <filterColumn colId="13" showButton="0"/>
    <filterColumn colId="15" showButton="0"/>
  </autoFilter>
  <mergeCells count="44">
    <mergeCell ref="A6:B7"/>
    <mergeCell ref="D6:D7"/>
    <mergeCell ref="E6:E7"/>
    <mergeCell ref="C4:D4"/>
    <mergeCell ref="A4:B4"/>
    <mergeCell ref="C6:C7"/>
    <mergeCell ref="F5:J5"/>
    <mergeCell ref="F6:J6"/>
    <mergeCell ref="O5:P5"/>
    <mergeCell ref="O6:P6"/>
    <mergeCell ref="Q5:R5"/>
    <mergeCell ref="Q6:R6"/>
    <mergeCell ref="S5:T5"/>
    <mergeCell ref="U5:V5"/>
    <mergeCell ref="W5:X5"/>
    <mergeCell ref="Y5:Z5"/>
    <mergeCell ref="S6:T6"/>
    <mergeCell ref="U6:V6"/>
    <mergeCell ref="W6:X6"/>
    <mergeCell ref="K7:L7"/>
    <mergeCell ref="M7:N7"/>
    <mergeCell ref="K5:L5"/>
    <mergeCell ref="K6:L6"/>
    <mergeCell ref="M5:N5"/>
    <mergeCell ref="M6:N6"/>
    <mergeCell ref="O7:P7"/>
    <mergeCell ref="Q7:R7"/>
    <mergeCell ref="S7:T7"/>
    <mergeCell ref="U7:V7"/>
    <mergeCell ref="W7:X7"/>
    <mergeCell ref="AE7:AF7"/>
    <mergeCell ref="AG7:AH7"/>
    <mergeCell ref="Y7:Z7"/>
    <mergeCell ref="AA5:AB5"/>
    <mergeCell ref="AC5:AD5"/>
    <mergeCell ref="AA6:AB6"/>
    <mergeCell ref="AC6:AD6"/>
    <mergeCell ref="AA7:AB7"/>
    <mergeCell ref="AC7:AD7"/>
    <mergeCell ref="AE5:AF5"/>
    <mergeCell ref="AG5:AH5"/>
    <mergeCell ref="AE6:AF6"/>
    <mergeCell ref="Y6:Z6"/>
    <mergeCell ref="AG6:AH6"/>
  </mergeCells>
  <conditionalFormatting sqref="F6">
    <cfRule type="dataBar" priority="3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{6BB68B1D-36C9-4F9A-AC49-7B48BFCC02F3}</x14:id>
        </ext>
      </extLst>
    </cfRule>
  </conditionalFormatting>
  <conditionalFormatting sqref="F7">
    <cfRule type="cellIs" dxfId="139" priority="253" operator="equal">
      <formula>sim</formula>
    </cfRule>
    <cfRule type="cellIs" dxfId="138" priority="254" operator="equal">
      <formula>"não"</formula>
    </cfRule>
  </conditionalFormatting>
  <conditionalFormatting sqref="F7">
    <cfRule type="cellIs" dxfId="137" priority="252" operator="equal">
      <formula>"sim"</formula>
    </cfRule>
  </conditionalFormatting>
  <conditionalFormatting sqref="F6">
    <cfRule type="dataBar" priority="24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{BC9AD0F7-CD06-400D-A2B3-DE171198E15B}</x14:id>
        </ext>
      </extLst>
    </cfRule>
  </conditionalFormatting>
  <conditionalFormatting sqref="F6">
    <cfRule type="dataBar" priority="6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{324A00A4-28C9-463A-A804-1833F54446EC}</x14:id>
        </ext>
      </extLst>
    </cfRule>
  </conditionalFormatting>
  <conditionalFormatting sqref="C4">
    <cfRule type="cellIs" dxfId="136" priority="230" operator="notEqual">
      <formula>""</formula>
    </cfRule>
  </conditionalFormatting>
  <conditionalFormatting sqref="Q8:Q23">
    <cfRule type="cellIs" dxfId="135" priority="176" operator="equal">
      <formula>1</formula>
    </cfRule>
  </conditionalFormatting>
  <conditionalFormatting sqref="S8:S23">
    <cfRule type="cellIs" dxfId="134" priority="190" operator="equal">
      <formula>1</formula>
    </cfRule>
  </conditionalFormatting>
  <conditionalFormatting sqref="O8:O23">
    <cfRule type="cellIs" dxfId="133" priority="174" operator="equal">
      <formula>1</formula>
    </cfRule>
  </conditionalFormatting>
  <conditionalFormatting sqref="U8:U23">
    <cfRule type="cellIs" dxfId="132" priority="182" operator="equal">
      <formula>1</formula>
    </cfRule>
  </conditionalFormatting>
  <conditionalFormatting sqref="W8:W23">
    <cfRule type="cellIs" dxfId="131" priority="180" operator="equal">
      <formula>1</formula>
    </cfRule>
  </conditionalFormatting>
  <conditionalFormatting sqref="Y8:Y23">
    <cfRule type="cellIs" dxfId="130" priority="178" operator="equal">
      <formula>1</formula>
    </cfRule>
  </conditionalFormatting>
  <conditionalFormatting sqref="M8:M23">
    <cfRule type="cellIs" dxfId="129" priority="172" operator="equal">
      <formula>1</formula>
    </cfRule>
  </conditionalFormatting>
  <conditionalFormatting sqref="K8:K23">
    <cfRule type="cellIs" dxfId="128" priority="170" operator="equal">
      <formula>1</formula>
    </cfRule>
  </conditionalFormatting>
  <conditionalFormatting sqref="F6">
    <cfRule type="dataBar" priority="1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{AE24A3CE-3B22-4604-8B20-6771C3FDF130}</x14:id>
        </ext>
      </extLst>
    </cfRule>
  </conditionalFormatting>
  <conditionalFormatting sqref="AA8:AA23">
    <cfRule type="cellIs" dxfId="127" priority="152" operator="equal">
      <formula>1</formula>
    </cfRule>
  </conditionalFormatting>
  <conditionalFormatting sqref="AC8:AC23">
    <cfRule type="cellIs" dxfId="126" priority="150" operator="equal">
      <formula>1</formula>
    </cfRule>
  </conditionalFormatting>
  <conditionalFormatting sqref="AE8:AE23">
    <cfRule type="cellIs" dxfId="125" priority="148" operator="equal">
      <formula>1</formula>
    </cfRule>
  </conditionalFormatting>
  <conditionalFormatting sqref="AG8:AG23">
    <cfRule type="cellIs" dxfId="124" priority="146" operator="equal">
      <formula>1</formula>
    </cfRule>
  </conditionalFormatting>
  <conditionalFormatting sqref="D6:E6">
    <cfRule type="expression" dxfId="123" priority="132">
      <formula>AH7=3</formula>
    </cfRule>
  </conditionalFormatting>
  <conditionalFormatting sqref="D6:E6">
    <cfRule type="expression" dxfId="122" priority="131">
      <formula>AH7=1</formula>
    </cfRule>
  </conditionalFormatting>
  <conditionalFormatting sqref="F8">
    <cfRule type="cellIs" dxfId="121" priority="129" operator="equal">
      <formula>sim</formula>
    </cfRule>
    <cfRule type="cellIs" dxfId="120" priority="130" operator="equal">
      <formula>"não"</formula>
    </cfRule>
  </conditionalFormatting>
  <conditionalFormatting sqref="F8">
    <cfRule type="cellIs" dxfId="119" priority="128" operator="equal">
      <formula>"sim"</formula>
    </cfRule>
  </conditionalFormatting>
  <conditionalFormatting sqref="L8:L23">
    <cfRule type="cellIs" dxfId="118" priority="123" operator="equal">
      <formula>sim</formula>
    </cfRule>
    <cfRule type="cellIs" dxfId="117" priority="124" operator="equal">
      <formula>"não"</formula>
    </cfRule>
  </conditionalFormatting>
  <conditionalFormatting sqref="L8:L23">
    <cfRule type="cellIs" dxfId="116" priority="122" operator="equal">
      <formula>"sim"</formula>
    </cfRule>
  </conditionalFormatting>
  <conditionalFormatting sqref="F9:F23">
    <cfRule type="cellIs" dxfId="115" priority="78" operator="equal">
      <formula>sim</formula>
    </cfRule>
    <cfRule type="cellIs" dxfId="114" priority="79" operator="equal">
      <formula>"não"</formula>
    </cfRule>
  </conditionalFormatting>
  <conditionalFormatting sqref="F9:F23">
    <cfRule type="cellIs" dxfId="113" priority="77" operator="equal">
      <formula>"sim"</formula>
    </cfRule>
  </conditionalFormatting>
  <conditionalFormatting sqref="D8:D23">
    <cfRule type="iconSet" priority="637">
      <iconSet iconSet="3Symbols2" showValue="0">
        <cfvo type="percent" val="0"/>
        <cfvo type="num" val="2"/>
        <cfvo type="num" val="3"/>
      </iconSet>
    </cfRule>
  </conditionalFormatting>
  <conditionalFormatting sqref="I8:I23">
    <cfRule type="dataBar" priority="6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{351AF778-3D1D-4D7A-9DFC-D2C7BFD3291F}</x14:id>
        </ext>
      </extLst>
    </cfRule>
  </conditionalFormatting>
  <conditionalFormatting sqref="D24:D715">
    <cfRule type="iconSet" priority="76">
      <iconSet iconSet="3Symbols2" showValue="0">
        <cfvo type="percent" val="0"/>
        <cfvo type="num" val="2"/>
        <cfvo type="num" val="3"/>
      </iconSet>
    </cfRule>
  </conditionalFormatting>
  <conditionalFormatting sqref="C29:C715">
    <cfRule type="expression" dxfId="112" priority="75">
      <formula>D29=3</formula>
    </cfRule>
  </conditionalFormatting>
  <conditionalFormatting sqref="C29:C715">
    <cfRule type="expression" dxfId="111" priority="74">
      <formula>D29=1</formula>
    </cfRule>
  </conditionalFormatting>
  <conditionalFormatting sqref="I24:I715">
    <cfRule type="dataBar" priority="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{1DB3378B-53B1-904B-BD0D-31887B7F3C13}</x14:id>
        </ext>
      </extLst>
    </cfRule>
  </conditionalFormatting>
  <conditionalFormatting sqref="Q24:Q715">
    <cfRule type="cellIs" dxfId="110" priority="62" operator="equal">
      <formula>1</formula>
    </cfRule>
  </conditionalFormatting>
  <conditionalFormatting sqref="S24:S715">
    <cfRule type="cellIs" dxfId="109" priority="70" operator="equal">
      <formula>1</formula>
    </cfRule>
  </conditionalFormatting>
  <conditionalFormatting sqref="O24:O715">
    <cfRule type="cellIs" dxfId="108" priority="60" operator="equal">
      <formula>1</formula>
    </cfRule>
  </conditionalFormatting>
  <conditionalFormatting sqref="U24:U715">
    <cfRule type="cellIs" dxfId="107" priority="68" operator="equal">
      <formula>1</formula>
    </cfRule>
  </conditionalFormatting>
  <conditionalFormatting sqref="W24:W715">
    <cfRule type="cellIs" dxfId="106" priority="66" operator="equal">
      <formula>1</formula>
    </cfRule>
  </conditionalFormatting>
  <conditionalFormatting sqref="Y24:Y715">
    <cfRule type="cellIs" dxfId="105" priority="64" operator="equal">
      <formula>1</formula>
    </cfRule>
  </conditionalFormatting>
  <conditionalFormatting sqref="M24:M715">
    <cfRule type="cellIs" dxfId="104" priority="58" operator="equal">
      <formula>1</formula>
    </cfRule>
  </conditionalFormatting>
  <conditionalFormatting sqref="K24:K715">
    <cfRule type="cellIs" dxfId="103" priority="56" operator="equal">
      <formula>1</formula>
    </cfRule>
  </conditionalFormatting>
  <conditionalFormatting sqref="AA24:AA715">
    <cfRule type="cellIs" dxfId="102" priority="54" operator="equal">
      <formula>1</formula>
    </cfRule>
  </conditionalFormatting>
  <conditionalFormatting sqref="AC24:AC715">
    <cfRule type="cellIs" dxfId="101" priority="52" operator="equal">
      <formula>1</formula>
    </cfRule>
  </conditionalFormatting>
  <conditionalFormatting sqref="AE24:AE715">
    <cfRule type="cellIs" dxfId="100" priority="50" operator="equal">
      <formula>1</formula>
    </cfRule>
  </conditionalFormatting>
  <conditionalFormatting sqref="AG24:AG715">
    <cfRule type="cellIs" dxfId="99" priority="48" operator="equal">
      <formula>1</formula>
    </cfRule>
  </conditionalFormatting>
  <conditionalFormatting sqref="L24:L715">
    <cfRule type="cellIs" dxfId="98" priority="45" operator="equal">
      <formula>sim</formula>
    </cfRule>
    <cfRule type="cellIs" dxfId="97" priority="46" operator="equal">
      <formula>"não"</formula>
    </cfRule>
  </conditionalFormatting>
  <conditionalFormatting sqref="L24:L715">
    <cfRule type="cellIs" dxfId="96" priority="44" operator="equal">
      <formula>"sim"</formula>
    </cfRule>
  </conditionalFormatting>
  <conditionalFormatting sqref="F24:F715">
    <cfRule type="cellIs" dxfId="95" priority="6" operator="equal">
      <formula>sim</formula>
    </cfRule>
    <cfRule type="cellIs" dxfId="94" priority="7" operator="equal">
      <formula>"não"</formula>
    </cfRule>
  </conditionalFormatting>
  <conditionalFormatting sqref="F24:F715">
    <cfRule type="cellIs" dxfId="93" priority="5" operator="equal">
      <formula>"sim"</formula>
    </cfRule>
  </conditionalFormatting>
  <conditionalFormatting sqref="E8:E715">
    <cfRule type="expression" dxfId="92" priority="1453">
      <formula>#REF!=3</formula>
    </cfRule>
  </conditionalFormatting>
  <conditionalFormatting sqref="E8:E715">
    <cfRule type="expression" dxfId="91" priority="1454">
      <formula>#REF!=1</formula>
    </cfRule>
  </conditionalFormatting>
  <conditionalFormatting sqref="L8:L715">
    <cfRule type="expression" dxfId="90" priority="1457">
      <formula>#REF!=1</formula>
    </cfRule>
    <cfRule type="expression" dxfId="89" priority="1458">
      <formula>#REF!=1</formula>
    </cfRule>
    <cfRule type="expression" dxfId="88" priority="1459">
      <formula>#REF!=1</formula>
    </cfRule>
  </conditionalFormatting>
  <conditionalFormatting sqref="N8:N715">
    <cfRule type="expression" dxfId="87" priority="1460">
      <formula>#REF!=1</formula>
    </cfRule>
    <cfRule type="expression" dxfId="86" priority="1461">
      <formula>#REF!=1</formula>
    </cfRule>
    <cfRule type="expression" dxfId="85" priority="1462">
      <formula>#REF!=1</formula>
    </cfRule>
  </conditionalFormatting>
  <conditionalFormatting sqref="P8:P715">
    <cfRule type="expression" dxfId="84" priority="1463">
      <formula>#REF!=1</formula>
    </cfRule>
    <cfRule type="expression" dxfId="83" priority="1464">
      <formula>#REF!=1</formula>
    </cfRule>
    <cfRule type="expression" dxfId="82" priority="1465">
      <formula>#REF!=1</formula>
    </cfRule>
  </conditionalFormatting>
  <conditionalFormatting sqref="R8:R715">
    <cfRule type="expression" dxfId="81" priority="1466">
      <formula>#REF!=1</formula>
    </cfRule>
    <cfRule type="expression" dxfId="80" priority="1467">
      <formula>#REF!=1</formula>
    </cfRule>
    <cfRule type="expression" dxfId="79" priority="1468">
      <formula>#REF!=1</formula>
    </cfRule>
  </conditionalFormatting>
  <conditionalFormatting sqref="T8:T715">
    <cfRule type="expression" dxfId="78" priority="1469">
      <formula>#REF!=1</formula>
    </cfRule>
    <cfRule type="expression" dxfId="77" priority="1470">
      <formula>#REF!=1</formula>
    </cfRule>
    <cfRule type="expression" dxfId="76" priority="1471">
      <formula>#REF!=1</formula>
    </cfRule>
  </conditionalFormatting>
  <conditionalFormatting sqref="V8:V715">
    <cfRule type="expression" dxfId="75" priority="1472">
      <formula>#REF!=1</formula>
    </cfRule>
    <cfRule type="expression" dxfId="74" priority="1473">
      <formula>#REF!=1</formula>
    </cfRule>
    <cfRule type="expression" dxfId="73" priority="1474">
      <formula>#REF!=1</formula>
    </cfRule>
  </conditionalFormatting>
  <conditionalFormatting sqref="X8:X715">
    <cfRule type="expression" dxfId="72" priority="1475">
      <formula>#REF!=1</formula>
    </cfRule>
    <cfRule type="expression" dxfId="71" priority="1476">
      <formula>#REF!=1</formula>
    </cfRule>
    <cfRule type="expression" dxfId="70" priority="1477">
      <formula>#REF!=1</formula>
    </cfRule>
  </conditionalFormatting>
  <conditionalFormatting sqref="Z8:Z715">
    <cfRule type="expression" dxfId="69" priority="1478">
      <formula>#REF!=1</formula>
    </cfRule>
    <cfRule type="expression" dxfId="68" priority="1479">
      <formula>#REF!=1</formula>
    </cfRule>
    <cfRule type="expression" dxfId="67" priority="1480">
      <formula>#REF!=1</formula>
    </cfRule>
  </conditionalFormatting>
  <conditionalFormatting sqref="AB8:AB715">
    <cfRule type="expression" dxfId="66" priority="1481">
      <formula>#REF!=1</formula>
    </cfRule>
    <cfRule type="expression" dxfId="65" priority="1482">
      <formula>#REF!=1</formula>
    </cfRule>
    <cfRule type="expression" dxfId="64" priority="1483">
      <formula>#REF!=1</formula>
    </cfRule>
  </conditionalFormatting>
  <conditionalFormatting sqref="AD8:AD715">
    <cfRule type="expression" dxfId="63" priority="1484">
      <formula>#REF!=1</formula>
    </cfRule>
    <cfRule type="expression" dxfId="62" priority="1485">
      <formula>#REF!=1</formula>
    </cfRule>
    <cfRule type="expression" dxfId="61" priority="1486">
      <formula>#REF!=1</formula>
    </cfRule>
  </conditionalFormatting>
  <conditionalFormatting sqref="AF8:AF715">
    <cfRule type="expression" dxfId="60" priority="1487">
      <formula>#REF!=1</formula>
    </cfRule>
    <cfRule type="expression" dxfId="59" priority="1488">
      <formula>#REF!=1</formula>
    </cfRule>
    <cfRule type="expression" dxfId="58" priority="1489">
      <formula>#REF!=1</formula>
    </cfRule>
  </conditionalFormatting>
  <conditionalFormatting sqref="AH8:AH715">
    <cfRule type="expression" dxfId="57" priority="1490">
      <formula>#REF!=1</formula>
    </cfRule>
    <cfRule type="expression" dxfId="56" priority="1491">
      <formula>#REF!=1</formula>
    </cfRule>
    <cfRule type="expression" dxfId="55" priority="1492">
      <formula>#REF!=1</formula>
    </cfRule>
  </conditionalFormatting>
  <conditionalFormatting sqref="C26:C28">
    <cfRule type="expression" dxfId="54" priority="4">
      <formula>D26=3</formula>
    </cfRule>
  </conditionalFormatting>
  <conditionalFormatting sqref="C26:C28">
    <cfRule type="expression" dxfId="53" priority="3">
      <formula>D26=1</formula>
    </cfRule>
  </conditionalFormatting>
  <conditionalFormatting sqref="C8:C25">
    <cfRule type="expression" dxfId="52" priority="2">
      <formula>D8=3</formula>
    </cfRule>
  </conditionalFormatting>
  <conditionalFormatting sqref="C8:C25">
    <cfRule type="expression" dxfId="51" priority="1">
      <formula>D8=1</formula>
    </cfRule>
  </conditionalFormatting>
  <dataValidations count="2">
    <dataValidation type="list" allowBlank="1" showInputMessage="1" showErrorMessage="1" sqref="D8:D715" xr:uid="{00000000-0002-0000-0F00-000000000000}">
      <formula1>conteudo</formula1>
    </dataValidation>
    <dataValidation type="list" allowBlank="1" showInputMessage="1" showErrorMessage="1" sqref="M8:M715 Q8:Q715 O8:O715 Y8:Y715 W8:W715 S8:S715 U8:U715 K8:K715 AG8:AG715 AE8:AE715 AA8:AA715 AC8:AC715" xr:uid="{00000000-0002-0000-0F00-000001000000}">
      <formula1>status</formula1>
    </dataValidation>
  </dataValidations>
  <hyperlinks>
    <hyperlink ref="B8" location="Conteúdo!A1" display="Conteúdo!A1" xr:uid="{00000000-0004-0000-0F00-000000000000}"/>
    <hyperlink ref="B9" location="'2'!A1" display="'2'!A1" xr:uid="{00000000-0004-0000-0F00-000001000000}"/>
    <hyperlink ref="B10" location="'3'!A1" display="'3'!A1" xr:uid="{00000000-0004-0000-0F00-000002000000}"/>
    <hyperlink ref="A8" location="Conteúdo!A1" display="Conteúdo!A1" xr:uid="{00000000-0004-0000-0F00-000003000000}"/>
    <hyperlink ref="B11" location="'4'!A1" display="'4'!A1" xr:uid="{00000000-0004-0000-0F00-000004000000}"/>
    <hyperlink ref="A12:B12" location="'5'!A1" display="'5'!A1" xr:uid="{00000000-0004-0000-0F00-000005000000}"/>
    <hyperlink ref="A13:B13" location="'6'!A1" display="'6'!A1" xr:uid="{00000000-0004-0000-0F00-000006000000}"/>
    <hyperlink ref="A14:B14" location="'7'!A1" display="'7'!A1" xr:uid="{00000000-0004-0000-0F00-000007000000}"/>
    <hyperlink ref="A15:B15" location="'8'!A1" display="'8'!A1" xr:uid="{00000000-0004-0000-0F00-000008000000}"/>
    <hyperlink ref="A16:B16" location="'9'!A1" display="'9'!A1" xr:uid="{00000000-0004-0000-0F00-000009000000}"/>
    <hyperlink ref="A17:B17" location="'10'!A1" display="'10'!A1" xr:uid="{00000000-0004-0000-0F00-00000A000000}"/>
    <hyperlink ref="A18:B18" location="'11'!A1" display="'11'!A1" xr:uid="{00000000-0004-0000-0F00-00000B000000}"/>
    <hyperlink ref="A19:B19" location="'12'!A1" display="'12'!A1" xr:uid="{00000000-0004-0000-0F00-00000C000000}"/>
    <hyperlink ref="A20:B20" location="'13'!A1" display="'13'!A1" xr:uid="{00000000-0004-0000-0F00-00000D000000}"/>
    <hyperlink ref="A21:B21" location="'14'!A1" display="'14'!A1" xr:uid="{00000000-0004-0000-0F00-00000E000000}"/>
    <hyperlink ref="A22:B22" location="'15'!A1" display="'15'!A1" xr:uid="{00000000-0004-0000-0F00-00000F000000}"/>
    <hyperlink ref="A23:B23" location="'16'!A1" display="'16'!A1" xr:uid="{00000000-0004-0000-0F00-000010000000}"/>
    <hyperlink ref="A9" location="'2'!A1" display="'2'!A1" xr:uid="{00000000-0004-0000-0F00-00001F000000}"/>
    <hyperlink ref="A10" location="'3'!A1" display="'3'!A1" xr:uid="{00000000-0004-0000-0F00-000020000000}"/>
    <hyperlink ref="A11" location="'4'!A1" display="'4'!A1" xr:uid="{00000000-0004-0000-0F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B68B1D-36C9-4F9A-AC49-7B48BFCC02F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C9AD0F7-CD06-400D-A2B3-DE171198E15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324A00A4-28C9-463A-A804-1833F54446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AE24A3CE-3B22-4604-8B20-6771C3FDF13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351AF778-3D1D-4D7A-9DFC-D2C7BFD32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</xm:sqref>
        </x14:conditionalFormatting>
        <x14:conditionalFormatting xmlns:xm="http://schemas.microsoft.com/office/excel/2006/main">
          <x14:cfRule type="dataBar" id="{1DB3378B-53B1-904B-BD0D-31887B7F3C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I24:I715</xm:sqref>
        </x14:conditionalFormatting>
        <x14:conditionalFormatting xmlns:xm="http://schemas.microsoft.com/office/excel/2006/main">
          <x14:cfRule type="iconSet" priority="679" id="{89B5B14B-F44F-4F3E-ADCD-0E24CC01DE8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S8:S23</xm:sqref>
        </x14:conditionalFormatting>
        <x14:conditionalFormatting xmlns:xm="http://schemas.microsoft.com/office/excel/2006/main">
          <x14:cfRule type="iconSet" priority="680" id="{841796D6-81CE-4EEE-B803-FB25E241777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U8:U23</xm:sqref>
        </x14:conditionalFormatting>
        <x14:conditionalFormatting xmlns:xm="http://schemas.microsoft.com/office/excel/2006/main">
          <x14:cfRule type="iconSet" priority="681" id="{FFF4EA3E-8DDA-4314-9BE4-1F88C558DBD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W8:W23</xm:sqref>
        </x14:conditionalFormatting>
        <x14:conditionalFormatting xmlns:xm="http://schemas.microsoft.com/office/excel/2006/main">
          <x14:cfRule type="iconSet" priority="682" id="{CD97BB8C-E05D-4A03-88B9-7CC75F92951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Y8:Y23</xm:sqref>
        </x14:conditionalFormatting>
        <x14:conditionalFormatting xmlns:xm="http://schemas.microsoft.com/office/excel/2006/main">
          <x14:cfRule type="iconSet" priority="683" id="{3F4484C2-22F6-4D9D-9818-841ADF4289F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Q8:Q23</xm:sqref>
        </x14:conditionalFormatting>
        <x14:conditionalFormatting xmlns:xm="http://schemas.microsoft.com/office/excel/2006/main">
          <x14:cfRule type="iconSet" priority="684" id="{F52B3C3D-5F13-42DB-892B-903EE999099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O8:O23</xm:sqref>
        </x14:conditionalFormatting>
        <x14:conditionalFormatting xmlns:xm="http://schemas.microsoft.com/office/excel/2006/main">
          <x14:cfRule type="iconSet" priority="685" id="{6017A130-EFC5-4C4F-864D-D6B7431A823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M8:M23</xm:sqref>
        </x14:conditionalFormatting>
        <x14:conditionalFormatting xmlns:xm="http://schemas.microsoft.com/office/excel/2006/main">
          <x14:cfRule type="iconSet" priority="686" id="{A260887E-71E7-42F9-81C7-6431938E96F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K8:K23</xm:sqref>
        </x14:conditionalFormatting>
        <x14:conditionalFormatting xmlns:xm="http://schemas.microsoft.com/office/excel/2006/main">
          <x14:cfRule type="iconSet" priority="687" id="{1047E101-27E7-4F57-8C1C-91A8DA51390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AA8:AA23</xm:sqref>
        </x14:conditionalFormatting>
        <x14:conditionalFormatting xmlns:xm="http://schemas.microsoft.com/office/excel/2006/main">
          <x14:cfRule type="iconSet" priority="688" id="{BA0F13A0-2BF5-4AA1-996B-FB67F3E0204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AC8:AC23</xm:sqref>
        </x14:conditionalFormatting>
        <x14:conditionalFormatting xmlns:xm="http://schemas.microsoft.com/office/excel/2006/main">
          <x14:cfRule type="iconSet" priority="689" id="{BC4EEADB-362B-4171-B002-ABCA432ED83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AE8:AE23</xm:sqref>
        </x14:conditionalFormatting>
        <x14:conditionalFormatting xmlns:xm="http://schemas.microsoft.com/office/excel/2006/main">
          <x14:cfRule type="iconSet" priority="690" id="{FB51ACEE-8509-49BB-960D-F1D2EF683DB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AG8:AG23</xm:sqref>
        </x14:conditionalFormatting>
        <x14:conditionalFormatting xmlns:xm="http://schemas.microsoft.com/office/excel/2006/main">
          <x14:cfRule type="iconSet" priority="69" id="{B1BDEF64-FE24-EF4E-A6E6-23BC99285D1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S24:S715</xm:sqref>
        </x14:conditionalFormatting>
        <x14:conditionalFormatting xmlns:xm="http://schemas.microsoft.com/office/excel/2006/main">
          <x14:cfRule type="iconSet" priority="67" id="{60F336D5-465C-434C-8161-354E7CCD765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U24:U715</xm:sqref>
        </x14:conditionalFormatting>
        <x14:conditionalFormatting xmlns:xm="http://schemas.microsoft.com/office/excel/2006/main">
          <x14:cfRule type="iconSet" priority="65" id="{30BBED93-0916-2544-9025-BEFA0CFADD6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W24:W715</xm:sqref>
        </x14:conditionalFormatting>
        <x14:conditionalFormatting xmlns:xm="http://schemas.microsoft.com/office/excel/2006/main">
          <x14:cfRule type="iconSet" priority="63" id="{F717400D-634B-3F48-BCB9-41731B26251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Y24:Y715</xm:sqref>
        </x14:conditionalFormatting>
        <x14:conditionalFormatting xmlns:xm="http://schemas.microsoft.com/office/excel/2006/main">
          <x14:cfRule type="iconSet" priority="61" id="{E2B73453-36B3-8E44-B82C-3B365930958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Q24:Q715</xm:sqref>
        </x14:conditionalFormatting>
        <x14:conditionalFormatting xmlns:xm="http://schemas.microsoft.com/office/excel/2006/main">
          <x14:cfRule type="iconSet" priority="59" id="{19D7F6AB-54D8-3B44-8DB7-16F824ECCD1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O24:O715</xm:sqref>
        </x14:conditionalFormatting>
        <x14:conditionalFormatting xmlns:xm="http://schemas.microsoft.com/office/excel/2006/main">
          <x14:cfRule type="iconSet" priority="57" id="{EDDC84A8-472F-7C49-A7AB-35FAB462EB3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M24:M715</xm:sqref>
        </x14:conditionalFormatting>
        <x14:conditionalFormatting xmlns:xm="http://schemas.microsoft.com/office/excel/2006/main">
          <x14:cfRule type="iconSet" priority="55" id="{4F0C7285-F83F-DF4C-988D-80739DF464D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K24:K715</xm:sqref>
        </x14:conditionalFormatting>
        <x14:conditionalFormatting xmlns:xm="http://schemas.microsoft.com/office/excel/2006/main">
          <x14:cfRule type="iconSet" priority="53" id="{281DFE49-ECF4-DD4E-8BEF-537C4E07333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AA24:AA715</xm:sqref>
        </x14:conditionalFormatting>
        <x14:conditionalFormatting xmlns:xm="http://schemas.microsoft.com/office/excel/2006/main">
          <x14:cfRule type="iconSet" priority="51" id="{4A20A21D-83D0-774F-B26F-DE54B1B100F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AC24:AC715</xm:sqref>
        </x14:conditionalFormatting>
        <x14:conditionalFormatting xmlns:xm="http://schemas.microsoft.com/office/excel/2006/main">
          <x14:cfRule type="iconSet" priority="49" id="{911C814E-57DD-414E-BEA5-FC47397AB9D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AE24:AE715</xm:sqref>
        </x14:conditionalFormatting>
        <x14:conditionalFormatting xmlns:xm="http://schemas.microsoft.com/office/excel/2006/main">
          <x14:cfRule type="iconSet" priority="47" id="{F4B28721-4A5C-2749-899A-7B6A954D8C4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AG24:AG715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4722-FC2C-0243-88F9-B237C85BF6F7}">
  <sheetPr>
    <pageSetUpPr fitToPage="1"/>
  </sheetPr>
  <dimension ref="A1:W76"/>
  <sheetViews>
    <sheetView showGridLines="0" showRowColHeaders="0" zoomScale="90" zoomScaleNormal="90"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3.44140625" style="206" customWidth="1"/>
    <col min="2" max="2" width="4.33203125" style="8" customWidth="1"/>
    <col min="3" max="3" width="17" customWidth="1"/>
    <col min="4" max="4" width="27.44140625" customWidth="1"/>
    <col min="5" max="6" width="10" customWidth="1"/>
    <col min="7" max="7" width="11.109375" customWidth="1"/>
    <col min="8" max="8" width="16.77734375" customWidth="1"/>
    <col min="9" max="9" width="11.77734375" style="33" customWidth="1"/>
    <col min="10" max="11" width="11.6640625" customWidth="1"/>
    <col min="12" max="12" width="9.6640625" customWidth="1"/>
    <col min="13" max="13" width="11.44140625" customWidth="1"/>
  </cols>
  <sheetData>
    <row r="1" spans="1:23" s="161" customFormat="1" ht="43.5" customHeight="1" thickBot="1" x14ac:dyDescent="0.35">
      <c r="A1" s="157"/>
      <c r="B1" s="157"/>
      <c r="C1" s="157"/>
      <c r="D1" s="158"/>
      <c r="E1" s="157"/>
      <c r="F1" s="157"/>
      <c r="G1" s="157"/>
      <c r="H1" s="157"/>
      <c r="I1" s="157"/>
      <c r="J1" s="159"/>
      <c r="K1" s="159"/>
      <c r="L1" s="159"/>
      <c r="M1" s="159"/>
      <c r="N1" s="159"/>
      <c r="O1" s="159"/>
      <c r="P1" s="159"/>
      <c r="Q1" s="159"/>
      <c r="R1" s="159"/>
      <c r="S1" s="160"/>
    </row>
    <row r="2" spans="1:23" ht="12.75" customHeight="1" thickTop="1" x14ac:dyDescent="0.3">
      <c r="A2" s="17"/>
      <c r="C2" s="108"/>
      <c r="D2" s="108"/>
      <c r="E2" s="108"/>
      <c r="F2" s="108"/>
      <c r="G2" s="108"/>
      <c r="H2" s="108"/>
      <c r="I2" s="108"/>
      <c r="J2" s="19"/>
      <c r="K2" s="19"/>
      <c r="L2" s="19"/>
      <c r="M2" s="15"/>
      <c r="N2" s="15"/>
      <c r="O2" s="15"/>
      <c r="P2" s="15"/>
      <c r="Q2" s="15"/>
    </row>
    <row r="3" spans="1:23" ht="25.05" customHeight="1" x14ac:dyDescent="0.3">
      <c r="A3"/>
      <c r="B3" s="28"/>
      <c r="C3" s="28"/>
      <c r="D3" s="248" t="s">
        <v>194</v>
      </c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8"/>
      <c r="U3" s="28"/>
      <c r="V3" s="28"/>
      <c r="W3" s="28"/>
    </row>
    <row r="4" spans="1:23" ht="25.05" customHeight="1" x14ac:dyDescent="0.3">
      <c r="A4"/>
      <c r="B4" s="28"/>
      <c r="C4" s="2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8"/>
      <c r="U4" s="28"/>
      <c r="V4" s="28"/>
      <c r="W4" s="28"/>
    </row>
    <row r="5" spans="1:23" ht="25.05" customHeight="1" x14ac:dyDescent="0.3">
      <c r="A5"/>
      <c r="B5" s="28"/>
      <c r="C5" s="28"/>
      <c r="D5" s="247" t="s">
        <v>193</v>
      </c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8"/>
      <c r="U5" s="28"/>
      <c r="V5" s="28"/>
      <c r="W5" s="28"/>
    </row>
    <row r="6" spans="1:23" ht="10.5" customHeight="1" x14ac:dyDescent="0.3">
      <c r="A6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</row>
    <row r="7" spans="1:23" s="50" customFormat="1" ht="30.75" customHeight="1" x14ac:dyDescent="0.3">
      <c r="A7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1:23" ht="30" customHeight="1" x14ac:dyDescent="0.3">
      <c r="A8" s="211"/>
      <c r="B8" s="211"/>
      <c r="C8" s="211"/>
      <c r="I8"/>
    </row>
    <row r="9" spans="1:23" ht="30" customHeight="1" x14ac:dyDescent="0.3">
      <c r="A9" s="211"/>
      <c r="B9" s="211"/>
      <c r="C9" s="211"/>
      <c r="D9" s="211"/>
      <c r="E9" s="211"/>
      <c r="F9" s="211"/>
      <c r="I9"/>
    </row>
    <row r="10" spans="1:23" ht="30" customHeight="1" x14ac:dyDescent="0.3">
      <c r="A10"/>
      <c r="B10"/>
      <c r="I10"/>
    </row>
    <row r="11" spans="1:23" ht="30" customHeight="1" x14ac:dyDescent="0.3">
      <c r="A11"/>
      <c r="B11"/>
      <c r="I11"/>
    </row>
    <row r="12" spans="1:23" ht="30" customHeight="1" x14ac:dyDescent="0.3">
      <c r="A12"/>
      <c r="B12"/>
      <c r="I12"/>
    </row>
    <row r="13" spans="1:23" ht="30" customHeight="1" x14ac:dyDescent="0.3">
      <c r="A13"/>
      <c r="B13"/>
      <c r="I13"/>
    </row>
    <row r="14" spans="1:23" ht="30" customHeight="1" x14ac:dyDescent="0.3">
      <c r="A14"/>
      <c r="B14"/>
      <c r="I14"/>
    </row>
    <row r="15" spans="1:23" ht="30" customHeight="1" x14ac:dyDescent="0.3">
      <c r="A15"/>
      <c r="B15"/>
      <c r="I15"/>
    </row>
    <row r="16" spans="1:23" ht="30" customHeight="1" x14ac:dyDescent="0.3">
      <c r="A16"/>
      <c r="B16"/>
      <c r="I16"/>
    </row>
    <row r="17" spans="1:21" ht="30" customHeight="1" x14ac:dyDescent="0.3">
      <c r="A17"/>
      <c r="B17"/>
      <c r="I17"/>
    </row>
    <row r="18" spans="1:21" ht="30" customHeight="1" x14ac:dyDescent="0.3">
      <c r="A18"/>
      <c r="B18"/>
      <c r="I18"/>
    </row>
    <row r="19" spans="1:21" ht="30" customHeight="1" x14ac:dyDescent="0.3">
      <c r="A19"/>
      <c r="B19"/>
      <c r="I19"/>
    </row>
    <row r="20" spans="1:21" ht="30" customHeight="1" x14ac:dyDescent="0.3">
      <c r="A20" s="211"/>
      <c r="B20" s="211"/>
      <c r="C20" s="211"/>
      <c r="D20" s="247" t="s">
        <v>195</v>
      </c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</row>
    <row r="21" spans="1:21" ht="30" customHeight="1" x14ac:dyDescent="0.3">
      <c r="A21" s="211"/>
      <c r="B21" s="211"/>
      <c r="C21" s="211"/>
      <c r="D21" s="211"/>
      <c r="E21" s="211"/>
      <c r="F21" s="211"/>
      <c r="I21"/>
    </row>
    <row r="22" spans="1:21" ht="30" customHeight="1" x14ac:dyDescent="0.3">
      <c r="A22"/>
      <c r="B22"/>
      <c r="I22"/>
    </row>
    <row r="23" spans="1:21" ht="30" customHeight="1" x14ac:dyDescent="0.3">
      <c r="A23"/>
      <c r="B23"/>
      <c r="I23"/>
      <c r="U23" s="28"/>
    </row>
    <row r="24" spans="1:21" x14ac:dyDescent="0.3">
      <c r="A24"/>
      <c r="B24"/>
      <c r="I24"/>
    </row>
    <row r="25" spans="1:21" x14ac:dyDescent="0.3">
      <c r="A25"/>
      <c r="B25"/>
      <c r="I25"/>
    </row>
    <row r="26" spans="1:21" x14ac:dyDescent="0.3">
      <c r="A26"/>
      <c r="B26"/>
      <c r="I26"/>
    </row>
    <row r="27" spans="1:21" x14ac:dyDescent="0.3">
      <c r="A27"/>
      <c r="B27"/>
      <c r="I27"/>
    </row>
    <row r="28" spans="1:21" x14ac:dyDescent="0.3">
      <c r="A28"/>
      <c r="B28"/>
      <c r="I28"/>
    </row>
    <row r="29" spans="1:21" x14ac:dyDescent="0.3">
      <c r="A29"/>
      <c r="B29"/>
      <c r="I29"/>
    </row>
    <row r="30" spans="1:21" x14ac:dyDescent="0.3">
      <c r="A30"/>
      <c r="B30"/>
      <c r="I30"/>
    </row>
    <row r="31" spans="1:21" x14ac:dyDescent="0.3">
      <c r="A31"/>
      <c r="B31"/>
      <c r="I31"/>
    </row>
    <row r="32" spans="1:21" x14ac:dyDescent="0.3">
      <c r="A32"/>
      <c r="B32"/>
      <c r="I32"/>
    </row>
    <row r="33" spans="1:19" x14ac:dyDescent="0.3">
      <c r="A33"/>
      <c r="B33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9" x14ac:dyDescent="0.3">
      <c r="A34"/>
      <c r="B34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9" ht="21" customHeight="1" x14ac:dyDescent="0.4">
      <c r="C35" s="207"/>
      <c r="D35" s="209"/>
      <c r="E35" s="209"/>
      <c r="F35" s="207"/>
      <c r="G35" s="210"/>
      <c r="H35" s="210"/>
      <c r="I35" s="210"/>
      <c r="J35" s="207"/>
      <c r="K35" s="209"/>
      <c r="L35" s="209"/>
      <c r="M35" s="209"/>
      <c r="N35" s="209"/>
      <c r="O35" s="207"/>
      <c r="P35" s="209"/>
      <c r="Q35" s="209"/>
      <c r="R35" s="209"/>
      <c r="S35" s="209"/>
    </row>
    <row r="36" spans="1:19" ht="15" customHeight="1" x14ac:dyDescent="0.4">
      <c r="C36" s="207"/>
      <c r="D36" s="209"/>
      <c r="E36" s="209"/>
      <c r="F36" s="207"/>
      <c r="G36" s="210"/>
      <c r="H36" s="210"/>
      <c r="I36" s="210"/>
      <c r="J36" s="207"/>
      <c r="K36" s="209"/>
      <c r="L36" s="209"/>
      <c r="M36" s="209"/>
      <c r="N36" s="209"/>
      <c r="O36" s="207"/>
      <c r="P36" s="209"/>
      <c r="Q36" s="209"/>
      <c r="R36" s="209"/>
      <c r="S36" s="209"/>
    </row>
    <row r="37" spans="1:19" ht="15" customHeight="1" x14ac:dyDescent="0.4">
      <c r="C37" s="207"/>
      <c r="D37" s="209"/>
      <c r="E37" s="209"/>
      <c r="F37" s="207"/>
      <c r="G37" s="210"/>
      <c r="H37" s="210"/>
      <c r="I37" s="210"/>
      <c r="J37" s="207"/>
      <c r="K37" s="209"/>
      <c r="L37" s="209"/>
      <c r="M37" s="209"/>
      <c r="N37" s="209"/>
      <c r="O37" s="207"/>
      <c r="P37" s="209"/>
      <c r="Q37" s="209"/>
      <c r="R37" s="209"/>
      <c r="S37" s="209"/>
    </row>
    <row r="38" spans="1:19" ht="15" customHeight="1" x14ac:dyDescent="0.4">
      <c r="C38" s="207"/>
      <c r="D38" s="209"/>
      <c r="E38" s="209"/>
      <c r="F38" s="207"/>
      <c r="G38" s="210"/>
      <c r="H38" s="210"/>
      <c r="I38" s="210"/>
      <c r="J38" s="207"/>
      <c r="K38" s="209"/>
      <c r="L38" s="209"/>
      <c r="M38" s="209"/>
      <c r="N38" s="209"/>
      <c r="O38" s="207"/>
      <c r="P38" s="209"/>
      <c r="Q38" s="209"/>
      <c r="R38" s="209"/>
      <c r="S38" s="209"/>
    </row>
    <row r="39" spans="1:19" x14ac:dyDescent="0.3">
      <c r="C39" s="207"/>
      <c r="D39" s="207"/>
      <c r="E39" s="207"/>
      <c r="F39" s="207"/>
      <c r="G39" s="207"/>
      <c r="H39" s="207"/>
      <c r="I39" s="208"/>
      <c r="J39" s="207"/>
      <c r="K39" s="207"/>
      <c r="L39" s="207"/>
      <c r="M39" s="207"/>
      <c r="N39" s="207"/>
      <c r="O39" s="207"/>
      <c r="P39" s="207"/>
      <c r="Q39" s="207"/>
    </row>
    <row r="40" spans="1:19" x14ac:dyDescent="0.3">
      <c r="C40" s="207"/>
      <c r="D40" s="207"/>
      <c r="E40" s="207"/>
      <c r="F40" s="207"/>
      <c r="G40" s="207"/>
      <c r="H40" s="207"/>
      <c r="I40" s="208"/>
      <c r="J40" s="207"/>
      <c r="K40" s="207"/>
      <c r="L40" s="207"/>
      <c r="M40" s="207"/>
      <c r="N40" s="207"/>
      <c r="O40" s="207"/>
      <c r="P40" s="207"/>
      <c r="Q40" s="207"/>
    </row>
    <row r="41" spans="1:19" x14ac:dyDescent="0.3">
      <c r="C41" s="207"/>
      <c r="D41" s="207"/>
      <c r="E41" s="207"/>
      <c r="F41" s="207"/>
      <c r="G41" s="207"/>
      <c r="H41" s="207"/>
      <c r="I41" s="208"/>
      <c r="J41" s="207"/>
      <c r="K41" s="207"/>
      <c r="L41" s="207"/>
      <c r="M41" s="207"/>
      <c r="N41" s="207"/>
      <c r="O41" s="207"/>
      <c r="P41" s="207"/>
      <c r="Q41" s="207"/>
    </row>
    <row r="42" spans="1:19" x14ac:dyDescent="0.3">
      <c r="C42" s="207"/>
      <c r="D42" s="207"/>
      <c r="E42" s="207"/>
      <c r="F42" s="207"/>
      <c r="G42" s="207"/>
      <c r="H42" s="207"/>
      <c r="I42" s="208"/>
      <c r="J42" s="207"/>
      <c r="K42" s="207"/>
      <c r="L42" s="207"/>
      <c r="M42" s="207"/>
      <c r="N42" s="207"/>
      <c r="O42" s="207"/>
      <c r="P42" s="207"/>
      <c r="Q42" s="207"/>
    </row>
    <row r="43" spans="1:19" x14ac:dyDescent="0.3">
      <c r="C43" s="207"/>
      <c r="D43" s="207"/>
      <c r="E43" s="207"/>
      <c r="F43" s="207"/>
      <c r="G43" s="207"/>
      <c r="H43" s="207"/>
      <c r="I43" s="208"/>
      <c r="J43" s="207"/>
      <c r="K43" s="207"/>
      <c r="L43" s="207"/>
      <c r="M43" s="207"/>
      <c r="N43" s="207"/>
      <c r="O43" s="207"/>
      <c r="P43" s="207"/>
      <c r="Q43" s="207"/>
    </row>
    <row r="44" spans="1:19" x14ac:dyDescent="0.3">
      <c r="C44" s="207"/>
      <c r="D44" s="207"/>
      <c r="E44" s="207"/>
      <c r="F44" s="207"/>
      <c r="G44" s="207"/>
      <c r="H44" s="207"/>
      <c r="I44" s="208"/>
      <c r="J44" s="207"/>
      <c r="K44" s="207"/>
      <c r="L44" s="207"/>
      <c r="M44" s="207"/>
      <c r="N44" s="207"/>
      <c r="O44" s="207"/>
      <c r="P44" s="207"/>
      <c r="Q44" s="207"/>
    </row>
    <row r="45" spans="1:19" x14ac:dyDescent="0.3">
      <c r="C45" s="207"/>
      <c r="D45" s="207"/>
      <c r="E45" s="207"/>
      <c r="F45" s="207"/>
      <c r="G45" s="207"/>
      <c r="H45" s="207"/>
      <c r="I45" s="208"/>
      <c r="J45" s="207"/>
      <c r="K45" s="207"/>
      <c r="L45" s="207"/>
      <c r="M45" s="207"/>
      <c r="N45" s="207"/>
      <c r="O45" s="207"/>
      <c r="P45" s="207"/>
      <c r="Q45" s="207"/>
    </row>
    <row r="46" spans="1:19" x14ac:dyDescent="0.3">
      <c r="C46" s="207"/>
      <c r="D46" s="207"/>
      <c r="E46" s="207"/>
      <c r="F46" s="207"/>
      <c r="G46" s="207"/>
      <c r="H46" s="207"/>
      <c r="I46" s="208"/>
      <c r="J46" s="207"/>
      <c r="K46" s="207"/>
      <c r="L46" s="207"/>
      <c r="M46" s="207"/>
      <c r="N46" s="207"/>
      <c r="O46" s="207"/>
      <c r="P46" s="207"/>
      <c r="Q46" s="207"/>
    </row>
    <row r="47" spans="1:19" x14ac:dyDescent="0.3">
      <c r="C47" s="207"/>
      <c r="D47" s="207"/>
      <c r="E47" s="207"/>
      <c r="F47" s="207"/>
      <c r="G47" s="207"/>
      <c r="H47" s="207"/>
      <c r="I47" s="208"/>
      <c r="J47" s="207"/>
      <c r="K47" s="207"/>
      <c r="L47" s="207"/>
      <c r="M47" s="207"/>
      <c r="N47" s="207"/>
      <c r="O47" s="207"/>
      <c r="P47" s="207"/>
      <c r="Q47" s="207"/>
    </row>
    <row r="48" spans="1:19" x14ac:dyDescent="0.3">
      <c r="C48" s="207"/>
      <c r="D48" s="207"/>
      <c r="E48" s="207"/>
      <c r="F48" s="207"/>
      <c r="G48" s="207"/>
      <c r="H48" s="207"/>
      <c r="I48" s="208"/>
      <c r="J48" s="207"/>
      <c r="K48" s="207"/>
      <c r="L48" s="207"/>
      <c r="M48" s="207"/>
      <c r="N48" s="207"/>
      <c r="O48" s="207"/>
      <c r="P48" s="207"/>
      <c r="Q48" s="207"/>
    </row>
    <row r="51" spans="21:21" x14ac:dyDescent="0.3">
      <c r="U51" s="28"/>
    </row>
    <row r="76" spans="21:21" x14ac:dyDescent="0.3">
      <c r="U76" s="28"/>
    </row>
  </sheetData>
  <sheetProtection algorithmName="SHA-512" hashValue="H8WcS8TKAzNaLsCSJnLcn95AQHNOPiqkl+VPFBrOdkB8Sko3xgSAQECr42ZR1ThQiR2gB6NB669ADtnGCrxnDA==" saltValue="f+l6qoLqVw9npWCcZxp1Rw==" spinCount="100000" sheet="1" formatCells="0" formatColumns="0" formatRows="0" insertColumns="0" insertRows="0" insertHyperlinks="0" deleteColumns="0" deleteRows="0" sort="0"/>
  <mergeCells count="3">
    <mergeCell ref="D20:S20"/>
    <mergeCell ref="D5:S5"/>
    <mergeCell ref="D3:S4"/>
  </mergeCells>
  <pageMargins left="0.25" right="0.25" top="0.5" bottom="0.75" header="0.3" footer="0.3"/>
  <pageSetup paperSize="9" scale="55" orientation="portrait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">
    <pageSetUpPr fitToPage="1"/>
  </sheetPr>
  <dimension ref="A1:T30"/>
  <sheetViews>
    <sheetView showGridLines="0" showRowColHeaders="0" zoomScale="90" zoomScaleNormal="90" workbookViewId="0">
      <pane ySplit="7" topLeftCell="A8" activePane="bottomLeft" state="frozen"/>
      <selection activeCell="V22" sqref="V22"/>
      <selection pane="bottomLeft" activeCell="C8" sqref="C8:D8"/>
    </sheetView>
  </sheetViews>
  <sheetFormatPr defaultColWidth="8.77734375" defaultRowHeight="14.4" x14ac:dyDescent="0.3"/>
  <cols>
    <col min="1" max="1" width="3.44140625" style="109" customWidth="1"/>
    <col min="2" max="2" width="4.33203125" style="8" customWidth="1"/>
    <col min="3" max="3" width="17" customWidth="1"/>
    <col min="4" max="4" width="27.44140625" customWidth="1"/>
    <col min="5" max="6" width="10" customWidth="1"/>
    <col min="7" max="7" width="11.109375" customWidth="1"/>
    <col min="8" max="8" width="16.77734375" customWidth="1"/>
    <col min="9" max="9" width="11.77734375" style="33" customWidth="1"/>
    <col min="10" max="11" width="11.6640625" customWidth="1"/>
    <col min="12" max="12" width="9.6640625" customWidth="1"/>
    <col min="13" max="13" width="11.44140625" customWidth="1"/>
  </cols>
  <sheetData>
    <row r="1" spans="1:19" s="161" customFormat="1" ht="43.5" customHeight="1" thickBot="1" x14ac:dyDescent="0.35">
      <c r="A1" s="157"/>
      <c r="B1" s="157"/>
      <c r="C1" s="157"/>
      <c r="D1" s="158"/>
      <c r="E1" s="157"/>
      <c r="F1" s="157"/>
      <c r="G1" s="157"/>
      <c r="H1" s="157"/>
      <c r="I1" s="157"/>
      <c r="J1" s="159"/>
      <c r="K1" s="159"/>
      <c r="L1" s="159"/>
      <c r="M1" s="159"/>
      <c r="N1" s="159"/>
      <c r="O1" s="159"/>
      <c r="P1" s="159"/>
      <c r="Q1" s="159"/>
      <c r="R1" s="159"/>
      <c r="S1" s="160"/>
    </row>
    <row r="2" spans="1:19" ht="12.75" customHeight="1" thickTop="1" thickBot="1" x14ac:dyDescent="0.35">
      <c r="A2" s="17"/>
      <c r="C2" s="108"/>
      <c r="D2" s="108"/>
      <c r="E2" s="108"/>
      <c r="F2" s="108"/>
      <c r="G2" s="108"/>
      <c r="H2" s="108"/>
      <c r="I2" s="108"/>
      <c r="J2" s="19"/>
      <c r="K2" s="19"/>
      <c r="L2" s="19"/>
      <c r="M2" s="15"/>
      <c r="N2" s="15"/>
      <c r="O2" s="15"/>
      <c r="P2" s="15"/>
      <c r="Q2" s="15"/>
    </row>
    <row r="3" spans="1:19" ht="25.05" customHeight="1" thickTop="1" thickBot="1" x14ac:dyDescent="0.35">
      <c r="A3" s="205"/>
      <c r="B3"/>
      <c r="C3" s="113" t="s">
        <v>21</v>
      </c>
      <c r="D3" s="63" t="s">
        <v>196</v>
      </c>
      <c r="E3" s="46"/>
      <c r="F3" s="265" t="s">
        <v>22</v>
      </c>
      <c r="G3" s="266"/>
      <c r="H3" s="111"/>
      <c r="I3"/>
      <c r="J3" s="16"/>
      <c r="K3" s="16"/>
      <c r="L3" s="249" t="s">
        <v>23</v>
      </c>
      <c r="M3" s="250"/>
      <c r="N3" s="250"/>
      <c r="O3" s="250"/>
      <c r="P3" s="251"/>
      <c r="Q3" s="1"/>
    </row>
    <row r="4" spans="1:19" ht="25.05" customHeight="1" thickTop="1" thickBot="1" x14ac:dyDescent="0.35">
      <c r="A4" s="205"/>
      <c r="B4"/>
      <c r="C4" s="113" t="s">
        <v>24</v>
      </c>
      <c r="D4" s="63" t="s">
        <v>513</v>
      </c>
      <c r="E4" s="46"/>
      <c r="F4" s="267" t="s">
        <v>25</v>
      </c>
      <c r="G4" s="268"/>
      <c r="H4" s="112" t="s">
        <v>192</v>
      </c>
      <c r="I4"/>
      <c r="J4" s="16"/>
      <c r="K4" s="16"/>
      <c r="L4" s="252">
        <f>SUM(H8:H23)</f>
        <v>0</v>
      </c>
      <c r="M4" s="253"/>
      <c r="N4" s="253"/>
      <c r="O4" s="253"/>
      <c r="P4" s="254"/>
      <c r="Q4" s="1"/>
    </row>
    <row r="5" spans="1:19" ht="25.05" customHeight="1" thickTop="1" thickBot="1" x14ac:dyDescent="0.35">
      <c r="A5" s="205"/>
      <c r="B5"/>
      <c r="C5" s="113" t="s">
        <v>26</v>
      </c>
      <c r="D5" s="64"/>
      <c r="E5" s="46"/>
      <c r="F5" s="267" t="s">
        <v>27</v>
      </c>
      <c r="G5" s="268"/>
      <c r="H5" s="111"/>
      <c r="I5"/>
      <c r="J5" s="16"/>
      <c r="K5" s="16"/>
      <c r="L5" s="255"/>
      <c r="M5" s="256"/>
      <c r="N5" s="256"/>
      <c r="O5" s="256"/>
      <c r="P5" s="257"/>
      <c r="Q5" s="1"/>
    </row>
    <row r="6" spans="1:19" ht="10.5" customHeight="1" thickTop="1" thickBot="1" x14ac:dyDescent="0.35">
      <c r="A6" s="17"/>
      <c r="C6" s="18"/>
      <c r="D6" s="18"/>
      <c r="E6" s="18"/>
      <c r="F6" s="18"/>
      <c r="G6" s="18"/>
      <c r="H6" s="18"/>
      <c r="I6" s="18"/>
      <c r="J6" s="18"/>
      <c r="K6" s="18"/>
      <c r="L6" s="24"/>
      <c r="M6" s="24"/>
      <c r="N6" s="24"/>
      <c r="O6" s="24"/>
      <c r="P6" s="24"/>
      <c r="Q6" s="1"/>
    </row>
    <row r="7" spans="1:19" s="50" customFormat="1" ht="30.75" customHeight="1" thickBot="1" x14ac:dyDescent="0.35">
      <c r="A7" s="107" t="s">
        <v>28</v>
      </c>
      <c r="B7" s="262" t="s">
        <v>29</v>
      </c>
      <c r="C7" s="263"/>
      <c r="D7" s="264"/>
      <c r="E7" s="97" t="s">
        <v>30</v>
      </c>
      <c r="F7" s="97" t="s">
        <v>31</v>
      </c>
      <c r="G7" s="97" t="s">
        <v>32</v>
      </c>
      <c r="H7" s="97" t="s">
        <v>33</v>
      </c>
      <c r="I7" s="97" t="s">
        <v>34</v>
      </c>
      <c r="J7" s="97" t="s">
        <v>35</v>
      </c>
      <c r="K7" s="203" t="s">
        <v>36</v>
      </c>
      <c r="L7" s="96" t="s">
        <v>37</v>
      </c>
      <c r="M7" s="259">
        <f>SUM(I8:I23)</f>
        <v>210</v>
      </c>
      <c r="N7" s="260"/>
      <c r="O7" s="260"/>
      <c r="P7" s="261"/>
    </row>
    <row r="8" spans="1:19" ht="30" customHeight="1" thickTop="1" thickBot="1" x14ac:dyDescent="0.35">
      <c r="A8" s="51">
        <v>1</v>
      </c>
      <c r="B8" s="135" t="str">
        <f t="shared" ref="B8:B23" si="0">IF(E8="Fácil",1,IF(E8="Médio",2,IF(E8="Difícil",3,"")))</f>
        <v/>
      </c>
      <c r="C8" s="258" t="s">
        <v>197</v>
      </c>
      <c r="D8" s="258"/>
      <c r="E8" s="202"/>
      <c r="F8" s="100">
        <v>1</v>
      </c>
      <c r="G8" s="202">
        <v>20</v>
      </c>
      <c r="H8" s="74"/>
      <c r="I8" s="134">
        <f t="shared" ref="I8:I23" si="1">IFERROR(IF(F8*G8=0,"",F8*G8),"")</f>
        <v>20</v>
      </c>
      <c r="J8" s="98">
        <f>IFERROR(I8/$M$7,"")</f>
        <v>9.5238095238095233E-2</v>
      </c>
      <c r="K8" s="102">
        <f>IFERROR(J8*'Quadro de horários'!$K$9/24,"")</f>
        <v>0</v>
      </c>
      <c r="L8" s="1"/>
    </row>
    <row r="9" spans="1:19" ht="30" customHeight="1" thickBot="1" x14ac:dyDescent="0.35">
      <c r="A9" s="52">
        <v>2</v>
      </c>
      <c r="B9" s="119" t="str">
        <f t="shared" si="0"/>
        <v/>
      </c>
      <c r="C9" s="258" t="s">
        <v>198</v>
      </c>
      <c r="D9" s="258"/>
      <c r="E9" s="127"/>
      <c r="F9" s="99">
        <v>1</v>
      </c>
      <c r="G9" s="202">
        <v>7</v>
      </c>
      <c r="H9" s="74"/>
      <c r="I9" s="48">
        <f t="shared" si="1"/>
        <v>7</v>
      </c>
      <c r="J9" s="98">
        <f t="shared" ref="J9:J23" si="2">IFERROR(I9/$M$7,"")</f>
        <v>3.3333333333333333E-2</v>
      </c>
      <c r="K9" s="102">
        <f>IFERROR(J9*'Quadro de horários'!$K$9/24,"")</f>
        <v>0</v>
      </c>
      <c r="L9" s="1"/>
      <c r="M9" s="205" t="s">
        <v>38</v>
      </c>
      <c r="N9">
        <f>COUNTIF($E$8:$E$23,M9)</f>
        <v>0</v>
      </c>
    </row>
    <row r="10" spans="1:19" ht="30" customHeight="1" thickBot="1" x14ac:dyDescent="0.35">
      <c r="A10" s="52">
        <v>3</v>
      </c>
      <c r="B10" s="119" t="str">
        <f t="shared" si="0"/>
        <v/>
      </c>
      <c r="C10" s="258" t="s">
        <v>199</v>
      </c>
      <c r="D10" s="258"/>
      <c r="E10" s="127"/>
      <c r="F10" s="99">
        <v>1</v>
      </c>
      <c r="G10" s="202">
        <v>3</v>
      </c>
      <c r="H10" s="89"/>
      <c r="I10" s="48">
        <f t="shared" si="1"/>
        <v>3</v>
      </c>
      <c r="J10" s="98">
        <f t="shared" si="2"/>
        <v>1.4285714285714285E-2</v>
      </c>
      <c r="K10" s="102">
        <f>IFERROR(J10*'Quadro de horários'!$K$9/24,"")</f>
        <v>0</v>
      </c>
      <c r="L10" s="1"/>
      <c r="M10" s="1" t="s">
        <v>39</v>
      </c>
      <c r="N10">
        <f>COUNTIF($E$8:$E$23,M10)</f>
        <v>0</v>
      </c>
      <c r="O10" s="1"/>
      <c r="P10" s="1"/>
      <c r="Q10" s="1"/>
    </row>
    <row r="11" spans="1:19" ht="30" customHeight="1" thickBot="1" x14ac:dyDescent="0.35">
      <c r="A11" s="52">
        <v>4</v>
      </c>
      <c r="B11" s="119" t="str">
        <f t="shared" si="0"/>
        <v/>
      </c>
      <c r="C11" s="258" t="s">
        <v>200</v>
      </c>
      <c r="D11" s="258"/>
      <c r="E11" s="127"/>
      <c r="F11" s="99">
        <v>1</v>
      </c>
      <c r="G11" s="202">
        <v>10</v>
      </c>
      <c r="H11" s="74"/>
      <c r="I11" s="48">
        <f t="shared" si="1"/>
        <v>10</v>
      </c>
      <c r="J11" s="98">
        <f t="shared" si="2"/>
        <v>4.7619047619047616E-2</v>
      </c>
      <c r="K11" s="102">
        <f>IFERROR(J11*'Quadro de horários'!$K$9/24,"")</f>
        <v>0</v>
      </c>
      <c r="L11" s="1"/>
      <c r="M11" s="1" t="s">
        <v>40</v>
      </c>
      <c r="N11">
        <f>COUNTIF($E$8:$E$23,M11)</f>
        <v>0</v>
      </c>
      <c r="O11" s="1"/>
      <c r="P11" s="1"/>
      <c r="Q11" s="1"/>
    </row>
    <row r="12" spans="1:19" ht="30" customHeight="1" thickBot="1" x14ac:dyDescent="0.35">
      <c r="A12" s="52">
        <v>5</v>
      </c>
      <c r="B12" s="119" t="str">
        <f t="shared" si="0"/>
        <v/>
      </c>
      <c r="C12" s="258" t="s">
        <v>201</v>
      </c>
      <c r="D12" s="258"/>
      <c r="E12" s="127"/>
      <c r="F12" s="99">
        <v>1</v>
      </c>
      <c r="G12" s="127">
        <v>10</v>
      </c>
      <c r="H12" s="89"/>
      <c r="I12" s="48">
        <f t="shared" si="1"/>
        <v>10</v>
      </c>
      <c r="J12" s="98">
        <f t="shared" si="2"/>
        <v>4.7619047619047616E-2</v>
      </c>
      <c r="K12" s="102">
        <f>IFERROR(J12*'Quadro de horários'!$K$9/24,"")</f>
        <v>0</v>
      </c>
      <c r="L12" s="1"/>
      <c r="M12" s="1"/>
      <c r="N12" s="1"/>
      <c r="O12" s="1"/>
      <c r="P12" s="1"/>
      <c r="Q12" s="1"/>
    </row>
    <row r="13" spans="1:19" ht="30" customHeight="1" thickBot="1" x14ac:dyDescent="0.35">
      <c r="A13" s="52">
        <v>6</v>
      </c>
      <c r="B13" s="119" t="str">
        <f t="shared" si="0"/>
        <v/>
      </c>
      <c r="C13" s="258" t="s">
        <v>202</v>
      </c>
      <c r="D13" s="258"/>
      <c r="E13" s="202"/>
      <c r="F13" s="99">
        <v>1</v>
      </c>
      <c r="G13" s="202">
        <v>10</v>
      </c>
      <c r="H13" s="74"/>
      <c r="I13" s="48">
        <f t="shared" si="1"/>
        <v>10</v>
      </c>
      <c r="J13" s="98">
        <f t="shared" si="2"/>
        <v>4.7619047619047616E-2</v>
      </c>
      <c r="K13" s="102">
        <f>IFERROR(J13*'Quadro de horários'!$K$9/24,"")</f>
        <v>0</v>
      </c>
      <c r="L13" s="1"/>
      <c r="M13" s="1"/>
      <c r="N13" s="1"/>
      <c r="O13" s="1"/>
      <c r="P13" s="1"/>
      <c r="Q13" s="1"/>
    </row>
    <row r="14" spans="1:19" ht="30" customHeight="1" thickBot="1" x14ac:dyDescent="0.35">
      <c r="A14" s="52">
        <v>7</v>
      </c>
      <c r="B14" s="119" t="str">
        <f t="shared" si="0"/>
        <v/>
      </c>
      <c r="C14" s="258" t="s">
        <v>203</v>
      </c>
      <c r="D14" s="258"/>
      <c r="E14" s="202"/>
      <c r="F14" s="99">
        <v>2</v>
      </c>
      <c r="G14" s="202">
        <v>10</v>
      </c>
      <c r="H14" s="89"/>
      <c r="I14" s="48">
        <f t="shared" si="1"/>
        <v>20</v>
      </c>
      <c r="J14" s="98">
        <f t="shared" si="2"/>
        <v>9.5238095238095233E-2</v>
      </c>
      <c r="K14" s="102">
        <f>IFERROR(J14*'Quadro de horários'!$K$9/24,"")</f>
        <v>0</v>
      </c>
      <c r="L14" s="1"/>
      <c r="M14" s="1"/>
      <c r="N14" s="1"/>
      <c r="O14" s="1"/>
      <c r="P14" s="1"/>
      <c r="Q14" s="1"/>
    </row>
    <row r="15" spans="1:19" ht="30" customHeight="1" thickBot="1" x14ac:dyDescent="0.35">
      <c r="A15" s="52">
        <v>8</v>
      </c>
      <c r="B15" s="119" t="str">
        <f t="shared" si="0"/>
        <v/>
      </c>
      <c r="C15" s="258" t="s">
        <v>204</v>
      </c>
      <c r="D15" s="258"/>
      <c r="E15" s="127"/>
      <c r="F15" s="99">
        <v>2</v>
      </c>
      <c r="G15" s="202">
        <v>5</v>
      </c>
      <c r="H15" s="74"/>
      <c r="I15" s="48">
        <f t="shared" si="1"/>
        <v>10</v>
      </c>
      <c r="J15" s="98">
        <f t="shared" si="2"/>
        <v>4.7619047619047616E-2</v>
      </c>
      <c r="K15" s="102">
        <f>IFERROR(J15*'Quadro de horários'!$K$9/24,"")</f>
        <v>0</v>
      </c>
      <c r="L15" s="1"/>
      <c r="M15" s="1"/>
      <c r="N15" s="1"/>
      <c r="O15" s="1"/>
      <c r="P15" s="1"/>
      <c r="Q15" s="1"/>
    </row>
    <row r="16" spans="1:19" ht="30" customHeight="1" thickBot="1" x14ac:dyDescent="0.35">
      <c r="A16" s="52">
        <v>9</v>
      </c>
      <c r="B16" s="119" t="str">
        <f t="shared" si="0"/>
        <v/>
      </c>
      <c r="C16" s="258" t="s">
        <v>205</v>
      </c>
      <c r="D16" s="258"/>
      <c r="E16" s="127"/>
      <c r="F16" s="99">
        <v>2</v>
      </c>
      <c r="G16" s="127">
        <v>20</v>
      </c>
      <c r="H16" s="74"/>
      <c r="I16" s="48">
        <f t="shared" si="1"/>
        <v>40</v>
      </c>
      <c r="J16" s="98">
        <f t="shared" si="2"/>
        <v>0.19047619047619047</v>
      </c>
      <c r="K16" s="102">
        <f>IFERROR(J16*'Quadro de horários'!$K$9/24,"")</f>
        <v>0</v>
      </c>
      <c r="L16" s="1"/>
      <c r="M16" s="1"/>
      <c r="N16" s="1"/>
      <c r="O16" s="1"/>
      <c r="P16" s="1"/>
      <c r="Q16" s="1"/>
    </row>
    <row r="17" spans="1:20" ht="30" customHeight="1" thickBot="1" x14ac:dyDescent="0.35">
      <c r="A17" s="52">
        <v>10</v>
      </c>
      <c r="B17" s="119" t="str">
        <f t="shared" si="0"/>
        <v/>
      </c>
      <c r="C17" s="258" t="s">
        <v>206</v>
      </c>
      <c r="D17" s="258"/>
      <c r="E17" s="202"/>
      <c r="F17" s="99">
        <v>2</v>
      </c>
      <c r="G17" s="202">
        <v>10</v>
      </c>
      <c r="H17" s="74"/>
      <c r="I17" s="48">
        <f t="shared" si="1"/>
        <v>20</v>
      </c>
      <c r="J17" s="98">
        <f t="shared" si="2"/>
        <v>9.5238095238095233E-2</v>
      </c>
      <c r="K17" s="102">
        <f>IFERROR(J17*'Quadro de horários'!$K$9/24,"")</f>
        <v>0</v>
      </c>
    </row>
    <row r="18" spans="1:20" ht="30" customHeight="1" thickBot="1" x14ac:dyDescent="0.35">
      <c r="A18" s="52">
        <v>11</v>
      </c>
      <c r="B18" s="119" t="str">
        <f t="shared" si="0"/>
        <v/>
      </c>
      <c r="C18" s="258" t="s">
        <v>207</v>
      </c>
      <c r="D18" s="258"/>
      <c r="E18" s="202"/>
      <c r="F18" s="99">
        <v>2</v>
      </c>
      <c r="G18" s="202">
        <v>10</v>
      </c>
      <c r="H18" s="74"/>
      <c r="I18" s="48">
        <f t="shared" si="1"/>
        <v>20</v>
      </c>
      <c r="J18" s="98">
        <f t="shared" si="2"/>
        <v>9.5238095238095233E-2</v>
      </c>
      <c r="K18" s="102">
        <f>IFERROR(J18*'Quadro de horários'!$K$9/24,"")</f>
        <v>0</v>
      </c>
    </row>
    <row r="19" spans="1:20" ht="30" customHeight="1" thickBot="1" x14ac:dyDescent="0.35">
      <c r="A19" s="52">
        <v>12</v>
      </c>
      <c r="B19" s="119" t="str">
        <f t="shared" si="0"/>
        <v/>
      </c>
      <c r="C19" s="258" t="s">
        <v>208</v>
      </c>
      <c r="D19" s="258"/>
      <c r="E19" s="127"/>
      <c r="F19" s="99">
        <v>2</v>
      </c>
      <c r="G19" s="202">
        <v>5</v>
      </c>
      <c r="H19" s="74"/>
      <c r="I19" s="48">
        <f t="shared" si="1"/>
        <v>10</v>
      </c>
      <c r="J19" s="98">
        <f t="shared" si="2"/>
        <v>4.7619047619047616E-2</v>
      </c>
      <c r="K19" s="102">
        <f>IFERROR(J19*'Quadro de horários'!$K$9/24,"")</f>
        <v>0</v>
      </c>
    </row>
    <row r="20" spans="1:20" ht="30" customHeight="1" thickBot="1" x14ac:dyDescent="0.35">
      <c r="A20" s="52">
        <v>13</v>
      </c>
      <c r="B20" s="119" t="str">
        <f t="shared" si="0"/>
        <v/>
      </c>
      <c r="C20" s="258" t="s">
        <v>209</v>
      </c>
      <c r="D20" s="258"/>
      <c r="E20" s="202"/>
      <c r="F20" s="99">
        <v>2</v>
      </c>
      <c r="G20" s="202">
        <v>10</v>
      </c>
      <c r="H20" s="74"/>
      <c r="I20" s="48">
        <f t="shared" si="1"/>
        <v>20</v>
      </c>
      <c r="J20" s="98">
        <f t="shared" si="2"/>
        <v>9.5238095238095233E-2</v>
      </c>
      <c r="K20" s="102">
        <f>IFERROR(J20*'Quadro de horários'!$K$9/24,"")</f>
        <v>0</v>
      </c>
    </row>
    <row r="21" spans="1:20" ht="30" customHeight="1" thickBot="1" x14ac:dyDescent="0.35">
      <c r="A21" s="52">
        <v>14</v>
      </c>
      <c r="B21" s="119" t="str">
        <f t="shared" si="0"/>
        <v/>
      </c>
      <c r="C21" s="258" t="s">
        <v>505</v>
      </c>
      <c r="D21" s="258"/>
      <c r="E21" s="202"/>
      <c r="F21" s="100">
        <v>1</v>
      </c>
      <c r="G21" s="202">
        <v>10</v>
      </c>
      <c r="H21" s="74"/>
      <c r="I21" s="48">
        <f t="shared" si="1"/>
        <v>10</v>
      </c>
      <c r="J21" s="98">
        <f t="shared" si="2"/>
        <v>4.7619047619047616E-2</v>
      </c>
      <c r="K21" s="102">
        <f>IFERROR(J21*'Quadro de horários'!$K$9/24,"")</f>
        <v>0</v>
      </c>
    </row>
    <row r="22" spans="1:20" ht="30" customHeight="1" thickBot="1" x14ac:dyDescent="0.35">
      <c r="A22" s="52">
        <v>15</v>
      </c>
      <c r="B22" s="119" t="str">
        <f t="shared" si="0"/>
        <v/>
      </c>
      <c r="C22" s="258"/>
      <c r="D22" s="258"/>
      <c r="E22" s="202"/>
      <c r="F22" s="100"/>
      <c r="G22" s="202"/>
      <c r="H22" s="74"/>
      <c r="I22" s="48" t="str">
        <f t="shared" si="1"/>
        <v/>
      </c>
      <c r="J22" s="98" t="str">
        <f t="shared" si="2"/>
        <v/>
      </c>
      <c r="K22" s="102" t="str">
        <f>IFERROR(J22*'Quadro de horários'!$K$9/24,"")</f>
        <v/>
      </c>
    </row>
    <row r="23" spans="1:20" ht="30" customHeight="1" thickBot="1" x14ac:dyDescent="0.35">
      <c r="A23" s="52">
        <v>16</v>
      </c>
      <c r="B23" s="119" t="str">
        <f t="shared" si="0"/>
        <v/>
      </c>
      <c r="C23" s="258"/>
      <c r="D23" s="258"/>
      <c r="E23" s="202"/>
      <c r="F23" s="100"/>
      <c r="G23" s="202"/>
      <c r="H23" s="74"/>
      <c r="I23" s="48" t="str">
        <f t="shared" si="1"/>
        <v/>
      </c>
      <c r="J23" s="98" t="str">
        <f t="shared" si="2"/>
        <v/>
      </c>
      <c r="K23" s="102" t="str">
        <f>IFERROR(J23*'Quadro de horários'!$K$9/24,"")</f>
        <v/>
      </c>
    </row>
    <row r="24" spans="1:20" x14ac:dyDescent="0.3">
      <c r="A24" s="12"/>
      <c r="C24" s="106" t="s">
        <v>41</v>
      </c>
      <c r="D24" s="106"/>
      <c r="E24" s="106"/>
      <c r="F24" s="106"/>
      <c r="G24" s="106"/>
      <c r="H24" s="106"/>
      <c r="I24" s="35"/>
      <c r="J24" s="13"/>
      <c r="K24" s="13"/>
    </row>
    <row r="27" spans="1:20" x14ac:dyDescent="0.3">
      <c r="A27" s="87"/>
      <c r="B27" s="86"/>
      <c r="C27" s="86"/>
      <c r="D27" s="86"/>
      <c r="E27" s="86"/>
      <c r="F27" s="86"/>
      <c r="G27" s="86"/>
      <c r="H27" s="86"/>
      <c r="I27" s="88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0" x14ac:dyDescent="0.3">
      <c r="A28" s="87"/>
      <c r="B28" s="86"/>
      <c r="C28" s="86"/>
      <c r="D28" s="86"/>
      <c r="E28" s="86"/>
      <c r="F28" s="86"/>
      <c r="G28" s="86"/>
      <c r="H28" s="86"/>
      <c r="I28" s="88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</row>
    <row r="29" spans="1:20" x14ac:dyDescent="0.3">
      <c r="A29" s="87"/>
      <c r="B29" s="86"/>
      <c r="C29" s="86"/>
      <c r="D29" s="86"/>
      <c r="E29" s="86"/>
      <c r="F29" s="86"/>
      <c r="G29" s="86"/>
      <c r="H29" s="86"/>
      <c r="I29" s="88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</row>
    <row r="30" spans="1:20" x14ac:dyDescent="0.3">
      <c r="A30" s="87"/>
      <c r="B30" s="86"/>
      <c r="C30" s="86"/>
      <c r="D30" s="86"/>
      <c r="E30" s="86"/>
      <c r="F30" s="86"/>
      <c r="G30" s="86"/>
      <c r="H30" s="86"/>
      <c r="I30" s="88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</row>
  </sheetData>
  <sheetProtection algorithmName="SHA-512" hashValue="regzdbzMhCdm9Zj8kUOzelxxApXzpnRVs7GL4sFjAF1GjqP0kwJ2mWXpfuor/FHblcYn5EweWK/5u8PxmQeOzA==" saltValue="J1HFKVzbfX7zi8hyRGDiqg==" spinCount="100000" sheet="1" formatCells="0" formatColumns="0" formatRows="0" insertColumns="0" insertRows="0" insertHyperlinks="0" deleteColumns="0" deleteRows="0" sort="0"/>
  <sortState ref="C8:I19">
    <sortCondition descending="1" ref="C18"/>
  </sortState>
  <mergeCells count="23">
    <mergeCell ref="C15:D15"/>
    <mergeCell ref="C23:D23"/>
    <mergeCell ref="F5:G5"/>
    <mergeCell ref="C11:D11"/>
    <mergeCell ref="C12:D12"/>
    <mergeCell ref="C13:D13"/>
    <mergeCell ref="C14:D14"/>
    <mergeCell ref="L3:P3"/>
    <mergeCell ref="L4:P5"/>
    <mergeCell ref="C20:D20"/>
    <mergeCell ref="C21:D21"/>
    <mergeCell ref="C22:D22"/>
    <mergeCell ref="M7:P7"/>
    <mergeCell ref="C16:D16"/>
    <mergeCell ref="C17:D17"/>
    <mergeCell ref="C18:D18"/>
    <mergeCell ref="C19:D19"/>
    <mergeCell ref="B7:D7"/>
    <mergeCell ref="C8:D8"/>
    <mergeCell ref="C9:D9"/>
    <mergeCell ref="C10:D10"/>
    <mergeCell ref="F3:G3"/>
    <mergeCell ref="F4:G4"/>
  </mergeCells>
  <conditionalFormatting sqref="H4">
    <cfRule type="cellIs" dxfId="50" priority="11" operator="equal">
      <formula>"sim"</formula>
    </cfRule>
    <cfRule type="cellIs" dxfId="49" priority="12" operator="equal">
      <formula>"não"</formula>
    </cfRule>
  </conditionalFormatting>
  <conditionalFormatting sqref="J8:J23">
    <cfRule type="dataBar" priority="509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{B285D69E-F450-49AD-814B-2FA5AE71458E}</x14:id>
        </ext>
      </extLst>
    </cfRule>
  </conditionalFormatting>
  <conditionalFormatting sqref="I8:I23">
    <cfRule type="dataBar" priority="5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{32D482A3-E3A9-4E30-9CAB-6E2FA9F1D8DF}</x14:id>
        </ext>
      </extLst>
    </cfRule>
  </conditionalFormatting>
  <conditionalFormatting sqref="K8:K23">
    <cfRule type="dataBar" priority="511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{A7F39E3D-8267-4B23-9EF2-ADECD4B8C966}</x14:id>
        </ext>
      </extLst>
    </cfRule>
  </conditionalFormatting>
  <dataValidations count="2">
    <dataValidation type="list" allowBlank="1" showInputMessage="1" showErrorMessage="1" sqref="H4" xr:uid="{00000000-0002-0000-1100-000000000000}">
      <formula1>edital</formula1>
    </dataValidation>
    <dataValidation type="list" allowBlank="1" showInputMessage="1" showErrorMessage="1" sqref="E8:E23" xr:uid="{00000000-0002-0000-1100-000001000000}">
      <formula1>Nivel</formula1>
    </dataValidation>
  </dataValidations>
  <pageMargins left="0.25" right="0.25" top="0.5" bottom="0.75" header="0.3" footer="0.3"/>
  <pageSetup paperSize="9" scale="55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85D69E-F450-49AD-814B-2FA5AE7145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J8:J23</xm:sqref>
        </x14:conditionalFormatting>
        <x14:conditionalFormatting xmlns:xm="http://schemas.microsoft.com/office/excel/2006/main">
          <x14:cfRule type="dataBar" id="{32D482A3-E3A9-4E30-9CAB-6E2FA9F1D8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</xm:sqref>
        </x14:conditionalFormatting>
        <x14:conditionalFormatting xmlns:xm="http://schemas.microsoft.com/office/excel/2006/main">
          <x14:cfRule type="dataBar" id="{A7F39E3D-8267-4B23-9EF2-ADECD4B8C9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K8:K23</xm:sqref>
        </x14:conditionalFormatting>
        <x14:conditionalFormatting xmlns:xm="http://schemas.microsoft.com/office/excel/2006/main">
          <x14:cfRule type="iconSet" priority="512" id="{96E6934A-5B4C-47C4-9FB5-39FF42A31DF3}">
            <x14:iconSet iconSet="3Signs"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TrafficLights1" iconId="2"/>
              <x14:cfIcon iconSet="3Signs" iconId="1"/>
              <x14:cfIcon iconSet="3Signs" iconId="0"/>
            </x14:iconSet>
          </x14:cfRule>
          <xm:sqref>B8:B23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2:U76"/>
  <sheetViews>
    <sheetView showGridLines="0" topLeftCell="A34" workbookViewId="0">
      <selection activeCell="G50" sqref="G50"/>
    </sheetView>
  </sheetViews>
  <sheetFormatPr defaultColWidth="8.77734375" defaultRowHeight="14.4" x14ac:dyDescent="0.3"/>
  <cols>
    <col min="1" max="1" width="33.77734375" customWidth="1"/>
    <col min="2" max="2" width="11.109375" customWidth="1"/>
    <col min="3" max="3" width="0.44140625" customWidth="1"/>
    <col min="7" max="7" width="38.6640625" customWidth="1"/>
    <col min="20" max="20" width="14.6640625" customWidth="1"/>
  </cols>
  <sheetData>
    <row r="2" spans="1:21" x14ac:dyDescent="0.3">
      <c r="A2" t="s">
        <v>42</v>
      </c>
      <c r="H2" s="269" t="s">
        <v>43</v>
      </c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</row>
    <row r="3" spans="1:21" x14ac:dyDescent="0.3">
      <c r="A3" s="38" t="s">
        <v>44</v>
      </c>
      <c r="B3" s="38" t="s">
        <v>45</v>
      </c>
      <c r="D3" s="38" t="s">
        <v>30</v>
      </c>
      <c r="E3" s="39" t="s">
        <v>46</v>
      </c>
      <c r="F3" s="39"/>
      <c r="G3" s="38" t="s">
        <v>44</v>
      </c>
      <c r="H3" s="38" t="s">
        <v>47</v>
      </c>
      <c r="I3" s="38" t="s">
        <v>48</v>
      </c>
      <c r="J3" s="38" t="s">
        <v>49</v>
      </c>
      <c r="K3" s="38" t="s">
        <v>50</v>
      </c>
      <c r="L3" s="38" t="s">
        <v>51</v>
      </c>
      <c r="M3" s="38" t="s">
        <v>52</v>
      </c>
      <c r="N3" s="38" t="s">
        <v>53</v>
      </c>
      <c r="O3" s="38" t="s">
        <v>54</v>
      </c>
      <c r="P3" s="38" t="s">
        <v>55</v>
      </c>
      <c r="Q3" s="38" t="s">
        <v>56</v>
      </c>
      <c r="R3" s="38" t="s">
        <v>57</v>
      </c>
      <c r="S3" s="38" t="s">
        <v>58</v>
      </c>
      <c r="T3" s="37" t="s">
        <v>41</v>
      </c>
    </row>
    <row r="4" spans="1:21" x14ac:dyDescent="0.3">
      <c r="A4" s="5" t="str">
        <f>IF(Início!C8=0,"",Início!C8)</f>
        <v>Português</v>
      </c>
      <c r="B4" s="29">
        <f>IF(Conteúdo!C4="","",Conteúdo!C4)</f>
        <v>0</v>
      </c>
      <c r="D4" s="27" t="s">
        <v>38</v>
      </c>
      <c r="E4" s="40">
        <f>COUNTIF(Início!$E$8:$E$23,Plan1!D4)</f>
        <v>0</v>
      </c>
      <c r="F4" s="40">
        <v>1</v>
      </c>
      <c r="G4" s="5" t="str">
        <f>A4</f>
        <v>Português</v>
      </c>
      <c r="H4" s="41">
        <f>INDEX(Acompanhamento!$C$7:$C$36,MATCH(Plan1!$G4,Acompanhamento!$B$7:$B$36,0))</f>
        <v>0</v>
      </c>
      <c r="I4" s="41">
        <f>INDEX(Fev!$C$7:$C$36,MATCH(Plan1!$G4,Fev!$B$7:$B$36,0))</f>
        <v>0</v>
      </c>
      <c r="J4" s="41">
        <f>INDEX(Mar!$C$7:$C$36,MATCH(Plan1!$G4,Mar!$B$7:$B$36,0))</f>
        <v>0</v>
      </c>
      <c r="K4" s="41">
        <f>INDEX(Abri!$C$7:$C$36,MATCH(Plan1!$G4,Abri!$B$7:$B$36,0))</f>
        <v>0</v>
      </c>
      <c r="L4" s="41">
        <f>INDEX(Mai!$C$7:$C$36,MATCH(Plan1!$G4,Mai!$B$7:$B$36,0))</f>
        <v>0</v>
      </c>
      <c r="M4" s="41">
        <f>INDEX(Jun!$C$7:$C$36,MATCH(Plan1!$G4,Jun!$B$7:$B$36,0))</f>
        <v>0</v>
      </c>
      <c r="N4" s="41">
        <f>INDEX(Jul!$C$7:$C$36,MATCH(Plan1!$G4,Jul!$B$7:$B$36,0))</f>
        <v>0</v>
      </c>
      <c r="O4" s="41">
        <f>INDEX(Ago!$C$7:$C$36,MATCH(Plan1!$G4,Ago!$B$7:$B$36,0))</f>
        <v>0</v>
      </c>
      <c r="P4" s="41">
        <f>INDEX(Set!$C$7:$C$36,MATCH(Plan1!$G4,Set!$B$7:$B$36,0))</f>
        <v>0</v>
      </c>
      <c r="Q4" s="41">
        <f>INDEX(Out!$C$7:$C$36,MATCH(Plan1!$G4,Out!$B$7:$B$36,0))</f>
        <v>0</v>
      </c>
      <c r="R4" s="41">
        <f>INDEX(Nov!$C$7:$C$36,MATCH(Plan1!$G4,Nov!$B$7:$B$36,0))</f>
        <v>0</v>
      </c>
      <c r="S4" s="41">
        <f>INDEX(Dez!$C$7:$C$36,MATCH(Plan1!$G4,Dez!$B$7:$B$36,0))</f>
        <v>0</v>
      </c>
      <c r="T4" s="36">
        <f>SUM(H4:S4)</f>
        <v>0</v>
      </c>
      <c r="U4" s="3"/>
    </row>
    <row r="5" spans="1:21" x14ac:dyDescent="0.3">
      <c r="A5" s="5" t="str">
        <f>IF(Início!C9=0,"",Início!C9)</f>
        <v>Raciocínio Lógico-Quantitativo e Matemática</v>
      </c>
      <c r="B5" s="29">
        <f>IF('2'!C4="","",'2'!C4)</f>
        <v>0</v>
      </c>
      <c r="D5" s="27" t="s">
        <v>39</v>
      </c>
      <c r="E5" s="40">
        <f>COUNTIF(Início!$E$8:$E$23,Plan1!D5)</f>
        <v>0</v>
      </c>
      <c r="F5" s="40">
        <v>2</v>
      </c>
      <c r="G5" s="5" t="str">
        <f t="shared" ref="G5:G19" si="0">A5</f>
        <v>Raciocínio Lógico-Quantitativo e Matemática</v>
      </c>
      <c r="H5" s="41">
        <f>INDEX(Acompanhamento!$C$7:$C$36,MATCH(Plan1!$G5,Acompanhamento!$B$7:$B$36,0))</f>
        <v>0</v>
      </c>
      <c r="I5" s="41">
        <f>INDEX(Fev!$C$7:$C$36,MATCH(Plan1!$G5,Fev!$B$7:$B$36,0))</f>
        <v>0</v>
      </c>
      <c r="J5" s="41">
        <f>INDEX(Mar!$C$7:$C$36,MATCH(Plan1!$G5,Mar!$B$7:$B$36,0))</f>
        <v>0</v>
      </c>
      <c r="K5" s="41">
        <f>INDEX(Abri!$C$7:$C$36,MATCH(Plan1!$G5,Abri!$B$7:$B$36,0))</f>
        <v>0</v>
      </c>
      <c r="L5" s="41">
        <f>INDEX(Mai!$C$7:$C$36,MATCH(Plan1!$G5,Mai!$B$7:$B$36,0))</f>
        <v>0</v>
      </c>
      <c r="M5" s="41">
        <f>INDEX(Jun!$C$7:$C$36,MATCH(Plan1!$G5,Jun!$B$7:$B$36,0))</f>
        <v>0</v>
      </c>
      <c r="N5" s="41">
        <f>INDEX(Jul!$C$7:$C$36,MATCH(Plan1!$G5,Jul!$B$7:$B$36,0))</f>
        <v>0</v>
      </c>
      <c r="O5" s="41">
        <f>INDEX(Ago!$C$7:$C$36,MATCH(Plan1!$G5,Ago!$B$7:$B$36,0))</f>
        <v>0</v>
      </c>
      <c r="P5" s="41">
        <f>INDEX(Set!$C$7:$C$36,MATCH(Plan1!$G5,Set!$B$7:$B$36,0))</f>
        <v>0</v>
      </c>
      <c r="Q5" s="41">
        <f>INDEX(Out!$C$7:$C$36,MATCH(Plan1!$G5,Out!$B$7:$B$36,0))</f>
        <v>0</v>
      </c>
      <c r="R5" s="41">
        <f>INDEX(Nov!$C$7:$C$36,MATCH(Plan1!$G5,Nov!$B$7:$B$36,0))</f>
        <v>0</v>
      </c>
      <c r="S5" s="41">
        <f>INDEX(Dez!$C$7:$C$36,MATCH(Plan1!$G5,Dez!$B$7:$B$36,0))</f>
        <v>0</v>
      </c>
      <c r="T5" s="36">
        <f t="shared" ref="T5:T19" si="1">SUM(H5:S5)</f>
        <v>0</v>
      </c>
      <c r="U5" s="3"/>
    </row>
    <row r="6" spans="1:21" x14ac:dyDescent="0.3">
      <c r="A6" s="5" t="str">
        <f>IF(Início!C10=0,"",Início!C10)</f>
        <v>Estatística</v>
      </c>
      <c r="B6" s="29">
        <f>IF('3'!C4="","",'3'!C4)</f>
        <v>0</v>
      </c>
      <c r="D6" s="27" t="s">
        <v>40</v>
      </c>
      <c r="E6" s="40">
        <f>COUNTIF(Início!$E$8:$E$23,Plan1!D6)</f>
        <v>0</v>
      </c>
      <c r="F6" s="40">
        <v>3</v>
      </c>
      <c r="G6" s="5" t="str">
        <f t="shared" si="0"/>
        <v>Estatística</v>
      </c>
      <c r="H6" s="41">
        <f>INDEX(Acompanhamento!$C$7:$C$36,MATCH(Plan1!$G6,Acompanhamento!$B$7:$B$36,0))</f>
        <v>0</v>
      </c>
      <c r="I6" s="41">
        <f>INDEX(Fev!$C$7:$C$36,MATCH(Plan1!$G6,Fev!$B$7:$B$36,0))</f>
        <v>0</v>
      </c>
      <c r="J6" s="41">
        <f>INDEX(Mar!$C$7:$C$36,MATCH(Plan1!$G6,Mar!$B$7:$B$36,0))</f>
        <v>0</v>
      </c>
      <c r="K6" s="41">
        <f>INDEX(Abri!$C$7:$C$36,MATCH(Plan1!$G6,Abri!$B$7:$B$36,0))</f>
        <v>0</v>
      </c>
      <c r="L6" s="41">
        <f>INDEX(Mai!$C$7:$C$36,MATCH(Plan1!$G6,Mai!$B$7:$B$36,0))</f>
        <v>0</v>
      </c>
      <c r="M6" s="41">
        <f>INDEX(Jun!$C$7:$C$36,MATCH(Plan1!$G6,Jun!$B$7:$B$36,0))</f>
        <v>0</v>
      </c>
      <c r="N6" s="41">
        <f>INDEX(Jul!$C$7:$C$36,MATCH(Plan1!$G6,Jul!$B$7:$B$36,0))</f>
        <v>0</v>
      </c>
      <c r="O6" s="41">
        <f>INDEX(Ago!$C$7:$C$36,MATCH(Plan1!$G6,Ago!$B$7:$B$36,0))</f>
        <v>0</v>
      </c>
      <c r="P6" s="41">
        <f>INDEX(Set!$C$7:$C$36,MATCH(Plan1!$G6,Set!$B$7:$B$36,0))</f>
        <v>0</v>
      </c>
      <c r="Q6" s="41">
        <f>INDEX(Out!$C$7:$C$36,MATCH(Plan1!$G6,Out!$B$7:$B$36,0))</f>
        <v>0</v>
      </c>
      <c r="R6" s="41">
        <f>INDEX(Nov!$C$7:$C$36,MATCH(Plan1!$G6,Nov!$B$7:$B$36,0))</f>
        <v>0</v>
      </c>
      <c r="S6" s="41">
        <f>INDEX(Dez!$C$7:$C$36,MATCH(Plan1!$G6,Dez!$B$7:$B$36,0))</f>
        <v>0</v>
      </c>
      <c r="T6" s="36">
        <f t="shared" si="1"/>
        <v>0</v>
      </c>
      <c r="U6" s="3"/>
    </row>
    <row r="7" spans="1:21" x14ac:dyDescent="0.3">
      <c r="A7" s="5" t="str">
        <f>IF(Início!C11=0,"",Início!C11)</f>
        <v>Direito Constitucional</v>
      </c>
      <c r="B7" s="29">
        <f>IF('4'!C4="","",'4'!C4)</f>
        <v>0</v>
      </c>
      <c r="F7" s="40">
        <v>4</v>
      </c>
      <c r="G7" s="5" t="str">
        <f t="shared" si="0"/>
        <v>Direito Constitucional</v>
      </c>
      <c r="H7" s="41">
        <f>INDEX(Acompanhamento!$C$7:$C$36,MATCH(Plan1!$G7,Acompanhamento!$B$7:$B$36,0))</f>
        <v>0</v>
      </c>
      <c r="I7" s="41">
        <f>INDEX(Fev!$C$7:$C$36,MATCH(Plan1!$G7,Fev!$B$7:$B$36,0))</f>
        <v>0</v>
      </c>
      <c r="J7" s="41">
        <f>INDEX(Mar!$C$7:$C$36,MATCH(Plan1!$G7,Mar!$B$7:$B$36,0))</f>
        <v>0</v>
      </c>
      <c r="K7" s="41">
        <f>INDEX(Abri!$C$7:$C$36,MATCH(Plan1!$G7,Abri!$B$7:$B$36,0))</f>
        <v>0</v>
      </c>
      <c r="L7" s="41">
        <f>INDEX(Mai!$C$7:$C$36,MATCH(Plan1!$G7,Mai!$B$7:$B$36,0))</f>
        <v>0</v>
      </c>
      <c r="M7" s="41">
        <f>INDEX(Jun!$C$7:$C$36,MATCH(Plan1!$G7,Jun!$B$7:$B$36,0))</f>
        <v>0</v>
      </c>
      <c r="N7" s="41">
        <f>INDEX(Jul!$C$7:$C$36,MATCH(Plan1!$G7,Jul!$B$7:$B$36,0))</f>
        <v>0</v>
      </c>
      <c r="O7" s="41">
        <f>INDEX(Ago!$C$7:$C$36,MATCH(Plan1!$G7,Ago!$B$7:$B$36,0))</f>
        <v>0</v>
      </c>
      <c r="P7" s="41">
        <f>INDEX(Set!$C$7:$C$36,MATCH(Plan1!$G7,Set!$B$7:$B$36,0))</f>
        <v>0</v>
      </c>
      <c r="Q7" s="41">
        <f>INDEX(Out!$C$7:$C$36,MATCH(Plan1!$G7,Out!$B$7:$B$36,0))</f>
        <v>0</v>
      </c>
      <c r="R7" s="41">
        <f>INDEX(Nov!$C$7:$C$36,MATCH(Plan1!$G7,Nov!$B$7:$B$36,0))</f>
        <v>0</v>
      </c>
      <c r="S7" s="41">
        <f>INDEX(Dez!$C$7:$C$36,MATCH(Plan1!$G7,Dez!$B$7:$B$36,0))</f>
        <v>0</v>
      </c>
      <c r="T7" s="36">
        <f t="shared" si="1"/>
        <v>0</v>
      </c>
      <c r="U7" s="3"/>
    </row>
    <row r="8" spans="1:21" x14ac:dyDescent="0.3">
      <c r="A8" s="5" t="str">
        <f>IF(Início!C12=0,"",Início!C12)</f>
        <v>Direito Administrativo</v>
      </c>
      <c r="B8" s="29">
        <f>IF('5'!C4="","",'5'!C4)</f>
        <v>0</v>
      </c>
      <c r="F8" s="40">
        <v>5</v>
      </c>
      <c r="G8" s="5" t="str">
        <f t="shared" si="0"/>
        <v>Direito Administrativo</v>
      </c>
      <c r="H8" s="41">
        <f>INDEX(Acompanhamento!$C$7:$C$36,MATCH(Plan1!$G8,Acompanhamento!$B$7:$B$36,0))</f>
        <v>0</v>
      </c>
      <c r="I8" s="41">
        <f>INDEX(Fev!$C$7:$C$36,MATCH(Plan1!$G8,Fev!$B$7:$B$36,0))</f>
        <v>0</v>
      </c>
      <c r="J8" s="41">
        <f>INDEX(Mar!$C$7:$C$36,MATCH(Plan1!$G8,Mar!$B$7:$B$36,0))</f>
        <v>0</v>
      </c>
      <c r="K8" s="41">
        <f>INDEX(Abri!$C$7:$C$36,MATCH(Plan1!$G8,Abri!$B$7:$B$36,0))</f>
        <v>0</v>
      </c>
      <c r="L8" s="41">
        <f>INDEX(Mai!$C$7:$C$36,MATCH(Plan1!$G8,Mai!$B$7:$B$36,0))</f>
        <v>0</v>
      </c>
      <c r="M8" s="41">
        <f>INDEX(Jun!$C$7:$C$36,MATCH(Plan1!$G8,Jun!$B$7:$B$36,0))</f>
        <v>0</v>
      </c>
      <c r="N8" s="41">
        <f>INDEX(Jul!$C$7:$C$36,MATCH(Plan1!$G8,Jul!$B$7:$B$36,0))</f>
        <v>0</v>
      </c>
      <c r="O8" s="41">
        <f>INDEX(Ago!$C$7:$C$36,MATCH(Plan1!$G8,Ago!$B$7:$B$36,0))</f>
        <v>0</v>
      </c>
      <c r="P8" s="41">
        <f>INDEX(Set!$C$7:$C$36,MATCH(Plan1!$G8,Set!$B$7:$B$36,0))</f>
        <v>0</v>
      </c>
      <c r="Q8" s="41">
        <f>INDEX(Out!$C$7:$C$36,MATCH(Plan1!$G8,Out!$B$7:$B$36,0))</f>
        <v>0</v>
      </c>
      <c r="R8" s="41">
        <f>INDEX(Nov!$C$7:$C$36,MATCH(Plan1!$G8,Nov!$B$7:$B$36,0))</f>
        <v>0</v>
      </c>
      <c r="S8" s="41">
        <f>INDEX(Dez!$C$7:$C$36,MATCH(Plan1!$G8,Dez!$B$7:$B$36,0))</f>
        <v>0</v>
      </c>
      <c r="T8" s="36">
        <f t="shared" si="1"/>
        <v>0</v>
      </c>
      <c r="U8" s="3"/>
    </row>
    <row r="9" spans="1:21" x14ac:dyDescent="0.3">
      <c r="A9" s="5" t="str">
        <f>IF(Início!C13=0,"",Início!C13)</f>
        <v>Administração Geral e Pública</v>
      </c>
      <c r="B9" s="29" t="e">
        <f>IF(#REF!="","",#REF!)</f>
        <v>#REF!</v>
      </c>
      <c r="F9" s="40">
        <v>6</v>
      </c>
      <c r="G9" s="5" t="str">
        <f t="shared" si="0"/>
        <v>Administração Geral e Pública</v>
      </c>
      <c r="H9" s="41">
        <f>INDEX(Acompanhamento!$C$7:$C$36,MATCH(Plan1!$G9,Acompanhamento!$B$7:$B$36,0))</f>
        <v>0</v>
      </c>
      <c r="I9" s="41">
        <f>INDEX(Fev!$C$7:$C$36,MATCH(Plan1!$G9,Fev!$B$7:$B$36,0))</f>
        <v>0</v>
      </c>
      <c r="J9" s="41">
        <f>INDEX(Mar!$C$7:$C$36,MATCH(Plan1!$G9,Mar!$B$7:$B$36,0))</f>
        <v>0</v>
      </c>
      <c r="K9" s="41">
        <f>INDEX(Abri!$C$7:$C$36,MATCH(Plan1!$G9,Abri!$B$7:$B$36,0))</f>
        <v>0</v>
      </c>
      <c r="L9" s="41">
        <f>INDEX(Mai!$C$7:$C$36,MATCH(Plan1!$G9,Mai!$B$7:$B$36,0))</f>
        <v>0</v>
      </c>
      <c r="M9" s="41">
        <f>INDEX(Jun!$C$7:$C$36,MATCH(Plan1!$G9,Jun!$B$7:$B$36,0))</f>
        <v>0</v>
      </c>
      <c r="N9" s="41">
        <f>INDEX(Jul!$C$7:$C$36,MATCH(Plan1!$G9,Jul!$B$7:$B$36,0))</f>
        <v>0</v>
      </c>
      <c r="O9" s="41">
        <f>INDEX(Ago!$C$7:$C$36,MATCH(Plan1!$G9,Ago!$B$7:$B$36,0))</f>
        <v>0</v>
      </c>
      <c r="P9" s="41">
        <f>INDEX(Set!$C$7:$C$36,MATCH(Plan1!$G9,Set!$B$7:$B$36,0))</f>
        <v>0</v>
      </c>
      <c r="Q9" s="41">
        <f>INDEX(Out!$C$7:$C$36,MATCH(Plan1!$G9,Out!$B$7:$B$36,0))</f>
        <v>0</v>
      </c>
      <c r="R9" s="41">
        <f>INDEX(Nov!$C$7:$C$36,MATCH(Plan1!$G9,Nov!$B$7:$B$36,0))</f>
        <v>0</v>
      </c>
      <c r="S9" s="41">
        <f>INDEX(Dez!$C$7:$C$36,MATCH(Plan1!$G9,Dez!$B$7:$B$36,0))</f>
        <v>0</v>
      </c>
      <c r="T9" s="36">
        <f t="shared" si="1"/>
        <v>0</v>
      </c>
      <c r="U9" s="3"/>
    </row>
    <row r="10" spans="1:21" x14ac:dyDescent="0.3">
      <c r="A10" s="5" t="str">
        <f>IF(Início!C14=0,"",Início!C14)</f>
        <v>Direito Tributário</v>
      </c>
      <c r="B10" s="29">
        <f>IF('7'!C4="","",'7'!C4)</f>
        <v>0</v>
      </c>
      <c r="F10" s="40">
        <v>7</v>
      </c>
      <c r="G10" s="5" t="str">
        <f t="shared" si="0"/>
        <v>Direito Tributário</v>
      </c>
      <c r="H10" s="41">
        <f>INDEX(Acompanhamento!$C$7:$C$36,MATCH(Plan1!$G10,Acompanhamento!$B$7:$B$36,0))</f>
        <v>0</v>
      </c>
      <c r="I10" s="41">
        <f>INDEX(Fev!$C$7:$C$36,MATCH(Plan1!$G10,Fev!$B$7:$B$36,0))</f>
        <v>0</v>
      </c>
      <c r="J10" s="41">
        <f>INDEX(Mar!$C$7:$C$36,MATCH(Plan1!$G10,Mar!$B$7:$B$36,0))</f>
        <v>0</v>
      </c>
      <c r="K10" s="41">
        <f>INDEX(Abri!$C$7:$C$36,MATCH(Plan1!$G10,Abri!$B$7:$B$36,0))</f>
        <v>0</v>
      </c>
      <c r="L10" s="41">
        <f>INDEX(Mai!$C$7:$C$36,MATCH(Plan1!$G10,Mai!$B$7:$B$36,0))</f>
        <v>0</v>
      </c>
      <c r="M10" s="41">
        <f>INDEX(Jun!$C$7:$C$36,MATCH(Plan1!$G10,Jun!$B$7:$B$36,0))</f>
        <v>0</v>
      </c>
      <c r="N10" s="41">
        <f>INDEX(Jul!$C$7:$C$36,MATCH(Plan1!$G10,Jul!$B$7:$B$36,0))</f>
        <v>0</v>
      </c>
      <c r="O10" s="41">
        <f>INDEX(Ago!$C$7:$C$36,MATCH(Plan1!$G10,Ago!$B$7:$B$36,0))</f>
        <v>0</v>
      </c>
      <c r="P10" s="41">
        <f>INDEX(Set!$C$7:$C$36,MATCH(Plan1!$G10,Set!$B$7:$B$36,0))</f>
        <v>0</v>
      </c>
      <c r="Q10" s="41">
        <f>INDEX(Out!$C$7:$C$36,MATCH(Plan1!$G10,Out!$B$7:$B$36,0))</f>
        <v>0</v>
      </c>
      <c r="R10" s="41">
        <f>INDEX(Nov!$C$7:$C$36,MATCH(Plan1!$G10,Nov!$B$7:$B$36,0))</f>
        <v>0</v>
      </c>
      <c r="S10" s="41">
        <f>INDEX(Dez!$C$7:$C$36,MATCH(Plan1!$G10,Dez!$B$7:$B$36,0))</f>
        <v>0</v>
      </c>
      <c r="T10" s="36">
        <f t="shared" si="1"/>
        <v>0</v>
      </c>
      <c r="U10" s="3"/>
    </row>
    <row r="11" spans="1:21" x14ac:dyDescent="0.3">
      <c r="A11" s="5" t="str">
        <f>IF(Início!C15=0,"",Início!C15)</f>
        <v>Direito Previdenciário</v>
      </c>
      <c r="B11" s="29">
        <f>IF('8'!C4="","",'8'!C4)</f>
        <v>0</v>
      </c>
      <c r="F11" s="40">
        <v>8</v>
      </c>
      <c r="G11" s="5" t="str">
        <f t="shared" si="0"/>
        <v>Direito Previdenciário</v>
      </c>
      <c r="H11" s="41">
        <f>INDEX(Acompanhamento!$C$7:$C$36,MATCH(Plan1!$G11,Acompanhamento!$B$7:$B$36,0))</f>
        <v>0</v>
      </c>
      <c r="I11" s="41">
        <f>INDEX(Fev!$C$7:$C$36,MATCH(Plan1!$G11,Fev!$B$7:$B$36,0))</f>
        <v>0</v>
      </c>
      <c r="J11" s="41">
        <f>INDEX(Mar!$C$7:$C$36,MATCH(Plan1!$G11,Mar!$B$7:$B$36,0))</f>
        <v>0</v>
      </c>
      <c r="K11" s="41">
        <f>INDEX(Abri!$C$7:$C$36,MATCH(Plan1!$G11,Abri!$B$7:$B$36,0))</f>
        <v>0</v>
      </c>
      <c r="L11" s="41">
        <f>INDEX(Mai!$C$7:$C$36,MATCH(Plan1!$G11,Mai!$B$7:$B$36,0))</f>
        <v>0</v>
      </c>
      <c r="M11" s="41">
        <f>INDEX(Jun!$C$7:$C$36,MATCH(Plan1!$G11,Jun!$B$7:$B$36,0))</f>
        <v>0</v>
      </c>
      <c r="N11" s="41">
        <f>INDEX(Jul!$C$7:$C$36,MATCH(Plan1!$G11,Jul!$B$7:$B$36,0))</f>
        <v>0</v>
      </c>
      <c r="O11" s="41">
        <f>INDEX(Ago!$C$7:$C$36,MATCH(Plan1!$G11,Ago!$B$7:$B$36,0))</f>
        <v>0</v>
      </c>
      <c r="P11" s="41">
        <f>INDEX(Set!$C$7:$C$36,MATCH(Plan1!$G11,Set!$B$7:$B$36,0))</f>
        <v>0</v>
      </c>
      <c r="Q11" s="41">
        <f>INDEX(Out!$C$7:$C$36,MATCH(Plan1!$G11,Out!$B$7:$B$36,0))</f>
        <v>0</v>
      </c>
      <c r="R11" s="41">
        <f>INDEX(Nov!$C$7:$C$36,MATCH(Plan1!$G11,Nov!$B$7:$B$36,0))</f>
        <v>0</v>
      </c>
      <c r="S11" s="41">
        <f>INDEX(Dez!$C$7:$C$36,MATCH(Plan1!$G11,Dez!$B$7:$B$36,0))</f>
        <v>0</v>
      </c>
      <c r="T11" s="36">
        <f t="shared" si="1"/>
        <v>0</v>
      </c>
      <c r="U11" s="3"/>
    </row>
    <row r="12" spans="1:21" x14ac:dyDescent="0.3">
      <c r="A12" s="5" t="str">
        <f>IF(Início!C16=0,"",Início!C16)</f>
        <v>Contabilidade Geral</v>
      </c>
      <c r="B12" s="29">
        <f>IF('9'!C4="","",'9'!C4)</f>
        <v>0</v>
      </c>
      <c r="F12" s="40">
        <v>9</v>
      </c>
      <c r="G12" s="5" t="str">
        <f t="shared" si="0"/>
        <v>Contabilidade Geral</v>
      </c>
      <c r="H12" s="41">
        <f>INDEX(Acompanhamento!$C$7:$C$36,MATCH(Plan1!$G12,Acompanhamento!$B$7:$B$36,0))</f>
        <v>0</v>
      </c>
      <c r="I12" s="41">
        <f>INDEX(Fev!$C$7:$C$36,MATCH(Plan1!$G12,Fev!$B$7:$B$36,0))</f>
        <v>0</v>
      </c>
      <c r="J12" s="41">
        <f>INDEX(Mar!$C$7:$C$36,MATCH(Plan1!$G12,Mar!$B$7:$B$36,0))</f>
        <v>0</v>
      </c>
      <c r="K12" s="41">
        <f>INDEX(Abri!$C$7:$C$36,MATCH(Plan1!$G12,Abri!$B$7:$B$36,0))</f>
        <v>0</v>
      </c>
      <c r="L12" s="41">
        <f>INDEX(Mai!$C$7:$C$36,MATCH(Plan1!$G12,Mai!$B$7:$B$36,0))</f>
        <v>0</v>
      </c>
      <c r="M12" s="41">
        <f>INDEX(Jun!$C$7:$C$36,MATCH(Plan1!$G12,Jun!$B$7:$B$36,0))</f>
        <v>0</v>
      </c>
      <c r="N12" s="41">
        <f>INDEX(Jul!$C$7:$C$36,MATCH(Plan1!$G12,Jul!$B$7:$B$36,0))</f>
        <v>0</v>
      </c>
      <c r="O12" s="41">
        <f>INDEX(Ago!$C$7:$C$36,MATCH(Plan1!$G12,Ago!$B$7:$B$36,0))</f>
        <v>0</v>
      </c>
      <c r="P12" s="41">
        <f>INDEX(Set!$C$7:$C$36,MATCH(Plan1!$G12,Set!$B$7:$B$36,0))</f>
        <v>0</v>
      </c>
      <c r="Q12" s="41">
        <f>INDEX(Out!$C$7:$C$36,MATCH(Plan1!$G12,Out!$B$7:$B$36,0))</f>
        <v>0</v>
      </c>
      <c r="R12" s="41">
        <f>INDEX(Nov!$C$7:$C$36,MATCH(Plan1!$G12,Nov!$B$7:$B$36,0))</f>
        <v>0</v>
      </c>
      <c r="S12" s="41">
        <f>INDEX(Dez!$C$7:$C$36,MATCH(Plan1!$G12,Dez!$B$7:$B$36,0))</f>
        <v>0</v>
      </c>
      <c r="T12" s="36">
        <f t="shared" si="1"/>
        <v>0</v>
      </c>
      <c r="U12" s="3"/>
    </row>
    <row r="13" spans="1:21" x14ac:dyDescent="0.3">
      <c r="A13" s="5" t="str">
        <f>IF(Início!C17=0,"",Início!C17)</f>
        <v>Auditoria</v>
      </c>
      <c r="B13" s="29">
        <f>IF('10'!C4="","",'10'!C4)</f>
        <v>0</v>
      </c>
      <c r="F13" s="40">
        <v>10</v>
      </c>
      <c r="G13" s="5" t="str">
        <f t="shared" si="0"/>
        <v>Auditoria</v>
      </c>
      <c r="H13" s="41">
        <f>INDEX(Acompanhamento!$C$7:$C$36,MATCH(Plan1!$G13,Acompanhamento!$B$7:$B$36,0))</f>
        <v>0</v>
      </c>
      <c r="I13" s="41">
        <f>INDEX(Fev!$C$7:$C$36,MATCH(Plan1!$G13,Fev!$B$7:$B$36,0))</f>
        <v>0</v>
      </c>
      <c r="J13" s="41">
        <f>INDEX(Mar!$C$7:$C$36,MATCH(Plan1!$G13,Mar!$B$7:$B$36,0))</f>
        <v>0</v>
      </c>
      <c r="K13" s="41">
        <f>INDEX(Abri!$C$7:$C$36,MATCH(Plan1!$G13,Abri!$B$7:$B$36,0))</f>
        <v>0</v>
      </c>
      <c r="L13" s="41">
        <f>INDEX(Mai!$C$7:$C$36,MATCH(Plan1!$G13,Mai!$B$7:$B$36,0))</f>
        <v>0</v>
      </c>
      <c r="M13" s="41">
        <f>INDEX(Jun!$C$7:$C$36,MATCH(Plan1!$G13,Jun!$B$7:$B$36,0))</f>
        <v>0</v>
      </c>
      <c r="N13" s="41">
        <f>INDEX(Jul!$C$7:$C$36,MATCH(Plan1!$G13,Jul!$B$7:$B$36,0))</f>
        <v>0</v>
      </c>
      <c r="O13" s="41">
        <f>INDEX(Ago!$C$7:$C$36,MATCH(Plan1!$G13,Ago!$B$7:$B$36,0))</f>
        <v>0</v>
      </c>
      <c r="P13" s="41">
        <f>INDEX(Set!$C$7:$C$36,MATCH(Plan1!$G13,Set!$B$7:$B$36,0))</f>
        <v>0</v>
      </c>
      <c r="Q13" s="41">
        <f>INDEX(Out!$C$7:$C$36,MATCH(Plan1!$G13,Out!$B$7:$B$36,0))</f>
        <v>0</v>
      </c>
      <c r="R13" s="41">
        <f>INDEX(Nov!$C$7:$C$36,MATCH(Plan1!$G13,Nov!$B$7:$B$36,0))</f>
        <v>0</v>
      </c>
      <c r="S13" s="41">
        <f>INDEX(Dez!$C$7:$C$36,MATCH(Plan1!$G13,Dez!$B$7:$B$36,0))</f>
        <v>0</v>
      </c>
      <c r="T13" s="36">
        <f t="shared" si="1"/>
        <v>0</v>
      </c>
      <c r="U13" s="3"/>
    </row>
    <row r="14" spans="1:21" x14ac:dyDescent="0.3">
      <c r="A14" s="5" t="str">
        <f>IF(Início!C18=0,"",Início!C18)</f>
        <v>Legislação Aduaneira</v>
      </c>
      <c r="B14" s="29">
        <f>IF('11'!C4="","",'11'!C4)</f>
        <v>0</v>
      </c>
      <c r="F14" s="40">
        <v>11</v>
      </c>
      <c r="G14" s="5" t="str">
        <f t="shared" si="0"/>
        <v>Legislação Aduaneira</v>
      </c>
      <c r="H14" s="41">
        <f>INDEX(Acompanhamento!$C$7:$C$36,MATCH(Plan1!$G14,Acompanhamento!$B$7:$B$36,0))</f>
        <v>0</v>
      </c>
      <c r="I14" s="41">
        <f>INDEX(Fev!$C$7:$C$36,MATCH(Plan1!$G14,Fev!$B$7:$B$36,0))</f>
        <v>0</v>
      </c>
      <c r="J14" s="41">
        <f>INDEX(Mar!$C$7:$C$36,MATCH(Plan1!$G14,Mar!$B$7:$B$36,0))</f>
        <v>0</v>
      </c>
      <c r="K14" s="41">
        <f>INDEX(Abri!$C$7:$C$36,MATCH(Plan1!$G14,Abri!$B$7:$B$36,0))</f>
        <v>0</v>
      </c>
      <c r="L14" s="41">
        <f>INDEX(Mai!$C$7:$C$36,MATCH(Plan1!$G14,Mai!$B$7:$B$36,0))</f>
        <v>0</v>
      </c>
      <c r="M14" s="41">
        <f>INDEX(Jun!$C$7:$C$36,MATCH(Plan1!$G14,Jun!$B$7:$B$36,0))</f>
        <v>0</v>
      </c>
      <c r="N14" s="41">
        <f>INDEX(Jul!$C$7:$C$36,MATCH(Plan1!$G14,Jul!$B$7:$B$36,0))</f>
        <v>0</v>
      </c>
      <c r="O14" s="41">
        <f>INDEX(Ago!$C$7:$C$36,MATCH(Plan1!$G14,Ago!$B$7:$B$36,0))</f>
        <v>0</v>
      </c>
      <c r="P14" s="41">
        <f>INDEX(Set!$C$7:$C$36,MATCH(Plan1!$G14,Set!$B$7:$B$36,0))</f>
        <v>0</v>
      </c>
      <c r="Q14" s="41">
        <f>INDEX(Out!$C$7:$C$36,MATCH(Plan1!$G14,Out!$B$7:$B$36,0))</f>
        <v>0</v>
      </c>
      <c r="R14" s="41">
        <f>INDEX(Nov!$C$7:$C$36,MATCH(Plan1!$G14,Nov!$B$7:$B$36,0))</f>
        <v>0</v>
      </c>
      <c r="S14" s="41">
        <f>INDEX(Dez!$C$7:$C$36,MATCH(Plan1!$G14,Dez!$B$7:$B$36,0))</f>
        <v>0</v>
      </c>
      <c r="T14" s="36">
        <f t="shared" si="1"/>
        <v>0</v>
      </c>
      <c r="U14" s="3"/>
    </row>
    <row r="15" spans="1:21" x14ac:dyDescent="0.3">
      <c r="A15" s="5" t="str">
        <f>IF(Início!C19=0,"",Início!C19)</f>
        <v>Comércio Internacional</v>
      </c>
      <c r="B15" s="29">
        <f>IF('12'!C4="","",'12'!C4)</f>
        <v>0</v>
      </c>
      <c r="F15" s="40">
        <v>12</v>
      </c>
      <c r="G15" s="5" t="str">
        <f t="shared" si="0"/>
        <v>Comércio Internacional</v>
      </c>
      <c r="H15" s="41">
        <f>INDEX(Acompanhamento!$C$7:$C$36,MATCH(Plan1!$G15,Acompanhamento!$B$7:$B$36,0))</f>
        <v>0</v>
      </c>
      <c r="I15" s="41">
        <f>INDEX(Fev!$C$7:$C$36,MATCH(Plan1!$G15,Fev!$B$7:$B$36,0))</f>
        <v>0</v>
      </c>
      <c r="J15" s="41">
        <f>INDEX(Mar!$C$7:$C$36,MATCH(Plan1!$G15,Mar!$B$7:$B$36,0))</f>
        <v>0</v>
      </c>
      <c r="K15" s="41">
        <f>INDEX(Abri!$C$7:$C$36,MATCH(Plan1!$G15,Abri!$B$7:$B$36,0))</f>
        <v>0</v>
      </c>
      <c r="L15" s="41">
        <f>INDEX(Mai!$C$7:$C$36,MATCH(Plan1!$G15,Mai!$B$7:$B$36,0))</f>
        <v>0</v>
      </c>
      <c r="M15" s="41">
        <f>INDEX(Jun!$C$7:$C$36,MATCH(Plan1!$G15,Jun!$B$7:$B$36,0))</f>
        <v>0</v>
      </c>
      <c r="N15" s="41">
        <f>INDEX(Jul!$C$7:$C$36,MATCH(Plan1!$G15,Jul!$B$7:$B$36,0))</f>
        <v>0</v>
      </c>
      <c r="O15" s="41">
        <f>INDEX(Ago!$C$7:$C$36,MATCH(Plan1!$G15,Ago!$B$7:$B$36,0))</f>
        <v>0</v>
      </c>
      <c r="P15" s="41">
        <f>INDEX(Set!$C$7:$C$36,MATCH(Plan1!$G15,Set!$B$7:$B$36,0))</f>
        <v>0</v>
      </c>
      <c r="Q15" s="41">
        <f>INDEX(Out!$C$7:$C$36,MATCH(Plan1!$G15,Out!$B$7:$B$36,0))</f>
        <v>0</v>
      </c>
      <c r="R15" s="41">
        <f>INDEX(Nov!$C$7:$C$36,MATCH(Plan1!$G15,Nov!$B$7:$B$36,0))</f>
        <v>0</v>
      </c>
      <c r="S15" s="41">
        <f>INDEX(Dez!$C$7:$C$36,MATCH(Plan1!$G15,Dez!$B$7:$B$36,0))</f>
        <v>0</v>
      </c>
      <c r="T15" s="36">
        <f t="shared" si="1"/>
        <v>0</v>
      </c>
      <c r="U15" s="3"/>
    </row>
    <row r="16" spans="1:21" x14ac:dyDescent="0.3">
      <c r="A16" s="5" t="str">
        <f>IF(Início!C20=0,"",Início!C20)</f>
        <v>Legislação Tributária</v>
      </c>
      <c r="B16" s="29">
        <f>IF('13'!C4="","",'13'!C4)</f>
        <v>0</v>
      </c>
      <c r="F16" s="40">
        <v>13</v>
      </c>
      <c r="G16" s="5" t="str">
        <f t="shared" si="0"/>
        <v>Legislação Tributária</v>
      </c>
      <c r="H16" s="41">
        <f>INDEX(Acompanhamento!$C$7:$C$36,MATCH(Plan1!$G16,Acompanhamento!$B$7:$B$36,0))</f>
        <v>0</v>
      </c>
      <c r="I16" s="41">
        <f>INDEX(Fev!$C$7:$C$36,MATCH(Plan1!$G16,Fev!$B$7:$B$36,0))</f>
        <v>0</v>
      </c>
      <c r="J16" s="41">
        <f>INDEX(Mar!$C$7:$C$36,MATCH(Plan1!$G16,Mar!$B$7:$B$36,0))</f>
        <v>0</v>
      </c>
      <c r="K16" s="41">
        <f>INDEX(Abri!$C$7:$C$36,MATCH(Plan1!$G16,Abri!$B$7:$B$36,0))</f>
        <v>0</v>
      </c>
      <c r="L16" s="41">
        <f>INDEX(Mai!$C$7:$C$36,MATCH(Plan1!$G16,Mai!$B$7:$B$36,0))</f>
        <v>0</v>
      </c>
      <c r="M16" s="41">
        <f>INDEX(Jun!$C$7:$C$36,MATCH(Plan1!$G16,Jun!$B$7:$B$36,0))</f>
        <v>0</v>
      </c>
      <c r="N16" s="41">
        <f>INDEX(Jul!$C$7:$C$36,MATCH(Plan1!$G16,Jul!$B$7:$B$36,0))</f>
        <v>0</v>
      </c>
      <c r="O16" s="41">
        <f>INDEX(Ago!$C$7:$C$36,MATCH(Plan1!$G16,Ago!$B$7:$B$36,0))</f>
        <v>0</v>
      </c>
      <c r="P16" s="41">
        <f>INDEX(Set!$C$7:$C$36,MATCH(Plan1!$G16,Set!$B$7:$B$36,0))</f>
        <v>0</v>
      </c>
      <c r="Q16" s="41">
        <f>INDEX(Out!$C$7:$C$36,MATCH(Plan1!$G16,Out!$B$7:$B$36,0))</f>
        <v>0</v>
      </c>
      <c r="R16" s="41">
        <f>INDEX(Nov!$C$7:$C$36,MATCH(Plan1!$G16,Nov!$B$7:$B$36,0))</f>
        <v>0</v>
      </c>
      <c r="S16" s="41">
        <f>INDEX(Dez!$C$7:$C$36,MATCH(Plan1!$G16,Dez!$B$7:$B$36,0))</f>
        <v>0</v>
      </c>
      <c r="T16" s="36">
        <f t="shared" si="1"/>
        <v>0</v>
      </c>
      <c r="U16" s="3"/>
    </row>
    <row r="17" spans="1:21" x14ac:dyDescent="0.3">
      <c r="A17" s="5" t="str">
        <f>IF(Início!C21=0,"",Início!C21)</f>
        <v>Inglês ou Espanhol</v>
      </c>
      <c r="B17" s="29">
        <f>IF('14'!C4="","",'14'!C4)</f>
        <v>0</v>
      </c>
      <c r="F17" s="40">
        <v>14</v>
      </c>
      <c r="G17" s="5" t="str">
        <f t="shared" si="0"/>
        <v>Inglês ou Espanhol</v>
      </c>
      <c r="H17" s="41">
        <f>INDEX(Acompanhamento!$C$7:$C$36,MATCH(Plan1!$G17,Acompanhamento!$B$7:$B$36,0))</f>
        <v>0</v>
      </c>
      <c r="I17" s="41">
        <f>INDEX(Fev!$C$7:$C$36,MATCH(Plan1!$G17,Fev!$B$7:$B$36,0))</f>
        <v>0</v>
      </c>
      <c r="J17" s="41">
        <f>INDEX(Mar!$C$7:$C$36,MATCH(Plan1!$G17,Mar!$B$7:$B$36,0))</f>
        <v>0</v>
      </c>
      <c r="K17" s="41">
        <f>INDEX(Abri!$C$7:$C$36,MATCH(Plan1!$G17,Abri!$B$7:$B$36,0))</f>
        <v>0</v>
      </c>
      <c r="L17" s="41">
        <f>INDEX(Mai!$C$7:$C$36,MATCH(Plan1!$G17,Mai!$B$7:$B$36,0))</f>
        <v>0</v>
      </c>
      <c r="M17" s="41">
        <f>INDEX(Jun!$C$7:$C$36,MATCH(Plan1!$G17,Jun!$B$7:$B$36,0))</f>
        <v>0</v>
      </c>
      <c r="N17" s="41">
        <f>INDEX(Jul!$C$7:$C$36,MATCH(Plan1!$G17,Jul!$B$7:$B$36,0))</f>
        <v>0</v>
      </c>
      <c r="O17" s="41">
        <f>INDEX(Ago!$C$7:$C$36,MATCH(Plan1!$G17,Ago!$B$7:$B$36,0))</f>
        <v>0</v>
      </c>
      <c r="P17" s="41">
        <f>INDEX(Set!$C$7:$C$36,MATCH(Plan1!$G17,Set!$B$7:$B$36,0))</f>
        <v>0</v>
      </c>
      <c r="Q17" s="41">
        <f>INDEX(Out!$C$7:$C$36,MATCH(Plan1!$G17,Out!$B$7:$B$36,0))</f>
        <v>0</v>
      </c>
      <c r="R17" s="41">
        <f>INDEX(Nov!$C$7:$C$36,MATCH(Plan1!$G17,Nov!$B$7:$B$36,0))</f>
        <v>0</v>
      </c>
      <c r="S17" s="41">
        <f>INDEX(Dez!$C$7:$C$36,MATCH(Plan1!$G17,Dez!$B$7:$B$36,0))</f>
        <v>0</v>
      </c>
      <c r="T17" s="36">
        <f t="shared" si="1"/>
        <v>0</v>
      </c>
      <c r="U17" s="3"/>
    </row>
    <row r="18" spans="1:21" x14ac:dyDescent="0.3">
      <c r="A18" s="5" t="str">
        <f>IF(Início!C22=0,"",Início!C22)</f>
        <v/>
      </c>
      <c r="B18" s="29" t="str">
        <f>IF('15'!C4="","",'15'!C4)</f>
        <v/>
      </c>
      <c r="F18" s="40">
        <v>15</v>
      </c>
      <c r="G18" s="5" t="str">
        <f t="shared" si="0"/>
        <v/>
      </c>
      <c r="H18" s="41">
        <f>INDEX(Acompanhamento!$C$7:$C$36,MATCH(Plan1!$G18,Acompanhamento!$B$7:$B$36,0))</f>
        <v>0</v>
      </c>
      <c r="I18" s="41">
        <f>INDEX(Fev!$C$7:$C$36,MATCH(Plan1!$G18,Fev!$B$7:$B$36,0))</f>
        <v>0</v>
      </c>
      <c r="J18" s="41">
        <f>INDEX(Mar!$C$7:$C$36,MATCH(Plan1!$G18,Mar!$B$7:$B$36,0))</f>
        <v>0</v>
      </c>
      <c r="K18" s="41">
        <f>INDEX(Abri!$C$7:$C$36,MATCH(Plan1!$G18,Abri!$B$7:$B$36,0))</f>
        <v>0</v>
      </c>
      <c r="L18" s="41">
        <f>INDEX(Mai!$C$7:$C$36,MATCH(Plan1!$G18,Mai!$B$7:$B$36,0))</f>
        <v>0</v>
      </c>
      <c r="M18" s="41">
        <f>INDEX(Jun!$C$7:$C$36,MATCH(Plan1!$G18,Jun!$B$7:$B$36,0))</f>
        <v>0</v>
      </c>
      <c r="N18" s="41">
        <f>INDEX(Jul!$C$7:$C$36,MATCH(Plan1!$G18,Jul!$B$7:$B$36,0))</f>
        <v>0</v>
      </c>
      <c r="O18" s="41">
        <f>INDEX(Ago!$C$7:$C$36,MATCH(Plan1!$G18,Ago!$B$7:$B$36,0))</f>
        <v>0</v>
      </c>
      <c r="P18" s="41">
        <f>INDEX(Set!$C$7:$C$36,MATCH(Plan1!$G18,Set!$B$7:$B$36,0))</f>
        <v>0</v>
      </c>
      <c r="Q18" s="41">
        <f>INDEX(Out!$C$7:$C$36,MATCH(Plan1!$G18,Out!$B$7:$B$36,0))</f>
        <v>0</v>
      </c>
      <c r="R18" s="41">
        <f>INDEX(Nov!$C$7:$C$36,MATCH(Plan1!$G18,Nov!$B$7:$B$36,0))</f>
        <v>0</v>
      </c>
      <c r="S18" s="41">
        <f>INDEX(Dez!$C$7:$C$36,MATCH(Plan1!$G18,Dez!$B$7:$B$36,0))</f>
        <v>0</v>
      </c>
      <c r="T18" s="36">
        <f t="shared" si="1"/>
        <v>0</v>
      </c>
      <c r="U18" s="3"/>
    </row>
    <row r="19" spans="1:21" x14ac:dyDescent="0.3">
      <c r="A19" s="5" t="str">
        <f>IF(Início!C23=0,"",Início!C23)</f>
        <v/>
      </c>
      <c r="B19" s="29" t="str">
        <f>IF('16'!C4="","",'16'!C4)</f>
        <v/>
      </c>
      <c r="F19" s="40">
        <v>16</v>
      </c>
      <c r="G19" s="5" t="str">
        <f t="shared" si="0"/>
        <v/>
      </c>
      <c r="H19" s="41">
        <f>INDEX(Acompanhamento!$C$7:$C$36,MATCH(Plan1!$G19,Acompanhamento!$B$7:$B$36,0))</f>
        <v>0</v>
      </c>
      <c r="I19" s="41">
        <f>INDEX(Fev!$C$7:$C$36,MATCH(Plan1!$G19,Fev!$B$7:$B$36,0))</f>
        <v>0</v>
      </c>
      <c r="J19" s="41">
        <f>INDEX(Mar!$C$7:$C$36,MATCH(Plan1!$G19,Mar!$B$7:$B$36,0))</f>
        <v>0</v>
      </c>
      <c r="K19" s="41">
        <f>INDEX(Abri!$C$7:$C$36,MATCH(Plan1!$G19,Abri!$B$7:$B$36,0))</f>
        <v>0</v>
      </c>
      <c r="L19" s="41">
        <f>INDEX(Mai!$C$7:$C$36,MATCH(Plan1!$G19,Mai!$B$7:$B$36,0))</f>
        <v>0</v>
      </c>
      <c r="M19" s="41">
        <f>INDEX(Jun!$C$7:$C$36,MATCH(Plan1!$G19,Jun!$B$7:$B$36,0))</f>
        <v>0</v>
      </c>
      <c r="N19" s="41">
        <f>INDEX(Jul!$C$7:$C$36,MATCH(Plan1!$G19,Jul!$B$7:$B$36,0))</f>
        <v>0</v>
      </c>
      <c r="O19" s="41">
        <f>INDEX(Ago!$C$7:$C$36,MATCH(Plan1!$G19,Ago!$B$7:$B$36,0))</f>
        <v>0</v>
      </c>
      <c r="P19" s="41">
        <f>INDEX(Set!$C$7:$C$36,MATCH(Plan1!$G19,Set!$B$7:$B$36,0))</f>
        <v>0</v>
      </c>
      <c r="Q19" s="41">
        <f>INDEX(Out!$C$7:$C$36,MATCH(Plan1!$G19,Out!$B$7:$B$36,0))</f>
        <v>0</v>
      </c>
      <c r="R19" s="41">
        <f>INDEX(Nov!$C$7:$C$36,MATCH(Plan1!$G19,Nov!$B$7:$B$36,0))</f>
        <v>0</v>
      </c>
      <c r="S19" s="41">
        <f>INDEX(Dez!$C$7:$C$36,MATCH(Plan1!$G19,Dez!$B$7:$B$36,0))</f>
        <v>0</v>
      </c>
      <c r="T19" s="36">
        <f t="shared" si="1"/>
        <v>0</v>
      </c>
      <c r="U19" s="3"/>
    </row>
    <row r="20" spans="1:21" x14ac:dyDescent="0.3">
      <c r="A20" s="136"/>
      <c r="B20" s="137"/>
      <c r="F20" s="40"/>
      <c r="G20" s="5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36"/>
      <c r="U20" s="3"/>
    </row>
    <row r="21" spans="1:21" x14ac:dyDescent="0.3">
      <c r="A21" s="136"/>
      <c r="B21" s="137"/>
      <c r="F21" s="40"/>
      <c r="G21" s="5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36"/>
      <c r="U21" s="3"/>
    </row>
    <row r="22" spans="1:21" x14ac:dyDescent="0.3">
      <c r="A22" s="136"/>
      <c r="B22" s="137"/>
      <c r="F22" s="40"/>
      <c r="G22" s="5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36"/>
      <c r="U22" s="3"/>
    </row>
    <row r="23" spans="1:21" x14ac:dyDescent="0.3">
      <c r="A23" s="136"/>
      <c r="B23" s="137"/>
      <c r="F23" s="40"/>
      <c r="G23" s="5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36"/>
      <c r="U23" s="3"/>
    </row>
    <row r="24" spans="1:21" x14ac:dyDescent="0.3">
      <c r="A24" s="136"/>
      <c r="B24" s="137"/>
      <c r="F24" s="40"/>
      <c r="G24" s="5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36"/>
      <c r="U24" s="3"/>
    </row>
    <row r="25" spans="1:21" x14ac:dyDescent="0.3">
      <c r="A25" s="136"/>
      <c r="B25" s="137"/>
      <c r="F25" s="40"/>
      <c r="G25" s="5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36"/>
      <c r="U25" s="3"/>
    </row>
    <row r="26" spans="1:21" x14ac:dyDescent="0.3">
      <c r="A26" s="136"/>
      <c r="B26" s="137"/>
      <c r="F26" s="40"/>
      <c r="G26" s="5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36"/>
      <c r="U26" s="3"/>
    </row>
    <row r="27" spans="1:21" x14ac:dyDescent="0.3">
      <c r="A27" s="136"/>
      <c r="B27" s="137"/>
      <c r="F27" s="40"/>
      <c r="G27" s="5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36"/>
      <c r="U27" s="3"/>
    </row>
    <row r="28" spans="1:21" x14ac:dyDescent="0.3">
      <c r="A28" s="136"/>
      <c r="B28" s="137"/>
      <c r="F28" s="40"/>
      <c r="G28" s="5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36"/>
      <c r="U28" s="3"/>
    </row>
    <row r="29" spans="1:21" x14ac:dyDescent="0.3">
      <c r="A29" s="136"/>
      <c r="B29" s="137"/>
      <c r="F29" s="40"/>
      <c r="G29" s="5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36"/>
      <c r="U29" s="3"/>
    </row>
    <row r="30" spans="1:21" x14ac:dyDescent="0.3">
      <c r="A30" s="136"/>
      <c r="B30" s="137"/>
      <c r="F30" s="40"/>
      <c r="G30" s="5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36"/>
      <c r="U30" s="3"/>
    </row>
    <row r="31" spans="1:21" x14ac:dyDescent="0.3">
      <c r="A31" s="136"/>
      <c r="B31" s="137"/>
      <c r="F31" s="40"/>
      <c r="G31" s="5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36"/>
      <c r="U31" s="3"/>
    </row>
    <row r="32" spans="1:21" x14ac:dyDescent="0.3">
      <c r="A32" s="136"/>
      <c r="B32" s="137"/>
      <c r="F32" s="40"/>
      <c r="G32" s="5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36"/>
      <c r="U32" s="3"/>
    </row>
    <row r="33" spans="1:21" x14ac:dyDescent="0.3">
      <c r="A33" s="136"/>
      <c r="B33" s="137"/>
      <c r="F33" s="40"/>
      <c r="G33" s="5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36"/>
      <c r="U33" s="3"/>
    </row>
    <row r="34" spans="1:21" ht="21" customHeight="1" x14ac:dyDescent="0.3">
      <c r="G34" s="42" t="s">
        <v>41</v>
      </c>
      <c r="H34" s="43">
        <f>SUM(H4:H33)</f>
        <v>0</v>
      </c>
      <c r="I34" s="43">
        <f t="shared" ref="I34:S34" si="2">SUM(I4:I33)</f>
        <v>0</v>
      </c>
      <c r="J34" s="43">
        <f t="shared" si="2"/>
        <v>0</v>
      </c>
      <c r="K34" s="43">
        <f t="shared" si="2"/>
        <v>0</v>
      </c>
      <c r="L34" s="43">
        <f t="shared" si="2"/>
        <v>0</v>
      </c>
      <c r="M34" s="43">
        <f t="shared" si="2"/>
        <v>0</v>
      </c>
      <c r="N34" s="43">
        <f t="shared" si="2"/>
        <v>0</v>
      </c>
      <c r="O34" s="43">
        <f t="shared" si="2"/>
        <v>0</v>
      </c>
      <c r="P34" s="43">
        <f t="shared" si="2"/>
        <v>0</v>
      </c>
      <c r="Q34" s="43">
        <f t="shared" si="2"/>
        <v>0</v>
      </c>
      <c r="R34" s="43">
        <f t="shared" si="2"/>
        <v>0</v>
      </c>
      <c r="S34" s="43">
        <f t="shared" si="2"/>
        <v>0</v>
      </c>
      <c r="T34" s="36">
        <f>SUM(H34:S34)</f>
        <v>0</v>
      </c>
    </row>
    <row r="36" spans="1:21" x14ac:dyDescent="0.3">
      <c r="G36" t="s">
        <v>59</v>
      </c>
    </row>
    <row r="37" spans="1:21" x14ac:dyDescent="0.3">
      <c r="G37" s="38" t="s">
        <v>60</v>
      </c>
      <c r="H37" s="38" t="s">
        <v>61</v>
      </c>
      <c r="I37" s="38" t="s">
        <v>62</v>
      </c>
      <c r="J37" s="38" t="s">
        <v>63</v>
      </c>
      <c r="K37" s="38" t="s">
        <v>64</v>
      </c>
      <c r="L37" s="38" t="s">
        <v>65</v>
      </c>
      <c r="M37" s="38" t="s">
        <v>66</v>
      </c>
      <c r="N37" s="38" t="s">
        <v>67</v>
      </c>
      <c r="O37" s="38" t="s">
        <v>68</v>
      </c>
      <c r="P37" s="38" t="s">
        <v>69</v>
      </c>
      <c r="Q37" s="38" t="s">
        <v>70</v>
      </c>
      <c r="R37" s="38" t="s">
        <v>71</v>
      </c>
      <c r="S37" s="38" t="s">
        <v>72</v>
      </c>
    </row>
    <row r="38" spans="1:21" x14ac:dyDescent="0.3">
      <c r="F38">
        <v>1</v>
      </c>
      <c r="G38" s="5" t="str">
        <f>IFERROR(INDEX(G4:G33,MATCH($F$38,$F$4:$F$33,0)),"")</f>
        <v>Português</v>
      </c>
      <c r="H38" s="41">
        <f t="shared" ref="H38:S38" si="3">IFERROR(INDEX(H4:H33,MATCH($F$38,$F$4:$F$33,0)),"")</f>
        <v>0</v>
      </c>
      <c r="I38" s="41">
        <f t="shared" si="3"/>
        <v>0</v>
      </c>
      <c r="J38" s="41">
        <f t="shared" si="3"/>
        <v>0</v>
      </c>
      <c r="K38" s="41">
        <f t="shared" si="3"/>
        <v>0</v>
      </c>
      <c r="L38" s="41">
        <f t="shared" si="3"/>
        <v>0</v>
      </c>
      <c r="M38" s="41">
        <f t="shared" si="3"/>
        <v>0</v>
      </c>
      <c r="N38" s="41">
        <f t="shared" si="3"/>
        <v>0</v>
      </c>
      <c r="O38" s="41">
        <f t="shared" si="3"/>
        <v>0</v>
      </c>
      <c r="P38" s="41">
        <f t="shared" si="3"/>
        <v>0</v>
      </c>
      <c r="Q38" s="41">
        <f t="shared" si="3"/>
        <v>0</v>
      </c>
      <c r="R38" s="41">
        <f t="shared" si="3"/>
        <v>0</v>
      </c>
      <c r="S38" s="41">
        <f t="shared" si="3"/>
        <v>0</v>
      </c>
    </row>
    <row r="39" spans="1:21" ht="28.8" x14ac:dyDescent="0.3">
      <c r="A39" s="56" t="s">
        <v>73</v>
      </c>
      <c r="B39" s="148" t="s">
        <v>74</v>
      </c>
    </row>
    <row r="40" spans="1:21" x14ac:dyDescent="0.3">
      <c r="A40" s="147" t="str">
        <f>IF(Início!C8="","",Início!C8)</f>
        <v>Português</v>
      </c>
      <c r="B40" s="149">
        <f>IF(SUM(708-COUNTBLANK(Conteúdo!$J$8:$J$23))=0,"",SUM(708-COUNTBLANK(Conteúdo!$J$8:$J$23)))</f>
        <v>692</v>
      </c>
    </row>
    <row r="41" spans="1:21" x14ac:dyDescent="0.3">
      <c r="A41" s="146" t="str">
        <f>IF(Início!C9="","",Início!C9)</f>
        <v>Raciocínio Lógico-Quantitativo e Matemática</v>
      </c>
      <c r="B41" s="150">
        <f>IF(SUM(708-COUNTBLANK('2'!$J$8:$J$23))=0,"",SUM(708-COUNTBLANK('2'!$J$8:$J$23)))</f>
        <v>692</v>
      </c>
      <c r="G41" s="5"/>
      <c r="H41" s="5" t="s">
        <v>61</v>
      </c>
      <c r="I41" s="5" t="s">
        <v>62</v>
      </c>
      <c r="J41" s="5" t="s">
        <v>63</v>
      </c>
      <c r="K41" s="5" t="s">
        <v>64</v>
      </c>
      <c r="L41" s="5" t="s">
        <v>65</v>
      </c>
      <c r="M41" s="5" t="s">
        <v>66</v>
      </c>
      <c r="N41" s="5" t="s">
        <v>67</v>
      </c>
      <c r="O41" s="5" t="s">
        <v>68</v>
      </c>
      <c r="P41" s="5" t="s">
        <v>69</v>
      </c>
      <c r="Q41" s="5" t="s">
        <v>70</v>
      </c>
      <c r="R41" s="5" t="s">
        <v>71</v>
      </c>
      <c r="S41" s="5" t="s">
        <v>72</v>
      </c>
    </row>
    <row r="42" spans="1:21" x14ac:dyDescent="0.3">
      <c r="A42" s="146" t="str">
        <f>IF(Início!C10="","",Início!C10)</f>
        <v>Estatística</v>
      </c>
      <c r="B42" s="150">
        <f>IF(SUM(708-COUNTBLANK('3'!$J$8:$J$23))=0,"",SUM(708-COUNTBLANK('3'!$J$8:$J$23)))</f>
        <v>692</v>
      </c>
      <c r="G42" s="5" t="s">
        <v>75</v>
      </c>
      <c r="H42" s="41">
        <f>H34</f>
        <v>0</v>
      </c>
      <c r="I42" s="41">
        <f t="shared" ref="I42:S42" si="4">I34</f>
        <v>0</v>
      </c>
      <c r="J42" s="41">
        <f t="shared" si="4"/>
        <v>0</v>
      </c>
      <c r="K42" s="41">
        <f t="shared" si="4"/>
        <v>0</v>
      </c>
      <c r="L42" s="41">
        <f t="shared" si="4"/>
        <v>0</v>
      </c>
      <c r="M42" s="41">
        <f t="shared" si="4"/>
        <v>0</v>
      </c>
      <c r="N42" s="41">
        <f t="shared" si="4"/>
        <v>0</v>
      </c>
      <c r="O42" s="41">
        <f t="shared" si="4"/>
        <v>0</v>
      </c>
      <c r="P42" s="41">
        <f t="shared" si="4"/>
        <v>0</v>
      </c>
      <c r="Q42" s="41">
        <f t="shared" si="4"/>
        <v>0</v>
      </c>
      <c r="R42" s="41">
        <f t="shared" si="4"/>
        <v>0</v>
      </c>
      <c r="S42" s="41">
        <f t="shared" si="4"/>
        <v>0</v>
      </c>
    </row>
    <row r="43" spans="1:21" x14ac:dyDescent="0.3">
      <c r="A43" s="146" t="str">
        <f>IF(Início!C11="","",Início!C11)</f>
        <v>Direito Constitucional</v>
      </c>
      <c r="B43" s="150">
        <f>IF(SUM(708-COUNTBLANK('4'!$J$8:$J$23))=0,"",SUM(708-COUNTBLANK('4'!$J$8:$J$23)))</f>
        <v>692</v>
      </c>
    </row>
    <row r="44" spans="1:21" x14ac:dyDescent="0.3">
      <c r="A44" s="146" t="str">
        <f>IF(Início!C12="","",Início!C12)</f>
        <v>Direito Administrativo</v>
      </c>
      <c r="B44" s="150" t="str">
        <f>IF(SUM(708-COUNTBLANK('5'!$J$8:$J$715))=0,"",SUM(708-COUNTBLANK('5'!$J$8:$J$715)))</f>
        <v/>
      </c>
    </row>
    <row r="45" spans="1:21" x14ac:dyDescent="0.3">
      <c r="A45" s="146" t="str">
        <f>IF(Início!C13="","",Início!C13)</f>
        <v>Administração Geral e Pública</v>
      </c>
      <c r="B45" s="150" t="e">
        <f>IF(SUM(708-COUNTBLANK(#REF!))=0,"",SUM(708-COUNTBLANK(#REF!)))</f>
        <v>#REF!</v>
      </c>
      <c r="H45" t="s">
        <v>76</v>
      </c>
      <c r="I45" t="s">
        <v>0</v>
      </c>
    </row>
    <row r="46" spans="1:21" x14ac:dyDescent="0.3">
      <c r="A46" s="146" t="str">
        <f>IF(Início!C14="","",Início!C14)</f>
        <v>Direito Tributário</v>
      </c>
      <c r="B46" s="150" t="str">
        <f>IF(SUM(708-COUNTBLANK('7'!$J$8:$J$715))=0,"",SUM(708-COUNTBLANK('7'!$J$8:$J$715)))</f>
        <v/>
      </c>
      <c r="H46" s="5">
        <f>Início!I8</f>
        <v>20</v>
      </c>
      <c r="I46" s="29" t="str">
        <f>IFERROR(H46/$H$76,"")</f>
        <v/>
      </c>
    </row>
    <row r="47" spans="1:21" x14ac:dyDescent="0.3">
      <c r="A47" s="146" t="str">
        <f>IF(Início!C15="","",Início!C15)</f>
        <v>Direito Previdenciário</v>
      </c>
      <c r="B47" s="150" t="str">
        <f>IF(SUM(708-COUNTBLANK('8'!$J$8:$J$715))=0,"",SUM(708-COUNTBLANK('8'!$J$8:$J$715)))</f>
        <v/>
      </c>
      <c r="H47" s="5">
        <f>Início!I9</f>
        <v>7</v>
      </c>
      <c r="I47" s="29" t="str">
        <f t="shared" ref="I47:I61" si="5">IFERROR(H47/$H$76,"")</f>
        <v/>
      </c>
      <c r="N47" s="49" t="e">
        <f>T34/Início!L4</f>
        <v>#DIV/0!</v>
      </c>
    </row>
    <row r="48" spans="1:21" x14ac:dyDescent="0.3">
      <c r="A48" s="146" t="str">
        <f>IF(Início!C16="","",Início!C16)</f>
        <v>Contabilidade Geral</v>
      </c>
      <c r="B48" s="150" t="str">
        <f>IF(SUM(708-COUNTBLANK('9'!$J$8:$J$715))=0,"",SUM(708-COUNTBLANK('9'!$J$8:$J$715)))</f>
        <v/>
      </c>
      <c r="H48" s="5">
        <f>Início!I10</f>
        <v>3</v>
      </c>
      <c r="I48" s="29" t="str">
        <f t="shared" si="5"/>
        <v/>
      </c>
      <c r="N48" s="49"/>
    </row>
    <row r="49" spans="1:9" x14ac:dyDescent="0.3">
      <c r="A49" s="146" t="str">
        <f>IF(Início!C17="","",Início!C17)</f>
        <v>Auditoria</v>
      </c>
      <c r="B49" s="150" t="str">
        <f>IF(SUM(708-COUNTBLANK('10'!$J$8:$J$715))=0,"",SUM(708-COUNTBLANK('10'!$J$8:$J$715)))</f>
        <v/>
      </c>
      <c r="H49" s="5">
        <f>Início!I11</f>
        <v>10</v>
      </c>
      <c r="I49" s="29" t="str">
        <f t="shared" si="5"/>
        <v/>
      </c>
    </row>
    <row r="50" spans="1:9" x14ac:dyDescent="0.3">
      <c r="A50" s="146" t="str">
        <f>IF(Início!C18="","",Início!C18)</f>
        <v>Legislação Aduaneira</v>
      </c>
      <c r="B50" s="150" t="str">
        <f>IF(SUM(708-COUNTBLANK('11'!$J$8:$J$715))=0,"",SUM(708-COUNTBLANK('11'!$J$8:$J$715)))</f>
        <v/>
      </c>
      <c r="H50" s="5">
        <f>Início!I12</f>
        <v>10</v>
      </c>
      <c r="I50" s="29" t="str">
        <f t="shared" si="5"/>
        <v/>
      </c>
    </row>
    <row r="51" spans="1:9" x14ac:dyDescent="0.3">
      <c r="A51" s="146" t="str">
        <f>IF(Início!C19="","",Início!C19)</f>
        <v>Comércio Internacional</v>
      </c>
      <c r="B51" s="150" t="str">
        <f>IF(SUM(708-COUNTBLANK('12'!$J$8:$J$715))=0,"",SUM(708-COUNTBLANK('12'!$J$8:$J$715)))</f>
        <v/>
      </c>
      <c r="H51" s="5">
        <f>Início!I13</f>
        <v>10</v>
      </c>
      <c r="I51" s="29" t="str">
        <f t="shared" si="5"/>
        <v/>
      </c>
    </row>
    <row r="52" spans="1:9" x14ac:dyDescent="0.3">
      <c r="A52" s="146" t="str">
        <f>IF(Início!C20="","",Início!C20)</f>
        <v>Legislação Tributária</v>
      </c>
      <c r="B52" s="150" t="str">
        <f>IF(SUM(708-COUNTBLANK('13'!$J$8:$J$715))=0,"",SUM(708-COUNTBLANK('13'!$J$8:$J$715)))</f>
        <v/>
      </c>
      <c r="H52" s="5">
        <f>Início!I14</f>
        <v>20</v>
      </c>
      <c r="I52" s="29" t="str">
        <f t="shared" si="5"/>
        <v/>
      </c>
    </row>
    <row r="53" spans="1:9" x14ac:dyDescent="0.3">
      <c r="A53" s="146" t="str">
        <f>IF(Início!C21="","",Início!C21)</f>
        <v>Inglês ou Espanhol</v>
      </c>
      <c r="B53" s="150" t="str">
        <f>IF(SUM(708-COUNTBLANK('14'!$J$8:$J$715))=0,"",SUM(708-COUNTBLANK('14'!$J$8:$J$715)))</f>
        <v/>
      </c>
      <c r="H53" s="5">
        <f>Início!I15</f>
        <v>10</v>
      </c>
      <c r="I53" s="29" t="str">
        <f t="shared" si="5"/>
        <v/>
      </c>
    </row>
    <row r="54" spans="1:9" x14ac:dyDescent="0.3">
      <c r="A54" s="146" t="str">
        <f>IF(Início!C22="","",Início!C22)</f>
        <v/>
      </c>
      <c r="B54" s="150" t="str">
        <f>IF(SUM(708-COUNTBLANK('15'!$J$8:$J$715))=0,"",SUM(708-COUNTBLANK('15'!$J$8:$J$715)))</f>
        <v/>
      </c>
      <c r="H54" s="5">
        <f>Início!I16</f>
        <v>40</v>
      </c>
      <c r="I54" s="29" t="str">
        <f t="shared" si="5"/>
        <v/>
      </c>
    </row>
    <row r="55" spans="1:9" x14ac:dyDescent="0.3">
      <c r="A55" s="146" t="str">
        <f>IF(Início!C23="","",Início!C23)</f>
        <v/>
      </c>
      <c r="B55" s="150" t="str">
        <f>IF(SUM(708-COUNTBLANK('16'!$J$8:$J$715))=0,"",SUM(708-COUNTBLANK('16'!$J$8:$J$715)))</f>
        <v/>
      </c>
      <c r="H55" s="5">
        <f>Início!I17</f>
        <v>20</v>
      </c>
      <c r="I55" s="29" t="str">
        <f t="shared" si="5"/>
        <v/>
      </c>
    </row>
    <row r="56" spans="1:9" x14ac:dyDescent="0.3">
      <c r="B56" s="142"/>
      <c r="H56" s="5">
        <f>Início!I18</f>
        <v>20</v>
      </c>
      <c r="I56" s="29" t="str">
        <f t="shared" si="5"/>
        <v/>
      </c>
    </row>
    <row r="57" spans="1:9" x14ac:dyDescent="0.3">
      <c r="B57" s="142"/>
      <c r="H57" s="5">
        <f>Início!I19</f>
        <v>10</v>
      </c>
      <c r="I57" s="29" t="str">
        <f t="shared" si="5"/>
        <v/>
      </c>
    </row>
    <row r="58" spans="1:9" x14ac:dyDescent="0.3">
      <c r="B58" s="142"/>
      <c r="H58" s="5">
        <f>Início!I20</f>
        <v>20</v>
      </c>
      <c r="I58" s="29" t="str">
        <f t="shared" si="5"/>
        <v/>
      </c>
    </row>
    <row r="59" spans="1:9" x14ac:dyDescent="0.3">
      <c r="B59" s="142"/>
      <c r="H59" s="5">
        <f>Início!I21</f>
        <v>10</v>
      </c>
      <c r="I59" s="29" t="str">
        <f t="shared" si="5"/>
        <v/>
      </c>
    </row>
    <row r="60" spans="1:9" x14ac:dyDescent="0.3">
      <c r="B60" s="142"/>
      <c r="H60" s="5" t="str">
        <f>Início!I22</f>
        <v/>
      </c>
      <c r="I60" s="29" t="str">
        <f t="shared" si="5"/>
        <v/>
      </c>
    </row>
    <row r="61" spans="1:9" x14ac:dyDescent="0.3">
      <c r="B61" s="142"/>
      <c r="H61" s="5" t="str">
        <f>Início!I23</f>
        <v/>
      </c>
      <c r="I61" s="29" t="str">
        <f t="shared" si="5"/>
        <v/>
      </c>
    </row>
    <row r="62" spans="1:9" x14ac:dyDescent="0.3">
      <c r="B62" s="142"/>
      <c r="H62" s="5"/>
      <c r="I62" s="29"/>
    </row>
    <row r="63" spans="1:9" x14ac:dyDescent="0.3">
      <c r="H63" s="5"/>
      <c r="I63" s="29"/>
    </row>
    <row r="64" spans="1:9" x14ac:dyDescent="0.3">
      <c r="H64" s="5"/>
      <c r="I64" s="29"/>
    </row>
    <row r="65" spans="7:9" x14ac:dyDescent="0.3">
      <c r="H65" s="5"/>
      <c r="I65" s="29"/>
    </row>
    <row r="66" spans="7:9" x14ac:dyDescent="0.3">
      <c r="H66" s="5"/>
      <c r="I66" s="29"/>
    </row>
    <row r="67" spans="7:9" x14ac:dyDescent="0.3">
      <c r="H67" s="5"/>
      <c r="I67" s="29"/>
    </row>
    <row r="68" spans="7:9" x14ac:dyDescent="0.3">
      <c r="H68" s="5"/>
      <c r="I68" s="29"/>
    </row>
    <row r="69" spans="7:9" x14ac:dyDescent="0.3">
      <c r="H69" s="5"/>
      <c r="I69" s="29"/>
    </row>
    <row r="70" spans="7:9" x14ac:dyDescent="0.3">
      <c r="H70" s="5"/>
      <c r="I70" s="29"/>
    </row>
    <row r="71" spans="7:9" x14ac:dyDescent="0.3">
      <c r="H71" s="5"/>
      <c r="I71" s="29"/>
    </row>
    <row r="72" spans="7:9" x14ac:dyDescent="0.3">
      <c r="H72" s="5"/>
      <c r="I72" s="29"/>
    </row>
    <row r="73" spans="7:9" x14ac:dyDescent="0.3">
      <c r="H73" s="5"/>
      <c r="I73" s="29"/>
    </row>
    <row r="74" spans="7:9" x14ac:dyDescent="0.3">
      <c r="H74" s="5"/>
      <c r="I74" s="29"/>
    </row>
    <row r="75" spans="7:9" x14ac:dyDescent="0.3">
      <c r="H75" s="5"/>
      <c r="I75" s="29"/>
    </row>
    <row r="76" spans="7:9" x14ac:dyDescent="0.3">
      <c r="G76" t="s">
        <v>77</v>
      </c>
      <c r="H76" s="5"/>
      <c r="I76" s="5"/>
    </row>
  </sheetData>
  <mergeCells count="1">
    <mergeCell ref="H2:S2"/>
  </mergeCells>
  <dataValidations count="1">
    <dataValidation type="list" allowBlank="1" showInputMessage="1" showErrorMessage="1" sqref="E49" xr:uid="{00000000-0002-0000-1200-000000000000}">
      <formula1>OFFSET(B40,0,0,COUNT(B40:B55),1)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63"/>
  <dimension ref="A1:AH729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C8" sqref="C8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0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 t="str">
        <f>IFERROR(D2/C2,"")</f>
        <v/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B22</f>
        <v/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/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21" si="1">IFERROR(IF(OR($O$5="",F8=""),"",F8+$O$5),"")</f>
        <v/>
      </c>
      <c r="Q8" s="103"/>
      <c r="R8" s="83" t="str">
        <f t="shared" ref="R8:R21" si="2">IFERROR(IF(OR($Q$5="",F8=""),"",F8+$Q$5),"")</f>
        <v/>
      </c>
      <c r="S8" s="103"/>
      <c r="T8" s="83" t="str">
        <f t="shared" ref="T8:T21" si="3">IFERROR(IF(OR($S$5="",F8=""),"",F8+$S$5),"")</f>
        <v/>
      </c>
      <c r="U8" s="103"/>
      <c r="V8" s="83" t="str">
        <f t="shared" ref="V8:V21" si="4">IFERROR(IF(OR($U$5="",F8=""),"",F8+$U$5),"")</f>
        <v/>
      </c>
      <c r="W8" s="103"/>
      <c r="X8" s="83" t="str">
        <f t="shared" ref="X8:X21" si="5">IFERROR(IF(OR($W$5="",F8=""),"",F8+$W$5),"")</f>
        <v/>
      </c>
      <c r="Y8" s="103"/>
      <c r="Z8" s="83" t="str">
        <f t="shared" ref="Z8:Z21" si="6">IFERROR(IF(OR($Y$5="",F8=""),"",F8+$Y$5),"")</f>
        <v/>
      </c>
      <c r="AA8" s="103"/>
      <c r="AB8" s="83" t="str">
        <f t="shared" ref="AB8:AB21" si="7">IFERROR(IF(OR(F8="",$AA$5=""),"",F8+$AA$5),"")</f>
        <v/>
      </c>
      <c r="AC8" s="103"/>
      <c r="AD8" s="83" t="str">
        <f t="shared" ref="AD8:AD21" si="8">IFERROR(IF(OR(F8="",$AC$5=""),"",F8+$AC$5),"")</f>
        <v/>
      </c>
      <c r="AE8" s="103"/>
      <c r="AF8" s="83" t="str">
        <f t="shared" ref="AF8:AF21" si="9">IFERROR(IF(OR(F8="",$AE$5=""),"",F8+$AE$5),"")</f>
        <v/>
      </c>
      <c r="AG8" s="103"/>
      <c r="AH8" s="83" t="str">
        <f t="shared" ref="AH8:AH21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/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/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03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/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03"/>
      <c r="L11" s="83" t="str">
        <f t="shared" si="12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/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03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/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03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/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03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/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03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/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03"/>
      <c r="L16" s="83" t="str">
        <f t="shared" si="12"/>
        <v/>
      </c>
      <c r="M16" s="103"/>
      <c r="N16" s="83" t="str">
        <f t="shared" si="0"/>
        <v/>
      </c>
      <c r="O16" s="103"/>
      <c r="P16" s="83" t="str">
        <f t="shared" si="1"/>
        <v/>
      </c>
      <c r="Q16" s="103"/>
      <c r="R16" s="83" t="str">
        <f t="shared" si="2"/>
        <v/>
      </c>
      <c r="S16" s="103"/>
      <c r="T16" s="83" t="str">
        <f t="shared" si="3"/>
        <v/>
      </c>
      <c r="U16" s="103"/>
      <c r="V16" s="83" t="str">
        <f t="shared" si="4"/>
        <v/>
      </c>
      <c r="W16" s="103"/>
      <c r="X16" s="83" t="str">
        <f t="shared" si="5"/>
        <v/>
      </c>
      <c r="Y16" s="103"/>
      <c r="Z16" s="83" t="str">
        <f t="shared" si="6"/>
        <v/>
      </c>
      <c r="AA16" s="103"/>
      <c r="AB16" s="83" t="str">
        <f t="shared" si="7"/>
        <v/>
      </c>
      <c r="AC16" s="103"/>
      <c r="AD16" s="83" t="str">
        <f t="shared" si="8"/>
        <v/>
      </c>
      <c r="AE16" s="103"/>
      <c r="AF16" s="83" t="str">
        <f t="shared" si="9"/>
        <v/>
      </c>
      <c r="AG16" s="103"/>
      <c r="AH16" s="83" t="str">
        <f t="shared" si="10"/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/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03"/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si="1"/>
        <v/>
      </c>
      <c r="Q17" s="103"/>
      <c r="R17" s="83" t="str">
        <f t="shared" si="2"/>
        <v/>
      </c>
      <c r="S17" s="103"/>
      <c r="T17" s="83" t="str">
        <f t="shared" si="3"/>
        <v/>
      </c>
      <c r="U17" s="103"/>
      <c r="V17" s="83" t="str">
        <f t="shared" si="4"/>
        <v/>
      </c>
      <c r="W17" s="103"/>
      <c r="X17" s="83" t="str">
        <f t="shared" si="5"/>
        <v/>
      </c>
      <c r="Y17" s="103"/>
      <c r="Z17" s="83" t="str">
        <f t="shared" si="6"/>
        <v/>
      </c>
      <c r="AA17" s="103"/>
      <c r="AB17" s="83" t="str">
        <f t="shared" si="7"/>
        <v/>
      </c>
      <c r="AC17" s="103"/>
      <c r="AD17" s="83" t="str">
        <f t="shared" si="8"/>
        <v/>
      </c>
      <c r="AE17" s="103"/>
      <c r="AF17" s="83" t="str">
        <f t="shared" si="9"/>
        <v/>
      </c>
      <c r="AG17" s="103"/>
      <c r="AH17" s="83" t="str">
        <f t="shared" si="10"/>
        <v/>
      </c>
    </row>
    <row r="18" spans="1:34" ht="49.95" customHeight="1" thickTop="1" thickBot="1" x14ac:dyDescent="0.35">
      <c r="A18" s="92">
        <v>11</v>
      </c>
      <c r="B18" s="95" t="str">
        <f>IF(Início!C18=0,"",Início!C18)</f>
        <v>Legislação Aduaneira</v>
      </c>
      <c r="C18" s="4"/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03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"/>
        <v/>
      </c>
      <c r="Q18" s="103"/>
      <c r="R18" s="83" t="str">
        <f t="shared" si="2"/>
        <v/>
      </c>
      <c r="S18" s="103"/>
      <c r="T18" s="83" t="str">
        <f t="shared" si="3"/>
        <v/>
      </c>
      <c r="U18" s="103"/>
      <c r="V18" s="83" t="str">
        <f t="shared" si="4"/>
        <v/>
      </c>
      <c r="W18" s="103"/>
      <c r="X18" s="83" t="str">
        <f t="shared" si="5"/>
        <v/>
      </c>
      <c r="Y18" s="103"/>
      <c r="Z18" s="83" t="str">
        <f t="shared" si="6"/>
        <v/>
      </c>
      <c r="AA18" s="103"/>
      <c r="AB18" s="83" t="str">
        <f t="shared" si="7"/>
        <v/>
      </c>
      <c r="AC18" s="103"/>
      <c r="AD18" s="83" t="str">
        <f t="shared" si="8"/>
        <v/>
      </c>
      <c r="AE18" s="103"/>
      <c r="AF18" s="83" t="str">
        <f t="shared" si="9"/>
        <v/>
      </c>
      <c r="AG18" s="103"/>
      <c r="AH18" s="83" t="str">
        <f t="shared" si="10"/>
        <v/>
      </c>
    </row>
    <row r="19" spans="1:34" ht="49.95" customHeight="1" thickTop="1" thickBot="1" x14ac:dyDescent="0.35">
      <c r="A19" s="92">
        <v>12</v>
      </c>
      <c r="B19" s="95" t="str">
        <f>IF(Início!C19=0,"",Início!C19)</f>
        <v>Comércio Internacional</v>
      </c>
      <c r="C19" s="4"/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03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"/>
        <v/>
      </c>
      <c r="Q19" s="103"/>
      <c r="R19" s="83" t="str">
        <f t="shared" si="2"/>
        <v/>
      </c>
      <c r="S19" s="103"/>
      <c r="T19" s="83" t="str">
        <f t="shared" si="3"/>
        <v/>
      </c>
      <c r="U19" s="103"/>
      <c r="V19" s="83" t="str">
        <f t="shared" si="4"/>
        <v/>
      </c>
      <c r="W19" s="103"/>
      <c r="X19" s="83" t="str">
        <f t="shared" si="5"/>
        <v/>
      </c>
      <c r="Y19" s="103"/>
      <c r="Z19" s="83" t="str">
        <f t="shared" si="6"/>
        <v/>
      </c>
      <c r="AA19" s="103"/>
      <c r="AB19" s="83" t="str">
        <f t="shared" si="7"/>
        <v/>
      </c>
      <c r="AC19" s="103"/>
      <c r="AD19" s="83" t="str">
        <f t="shared" si="8"/>
        <v/>
      </c>
      <c r="AE19" s="103"/>
      <c r="AF19" s="83" t="str">
        <f t="shared" si="9"/>
        <v/>
      </c>
      <c r="AG19" s="103"/>
      <c r="AH19" s="83" t="str">
        <f t="shared" si="10"/>
        <v/>
      </c>
    </row>
    <row r="20" spans="1:34" ht="49.95" customHeight="1" thickTop="1" thickBot="1" x14ac:dyDescent="0.35">
      <c r="A20" s="92">
        <v>13</v>
      </c>
      <c r="B20" s="95" t="str">
        <f>IF(Início!C20=0,"",Início!C20)</f>
        <v>Legislação Tributária</v>
      </c>
      <c r="C20" s="4"/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03"/>
      <c r="L20" s="83" t="str">
        <f t="shared" si="12"/>
        <v/>
      </c>
      <c r="M20" s="103"/>
      <c r="N20" s="83" t="str">
        <f t="shared" si="0"/>
        <v/>
      </c>
      <c r="O20" s="103"/>
      <c r="P20" s="83" t="str">
        <f t="shared" si="1"/>
        <v/>
      </c>
      <c r="Q20" s="103"/>
      <c r="R20" s="83" t="str">
        <f t="shared" si="2"/>
        <v/>
      </c>
      <c r="S20" s="103"/>
      <c r="T20" s="83" t="str">
        <f t="shared" si="3"/>
        <v/>
      </c>
      <c r="U20" s="103"/>
      <c r="V20" s="83" t="str">
        <f t="shared" si="4"/>
        <v/>
      </c>
      <c r="W20" s="103"/>
      <c r="X20" s="83" t="str">
        <f t="shared" si="5"/>
        <v/>
      </c>
      <c r="Y20" s="103"/>
      <c r="Z20" s="83" t="str">
        <f t="shared" si="6"/>
        <v/>
      </c>
      <c r="AA20" s="103"/>
      <c r="AB20" s="83" t="str">
        <f t="shared" si="7"/>
        <v/>
      </c>
      <c r="AC20" s="103"/>
      <c r="AD20" s="83" t="str">
        <f t="shared" si="8"/>
        <v/>
      </c>
      <c r="AE20" s="103"/>
      <c r="AF20" s="83" t="str">
        <f t="shared" si="9"/>
        <v/>
      </c>
      <c r="AG20" s="103"/>
      <c r="AH20" s="83" t="str">
        <f t="shared" si="10"/>
        <v/>
      </c>
    </row>
    <row r="21" spans="1:34" ht="49.95" customHeight="1" thickTop="1" thickBot="1" x14ac:dyDescent="0.35">
      <c r="A21" s="92">
        <v>14</v>
      </c>
      <c r="B21" s="95" t="str">
        <f>IF(Início!C21=0,"",Início!C21)</f>
        <v>Inglês ou Espanhol</v>
      </c>
      <c r="C21" s="4"/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03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si="1"/>
        <v/>
      </c>
      <c r="Q21" s="103"/>
      <c r="R21" s="83" t="str">
        <f t="shared" si="2"/>
        <v/>
      </c>
      <c r="S21" s="103"/>
      <c r="T21" s="83" t="str">
        <f t="shared" si="3"/>
        <v/>
      </c>
      <c r="U21" s="103"/>
      <c r="V21" s="83" t="str">
        <f t="shared" si="4"/>
        <v/>
      </c>
      <c r="W21" s="103"/>
      <c r="X21" s="83" t="str">
        <f t="shared" si="5"/>
        <v/>
      </c>
      <c r="Y21" s="103"/>
      <c r="Z21" s="83" t="str">
        <f t="shared" si="6"/>
        <v/>
      </c>
      <c r="AA21" s="103"/>
      <c r="AB21" s="83" t="str">
        <f t="shared" si="7"/>
        <v/>
      </c>
      <c r="AC21" s="103"/>
      <c r="AD21" s="83" t="str">
        <f t="shared" si="8"/>
        <v/>
      </c>
      <c r="AE21" s="103"/>
      <c r="AF21" s="83" t="str">
        <f t="shared" si="9"/>
        <v/>
      </c>
      <c r="AG21" s="103"/>
      <c r="AH21" s="83" t="str">
        <f t="shared" si="10"/>
        <v/>
      </c>
    </row>
    <row r="22" spans="1:34" ht="49.95" customHeight="1" thickTop="1" thickBot="1" x14ac:dyDescent="0.35">
      <c r="A22" s="91">
        <v>15</v>
      </c>
      <c r="B22" s="94" t="str">
        <f>IF(Início!C22=0,"",Início!C22)</f>
        <v/>
      </c>
      <c r="C22" s="4"/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>IFERROR(IF(OR($O$5="",F22=""),"",F22+$O$5),"")</f>
        <v/>
      </c>
      <c r="Q22" s="103"/>
      <c r="R22" s="83" t="str">
        <f>IFERROR(IF(OR($Q$5="",F22=""),"",F22+$Q$5),"")</f>
        <v/>
      </c>
      <c r="S22" s="103"/>
      <c r="T22" s="83" t="str">
        <f>IFERROR(IF(OR($S$5="",F22=""),"",F22+$S$5),"")</f>
        <v/>
      </c>
      <c r="U22" s="103"/>
      <c r="V22" s="83" t="str">
        <f>IFERROR(IF(OR($U$5="",F22=""),"",F22+$U$5),"")</f>
        <v/>
      </c>
      <c r="W22" s="103"/>
      <c r="X22" s="83" t="str">
        <f>IFERROR(IF(OR($W$5="",F22=""),"",F22+$W$5),"")</f>
        <v/>
      </c>
      <c r="Y22" s="103"/>
      <c r="Z22" s="83" t="str">
        <f>IFERROR(IF(OR($Y$5="",F22=""),"",F22+$Y$5),"")</f>
        <v/>
      </c>
      <c r="AA22" s="103"/>
      <c r="AB22" s="83" t="str">
        <f>IFERROR(IF(OR(F22="",$AA$5=""),"",F22+$AA$5),"")</f>
        <v/>
      </c>
      <c r="AC22" s="103"/>
      <c r="AD22" s="83" t="str">
        <f>IFERROR(IF(OR(F22="",$AC$5=""),"",F22+$AC$5),"")</f>
        <v/>
      </c>
      <c r="AE22" s="103"/>
      <c r="AF22" s="83" t="str">
        <f>IFERROR(IF(OR(F22="",$AE$5=""),"",F22+$AE$5),"")</f>
        <v/>
      </c>
      <c r="AG22" s="103"/>
      <c r="AH22" s="83" t="str">
        <f>IFERROR(IF(OR(F22="",$AG$5=""),"",F22+$AG$5),"")</f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/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ref="P23:P86" si="14">IFERROR(IF(OR($O$5="",F23=""),"",F23+$O$5),"")</f>
        <v/>
      </c>
      <c r="Q23" s="103"/>
      <c r="R23" s="83" t="str">
        <f t="shared" ref="R23:R86" si="15">IFERROR(IF(OR($Q$5="",F23=""),"",F23+$Q$5),"")</f>
        <v/>
      </c>
      <c r="S23" s="103"/>
      <c r="T23" s="83" t="str">
        <f t="shared" ref="T23:T86" si="16">IFERROR(IF(OR($S$5="",F23=""),"",F23+$S$5),"")</f>
        <v/>
      </c>
      <c r="U23" s="103"/>
      <c r="V23" s="83" t="str">
        <f t="shared" ref="V23:V86" si="17">IFERROR(IF(OR($U$5="",F23=""),"",F23+$U$5),"")</f>
        <v/>
      </c>
      <c r="W23" s="103"/>
      <c r="X23" s="83" t="str">
        <f t="shared" ref="X23:X86" si="18">IFERROR(IF(OR($W$5="",F23=""),"",F23+$W$5),"")</f>
        <v/>
      </c>
      <c r="Y23" s="103"/>
      <c r="Z23" s="83" t="str">
        <f t="shared" ref="Z23:Z86" si="19">IFERROR(IF(OR($Y$5="",F23=""),"",F23+$Y$5),"")</f>
        <v/>
      </c>
      <c r="AA23" s="103"/>
      <c r="AB23" s="83" t="str">
        <f t="shared" ref="AB23:AB86" si="20">IFERROR(IF(OR(F23="",$AA$5=""),"",F23+$AA$5),"")</f>
        <v/>
      </c>
      <c r="AC23" s="103"/>
      <c r="AD23" s="83" t="str">
        <f t="shared" ref="AD23:AD86" si="21">IFERROR(IF(OR(F23="",$AC$5=""),"",F23+$AC$5),"")</f>
        <v/>
      </c>
      <c r="AE23" s="103"/>
      <c r="AF23" s="83" t="str">
        <f t="shared" ref="AF23:AF86" si="22">IFERROR(IF(OR(F23="",$AE$5=""),"",F23+$AE$5),"")</f>
        <v/>
      </c>
      <c r="AG23" s="103"/>
      <c r="AH23" s="83" t="str">
        <f t="shared" ref="AH23:AH86" si="23">IFERROR(IF(OR(F23="",$AG$5=""),"",F23+$AG$5),"")</f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>IFERROR(IF(OR($S$5="",F27=""),"",F27+$S$5),"")</f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si="14"/>
        <v/>
      </c>
      <c r="Q81" s="103"/>
      <c r="R81" s="83" t="str">
        <f t="shared" si="15"/>
        <v/>
      </c>
      <c r="S81" s="103"/>
      <c r="T81" s="83" t="str">
        <f t="shared" si="16"/>
        <v/>
      </c>
      <c r="U81" s="103"/>
      <c r="V81" s="83" t="str">
        <f t="shared" si="17"/>
        <v/>
      </c>
      <c r="W81" s="103"/>
      <c r="X81" s="83" t="str">
        <f t="shared" si="18"/>
        <v/>
      </c>
      <c r="Y81" s="103"/>
      <c r="Z81" s="83" t="str">
        <f t="shared" si="19"/>
        <v/>
      </c>
      <c r="AA81" s="103"/>
      <c r="AB81" s="83" t="str">
        <f t="shared" si="20"/>
        <v/>
      </c>
      <c r="AC81" s="103"/>
      <c r="AD81" s="83" t="str">
        <f t="shared" si="21"/>
        <v/>
      </c>
      <c r="AE81" s="103"/>
      <c r="AF81" s="83" t="str">
        <f t="shared" si="22"/>
        <v/>
      </c>
      <c r="AG81" s="103"/>
      <c r="AH81" s="83" t="str">
        <f t="shared" si="23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14"/>
        <v/>
      </c>
      <c r="Q82" s="103"/>
      <c r="R82" s="83" t="str">
        <f t="shared" si="15"/>
        <v/>
      </c>
      <c r="S82" s="103"/>
      <c r="T82" s="83" t="str">
        <f t="shared" si="16"/>
        <v/>
      </c>
      <c r="U82" s="103"/>
      <c r="V82" s="83" t="str">
        <f t="shared" si="17"/>
        <v/>
      </c>
      <c r="W82" s="103"/>
      <c r="X82" s="83" t="str">
        <f t="shared" si="18"/>
        <v/>
      </c>
      <c r="Y82" s="103"/>
      <c r="Z82" s="83" t="str">
        <f t="shared" si="19"/>
        <v/>
      </c>
      <c r="AA82" s="103"/>
      <c r="AB82" s="83" t="str">
        <f t="shared" si="20"/>
        <v/>
      </c>
      <c r="AC82" s="103"/>
      <c r="AD82" s="83" t="str">
        <f t="shared" si="21"/>
        <v/>
      </c>
      <c r="AE82" s="103"/>
      <c r="AF82" s="83" t="str">
        <f t="shared" si="22"/>
        <v/>
      </c>
      <c r="AG82" s="103"/>
      <c r="AH82" s="83" t="str">
        <f t="shared" si="23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14"/>
        <v/>
      </c>
      <c r="Q83" s="103"/>
      <c r="R83" s="83" t="str">
        <f t="shared" si="15"/>
        <v/>
      </c>
      <c r="S83" s="103"/>
      <c r="T83" s="83" t="str">
        <f t="shared" si="16"/>
        <v/>
      </c>
      <c r="U83" s="103"/>
      <c r="V83" s="83" t="str">
        <f t="shared" si="17"/>
        <v/>
      </c>
      <c r="W83" s="103"/>
      <c r="X83" s="83" t="str">
        <f t="shared" si="18"/>
        <v/>
      </c>
      <c r="Y83" s="103"/>
      <c r="Z83" s="83" t="str">
        <f t="shared" si="19"/>
        <v/>
      </c>
      <c r="AA83" s="103"/>
      <c r="AB83" s="83" t="str">
        <f t="shared" si="20"/>
        <v/>
      </c>
      <c r="AC83" s="103"/>
      <c r="AD83" s="83" t="str">
        <f t="shared" si="21"/>
        <v/>
      </c>
      <c r="AE83" s="103"/>
      <c r="AF83" s="83" t="str">
        <f t="shared" si="22"/>
        <v/>
      </c>
      <c r="AG83" s="103"/>
      <c r="AH83" s="83" t="str">
        <f t="shared" si="23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14"/>
        <v/>
      </c>
      <c r="Q84" s="103"/>
      <c r="R84" s="83" t="str">
        <f t="shared" si="15"/>
        <v/>
      </c>
      <c r="S84" s="103"/>
      <c r="T84" s="83" t="str">
        <f t="shared" si="16"/>
        <v/>
      </c>
      <c r="U84" s="103"/>
      <c r="V84" s="83" t="str">
        <f t="shared" si="17"/>
        <v/>
      </c>
      <c r="W84" s="103"/>
      <c r="X84" s="83" t="str">
        <f t="shared" si="18"/>
        <v/>
      </c>
      <c r="Y84" s="103"/>
      <c r="Z84" s="83" t="str">
        <f t="shared" si="19"/>
        <v/>
      </c>
      <c r="AA84" s="103"/>
      <c r="AB84" s="83" t="str">
        <f t="shared" si="20"/>
        <v/>
      </c>
      <c r="AC84" s="103"/>
      <c r="AD84" s="83" t="str">
        <f t="shared" si="21"/>
        <v/>
      </c>
      <c r="AE84" s="103"/>
      <c r="AF84" s="83" t="str">
        <f t="shared" si="22"/>
        <v/>
      </c>
      <c r="AG84" s="103"/>
      <c r="AH84" s="83" t="str">
        <f t="shared" si="23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14"/>
        <v/>
      </c>
      <c r="Q85" s="103"/>
      <c r="R85" s="83" t="str">
        <f t="shared" si="15"/>
        <v/>
      </c>
      <c r="S85" s="103"/>
      <c r="T85" s="83" t="str">
        <f t="shared" si="16"/>
        <v/>
      </c>
      <c r="U85" s="103"/>
      <c r="V85" s="83" t="str">
        <f t="shared" si="17"/>
        <v/>
      </c>
      <c r="W85" s="103"/>
      <c r="X85" s="83" t="str">
        <f t="shared" si="18"/>
        <v/>
      </c>
      <c r="Y85" s="103"/>
      <c r="Z85" s="83" t="str">
        <f t="shared" si="19"/>
        <v/>
      </c>
      <c r="AA85" s="103"/>
      <c r="AB85" s="83" t="str">
        <f t="shared" si="20"/>
        <v/>
      </c>
      <c r="AC85" s="103"/>
      <c r="AD85" s="83" t="str">
        <f t="shared" si="21"/>
        <v/>
      </c>
      <c r="AE85" s="103"/>
      <c r="AF85" s="83" t="str">
        <f t="shared" si="22"/>
        <v/>
      </c>
      <c r="AG85" s="103"/>
      <c r="AH85" s="83" t="str">
        <f t="shared" si="23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14"/>
        <v/>
      </c>
      <c r="Q86" s="103"/>
      <c r="R86" s="83" t="str">
        <f t="shared" si="15"/>
        <v/>
      </c>
      <c r="S86" s="103"/>
      <c r="T86" s="83" t="str">
        <f t="shared" si="16"/>
        <v/>
      </c>
      <c r="U86" s="103"/>
      <c r="V86" s="83" t="str">
        <f t="shared" si="17"/>
        <v/>
      </c>
      <c r="W86" s="103"/>
      <c r="X86" s="83" t="str">
        <f t="shared" si="18"/>
        <v/>
      </c>
      <c r="Y86" s="103"/>
      <c r="Z86" s="83" t="str">
        <f t="shared" si="19"/>
        <v/>
      </c>
      <c r="AA86" s="103"/>
      <c r="AB86" s="83" t="str">
        <f t="shared" si="20"/>
        <v/>
      </c>
      <c r="AC86" s="103"/>
      <c r="AD86" s="83" t="str">
        <f t="shared" si="21"/>
        <v/>
      </c>
      <c r="AE86" s="103"/>
      <c r="AF86" s="83" t="str">
        <f t="shared" si="22"/>
        <v/>
      </c>
      <c r="AG86" s="103"/>
      <c r="AH86" s="83" t="str">
        <f t="shared" si="23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ref="P87:P150" si="28">IFERROR(IF(OR($O$5="",F87=""),"",F87+$O$5),"")</f>
        <v/>
      </c>
      <c r="Q87" s="103"/>
      <c r="R87" s="83" t="str">
        <f t="shared" ref="R87:R150" si="29">IFERROR(IF(OR($Q$5="",F87=""),"",F87+$Q$5),"")</f>
        <v/>
      </c>
      <c r="S87" s="103"/>
      <c r="T87" s="83" t="str">
        <f t="shared" ref="T87:T150" si="30">IFERROR(IF(OR($S$5="",F87=""),"",F87+$S$5),"")</f>
        <v/>
      </c>
      <c r="U87" s="103"/>
      <c r="V87" s="83" t="str">
        <f t="shared" ref="V87:V150" si="31">IFERROR(IF(OR($U$5="",F87=""),"",F87+$U$5),"")</f>
        <v/>
      </c>
      <c r="W87" s="103"/>
      <c r="X87" s="83" t="str">
        <f t="shared" ref="X87:X150" si="32">IFERROR(IF(OR($W$5="",F87=""),"",F87+$W$5),"")</f>
        <v/>
      </c>
      <c r="Y87" s="103"/>
      <c r="Z87" s="83" t="str">
        <f t="shared" ref="Z87:Z150" si="33">IFERROR(IF(OR($Y$5="",F87=""),"",F87+$Y$5),"")</f>
        <v/>
      </c>
      <c r="AA87" s="103"/>
      <c r="AB87" s="83" t="str">
        <f t="shared" ref="AB87:AB150" si="34">IFERROR(IF(OR(F87="",$AA$5=""),"",F87+$AA$5),"")</f>
        <v/>
      </c>
      <c r="AC87" s="103"/>
      <c r="AD87" s="83" t="str">
        <f t="shared" ref="AD87:AD150" si="35">IFERROR(IF(OR(F87="",$AC$5=""),"",F87+$AC$5),"")</f>
        <v/>
      </c>
      <c r="AE87" s="103"/>
      <c r="AF87" s="83" t="str">
        <f t="shared" ref="AF87:AF150" si="36">IFERROR(IF(OR(F87="",$AE$5=""),"",F87+$AE$5),"")</f>
        <v/>
      </c>
      <c r="AG87" s="103"/>
      <c r="AH87" s="83" t="str">
        <f t="shared" ref="AH87:AH150" si="37">IFERROR(IF(OR(F87="",$AG$5=""),"",F87+$AG$5),"")</f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si="28"/>
        <v/>
      </c>
      <c r="Q145" s="103"/>
      <c r="R145" s="83" t="str">
        <f t="shared" si="29"/>
        <v/>
      </c>
      <c r="S145" s="103"/>
      <c r="T145" s="83" t="str">
        <f t="shared" si="30"/>
        <v/>
      </c>
      <c r="U145" s="103"/>
      <c r="V145" s="83" t="str">
        <f t="shared" si="31"/>
        <v/>
      </c>
      <c r="W145" s="103"/>
      <c r="X145" s="83" t="str">
        <f t="shared" si="32"/>
        <v/>
      </c>
      <c r="Y145" s="103"/>
      <c r="Z145" s="83" t="str">
        <f t="shared" si="33"/>
        <v/>
      </c>
      <c r="AA145" s="103"/>
      <c r="AB145" s="83" t="str">
        <f t="shared" si="34"/>
        <v/>
      </c>
      <c r="AC145" s="103"/>
      <c r="AD145" s="83" t="str">
        <f t="shared" si="35"/>
        <v/>
      </c>
      <c r="AE145" s="103"/>
      <c r="AF145" s="83" t="str">
        <f t="shared" si="36"/>
        <v/>
      </c>
      <c r="AG145" s="103"/>
      <c r="AH145" s="83" t="str">
        <f t="shared" si="37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28"/>
        <v/>
      </c>
      <c r="Q146" s="103"/>
      <c r="R146" s="83" t="str">
        <f t="shared" si="29"/>
        <v/>
      </c>
      <c r="S146" s="103"/>
      <c r="T146" s="83" t="str">
        <f t="shared" si="30"/>
        <v/>
      </c>
      <c r="U146" s="103"/>
      <c r="V146" s="83" t="str">
        <f t="shared" si="31"/>
        <v/>
      </c>
      <c r="W146" s="103"/>
      <c r="X146" s="83" t="str">
        <f t="shared" si="32"/>
        <v/>
      </c>
      <c r="Y146" s="103"/>
      <c r="Z146" s="83" t="str">
        <f t="shared" si="33"/>
        <v/>
      </c>
      <c r="AA146" s="103"/>
      <c r="AB146" s="83" t="str">
        <f t="shared" si="34"/>
        <v/>
      </c>
      <c r="AC146" s="103"/>
      <c r="AD146" s="83" t="str">
        <f t="shared" si="35"/>
        <v/>
      </c>
      <c r="AE146" s="103"/>
      <c r="AF146" s="83" t="str">
        <f t="shared" si="36"/>
        <v/>
      </c>
      <c r="AG146" s="103"/>
      <c r="AH146" s="83" t="str">
        <f t="shared" si="37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28"/>
        <v/>
      </c>
      <c r="Q147" s="103"/>
      <c r="R147" s="83" t="str">
        <f t="shared" si="29"/>
        <v/>
      </c>
      <c r="S147" s="103"/>
      <c r="T147" s="83" t="str">
        <f t="shared" si="30"/>
        <v/>
      </c>
      <c r="U147" s="103"/>
      <c r="V147" s="83" t="str">
        <f t="shared" si="31"/>
        <v/>
      </c>
      <c r="W147" s="103"/>
      <c r="X147" s="83" t="str">
        <f t="shared" si="32"/>
        <v/>
      </c>
      <c r="Y147" s="103"/>
      <c r="Z147" s="83" t="str">
        <f t="shared" si="33"/>
        <v/>
      </c>
      <c r="AA147" s="103"/>
      <c r="AB147" s="83" t="str">
        <f t="shared" si="34"/>
        <v/>
      </c>
      <c r="AC147" s="103"/>
      <c r="AD147" s="83" t="str">
        <f t="shared" si="35"/>
        <v/>
      </c>
      <c r="AE147" s="103"/>
      <c r="AF147" s="83" t="str">
        <f t="shared" si="36"/>
        <v/>
      </c>
      <c r="AG147" s="103"/>
      <c r="AH147" s="83" t="str">
        <f t="shared" si="37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28"/>
        <v/>
      </c>
      <c r="Q148" s="103"/>
      <c r="R148" s="83" t="str">
        <f t="shared" si="29"/>
        <v/>
      </c>
      <c r="S148" s="103"/>
      <c r="T148" s="83" t="str">
        <f t="shared" si="30"/>
        <v/>
      </c>
      <c r="U148" s="103"/>
      <c r="V148" s="83" t="str">
        <f t="shared" si="31"/>
        <v/>
      </c>
      <c r="W148" s="103"/>
      <c r="X148" s="83" t="str">
        <f t="shared" si="32"/>
        <v/>
      </c>
      <c r="Y148" s="103"/>
      <c r="Z148" s="83" t="str">
        <f t="shared" si="33"/>
        <v/>
      </c>
      <c r="AA148" s="103"/>
      <c r="AB148" s="83" t="str">
        <f t="shared" si="34"/>
        <v/>
      </c>
      <c r="AC148" s="103"/>
      <c r="AD148" s="83" t="str">
        <f t="shared" si="35"/>
        <v/>
      </c>
      <c r="AE148" s="103"/>
      <c r="AF148" s="83" t="str">
        <f t="shared" si="36"/>
        <v/>
      </c>
      <c r="AG148" s="103"/>
      <c r="AH148" s="83" t="str">
        <f t="shared" si="37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28"/>
        <v/>
      </c>
      <c r="Q149" s="103"/>
      <c r="R149" s="83" t="str">
        <f t="shared" si="29"/>
        <v/>
      </c>
      <c r="S149" s="103"/>
      <c r="T149" s="83" t="str">
        <f t="shared" si="30"/>
        <v/>
      </c>
      <c r="U149" s="103"/>
      <c r="V149" s="83" t="str">
        <f t="shared" si="31"/>
        <v/>
      </c>
      <c r="W149" s="103"/>
      <c r="X149" s="83" t="str">
        <f t="shared" si="32"/>
        <v/>
      </c>
      <c r="Y149" s="103"/>
      <c r="Z149" s="83" t="str">
        <f t="shared" si="33"/>
        <v/>
      </c>
      <c r="AA149" s="103"/>
      <c r="AB149" s="83" t="str">
        <f t="shared" si="34"/>
        <v/>
      </c>
      <c r="AC149" s="103"/>
      <c r="AD149" s="83" t="str">
        <f t="shared" si="35"/>
        <v/>
      </c>
      <c r="AE149" s="103"/>
      <c r="AF149" s="83" t="str">
        <f t="shared" si="36"/>
        <v/>
      </c>
      <c r="AG149" s="103"/>
      <c r="AH149" s="83" t="str">
        <f t="shared" si="37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28"/>
        <v/>
      </c>
      <c r="Q150" s="103"/>
      <c r="R150" s="83" t="str">
        <f t="shared" si="29"/>
        <v/>
      </c>
      <c r="S150" s="103"/>
      <c r="T150" s="83" t="str">
        <f t="shared" si="30"/>
        <v/>
      </c>
      <c r="U150" s="103"/>
      <c r="V150" s="83" t="str">
        <f t="shared" si="31"/>
        <v/>
      </c>
      <c r="W150" s="103"/>
      <c r="X150" s="83" t="str">
        <f t="shared" si="32"/>
        <v/>
      </c>
      <c r="Y150" s="103"/>
      <c r="Z150" s="83" t="str">
        <f t="shared" si="33"/>
        <v/>
      </c>
      <c r="AA150" s="103"/>
      <c r="AB150" s="83" t="str">
        <f t="shared" si="34"/>
        <v/>
      </c>
      <c r="AC150" s="103"/>
      <c r="AD150" s="83" t="str">
        <f t="shared" si="35"/>
        <v/>
      </c>
      <c r="AE150" s="103"/>
      <c r="AF150" s="83" t="str">
        <f t="shared" si="36"/>
        <v/>
      </c>
      <c r="AG150" s="103"/>
      <c r="AH150" s="83" t="str">
        <f t="shared" si="37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ref="P151:P214" si="42">IFERROR(IF(OR($O$5="",F151=""),"",F151+$O$5),"")</f>
        <v/>
      </c>
      <c r="Q151" s="103"/>
      <c r="R151" s="83" t="str">
        <f t="shared" ref="R151:R214" si="43">IFERROR(IF(OR($Q$5="",F151=""),"",F151+$Q$5),"")</f>
        <v/>
      </c>
      <c r="S151" s="103"/>
      <c r="T151" s="83" t="str">
        <f t="shared" ref="T151:T214" si="44">IFERROR(IF(OR($S$5="",F151=""),"",F151+$S$5),"")</f>
        <v/>
      </c>
      <c r="U151" s="103"/>
      <c r="V151" s="83" t="str">
        <f t="shared" ref="V151:V214" si="45">IFERROR(IF(OR($U$5="",F151=""),"",F151+$U$5),"")</f>
        <v/>
      </c>
      <c r="W151" s="103"/>
      <c r="X151" s="83" t="str">
        <f t="shared" ref="X151:X214" si="46">IFERROR(IF(OR($W$5="",F151=""),"",F151+$W$5),"")</f>
        <v/>
      </c>
      <c r="Y151" s="103"/>
      <c r="Z151" s="83" t="str">
        <f t="shared" ref="Z151:Z214" si="47">IFERROR(IF(OR($Y$5="",F151=""),"",F151+$Y$5),"")</f>
        <v/>
      </c>
      <c r="AA151" s="103"/>
      <c r="AB151" s="83" t="str">
        <f t="shared" ref="AB151:AB214" si="48">IFERROR(IF(OR(F151="",$AA$5=""),"",F151+$AA$5),"")</f>
        <v/>
      </c>
      <c r="AC151" s="103"/>
      <c r="AD151" s="83" t="str">
        <f t="shared" ref="AD151:AD214" si="49">IFERROR(IF(OR(F151="",$AC$5=""),"",F151+$AC$5),"")</f>
        <v/>
      </c>
      <c r="AE151" s="103"/>
      <c r="AF151" s="83" t="str">
        <f t="shared" ref="AF151:AF214" si="50">IFERROR(IF(OR(F151="",$AE$5=""),"",F151+$AE$5),"")</f>
        <v/>
      </c>
      <c r="AG151" s="103"/>
      <c r="AH151" s="83" t="str">
        <f t="shared" ref="AH151:AH214" si="51">IFERROR(IF(OR(F151="",$AG$5=""),"",F151+$AG$5),"")</f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si="42"/>
        <v/>
      </c>
      <c r="Q209" s="103"/>
      <c r="R209" s="83" t="str">
        <f t="shared" si="43"/>
        <v/>
      </c>
      <c r="S209" s="103"/>
      <c r="T209" s="83" t="str">
        <f t="shared" si="44"/>
        <v/>
      </c>
      <c r="U209" s="103"/>
      <c r="V209" s="83" t="str">
        <f t="shared" si="45"/>
        <v/>
      </c>
      <c r="W209" s="103"/>
      <c r="X209" s="83" t="str">
        <f t="shared" si="46"/>
        <v/>
      </c>
      <c r="Y209" s="103"/>
      <c r="Z209" s="83" t="str">
        <f t="shared" si="47"/>
        <v/>
      </c>
      <c r="AA209" s="103"/>
      <c r="AB209" s="83" t="str">
        <f t="shared" si="48"/>
        <v/>
      </c>
      <c r="AC209" s="103"/>
      <c r="AD209" s="83" t="str">
        <f t="shared" si="49"/>
        <v/>
      </c>
      <c r="AE209" s="103"/>
      <c r="AF209" s="83" t="str">
        <f t="shared" si="50"/>
        <v/>
      </c>
      <c r="AG209" s="103"/>
      <c r="AH209" s="83" t="str">
        <f t="shared" si="51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42"/>
        <v/>
      </c>
      <c r="Q210" s="103"/>
      <c r="R210" s="83" t="str">
        <f t="shared" si="43"/>
        <v/>
      </c>
      <c r="S210" s="103"/>
      <c r="T210" s="83" t="str">
        <f t="shared" si="44"/>
        <v/>
      </c>
      <c r="U210" s="103"/>
      <c r="V210" s="83" t="str">
        <f t="shared" si="45"/>
        <v/>
      </c>
      <c r="W210" s="103"/>
      <c r="X210" s="83" t="str">
        <f t="shared" si="46"/>
        <v/>
      </c>
      <c r="Y210" s="103"/>
      <c r="Z210" s="83" t="str">
        <f t="shared" si="47"/>
        <v/>
      </c>
      <c r="AA210" s="103"/>
      <c r="AB210" s="83" t="str">
        <f t="shared" si="48"/>
        <v/>
      </c>
      <c r="AC210" s="103"/>
      <c r="AD210" s="83" t="str">
        <f t="shared" si="49"/>
        <v/>
      </c>
      <c r="AE210" s="103"/>
      <c r="AF210" s="83" t="str">
        <f t="shared" si="50"/>
        <v/>
      </c>
      <c r="AG210" s="103"/>
      <c r="AH210" s="83" t="str">
        <f t="shared" si="51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42"/>
        <v/>
      </c>
      <c r="Q211" s="103"/>
      <c r="R211" s="83" t="str">
        <f t="shared" si="43"/>
        <v/>
      </c>
      <c r="S211" s="103"/>
      <c r="T211" s="83" t="str">
        <f t="shared" si="44"/>
        <v/>
      </c>
      <c r="U211" s="103"/>
      <c r="V211" s="83" t="str">
        <f t="shared" si="45"/>
        <v/>
      </c>
      <c r="W211" s="103"/>
      <c r="X211" s="83" t="str">
        <f t="shared" si="46"/>
        <v/>
      </c>
      <c r="Y211" s="103"/>
      <c r="Z211" s="83" t="str">
        <f t="shared" si="47"/>
        <v/>
      </c>
      <c r="AA211" s="103"/>
      <c r="AB211" s="83" t="str">
        <f t="shared" si="48"/>
        <v/>
      </c>
      <c r="AC211" s="103"/>
      <c r="AD211" s="83" t="str">
        <f t="shared" si="49"/>
        <v/>
      </c>
      <c r="AE211" s="103"/>
      <c r="AF211" s="83" t="str">
        <f t="shared" si="50"/>
        <v/>
      </c>
      <c r="AG211" s="103"/>
      <c r="AH211" s="83" t="str">
        <f t="shared" si="51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42"/>
        <v/>
      </c>
      <c r="Q212" s="103"/>
      <c r="R212" s="83" t="str">
        <f t="shared" si="43"/>
        <v/>
      </c>
      <c r="S212" s="103"/>
      <c r="T212" s="83" t="str">
        <f t="shared" si="44"/>
        <v/>
      </c>
      <c r="U212" s="103"/>
      <c r="V212" s="83" t="str">
        <f t="shared" si="45"/>
        <v/>
      </c>
      <c r="W212" s="103"/>
      <c r="X212" s="83" t="str">
        <f t="shared" si="46"/>
        <v/>
      </c>
      <c r="Y212" s="103"/>
      <c r="Z212" s="83" t="str">
        <f t="shared" si="47"/>
        <v/>
      </c>
      <c r="AA212" s="103"/>
      <c r="AB212" s="83" t="str">
        <f t="shared" si="48"/>
        <v/>
      </c>
      <c r="AC212" s="103"/>
      <c r="AD212" s="83" t="str">
        <f t="shared" si="49"/>
        <v/>
      </c>
      <c r="AE212" s="103"/>
      <c r="AF212" s="83" t="str">
        <f t="shared" si="50"/>
        <v/>
      </c>
      <c r="AG212" s="103"/>
      <c r="AH212" s="83" t="str">
        <f t="shared" si="51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42"/>
        <v/>
      </c>
      <c r="Q213" s="103"/>
      <c r="R213" s="83" t="str">
        <f t="shared" si="43"/>
        <v/>
      </c>
      <c r="S213" s="103"/>
      <c r="T213" s="83" t="str">
        <f t="shared" si="44"/>
        <v/>
      </c>
      <c r="U213" s="103"/>
      <c r="V213" s="83" t="str">
        <f t="shared" si="45"/>
        <v/>
      </c>
      <c r="W213" s="103"/>
      <c r="X213" s="83" t="str">
        <f t="shared" si="46"/>
        <v/>
      </c>
      <c r="Y213" s="103"/>
      <c r="Z213" s="83" t="str">
        <f t="shared" si="47"/>
        <v/>
      </c>
      <c r="AA213" s="103"/>
      <c r="AB213" s="83" t="str">
        <f t="shared" si="48"/>
        <v/>
      </c>
      <c r="AC213" s="103"/>
      <c r="AD213" s="83" t="str">
        <f t="shared" si="49"/>
        <v/>
      </c>
      <c r="AE213" s="103"/>
      <c r="AF213" s="83" t="str">
        <f t="shared" si="50"/>
        <v/>
      </c>
      <c r="AG213" s="103"/>
      <c r="AH213" s="83" t="str">
        <f t="shared" si="51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42"/>
        <v/>
      </c>
      <c r="Q214" s="103"/>
      <c r="R214" s="83" t="str">
        <f t="shared" si="43"/>
        <v/>
      </c>
      <c r="S214" s="103"/>
      <c r="T214" s="83" t="str">
        <f t="shared" si="44"/>
        <v/>
      </c>
      <c r="U214" s="103"/>
      <c r="V214" s="83" t="str">
        <f t="shared" si="45"/>
        <v/>
      </c>
      <c r="W214" s="103"/>
      <c r="X214" s="83" t="str">
        <f t="shared" si="46"/>
        <v/>
      </c>
      <c r="Y214" s="103"/>
      <c r="Z214" s="83" t="str">
        <f t="shared" si="47"/>
        <v/>
      </c>
      <c r="AA214" s="103"/>
      <c r="AB214" s="83" t="str">
        <f t="shared" si="48"/>
        <v/>
      </c>
      <c r="AC214" s="103"/>
      <c r="AD214" s="83" t="str">
        <f t="shared" si="49"/>
        <v/>
      </c>
      <c r="AE214" s="103"/>
      <c r="AF214" s="83" t="str">
        <f t="shared" si="50"/>
        <v/>
      </c>
      <c r="AG214" s="103"/>
      <c r="AH214" s="83" t="str">
        <f t="shared" si="51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ref="P215:P278" si="56">IFERROR(IF(OR($O$5="",F215=""),"",F215+$O$5),"")</f>
        <v/>
      </c>
      <c r="Q215" s="103"/>
      <c r="R215" s="83" t="str">
        <f t="shared" ref="R215:R278" si="57">IFERROR(IF(OR($Q$5="",F215=""),"",F215+$Q$5),"")</f>
        <v/>
      </c>
      <c r="S215" s="103"/>
      <c r="T215" s="83" t="str">
        <f t="shared" ref="T215:T278" si="58">IFERROR(IF(OR($S$5="",F215=""),"",F215+$S$5),"")</f>
        <v/>
      </c>
      <c r="U215" s="103"/>
      <c r="V215" s="83" t="str">
        <f t="shared" ref="V215:V278" si="59">IFERROR(IF(OR($U$5="",F215=""),"",F215+$U$5),"")</f>
        <v/>
      </c>
      <c r="W215" s="103"/>
      <c r="X215" s="83" t="str">
        <f t="shared" ref="X215:X278" si="60">IFERROR(IF(OR($W$5="",F215=""),"",F215+$W$5),"")</f>
        <v/>
      </c>
      <c r="Y215" s="103"/>
      <c r="Z215" s="83" t="str">
        <f t="shared" ref="Z215:Z278" si="61">IFERROR(IF(OR($Y$5="",F215=""),"",F215+$Y$5),"")</f>
        <v/>
      </c>
      <c r="AA215" s="103"/>
      <c r="AB215" s="83" t="str">
        <f t="shared" ref="AB215:AB278" si="62">IFERROR(IF(OR(F215="",$AA$5=""),"",F215+$AA$5),"")</f>
        <v/>
      </c>
      <c r="AC215" s="103"/>
      <c r="AD215" s="83" t="str">
        <f t="shared" ref="AD215:AD278" si="63">IFERROR(IF(OR(F215="",$AC$5=""),"",F215+$AC$5),"")</f>
        <v/>
      </c>
      <c r="AE215" s="103"/>
      <c r="AF215" s="83" t="str">
        <f t="shared" ref="AF215:AF278" si="64">IFERROR(IF(OR(F215="",$AE$5=""),"",F215+$AE$5),"")</f>
        <v/>
      </c>
      <c r="AG215" s="103"/>
      <c r="AH215" s="83" t="str">
        <f t="shared" ref="AH215:AH278" si="65">IFERROR(IF(OR(F215="",$AG$5=""),"",F215+$AG$5),"")</f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si="56"/>
        <v/>
      </c>
      <c r="Q273" s="103"/>
      <c r="R273" s="83" t="str">
        <f t="shared" si="57"/>
        <v/>
      </c>
      <c r="S273" s="103"/>
      <c r="T273" s="83" t="str">
        <f t="shared" si="58"/>
        <v/>
      </c>
      <c r="U273" s="103"/>
      <c r="V273" s="83" t="str">
        <f t="shared" si="59"/>
        <v/>
      </c>
      <c r="W273" s="103"/>
      <c r="X273" s="83" t="str">
        <f t="shared" si="60"/>
        <v/>
      </c>
      <c r="Y273" s="103"/>
      <c r="Z273" s="83" t="str">
        <f t="shared" si="61"/>
        <v/>
      </c>
      <c r="AA273" s="103"/>
      <c r="AB273" s="83" t="str">
        <f t="shared" si="62"/>
        <v/>
      </c>
      <c r="AC273" s="103"/>
      <c r="AD273" s="83" t="str">
        <f t="shared" si="63"/>
        <v/>
      </c>
      <c r="AE273" s="103"/>
      <c r="AF273" s="83" t="str">
        <f t="shared" si="64"/>
        <v/>
      </c>
      <c r="AG273" s="103"/>
      <c r="AH273" s="83" t="str">
        <f t="shared" si="65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56"/>
        <v/>
      </c>
      <c r="Q274" s="103"/>
      <c r="R274" s="83" t="str">
        <f t="shared" si="57"/>
        <v/>
      </c>
      <c r="S274" s="103"/>
      <c r="T274" s="83" t="str">
        <f t="shared" si="58"/>
        <v/>
      </c>
      <c r="U274" s="103"/>
      <c r="V274" s="83" t="str">
        <f t="shared" si="59"/>
        <v/>
      </c>
      <c r="W274" s="103"/>
      <c r="X274" s="83" t="str">
        <f t="shared" si="60"/>
        <v/>
      </c>
      <c r="Y274" s="103"/>
      <c r="Z274" s="83" t="str">
        <f t="shared" si="61"/>
        <v/>
      </c>
      <c r="AA274" s="103"/>
      <c r="AB274" s="83" t="str">
        <f t="shared" si="62"/>
        <v/>
      </c>
      <c r="AC274" s="103"/>
      <c r="AD274" s="83" t="str">
        <f t="shared" si="63"/>
        <v/>
      </c>
      <c r="AE274" s="103"/>
      <c r="AF274" s="83" t="str">
        <f t="shared" si="64"/>
        <v/>
      </c>
      <c r="AG274" s="103"/>
      <c r="AH274" s="83" t="str">
        <f t="shared" si="65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56"/>
        <v/>
      </c>
      <c r="Q275" s="103"/>
      <c r="R275" s="83" t="str">
        <f t="shared" si="57"/>
        <v/>
      </c>
      <c r="S275" s="103"/>
      <c r="T275" s="83" t="str">
        <f t="shared" si="58"/>
        <v/>
      </c>
      <c r="U275" s="103"/>
      <c r="V275" s="83" t="str">
        <f t="shared" si="59"/>
        <v/>
      </c>
      <c r="W275" s="103"/>
      <c r="X275" s="83" t="str">
        <f t="shared" si="60"/>
        <v/>
      </c>
      <c r="Y275" s="103"/>
      <c r="Z275" s="83" t="str">
        <f t="shared" si="61"/>
        <v/>
      </c>
      <c r="AA275" s="103"/>
      <c r="AB275" s="83" t="str">
        <f t="shared" si="62"/>
        <v/>
      </c>
      <c r="AC275" s="103"/>
      <c r="AD275" s="83" t="str">
        <f t="shared" si="63"/>
        <v/>
      </c>
      <c r="AE275" s="103"/>
      <c r="AF275" s="83" t="str">
        <f t="shared" si="64"/>
        <v/>
      </c>
      <c r="AG275" s="103"/>
      <c r="AH275" s="83" t="str">
        <f t="shared" si="65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56"/>
        <v/>
      </c>
      <c r="Q276" s="103"/>
      <c r="R276" s="83" t="str">
        <f t="shared" si="57"/>
        <v/>
      </c>
      <c r="S276" s="103"/>
      <c r="T276" s="83" t="str">
        <f t="shared" si="58"/>
        <v/>
      </c>
      <c r="U276" s="103"/>
      <c r="V276" s="83" t="str">
        <f t="shared" si="59"/>
        <v/>
      </c>
      <c r="W276" s="103"/>
      <c r="X276" s="83" t="str">
        <f t="shared" si="60"/>
        <v/>
      </c>
      <c r="Y276" s="103"/>
      <c r="Z276" s="83" t="str">
        <f t="shared" si="61"/>
        <v/>
      </c>
      <c r="AA276" s="103"/>
      <c r="AB276" s="83" t="str">
        <f t="shared" si="62"/>
        <v/>
      </c>
      <c r="AC276" s="103"/>
      <c r="AD276" s="83" t="str">
        <f t="shared" si="63"/>
        <v/>
      </c>
      <c r="AE276" s="103"/>
      <c r="AF276" s="83" t="str">
        <f t="shared" si="64"/>
        <v/>
      </c>
      <c r="AG276" s="103"/>
      <c r="AH276" s="83" t="str">
        <f t="shared" si="65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56"/>
        <v/>
      </c>
      <c r="Q277" s="103"/>
      <c r="R277" s="83" t="str">
        <f t="shared" si="57"/>
        <v/>
      </c>
      <c r="S277" s="103"/>
      <c r="T277" s="83" t="str">
        <f t="shared" si="58"/>
        <v/>
      </c>
      <c r="U277" s="103"/>
      <c r="V277" s="83" t="str">
        <f t="shared" si="59"/>
        <v/>
      </c>
      <c r="W277" s="103"/>
      <c r="X277" s="83" t="str">
        <f t="shared" si="60"/>
        <v/>
      </c>
      <c r="Y277" s="103"/>
      <c r="Z277" s="83" t="str">
        <f t="shared" si="61"/>
        <v/>
      </c>
      <c r="AA277" s="103"/>
      <c r="AB277" s="83" t="str">
        <f t="shared" si="62"/>
        <v/>
      </c>
      <c r="AC277" s="103"/>
      <c r="AD277" s="83" t="str">
        <f t="shared" si="63"/>
        <v/>
      </c>
      <c r="AE277" s="103"/>
      <c r="AF277" s="83" t="str">
        <f t="shared" si="64"/>
        <v/>
      </c>
      <c r="AG277" s="103"/>
      <c r="AH277" s="83" t="str">
        <f t="shared" si="65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56"/>
        <v/>
      </c>
      <c r="Q278" s="103"/>
      <c r="R278" s="83" t="str">
        <f t="shared" si="57"/>
        <v/>
      </c>
      <c r="S278" s="103"/>
      <c r="T278" s="83" t="str">
        <f t="shared" si="58"/>
        <v/>
      </c>
      <c r="U278" s="103"/>
      <c r="V278" s="83" t="str">
        <f t="shared" si="59"/>
        <v/>
      </c>
      <c r="W278" s="103"/>
      <c r="X278" s="83" t="str">
        <f t="shared" si="60"/>
        <v/>
      </c>
      <c r="Y278" s="103"/>
      <c r="Z278" s="83" t="str">
        <f t="shared" si="61"/>
        <v/>
      </c>
      <c r="AA278" s="103"/>
      <c r="AB278" s="83" t="str">
        <f t="shared" si="62"/>
        <v/>
      </c>
      <c r="AC278" s="103"/>
      <c r="AD278" s="83" t="str">
        <f t="shared" si="63"/>
        <v/>
      </c>
      <c r="AE278" s="103"/>
      <c r="AF278" s="83" t="str">
        <f t="shared" si="64"/>
        <v/>
      </c>
      <c r="AG278" s="103"/>
      <c r="AH278" s="83" t="str">
        <f t="shared" si="65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ref="P279:P342" si="70">IFERROR(IF(OR($O$5="",F279=""),"",F279+$O$5),"")</f>
        <v/>
      </c>
      <c r="Q279" s="103"/>
      <c r="R279" s="83" t="str">
        <f t="shared" ref="R279:R342" si="71">IFERROR(IF(OR($Q$5="",F279=""),"",F279+$Q$5),"")</f>
        <v/>
      </c>
      <c r="S279" s="103"/>
      <c r="T279" s="83" t="str">
        <f t="shared" ref="T279:T342" si="72">IFERROR(IF(OR($S$5="",F279=""),"",F279+$S$5),"")</f>
        <v/>
      </c>
      <c r="U279" s="103"/>
      <c r="V279" s="83" t="str">
        <f t="shared" ref="V279:V342" si="73">IFERROR(IF(OR($U$5="",F279=""),"",F279+$U$5),"")</f>
        <v/>
      </c>
      <c r="W279" s="103"/>
      <c r="X279" s="83" t="str">
        <f t="shared" ref="X279:X342" si="74">IFERROR(IF(OR($W$5="",F279=""),"",F279+$W$5),"")</f>
        <v/>
      </c>
      <c r="Y279" s="103"/>
      <c r="Z279" s="83" t="str">
        <f t="shared" ref="Z279:Z342" si="75">IFERROR(IF(OR($Y$5="",F279=""),"",F279+$Y$5),"")</f>
        <v/>
      </c>
      <c r="AA279" s="103"/>
      <c r="AB279" s="83" t="str">
        <f t="shared" ref="AB279:AB342" si="76">IFERROR(IF(OR(F279="",$AA$5=""),"",F279+$AA$5),"")</f>
        <v/>
      </c>
      <c r="AC279" s="103"/>
      <c r="AD279" s="83" t="str">
        <f t="shared" ref="AD279:AD342" si="77">IFERROR(IF(OR(F279="",$AC$5=""),"",F279+$AC$5),"")</f>
        <v/>
      </c>
      <c r="AE279" s="103"/>
      <c r="AF279" s="83" t="str">
        <f t="shared" ref="AF279:AF342" si="78">IFERROR(IF(OR(F279="",$AE$5=""),"",F279+$AE$5),"")</f>
        <v/>
      </c>
      <c r="AG279" s="103"/>
      <c r="AH279" s="83" t="str">
        <f t="shared" ref="AH279:AH342" si="79">IFERROR(IF(OR(F279="",$AG$5=""),"",F279+$AG$5),"")</f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si="70"/>
        <v/>
      </c>
      <c r="Q337" s="103"/>
      <c r="R337" s="83" t="str">
        <f t="shared" si="71"/>
        <v/>
      </c>
      <c r="S337" s="103"/>
      <c r="T337" s="83" t="str">
        <f t="shared" si="72"/>
        <v/>
      </c>
      <c r="U337" s="103"/>
      <c r="V337" s="83" t="str">
        <f t="shared" si="73"/>
        <v/>
      </c>
      <c r="W337" s="103"/>
      <c r="X337" s="83" t="str">
        <f t="shared" si="74"/>
        <v/>
      </c>
      <c r="Y337" s="103"/>
      <c r="Z337" s="83" t="str">
        <f t="shared" si="75"/>
        <v/>
      </c>
      <c r="AA337" s="103"/>
      <c r="AB337" s="83" t="str">
        <f t="shared" si="76"/>
        <v/>
      </c>
      <c r="AC337" s="103"/>
      <c r="AD337" s="83" t="str">
        <f t="shared" si="77"/>
        <v/>
      </c>
      <c r="AE337" s="103"/>
      <c r="AF337" s="83" t="str">
        <f t="shared" si="78"/>
        <v/>
      </c>
      <c r="AG337" s="103"/>
      <c r="AH337" s="83" t="str">
        <f t="shared" si="79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70"/>
        <v/>
      </c>
      <c r="Q338" s="103"/>
      <c r="R338" s="83" t="str">
        <f t="shared" si="71"/>
        <v/>
      </c>
      <c r="S338" s="103"/>
      <c r="T338" s="83" t="str">
        <f t="shared" si="72"/>
        <v/>
      </c>
      <c r="U338" s="103"/>
      <c r="V338" s="83" t="str">
        <f t="shared" si="73"/>
        <v/>
      </c>
      <c r="W338" s="103"/>
      <c r="X338" s="83" t="str">
        <f t="shared" si="74"/>
        <v/>
      </c>
      <c r="Y338" s="103"/>
      <c r="Z338" s="83" t="str">
        <f t="shared" si="75"/>
        <v/>
      </c>
      <c r="AA338" s="103"/>
      <c r="AB338" s="83" t="str">
        <f t="shared" si="76"/>
        <v/>
      </c>
      <c r="AC338" s="103"/>
      <c r="AD338" s="83" t="str">
        <f t="shared" si="77"/>
        <v/>
      </c>
      <c r="AE338" s="103"/>
      <c r="AF338" s="83" t="str">
        <f t="shared" si="78"/>
        <v/>
      </c>
      <c r="AG338" s="103"/>
      <c r="AH338" s="83" t="str">
        <f t="shared" si="79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70"/>
        <v/>
      </c>
      <c r="Q339" s="103"/>
      <c r="R339" s="83" t="str">
        <f t="shared" si="71"/>
        <v/>
      </c>
      <c r="S339" s="103"/>
      <c r="T339" s="83" t="str">
        <f t="shared" si="72"/>
        <v/>
      </c>
      <c r="U339" s="103"/>
      <c r="V339" s="83" t="str">
        <f t="shared" si="73"/>
        <v/>
      </c>
      <c r="W339" s="103"/>
      <c r="X339" s="83" t="str">
        <f t="shared" si="74"/>
        <v/>
      </c>
      <c r="Y339" s="103"/>
      <c r="Z339" s="83" t="str">
        <f t="shared" si="75"/>
        <v/>
      </c>
      <c r="AA339" s="103"/>
      <c r="AB339" s="83" t="str">
        <f t="shared" si="76"/>
        <v/>
      </c>
      <c r="AC339" s="103"/>
      <c r="AD339" s="83" t="str">
        <f t="shared" si="77"/>
        <v/>
      </c>
      <c r="AE339" s="103"/>
      <c r="AF339" s="83" t="str">
        <f t="shared" si="78"/>
        <v/>
      </c>
      <c r="AG339" s="103"/>
      <c r="AH339" s="83" t="str">
        <f t="shared" si="79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70"/>
        <v/>
      </c>
      <c r="Q340" s="103"/>
      <c r="R340" s="83" t="str">
        <f t="shared" si="71"/>
        <v/>
      </c>
      <c r="S340" s="103"/>
      <c r="T340" s="83" t="str">
        <f t="shared" si="72"/>
        <v/>
      </c>
      <c r="U340" s="103"/>
      <c r="V340" s="83" t="str">
        <f t="shared" si="73"/>
        <v/>
      </c>
      <c r="W340" s="103"/>
      <c r="X340" s="83" t="str">
        <f t="shared" si="74"/>
        <v/>
      </c>
      <c r="Y340" s="103"/>
      <c r="Z340" s="83" t="str">
        <f t="shared" si="75"/>
        <v/>
      </c>
      <c r="AA340" s="103"/>
      <c r="AB340" s="83" t="str">
        <f t="shared" si="76"/>
        <v/>
      </c>
      <c r="AC340" s="103"/>
      <c r="AD340" s="83" t="str">
        <f t="shared" si="77"/>
        <v/>
      </c>
      <c r="AE340" s="103"/>
      <c r="AF340" s="83" t="str">
        <f t="shared" si="78"/>
        <v/>
      </c>
      <c r="AG340" s="103"/>
      <c r="AH340" s="83" t="str">
        <f t="shared" si="79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70"/>
        <v/>
      </c>
      <c r="Q341" s="103"/>
      <c r="R341" s="83" t="str">
        <f t="shared" si="71"/>
        <v/>
      </c>
      <c r="S341" s="103"/>
      <c r="T341" s="83" t="str">
        <f t="shared" si="72"/>
        <v/>
      </c>
      <c r="U341" s="103"/>
      <c r="V341" s="83" t="str">
        <f t="shared" si="73"/>
        <v/>
      </c>
      <c r="W341" s="103"/>
      <c r="X341" s="83" t="str">
        <f t="shared" si="74"/>
        <v/>
      </c>
      <c r="Y341" s="103"/>
      <c r="Z341" s="83" t="str">
        <f t="shared" si="75"/>
        <v/>
      </c>
      <c r="AA341" s="103"/>
      <c r="AB341" s="83" t="str">
        <f t="shared" si="76"/>
        <v/>
      </c>
      <c r="AC341" s="103"/>
      <c r="AD341" s="83" t="str">
        <f t="shared" si="77"/>
        <v/>
      </c>
      <c r="AE341" s="103"/>
      <c r="AF341" s="83" t="str">
        <f t="shared" si="78"/>
        <v/>
      </c>
      <c r="AG341" s="103"/>
      <c r="AH341" s="83" t="str">
        <f t="shared" si="79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70"/>
        <v/>
      </c>
      <c r="Q342" s="103"/>
      <c r="R342" s="83" t="str">
        <f t="shared" si="71"/>
        <v/>
      </c>
      <c r="S342" s="103"/>
      <c r="T342" s="83" t="str">
        <f t="shared" si="72"/>
        <v/>
      </c>
      <c r="U342" s="103"/>
      <c r="V342" s="83" t="str">
        <f t="shared" si="73"/>
        <v/>
      </c>
      <c r="W342" s="103"/>
      <c r="X342" s="83" t="str">
        <f t="shared" si="74"/>
        <v/>
      </c>
      <c r="Y342" s="103"/>
      <c r="Z342" s="83" t="str">
        <f t="shared" si="75"/>
        <v/>
      </c>
      <c r="AA342" s="103"/>
      <c r="AB342" s="83" t="str">
        <f t="shared" si="76"/>
        <v/>
      </c>
      <c r="AC342" s="103"/>
      <c r="AD342" s="83" t="str">
        <f t="shared" si="77"/>
        <v/>
      </c>
      <c r="AE342" s="103"/>
      <c r="AF342" s="83" t="str">
        <f t="shared" si="78"/>
        <v/>
      </c>
      <c r="AG342" s="103"/>
      <c r="AH342" s="83" t="str">
        <f t="shared" si="79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ref="P343:P406" si="84">IFERROR(IF(OR($O$5="",F343=""),"",F343+$O$5),"")</f>
        <v/>
      </c>
      <c r="Q343" s="103"/>
      <c r="R343" s="83" t="str">
        <f t="shared" ref="R343:R406" si="85">IFERROR(IF(OR($Q$5="",F343=""),"",F343+$Q$5),"")</f>
        <v/>
      </c>
      <c r="S343" s="103"/>
      <c r="T343" s="83" t="str">
        <f t="shared" ref="T343:T406" si="86">IFERROR(IF(OR($S$5="",F343=""),"",F343+$S$5),"")</f>
        <v/>
      </c>
      <c r="U343" s="103"/>
      <c r="V343" s="83" t="str">
        <f t="shared" ref="V343:V406" si="87">IFERROR(IF(OR($U$5="",F343=""),"",F343+$U$5),"")</f>
        <v/>
      </c>
      <c r="W343" s="103"/>
      <c r="X343" s="83" t="str">
        <f t="shared" ref="X343:X406" si="88">IFERROR(IF(OR($W$5="",F343=""),"",F343+$W$5),"")</f>
        <v/>
      </c>
      <c r="Y343" s="103"/>
      <c r="Z343" s="83" t="str">
        <f t="shared" ref="Z343:Z406" si="89">IFERROR(IF(OR($Y$5="",F343=""),"",F343+$Y$5),"")</f>
        <v/>
      </c>
      <c r="AA343" s="103"/>
      <c r="AB343" s="83" t="str">
        <f t="shared" ref="AB343:AB406" si="90">IFERROR(IF(OR(F343="",$AA$5=""),"",F343+$AA$5),"")</f>
        <v/>
      </c>
      <c r="AC343" s="103"/>
      <c r="AD343" s="83" t="str">
        <f t="shared" ref="AD343:AD406" si="91">IFERROR(IF(OR(F343="",$AC$5=""),"",F343+$AC$5),"")</f>
        <v/>
      </c>
      <c r="AE343" s="103"/>
      <c r="AF343" s="83" t="str">
        <f t="shared" ref="AF343:AF406" si="92">IFERROR(IF(OR(F343="",$AE$5=""),"",F343+$AE$5),"")</f>
        <v/>
      </c>
      <c r="AG343" s="103"/>
      <c r="AH343" s="83" t="str">
        <f t="shared" ref="AH343:AH406" si="93">IFERROR(IF(OR(F343="",$AG$5=""),"",F343+$AG$5),"")</f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si="84"/>
        <v/>
      </c>
      <c r="Q401" s="103"/>
      <c r="R401" s="83" t="str">
        <f t="shared" si="85"/>
        <v/>
      </c>
      <c r="S401" s="103"/>
      <c r="T401" s="83" t="str">
        <f t="shared" si="86"/>
        <v/>
      </c>
      <c r="U401" s="103"/>
      <c r="V401" s="83" t="str">
        <f t="shared" si="87"/>
        <v/>
      </c>
      <c r="W401" s="103"/>
      <c r="X401" s="83" t="str">
        <f t="shared" si="88"/>
        <v/>
      </c>
      <c r="Y401" s="103"/>
      <c r="Z401" s="83" t="str">
        <f t="shared" si="89"/>
        <v/>
      </c>
      <c r="AA401" s="103"/>
      <c r="AB401" s="83" t="str">
        <f t="shared" si="90"/>
        <v/>
      </c>
      <c r="AC401" s="103"/>
      <c r="AD401" s="83" t="str">
        <f t="shared" si="91"/>
        <v/>
      </c>
      <c r="AE401" s="103"/>
      <c r="AF401" s="83" t="str">
        <f t="shared" si="92"/>
        <v/>
      </c>
      <c r="AG401" s="103"/>
      <c r="AH401" s="83" t="str">
        <f t="shared" si="93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84"/>
        <v/>
      </c>
      <c r="Q402" s="103"/>
      <c r="R402" s="83" t="str">
        <f t="shared" si="85"/>
        <v/>
      </c>
      <c r="S402" s="103"/>
      <c r="T402" s="83" t="str">
        <f t="shared" si="86"/>
        <v/>
      </c>
      <c r="U402" s="103"/>
      <c r="V402" s="83" t="str">
        <f t="shared" si="87"/>
        <v/>
      </c>
      <c r="W402" s="103"/>
      <c r="X402" s="83" t="str">
        <f t="shared" si="88"/>
        <v/>
      </c>
      <c r="Y402" s="103"/>
      <c r="Z402" s="83" t="str">
        <f t="shared" si="89"/>
        <v/>
      </c>
      <c r="AA402" s="103"/>
      <c r="AB402" s="83" t="str">
        <f t="shared" si="90"/>
        <v/>
      </c>
      <c r="AC402" s="103"/>
      <c r="AD402" s="83" t="str">
        <f t="shared" si="91"/>
        <v/>
      </c>
      <c r="AE402" s="103"/>
      <c r="AF402" s="83" t="str">
        <f t="shared" si="92"/>
        <v/>
      </c>
      <c r="AG402" s="103"/>
      <c r="AH402" s="83" t="str">
        <f t="shared" si="93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84"/>
        <v/>
      </c>
      <c r="Q403" s="103"/>
      <c r="R403" s="83" t="str">
        <f t="shared" si="85"/>
        <v/>
      </c>
      <c r="S403" s="103"/>
      <c r="T403" s="83" t="str">
        <f t="shared" si="86"/>
        <v/>
      </c>
      <c r="U403" s="103"/>
      <c r="V403" s="83" t="str">
        <f t="shared" si="87"/>
        <v/>
      </c>
      <c r="W403" s="103"/>
      <c r="X403" s="83" t="str">
        <f t="shared" si="88"/>
        <v/>
      </c>
      <c r="Y403" s="103"/>
      <c r="Z403" s="83" t="str">
        <f t="shared" si="89"/>
        <v/>
      </c>
      <c r="AA403" s="103"/>
      <c r="AB403" s="83" t="str">
        <f t="shared" si="90"/>
        <v/>
      </c>
      <c r="AC403" s="103"/>
      <c r="AD403" s="83" t="str">
        <f t="shared" si="91"/>
        <v/>
      </c>
      <c r="AE403" s="103"/>
      <c r="AF403" s="83" t="str">
        <f t="shared" si="92"/>
        <v/>
      </c>
      <c r="AG403" s="103"/>
      <c r="AH403" s="83" t="str">
        <f t="shared" si="93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84"/>
        <v/>
      </c>
      <c r="Q404" s="103"/>
      <c r="R404" s="83" t="str">
        <f t="shared" si="85"/>
        <v/>
      </c>
      <c r="S404" s="103"/>
      <c r="T404" s="83" t="str">
        <f t="shared" si="86"/>
        <v/>
      </c>
      <c r="U404" s="103"/>
      <c r="V404" s="83" t="str">
        <f t="shared" si="87"/>
        <v/>
      </c>
      <c r="W404" s="103"/>
      <c r="X404" s="83" t="str">
        <f t="shared" si="88"/>
        <v/>
      </c>
      <c r="Y404" s="103"/>
      <c r="Z404" s="83" t="str">
        <f t="shared" si="89"/>
        <v/>
      </c>
      <c r="AA404" s="103"/>
      <c r="AB404" s="83" t="str">
        <f t="shared" si="90"/>
        <v/>
      </c>
      <c r="AC404" s="103"/>
      <c r="AD404" s="83" t="str">
        <f t="shared" si="91"/>
        <v/>
      </c>
      <c r="AE404" s="103"/>
      <c r="AF404" s="83" t="str">
        <f t="shared" si="92"/>
        <v/>
      </c>
      <c r="AG404" s="103"/>
      <c r="AH404" s="83" t="str">
        <f t="shared" si="93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84"/>
        <v/>
      </c>
      <c r="Q405" s="103"/>
      <c r="R405" s="83" t="str">
        <f t="shared" si="85"/>
        <v/>
      </c>
      <c r="S405" s="103"/>
      <c r="T405" s="83" t="str">
        <f t="shared" si="86"/>
        <v/>
      </c>
      <c r="U405" s="103"/>
      <c r="V405" s="83" t="str">
        <f t="shared" si="87"/>
        <v/>
      </c>
      <c r="W405" s="103"/>
      <c r="X405" s="83" t="str">
        <f t="shared" si="88"/>
        <v/>
      </c>
      <c r="Y405" s="103"/>
      <c r="Z405" s="83" t="str">
        <f t="shared" si="89"/>
        <v/>
      </c>
      <c r="AA405" s="103"/>
      <c r="AB405" s="83" t="str">
        <f t="shared" si="90"/>
        <v/>
      </c>
      <c r="AC405" s="103"/>
      <c r="AD405" s="83" t="str">
        <f t="shared" si="91"/>
        <v/>
      </c>
      <c r="AE405" s="103"/>
      <c r="AF405" s="83" t="str">
        <f t="shared" si="92"/>
        <v/>
      </c>
      <c r="AG405" s="103"/>
      <c r="AH405" s="83" t="str">
        <f t="shared" si="93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84"/>
        <v/>
      </c>
      <c r="Q406" s="103"/>
      <c r="R406" s="83" t="str">
        <f t="shared" si="85"/>
        <v/>
      </c>
      <c r="S406" s="103"/>
      <c r="T406" s="83" t="str">
        <f t="shared" si="86"/>
        <v/>
      </c>
      <c r="U406" s="103"/>
      <c r="V406" s="83" t="str">
        <f t="shared" si="87"/>
        <v/>
      </c>
      <c r="W406" s="103"/>
      <c r="X406" s="83" t="str">
        <f t="shared" si="88"/>
        <v/>
      </c>
      <c r="Y406" s="103"/>
      <c r="Z406" s="83" t="str">
        <f t="shared" si="89"/>
        <v/>
      </c>
      <c r="AA406" s="103"/>
      <c r="AB406" s="83" t="str">
        <f t="shared" si="90"/>
        <v/>
      </c>
      <c r="AC406" s="103"/>
      <c r="AD406" s="83" t="str">
        <f t="shared" si="91"/>
        <v/>
      </c>
      <c r="AE406" s="103"/>
      <c r="AF406" s="83" t="str">
        <f t="shared" si="92"/>
        <v/>
      </c>
      <c r="AG406" s="103"/>
      <c r="AH406" s="83" t="str">
        <f t="shared" si="93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ref="P407:P470" si="98">IFERROR(IF(OR($O$5="",F407=""),"",F407+$O$5),"")</f>
        <v/>
      </c>
      <c r="Q407" s="103"/>
      <c r="R407" s="83" t="str">
        <f t="shared" ref="R407:R470" si="99">IFERROR(IF(OR($Q$5="",F407=""),"",F407+$Q$5),"")</f>
        <v/>
      </c>
      <c r="S407" s="103"/>
      <c r="T407" s="83" t="str">
        <f t="shared" ref="T407:T470" si="100">IFERROR(IF(OR($S$5="",F407=""),"",F407+$S$5),"")</f>
        <v/>
      </c>
      <c r="U407" s="103"/>
      <c r="V407" s="83" t="str">
        <f t="shared" ref="V407:V470" si="101">IFERROR(IF(OR($U$5="",F407=""),"",F407+$U$5),"")</f>
        <v/>
      </c>
      <c r="W407" s="103"/>
      <c r="X407" s="83" t="str">
        <f t="shared" ref="X407:X470" si="102">IFERROR(IF(OR($W$5="",F407=""),"",F407+$W$5),"")</f>
        <v/>
      </c>
      <c r="Y407" s="103"/>
      <c r="Z407" s="83" t="str">
        <f t="shared" ref="Z407:Z470" si="103">IFERROR(IF(OR($Y$5="",F407=""),"",F407+$Y$5),"")</f>
        <v/>
      </c>
      <c r="AA407" s="103"/>
      <c r="AB407" s="83" t="str">
        <f t="shared" ref="AB407:AB470" si="104">IFERROR(IF(OR(F407="",$AA$5=""),"",F407+$AA$5),"")</f>
        <v/>
      </c>
      <c r="AC407" s="103"/>
      <c r="AD407" s="83" t="str">
        <f t="shared" ref="AD407:AD470" si="105">IFERROR(IF(OR(F407="",$AC$5=""),"",F407+$AC$5),"")</f>
        <v/>
      </c>
      <c r="AE407" s="103"/>
      <c r="AF407" s="83" t="str">
        <f t="shared" ref="AF407:AF470" si="106">IFERROR(IF(OR(F407="",$AE$5=""),"",F407+$AE$5),"")</f>
        <v/>
      </c>
      <c r="AG407" s="103"/>
      <c r="AH407" s="83" t="str">
        <f t="shared" ref="AH407:AH470" si="107">IFERROR(IF(OR(F407="",$AG$5=""),"",F407+$AG$5),"")</f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si="98"/>
        <v/>
      </c>
      <c r="Q465" s="103"/>
      <c r="R465" s="83" t="str">
        <f t="shared" si="99"/>
        <v/>
      </c>
      <c r="S465" s="103"/>
      <c r="T465" s="83" t="str">
        <f t="shared" si="100"/>
        <v/>
      </c>
      <c r="U465" s="103"/>
      <c r="V465" s="83" t="str">
        <f t="shared" si="101"/>
        <v/>
      </c>
      <c r="W465" s="103"/>
      <c r="X465" s="83" t="str">
        <f t="shared" si="102"/>
        <v/>
      </c>
      <c r="Y465" s="103"/>
      <c r="Z465" s="83" t="str">
        <f t="shared" si="103"/>
        <v/>
      </c>
      <c r="AA465" s="103"/>
      <c r="AB465" s="83" t="str">
        <f t="shared" si="104"/>
        <v/>
      </c>
      <c r="AC465" s="103"/>
      <c r="AD465" s="83" t="str">
        <f t="shared" si="105"/>
        <v/>
      </c>
      <c r="AE465" s="103"/>
      <c r="AF465" s="83" t="str">
        <f t="shared" si="106"/>
        <v/>
      </c>
      <c r="AG465" s="103"/>
      <c r="AH465" s="83" t="str">
        <f t="shared" si="107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98"/>
        <v/>
      </c>
      <c r="Q466" s="103"/>
      <c r="R466" s="83" t="str">
        <f t="shared" si="99"/>
        <v/>
      </c>
      <c r="S466" s="103"/>
      <c r="T466" s="83" t="str">
        <f t="shared" si="100"/>
        <v/>
      </c>
      <c r="U466" s="103"/>
      <c r="V466" s="83" t="str">
        <f t="shared" si="101"/>
        <v/>
      </c>
      <c r="W466" s="103"/>
      <c r="X466" s="83" t="str">
        <f t="shared" si="102"/>
        <v/>
      </c>
      <c r="Y466" s="103"/>
      <c r="Z466" s="83" t="str">
        <f t="shared" si="103"/>
        <v/>
      </c>
      <c r="AA466" s="103"/>
      <c r="AB466" s="83" t="str">
        <f t="shared" si="104"/>
        <v/>
      </c>
      <c r="AC466" s="103"/>
      <c r="AD466" s="83" t="str">
        <f t="shared" si="105"/>
        <v/>
      </c>
      <c r="AE466" s="103"/>
      <c r="AF466" s="83" t="str">
        <f t="shared" si="106"/>
        <v/>
      </c>
      <c r="AG466" s="103"/>
      <c r="AH466" s="83" t="str">
        <f t="shared" si="107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98"/>
        <v/>
      </c>
      <c r="Q467" s="103"/>
      <c r="R467" s="83" t="str">
        <f t="shared" si="99"/>
        <v/>
      </c>
      <c r="S467" s="103"/>
      <c r="T467" s="83" t="str">
        <f t="shared" si="100"/>
        <v/>
      </c>
      <c r="U467" s="103"/>
      <c r="V467" s="83" t="str">
        <f t="shared" si="101"/>
        <v/>
      </c>
      <c r="W467" s="103"/>
      <c r="X467" s="83" t="str">
        <f t="shared" si="102"/>
        <v/>
      </c>
      <c r="Y467" s="103"/>
      <c r="Z467" s="83" t="str">
        <f t="shared" si="103"/>
        <v/>
      </c>
      <c r="AA467" s="103"/>
      <c r="AB467" s="83" t="str">
        <f t="shared" si="104"/>
        <v/>
      </c>
      <c r="AC467" s="103"/>
      <c r="AD467" s="83" t="str">
        <f t="shared" si="105"/>
        <v/>
      </c>
      <c r="AE467" s="103"/>
      <c r="AF467" s="83" t="str">
        <f t="shared" si="106"/>
        <v/>
      </c>
      <c r="AG467" s="103"/>
      <c r="AH467" s="83" t="str">
        <f t="shared" si="107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98"/>
        <v/>
      </c>
      <c r="Q468" s="103"/>
      <c r="R468" s="83" t="str">
        <f t="shared" si="99"/>
        <v/>
      </c>
      <c r="S468" s="103"/>
      <c r="T468" s="83" t="str">
        <f t="shared" si="100"/>
        <v/>
      </c>
      <c r="U468" s="103"/>
      <c r="V468" s="83" t="str">
        <f t="shared" si="101"/>
        <v/>
      </c>
      <c r="W468" s="103"/>
      <c r="X468" s="83" t="str">
        <f t="shared" si="102"/>
        <v/>
      </c>
      <c r="Y468" s="103"/>
      <c r="Z468" s="83" t="str">
        <f t="shared" si="103"/>
        <v/>
      </c>
      <c r="AA468" s="103"/>
      <c r="AB468" s="83" t="str">
        <f t="shared" si="104"/>
        <v/>
      </c>
      <c r="AC468" s="103"/>
      <c r="AD468" s="83" t="str">
        <f t="shared" si="105"/>
        <v/>
      </c>
      <c r="AE468" s="103"/>
      <c r="AF468" s="83" t="str">
        <f t="shared" si="106"/>
        <v/>
      </c>
      <c r="AG468" s="103"/>
      <c r="AH468" s="83" t="str">
        <f t="shared" si="107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98"/>
        <v/>
      </c>
      <c r="Q469" s="103"/>
      <c r="R469" s="83" t="str">
        <f t="shared" si="99"/>
        <v/>
      </c>
      <c r="S469" s="103"/>
      <c r="T469" s="83" t="str">
        <f t="shared" si="100"/>
        <v/>
      </c>
      <c r="U469" s="103"/>
      <c r="V469" s="83" t="str">
        <f t="shared" si="101"/>
        <v/>
      </c>
      <c r="W469" s="103"/>
      <c r="X469" s="83" t="str">
        <f t="shared" si="102"/>
        <v/>
      </c>
      <c r="Y469" s="103"/>
      <c r="Z469" s="83" t="str">
        <f t="shared" si="103"/>
        <v/>
      </c>
      <c r="AA469" s="103"/>
      <c r="AB469" s="83" t="str">
        <f t="shared" si="104"/>
        <v/>
      </c>
      <c r="AC469" s="103"/>
      <c r="AD469" s="83" t="str">
        <f t="shared" si="105"/>
        <v/>
      </c>
      <c r="AE469" s="103"/>
      <c r="AF469" s="83" t="str">
        <f t="shared" si="106"/>
        <v/>
      </c>
      <c r="AG469" s="103"/>
      <c r="AH469" s="83" t="str">
        <f t="shared" si="107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98"/>
        <v/>
      </c>
      <c r="Q470" s="103"/>
      <c r="R470" s="83" t="str">
        <f t="shared" si="99"/>
        <v/>
      </c>
      <c r="S470" s="103"/>
      <c r="T470" s="83" t="str">
        <f t="shared" si="100"/>
        <v/>
      </c>
      <c r="U470" s="103"/>
      <c r="V470" s="83" t="str">
        <f t="shared" si="101"/>
        <v/>
      </c>
      <c r="W470" s="103"/>
      <c r="X470" s="83" t="str">
        <f t="shared" si="102"/>
        <v/>
      </c>
      <c r="Y470" s="103"/>
      <c r="Z470" s="83" t="str">
        <f t="shared" si="103"/>
        <v/>
      </c>
      <c r="AA470" s="103"/>
      <c r="AB470" s="83" t="str">
        <f t="shared" si="104"/>
        <v/>
      </c>
      <c r="AC470" s="103"/>
      <c r="AD470" s="83" t="str">
        <f t="shared" si="105"/>
        <v/>
      </c>
      <c r="AE470" s="103"/>
      <c r="AF470" s="83" t="str">
        <f t="shared" si="106"/>
        <v/>
      </c>
      <c r="AG470" s="103"/>
      <c r="AH470" s="83" t="str">
        <f t="shared" si="107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ref="P471:P534" si="112">IFERROR(IF(OR($O$5="",F471=""),"",F471+$O$5),"")</f>
        <v/>
      </c>
      <c r="Q471" s="103"/>
      <c r="R471" s="83" t="str">
        <f t="shared" ref="R471:R534" si="113">IFERROR(IF(OR($Q$5="",F471=""),"",F471+$Q$5),"")</f>
        <v/>
      </c>
      <c r="S471" s="103"/>
      <c r="T471" s="83" t="str">
        <f t="shared" ref="T471:T534" si="114">IFERROR(IF(OR($S$5="",F471=""),"",F471+$S$5),"")</f>
        <v/>
      </c>
      <c r="U471" s="103"/>
      <c r="V471" s="83" t="str">
        <f t="shared" ref="V471:V534" si="115">IFERROR(IF(OR($U$5="",F471=""),"",F471+$U$5),"")</f>
        <v/>
      </c>
      <c r="W471" s="103"/>
      <c r="X471" s="83" t="str">
        <f t="shared" ref="X471:X534" si="116">IFERROR(IF(OR($W$5="",F471=""),"",F471+$W$5),"")</f>
        <v/>
      </c>
      <c r="Y471" s="103"/>
      <c r="Z471" s="83" t="str">
        <f t="shared" ref="Z471:Z534" si="117">IFERROR(IF(OR($Y$5="",F471=""),"",F471+$Y$5),"")</f>
        <v/>
      </c>
      <c r="AA471" s="103"/>
      <c r="AB471" s="83" t="str">
        <f t="shared" ref="AB471:AB534" si="118">IFERROR(IF(OR(F471="",$AA$5=""),"",F471+$AA$5),"")</f>
        <v/>
      </c>
      <c r="AC471" s="103"/>
      <c r="AD471" s="83" t="str">
        <f t="shared" ref="AD471:AD534" si="119">IFERROR(IF(OR(F471="",$AC$5=""),"",F471+$AC$5),"")</f>
        <v/>
      </c>
      <c r="AE471" s="103"/>
      <c r="AF471" s="83" t="str">
        <f t="shared" ref="AF471:AF534" si="120">IFERROR(IF(OR(F471="",$AE$5=""),"",F471+$AE$5),"")</f>
        <v/>
      </c>
      <c r="AG471" s="103"/>
      <c r="AH471" s="83" t="str">
        <f t="shared" ref="AH471:AH534" si="121">IFERROR(IF(OR(F471="",$AG$5=""),"",F471+$AG$5),"")</f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si="112"/>
        <v/>
      </c>
      <c r="Q529" s="103"/>
      <c r="R529" s="83" t="str">
        <f t="shared" si="113"/>
        <v/>
      </c>
      <c r="S529" s="103"/>
      <c r="T529" s="83" t="str">
        <f t="shared" si="114"/>
        <v/>
      </c>
      <c r="U529" s="103"/>
      <c r="V529" s="83" t="str">
        <f t="shared" si="115"/>
        <v/>
      </c>
      <c r="W529" s="103"/>
      <c r="X529" s="83" t="str">
        <f t="shared" si="116"/>
        <v/>
      </c>
      <c r="Y529" s="103"/>
      <c r="Z529" s="83" t="str">
        <f t="shared" si="117"/>
        <v/>
      </c>
      <c r="AA529" s="103"/>
      <c r="AB529" s="83" t="str">
        <f t="shared" si="118"/>
        <v/>
      </c>
      <c r="AC529" s="103"/>
      <c r="AD529" s="83" t="str">
        <f t="shared" si="119"/>
        <v/>
      </c>
      <c r="AE529" s="103"/>
      <c r="AF529" s="83" t="str">
        <f t="shared" si="120"/>
        <v/>
      </c>
      <c r="AG529" s="103"/>
      <c r="AH529" s="83" t="str">
        <f t="shared" si="121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12"/>
        <v/>
      </c>
      <c r="Q530" s="103"/>
      <c r="R530" s="83" t="str">
        <f t="shared" si="113"/>
        <v/>
      </c>
      <c r="S530" s="103"/>
      <c r="T530" s="83" t="str">
        <f t="shared" si="114"/>
        <v/>
      </c>
      <c r="U530" s="103"/>
      <c r="V530" s="83" t="str">
        <f t="shared" si="115"/>
        <v/>
      </c>
      <c r="W530" s="103"/>
      <c r="X530" s="83" t="str">
        <f t="shared" si="116"/>
        <v/>
      </c>
      <c r="Y530" s="103"/>
      <c r="Z530" s="83" t="str">
        <f t="shared" si="117"/>
        <v/>
      </c>
      <c r="AA530" s="103"/>
      <c r="AB530" s="83" t="str">
        <f t="shared" si="118"/>
        <v/>
      </c>
      <c r="AC530" s="103"/>
      <c r="AD530" s="83" t="str">
        <f t="shared" si="119"/>
        <v/>
      </c>
      <c r="AE530" s="103"/>
      <c r="AF530" s="83" t="str">
        <f t="shared" si="120"/>
        <v/>
      </c>
      <c r="AG530" s="103"/>
      <c r="AH530" s="83" t="str">
        <f t="shared" si="121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12"/>
        <v/>
      </c>
      <c r="Q531" s="103"/>
      <c r="R531" s="83" t="str">
        <f t="shared" si="113"/>
        <v/>
      </c>
      <c r="S531" s="103"/>
      <c r="T531" s="83" t="str">
        <f t="shared" si="114"/>
        <v/>
      </c>
      <c r="U531" s="103"/>
      <c r="V531" s="83" t="str">
        <f t="shared" si="115"/>
        <v/>
      </c>
      <c r="W531" s="103"/>
      <c r="X531" s="83" t="str">
        <f t="shared" si="116"/>
        <v/>
      </c>
      <c r="Y531" s="103"/>
      <c r="Z531" s="83" t="str">
        <f t="shared" si="117"/>
        <v/>
      </c>
      <c r="AA531" s="103"/>
      <c r="AB531" s="83" t="str">
        <f t="shared" si="118"/>
        <v/>
      </c>
      <c r="AC531" s="103"/>
      <c r="AD531" s="83" t="str">
        <f t="shared" si="119"/>
        <v/>
      </c>
      <c r="AE531" s="103"/>
      <c r="AF531" s="83" t="str">
        <f t="shared" si="120"/>
        <v/>
      </c>
      <c r="AG531" s="103"/>
      <c r="AH531" s="83" t="str">
        <f t="shared" si="121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12"/>
        <v/>
      </c>
      <c r="Q532" s="103"/>
      <c r="R532" s="83" t="str">
        <f t="shared" si="113"/>
        <v/>
      </c>
      <c r="S532" s="103"/>
      <c r="T532" s="83" t="str">
        <f t="shared" si="114"/>
        <v/>
      </c>
      <c r="U532" s="103"/>
      <c r="V532" s="83" t="str">
        <f t="shared" si="115"/>
        <v/>
      </c>
      <c r="W532" s="103"/>
      <c r="X532" s="83" t="str">
        <f t="shared" si="116"/>
        <v/>
      </c>
      <c r="Y532" s="103"/>
      <c r="Z532" s="83" t="str">
        <f t="shared" si="117"/>
        <v/>
      </c>
      <c r="AA532" s="103"/>
      <c r="AB532" s="83" t="str">
        <f t="shared" si="118"/>
        <v/>
      </c>
      <c r="AC532" s="103"/>
      <c r="AD532" s="83" t="str">
        <f t="shared" si="119"/>
        <v/>
      </c>
      <c r="AE532" s="103"/>
      <c r="AF532" s="83" t="str">
        <f t="shared" si="120"/>
        <v/>
      </c>
      <c r="AG532" s="103"/>
      <c r="AH532" s="83" t="str">
        <f t="shared" si="121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12"/>
        <v/>
      </c>
      <c r="Q533" s="103"/>
      <c r="R533" s="83" t="str">
        <f t="shared" si="113"/>
        <v/>
      </c>
      <c r="S533" s="103"/>
      <c r="T533" s="83" t="str">
        <f t="shared" si="114"/>
        <v/>
      </c>
      <c r="U533" s="103"/>
      <c r="V533" s="83" t="str">
        <f t="shared" si="115"/>
        <v/>
      </c>
      <c r="W533" s="103"/>
      <c r="X533" s="83" t="str">
        <f t="shared" si="116"/>
        <v/>
      </c>
      <c r="Y533" s="103"/>
      <c r="Z533" s="83" t="str">
        <f t="shared" si="117"/>
        <v/>
      </c>
      <c r="AA533" s="103"/>
      <c r="AB533" s="83" t="str">
        <f t="shared" si="118"/>
        <v/>
      </c>
      <c r="AC533" s="103"/>
      <c r="AD533" s="83" t="str">
        <f t="shared" si="119"/>
        <v/>
      </c>
      <c r="AE533" s="103"/>
      <c r="AF533" s="83" t="str">
        <f t="shared" si="120"/>
        <v/>
      </c>
      <c r="AG533" s="103"/>
      <c r="AH533" s="83" t="str">
        <f t="shared" si="121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12"/>
        <v/>
      </c>
      <c r="Q534" s="103"/>
      <c r="R534" s="83" t="str">
        <f t="shared" si="113"/>
        <v/>
      </c>
      <c r="S534" s="103"/>
      <c r="T534" s="83" t="str">
        <f t="shared" si="114"/>
        <v/>
      </c>
      <c r="U534" s="103"/>
      <c r="V534" s="83" t="str">
        <f t="shared" si="115"/>
        <v/>
      </c>
      <c r="W534" s="103"/>
      <c r="X534" s="83" t="str">
        <f t="shared" si="116"/>
        <v/>
      </c>
      <c r="Y534" s="103"/>
      <c r="Z534" s="83" t="str">
        <f t="shared" si="117"/>
        <v/>
      </c>
      <c r="AA534" s="103"/>
      <c r="AB534" s="83" t="str">
        <f t="shared" si="118"/>
        <v/>
      </c>
      <c r="AC534" s="103"/>
      <c r="AD534" s="83" t="str">
        <f t="shared" si="119"/>
        <v/>
      </c>
      <c r="AE534" s="103"/>
      <c r="AF534" s="83" t="str">
        <f t="shared" si="120"/>
        <v/>
      </c>
      <c r="AG534" s="103"/>
      <c r="AH534" s="83" t="str">
        <f t="shared" si="121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ref="P535:P598" si="126">IFERROR(IF(OR($O$5="",F535=""),"",F535+$O$5),"")</f>
        <v/>
      </c>
      <c r="Q535" s="103"/>
      <c r="R535" s="83" t="str">
        <f t="shared" ref="R535:R598" si="127">IFERROR(IF(OR($Q$5="",F535=""),"",F535+$Q$5),"")</f>
        <v/>
      </c>
      <c r="S535" s="103"/>
      <c r="T535" s="83" t="str">
        <f t="shared" ref="T535:T598" si="128">IFERROR(IF(OR($S$5="",F535=""),"",F535+$S$5),"")</f>
        <v/>
      </c>
      <c r="U535" s="103"/>
      <c r="V535" s="83" t="str">
        <f t="shared" ref="V535:V598" si="129">IFERROR(IF(OR($U$5="",F535=""),"",F535+$U$5),"")</f>
        <v/>
      </c>
      <c r="W535" s="103"/>
      <c r="X535" s="83" t="str">
        <f t="shared" ref="X535:X598" si="130">IFERROR(IF(OR($W$5="",F535=""),"",F535+$W$5),"")</f>
        <v/>
      </c>
      <c r="Y535" s="103"/>
      <c r="Z535" s="83" t="str">
        <f t="shared" ref="Z535:Z598" si="131">IFERROR(IF(OR($Y$5="",F535=""),"",F535+$Y$5),"")</f>
        <v/>
      </c>
      <c r="AA535" s="103"/>
      <c r="AB535" s="83" t="str">
        <f t="shared" ref="AB535:AB598" si="132">IFERROR(IF(OR(F535="",$AA$5=""),"",F535+$AA$5),"")</f>
        <v/>
      </c>
      <c r="AC535" s="103"/>
      <c r="AD535" s="83" t="str">
        <f t="shared" ref="AD535:AD598" si="133">IFERROR(IF(OR(F535="",$AC$5=""),"",F535+$AC$5),"")</f>
        <v/>
      </c>
      <c r="AE535" s="103"/>
      <c r="AF535" s="83" t="str">
        <f t="shared" ref="AF535:AF598" si="134">IFERROR(IF(OR(F535="",$AE$5=""),"",F535+$AE$5),"")</f>
        <v/>
      </c>
      <c r="AG535" s="103"/>
      <c r="AH535" s="83" t="str">
        <f t="shared" ref="AH535:AH598" si="135">IFERROR(IF(OR(F535="",$AG$5=""),"",F535+$AG$5),"")</f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si="126"/>
        <v/>
      </c>
      <c r="Q593" s="103"/>
      <c r="R593" s="83" t="str">
        <f t="shared" si="127"/>
        <v/>
      </c>
      <c r="S593" s="103"/>
      <c r="T593" s="83" t="str">
        <f t="shared" si="128"/>
        <v/>
      </c>
      <c r="U593" s="103"/>
      <c r="V593" s="83" t="str">
        <f t="shared" si="129"/>
        <v/>
      </c>
      <c r="W593" s="103"/>
      <c r="X593" s="83" t="str">
        <f t="shared" si="130"/>
        <v/>
      </c>
      <c r="Y593" s="103"/>
      <c r="Z593" s="83" t="str">
        <f t="shared" si="131"/>
        <v/>
      </c>
      <c r="AA593" s="103"/>
      <c r="AB593" s="83" t="str">
        <f t="shared" si="132"/>
        <v/>
      </c>
      <c r="AC593" s="103"/>
      <c r="AD593" s="83" t="str">
        <f t="shared" si="133"/>
        <v/>
      </c>
      <c r="AE593" s="103"/>
      <c r="AF593" s="83" t="str">
        <f t="shared" si="134"/>
        <v/>
      </c>
      <c r="AG593" s="103"/>
      <c r="AH593" s="83" t="str">
        <f t="shared" si="135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26"/>
        <v/>
      </c>
      <c r="Q594" s="103"/>
      <c r="R594" s="83" t="str">
        <f t="shared" si="127"/>
        <v/>
      </c>
      <c r="S594" s="103"/>
      <c r="T594" s="83" t="str">
        <f t="shared" si="128"/>
        <v/>
      </c>
      <c r="U594" s="103"/>
      <c r="V594" s="83" t="str">
        <f t="shared" si="129"/>
        <v/>
      </c>
      <c r="W594" s="103"/>
      <c r="X594" s="83" t="str">
        <f t="shared" si="130"/>
        <v/>
      </c>
      <c r="Y594" s="103"/>
      <c r="Z594" s="83" t="str">
        <f t="shared" si="131"/>
        <v/>
      </c>
      <c r="AA594" s="103"/>
      <c r="AB594" s="83" t="str">
        <f t="shared" si="132"/>
        <v/>
      </c>
      <c r="AC594" s="103"/>
      <c r="AD594" s="83" t="str">
        <f t="shared" si="133"/>
        <v/>
      </c>
      <c r="AE594" s="103"/>
      <c r="AF594" s="83" t="str">
        <f t="shared" si="134"/>
        <v/>
      </c>
      <c r="AG594" s="103"/>
      <c r="AH594" s="83" t="str">
        <f t="shared" si="135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26"/>
        <v/>
      </c>
      <c r="Q595" s="103"/>
      <c r="R595" s="83" t="str">
        <f t="shared" si="127"/>
        <v/>
      </c>
      <c r="S595" s="103"/>
      <c r="T595" s="83" t="str">
        <f t="shared" si="128"/>
        <v/>
      </c>
      <c r="U595" s="103"/>
      <c r="V595" s="83" t="str">
        <f t="shared" si="129"/>
        <v/>
      </c>
      <c r="W595" s="103"/>
      <c r="X595" s="83" t="str">
        <f t="shared" si="130"/>
        <v/>
      </c>
      <c r="Y595" s="103"/>
      <c r="Z595" s="83" t="str">
        <f t="shared" si="131"/>
        <v/>
      </c>
      <c r="AA595" s="103"/>
      <c r="AB595" s="83" t="str">
        <f t="shared" si="132"/>
        <v/>
      </c>
      <c r="AC595" s="103"/>
      <c r="AD595" s="83" t="str">
        <f t="shared" si="133"/>
        <v/>
      </c>
      <c r="AE595" s="103"/>
      <c r="AF595" s="83" t="str">
        <f t="shared" si="134"/>
        <v/>
      </c>
      <c r="AG595" s="103"/>
      <c r="AH595" s="83" t="str">
        <f t="shared" si="135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26"/>
        <v/>
      </c>
      <c r="Q596" s="103"/>
      <c r="R596" s="83" t="str">
        <f t="shared" si="127"/>
        <v/>
      </c>
      <c r="S596" s="103"/>
      <c r="T596" s="83" t="str">
        <f t="shared" si="128"/>
        <v/>
      </c>
      <c r="U596" s="103"/>
      <c r="V596" s="83" t="str">
        <f t="shared" si="129"/>
        <v/>
      </c>
      <c r="W596" s="103"/>
      <c r="X596" s="83" t="str">
        <f t="shared" si="130"/>
        <v/>
      </c>
      <c r="Y596" s="103"/>
      <c r="Z596" s="83" t="str">
        <f t="shared" si="131"/>
        <v/>
      </c>
      <c r="AA596" s="103"/>
      <c r="AB596" s="83" t="str">
        <f t="shared" si="132"/>
        <v/>
      </c>
      <c r="AC596" s="103"/>
      <c r="AD596" s="83" t="str">
        <f t="shared" si="133"/>
        <v/>
      </c>
      <c r="AE596" s="103"/>
      <c r="AF596" s="83" t="str">
        <f t="shared" si="134"/>
        <v/>
      </c>
      <c r="AG596" s="103"/>
      <c r="AH596" s="83" t="str">
        <f t="shared" si="135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26"/>
        <v/>
      </c>
      <c r="Q597" s="103"/>
      <c r="R597" s="83" t="str">
        <f t="shared" si="127"/>
        <v/>
      </c>
      <c r="S597" s="103"/>
      <c r="T597" s="83" t="str">
        <f t="shared" si="128"/>
        <v/>
      </c>
      <c r="U597" s="103"/>
      <c r="V597" s="83" t="str">
        <f t="shared" si="129"/>
        <v/>
      </c>
      <c r="W597" s="103"/>
      <c r="X597" s="83" t="str">
        <f t="shared" si="130"/>
        <v/>
      </c>
      <c r="Y597" s="103"/>
      <c r="Z597" s="83" t="str">
        <f t="shared" si="131"/>
        <v/>
      </c>
      <c r="AA597" s="103"/>
      <c r="AB597" s="83" t="str">
        <f t="shared" si="132"/>
        <v/>
      </c>
      <c r="AC597" s="103"/>
      <c r="AD597" s="83" t="str">
        <f t="shared" si="133"/>
        <v/>
      </c>
      <c r="AE597" s="103"/>
      <c r="AF597" s="83" t="str">
        <f t="shared" si="134"/>
        <v/>
      </c>
      <c r="AG597" s="103"/>
      <c r="AH597" s="83" t="str">
        <f t="shared" si="135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26"/>
        <v/>
      </c>
      <c r="Q598" s="103"/>
      <c r="R598" s="83" t="str">
        <f t="shared" si="127"/>
        <v/>
      </c>
      <c r="S598" s="103"/>
      <c r="T598" s="83" t="str">
        <f t="shared" si="128"/>
        <v/>
      </c>
      <c r="U598" s="103"/>
      <c r="V598" s="83" t="str">
        <f t="shared" si="129"/>
        <v/>
      </c>
      <c r="W598" s="103"/>
      <c r="X598" s="83" t="str">
        <f t="shared" si="130"/>
        <v/>
      </c>
      <c r="Y598" s="103"/>
      <c r="Z598" s="83" t="str">
        <f t="shared" si="131"/>
        <v/>
      </c>
      <c r="AA598" s="103"/>
      <c r="AB598" s="83" t="str">
        <f t="shared" si="132"/>
        <v/>
      </c>
      <c r="AC598" s="103"/>
      <c r="AD598" s="83" t="str">
        <f t="shared" si="133"/>
        <v/>
      </c>
      <c r="AE598" s="103"/>
      <c r="AF598" s="83" t="str">
        <f t="shared" si="134"/>
        <v/>
      </c>
      <c r="AG598" s="103"/>
      <c r="AH598" s="83" t="str">
        <f t="shared" si="135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ref="P599:P662" si="140">IFERROR(IF(OR($O$5="",F599=""),"",F599+$O$5),"")</f>
        <v/>
      </c>
      <c r="Q599" s="103"/>
      <c r="R599" s="83" t="str">
        <f t="shared" ref="R599:R662" si="141">IFERROR(IF(OR($Q$5="",F599=""),"",F599+$Q$5),"")</f>
        <v/>
      </c>
      <c r="S599" s="103"/>
      <c r="T599" s="83" t="str">
        <f t="shared" ref="T599:T662" si="142">IFERROR(IF(OR($S$5="",F599=""),"",F599+$S$5),"")</f>
        <v/>
      </c>
      <c r="U599" s="103"/>
      <c r="V599" s="83" t="str">
        <f t="shared" ref="V599:V662" si="143">IFERROR(IF(OR($U$5="",F599=""),"",F599+$U$5),"")</f>
        <v/>
      </c>
      <c r="W599" s="103"/>
      <c r="X599" s="83" t="str">
        <f t="shared" ref="X599:X662" si="144">IFERROR(IF(OR($W$5="",F599=""),"",F599+$W$5),"")</f>
        <v/>
      </c>
      <c r="Y599" s="103"/>
      <c r="Z599" s="83" t="str">
        <f t="shared" ref="Z599:Z662" si="145">IFERROR(IF(OR($Y$5="",F599=""),"",F599+$Y$5),"")</f>
        <v/>
      </c>
      <c r="AA599" s="103"/>
      <c r="AB599" s="83" t="str">
        <f t="shared" ref="AB599:AB662" si="146">IFERROR(IF(OR(F599="",$AA$5=""),"",F599+$AA$5),"")</f>
        <v/>
      </c>
      <c r="AC599" s="103"/>
      <c r="AD599" s="83" t="str">
        <f t="shared" ref="AD599:AD662" si="147">IFERROR(IF(OR(F599="",$AC$5=""),"",F599+$AC$5),"")</f>
        <v/>
      </c>
      <c r="AE599" s="103"/>
      <c r="AF599" s="83" t="str">
        <f t="shared" ref="AF599:AF662" si="148">IFERROR(IF(OR(F599="",$AE$5=""),"",F599+$AE$5),"")</f>
        <v/>
      </c>
      <c r="AG599" s="103"/>
      <c r="AH599" s="83" t="str">
        <f t="shared" ref="AH599:AH662" si="149">IFERROR(IF(OR(F599="",$AG$5=""),"",F599+$AG$5),"")</f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si="140"/>
        <v/>
      </c>
      <c r="Q657" s="103"/>
      <c r="R657" s="83" t="str">
        <f t="shared" si="141"/>
        <v/>
      </c>
      <c r="S657" s="103"/>
      <c r="T657" s="83" t="str">
        <f t="shared" si="142"/>
        <v/>
      </c>
      <c r="U657" s="103"/>
      <c r="V657" s="83" t="str">
        <f t="shared" si="143"/>
        <v/>
      </c>
      <c r="W657" s="103"/>
      <c r="X657" s="83" t="str">
        <f t="shared" si="144"/>
        <v/>
      </c>
      <c r="Y657" s="103"/>
      <c r="Z657" s="83" t="str">
        <f t="shared" si="145"/>
        <v/>
      </c>
      <c r="AA657" s="103"/>
      <c r="AB657" s="83" t="str">
        <f t="shared" si="146"/>
        <v/>
      </c>
      <c r="AC657" s="103"/>
      <c r="AD657" s="83" t="str">
        <f t="shared" si="147"/>
        <v/>
      </c>
      <c r="AE657" s="103"/>
      <c r="AF657" s="83" t="str">
        <f t="shared" si="148"/>
        <v/>
      </c>
      <c r="AG657" s="103"/>
      <c r="AH657" s="83" t="str">
        <f t="shared" si="149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40"/>
        <v/>
      </c>
      <c r="Q658" s="103"/>
      <c r="R658" s="83" t="str">
        <f t="shared" si="141"/>
        <v/>
      </c>
      <c r="S658" s="103"/>
      <c r="T658" s="83" t="str">
        <f t="shared" si="142"/>
        <v/>
      </c>
      <c r="U658" s="103"/>
      <c r="V658" s="83" t="str">
        <f t="shared" si="143"/>
        <v/>
      </c>
      <c r="W658" s="103"/>
      <c r="X658" s="83" t="str">
        <f t="shared" si="144"/>
        <v/>
      </c>
      <c r="Y658" s="103"/>
      <c r="Z658" s="83" t="str">
        <f t="shared" si="145"/>
        <v/>
      </c>
      <c r="AA658" s="103"/>
      <c r="AB658" s="83" t="str">
        <f t="shared" si="146"/>
        <v/>
      </c>
      <c r="AC658" s="103"/>
      <c r="AD658" s="83" t="str">
        <f t="shared" si="147"/>
        <v/>
      </c>
      <c r="AE658" s="103"/>
      <c r="AF658" s="83" t="str">
        <f t="shared" si="148"/>
        <v/>
      </c>
      <c r="AG658" s="103"/>
      <c r="AH658" s="83" t="str">
        <f t="shared" si="149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40"/>
        <v/>
      </c>
      <c r="Q659" s="103"/>
      <c r="R659" s="83" t="str">
        <f t="shared" si="141"/>
        <v/>
      </c>
      <c r="S659" s="103"/>
      <c r="T659" s="83" t="str">
        <f t="shared" si="142"/>
        <v/>
      </c>
      <c r="U659" s="103"/>
      <c r="V659" s="83" t="str">
        <f t="shared" si="143"/>
        <v/>
      </c>
      <c r="W659" s="103"/>
      <c r="X659" s="83" t="str">
        <f t="shared" si="144"/>
        <v/>
      </c>
      <c r="Y659" s="103"/>
      <c r="Z659" s="83" t="str">
        <f t="shared" si="145"/>
        <v/>
      </c>
      <c r="AA659" s="103"/>
      <c r="AB659" s="83" t="str">
        <f t="shared" si="146"/>
        <v/>
      </c>
      <c r="AC659" s="103"/>
      <c r="AD659" s="83" t="str">
        <f t="shared" si="147"/>
        <v/>
      </c>
      <c r="AE659" s="103"/>
      <c r="AF659" s="83" t="str">
        <f t="shared" si="148"/>
        <v/>
      </c>
      <c r="AG659" s="103"/>
      <c r="AH659" s="83" t="str">
        <f t="shared" si="149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40"/>
        <v/>
      </c>
      <c r="Q660" s="103"/>
      <c r="R660" s="83" t="str">
        <f t="shared" si="141"/>
        <v/>
      </c>
      <c r="S660" s="103"/>
      <c r="T660" s="83" t="str">
        <f t="shared" si="142"/>
        <v/>
      </c>
      <c r="U660" s="103"/>
      <c r="V660" s="83" t="str">
        <f t="shared" si="143"/>
        <v/>
      </c>
      <c r="W660" s="103"/>
      <c r="X660" s="83" t="str">
        <f t="shared" si="144"/>
        <v/>
      </c>
      <c r="Y660" s="103"/>
      <c r="Z660" s="83" t="str">
        <f t="shared" si="145"/>
        <v/>
      </c>
      <c r="AA660" s="103"/>
      <c r="AB660" s="83" t="str">
        <f t="shared" si="146"/>
        <v/>
      </c>
      <c r="AC660" s="103"/>
      <c r="AD660" s="83" t="str">
        <f t="shared" si="147"/>
        <v/>
      </c>
      <c r="AE660" s="103"/>
      <c r="AF660" s="83" t="str">
        <f t="shared" si="148"/>
        <v/>
      </c>
      <c r="AG660" s="103"/>
      <c r="AH660" s="83" t="str">
        <f t="shared" si="149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40"/>
        <v/>
      </c>
      <c r="Q661" s="103"/>
      <c r="R661" s="83" t="str">
        <f t="shared" si="141"/>
        <v/>
      </c>
      <c r="S661" s="103"/>
      <c r="T661" s="83" t="str">
        <f t="shared" si="142"/>
        <v/>
      </c>
      <c r="U661" s="103"/>
      <c r="V661" s="83" t="str">
        <f t="shared" si="143"/>
        <v/>
      </c>
      <c r="W661" s="103"/>
      <c r="X661" s="83" t="str">
        <f t="shared" si="144"/>
        <v/>
      </c>
      <c r="Y661" s="103"/>
      <c r="Z661" s="83" t="str">
        <f t="shared" si="145"/>
        <v/>
      </c>
      <c r="AA661" s="103"/>
      <c r="AB661" s="83" t="str">
        <f t="shared" si="146"/>
        <v/>
      </c>
      <c r="AC661" s="103"/>
      <c r="AD661" s="83" t="str">
        <f t="shared" si="147"/>
        <v/>
      </c>
      <c r="AE661" s="103"/>
      <c r="AF661" s="83" t="str">
        <f t="shared" si="148"/>
        <v/>
      </c>
      <c r="AG661" s="103"/>
      <c r="AH661" s="83" t="str">
        <f t="shared" si="149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40"/>
        <v/>
      </c>
      <c r="Q662" s="103"/>
      <c r="R662" s="83" t="str">
        <f t="shared" si="141"/>
        <v/>
      </c>
      <c r="S662" s="103"/>
      <c r="T662" s="83" t="str">
        <f t="shared" si="142"/>
        <v/>
      </c>
      <c r="U662" s="103"/>
      <c r="V662" s="83" t="str">
        <f t="shared" si="143"/>
        <v/>
      </c>
      <c r="W662" s="103"/>
      <c r="X662" s="83" t="str">
        <f t="shared" si="144"/>
        <v/>
      </c>
      <c r="Y662" s="103"/>
      <c r="Z662" s="83" t="str">
        <f t="shared" si="145"/>
        <v/>
      </c>
      <c r="AA662" s="103"/>
      <c r="AB662" s="83" t="str">
        <f t="shared" si="146"/>
        <v/>
      </c>
      <c r="AC662" s="103"/>
      <c r="AD662" s="83" t="str">
        <f t="shared" si="147"/>
        <v/>
      </c>
      <c r="AE662" s="103"/>
      <c r="AF662" s="83" t="str">
        <f t="shared" si="148"/>
        <v/>
      </c>
      <c r="AG662" s="103"/>
      <c r="AH662" s="83" t="str">
        <f t="shared" si="149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ref="P663:P726" si="154">IFERROR(IF(OR($O$5="",F663=""),"",F663+$O$5),"")</f>
        <v/>
      </c>
      <c r="Q663" s="103"/>
      <c r="R663" s="83" t="str">
        <f t="shared" ref="R663:R726" si="155">IFERROR(IF(OR($Q$5="",F663=""),"",F663+$Q$5),"")</f>
        <v/>
      </c>
      <c r="S663" s="103"/>
      <c r="T663" s="83" t="str">
        <f t="shared" ref="T663:T726" si="156">IFERROR(IF(OR($S$5="",F663=""),"",F663+$S$5),"")</f>
        <v/>
      </c>
      <c r="U663" s="103"/>
      <c r="V663" s="83" t="str">
        <f t="shared" ref="V663:V726" si="157">IFERROR(IF(OR($U$5="",F663=""),"",F663+$U$5),"")</f>
        <v/>
      </c>
      <c r="W663" s="103"/>
      <c r="X663" s="83" t="str">
        <f t="shared" ref="X663:X726" si="158">IFERROR(IF(OR($W$5="",F663=""),"",F663+$W$5),"")</f>
        <v/>
      </c>
      <c r="Y663" s="103"/>
      <c r="Z663" s="83" t="str">
        <f t="shared" ref="Z663:Z726" si="159">IFERROR(IF(OR($Y$5="",F663=""),"",F663+$Y$5),"")</f>
        <v/>
      </c>
      <c r="AA663" s="103"/>
      <c r="AB663" s="83" t="str">
        <f t="shared" ref="AB663:AB726" si="160">IFERROR(IF(OR(F663="",$AA$5=""),"",F663+$AA$5),"")</f>
        <v/>
      </c>
      <c r="AC663" s="103"/>
      <c r="AD663" s="83" t="str">
        <f t="shared" ref="AD663:AD726" si="161">IFERROR(IF(OR(F663="",$AC$5=""),"",F663+$AC$5),"")</f>
        <v/>
      </c>
      <c r="AE663" s="103"/>
      <c r="AF663" s="83" t="str">
        <f t="shared" ref="AF663:AF726" si="162">IFERROR(IF(OR(F663="",$AE$5=""),"",F663+$AE$5),"")</f>
        <v/>
      </c>
      <c r="AG663" s="103"/>
      <c r="AH663" s="83" t="str">
        <f t="shared" ref="AH663:AH726" si="163">IFERROR(IF(OR(F663="",$AG$5=""),"",F663+$AG$5),"")</f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29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29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thickBot="1" x14ac:dyDescent="0.35">
      <c r="K716" s="122"/>
      <c r="L716" s="83" t="str">
        <f t="shared" si="165"/>
        <v/>
      </c>
      <c r="M716" s="103"/>
      <c r="N716" s="83" t="str">
        <f t="shared" si="164"/>
        <v/>
      </c>
      <c r="O716" s="103"/>
      <c r="P716" s="83" t="str">
        <f t="shared" si="154"/>
        <v/>
      </c>
      <c r="Q716" s="103"/>
      <c r="R716" s="83" t="str">
        <f t="shared" si="155"/>
        <v/>
      </c>
      <c r="S716" s="103"/>
      <c r="T716" s="83" t="str">
        <f t="shared" si="156"/>
        <v/>
      </c>
      <c r="U716" s="103"/>
      <c r="V716" s="83" t="str">
        <f t="shared" si="157"/>
        <v/>
      </c>
      <c r="W716" s="103"/>
      <c r="X716" s="83" t="str">
        <f t="shared" si="158"/>
        <v/>
      </c>
      <c r="Y716" s="103"/>
      <c r="Z716" s="83" t="str">
        <f t="shared" si="159"/>
        <v/>
      </c>
      <c r="AA716" s="103"/>
      <c r="AB716" s="83" t="str">
        <f t="shared" si="160"/>
        <v/>
      </c>
      <c r="AC716" s="103"/>
      <c r="AD716" s="83" t="str">
        <f t="shared" si="161"/>
        <v/>
      </c>
      <c r="AE716" s="103"/>
      <c r="AF716" s="83" t="str">
        <f t="shared" si="162"/>
        <v/>
      </c>
      <c r="AG716" s="103"/>
      <c r="AH716" s="83" t="str">
        <f t="shared" si="163"/>
        <v/>
      </c>
    </row>
    <row r="717" spans="3:34" ht="49.95" customHeight="1" thickBot="1" x14ac:dyDescent="0.35">
      <c r="K717" s="122"/>
      <c r="L717" s="83" t="str">
        <f t="shared" si="165"/>
        <v/>
      </c>
      <c r="M717" s="103"/>
      <c r="N717" s="83" t="str">
        <f t="shared" si="164"/>
        <v/>
      </c>
      <c r="O717" s="103"/>
      <c r="P717" s="83" t="str">
        <f t="shared" si="154"/>
        <v/>
      </c>
      <c r="Q717" s="103"/>
      <c r="R717" s="83" t="str">
        <f t="shared" si="155"/>
        <v/>
      </c>
      <c r="S717" s="103"/>
      <c r="T717" s="83" t="str">
        <f t="shared" si="156"/>
        <v/>
      </c>
      <c r="U717" s="103"/>
      <c r="V717" s="83" t="str">
        <f t="shared" si="157"/>
        <v/>
      </c>
      <c r="W717" s="103"/>
      <c r="X717" s="83" t="str">
        <f t="shared" si="158"/>
        <v/>
      </c>
      <c r="Y717" s="103"/>
      <c r="Z717" s="83" t="str">
        <f t="shared" si="159"/>
        <v/>
      </c>
      <c r="AA717" s="103"/>
      <c r="AB717" s="83" t="str">
        <f t="shared" si="160"/>
        <v/>
      </c>
      <c r="AC717" s="103"/>
      <c r="AD717" s="83" t="str">
        <f t="shared" si="161"/>
        <v/>
      </c>
      <c r="AE717" s="103"/>
      <c r="AF717" s="83" t="str">
        <f t="shared" si="162"/>
        <v/>
      </c>
      <c r="AG717" s="103"/>
      <c r="AH717" s="83" t="str">
        <f t="shared" si="163"/>
        <v/>
      </c>
    </row>
    <row r="718" spans="3:34" ht="49.95" customHeight="1" thickBot="1" x14ac:dyDescent="0.35">
      <c r="K718" s="122"/>
      <c r="L718" s="83" t="str">
        <f t="shared" si="165"/>
        <v/>
      </c>
      <c r="M718" s="103"/>
      <c r="N718" s="83" t="str">
        <f t="shared" si="164"/>
        <v/>
      </c>
      <c r="O718" s="103"/>
      <c r="P718" s="83" t="str">
        <f t="shared" si="154"/>
        <v/>
      </c>
      <c r="Q718" s="103"/>
      <c r="R718" s="83" t="str">
        <f t="shared" si="155"/>
        <v/>
      </c>
      <c r="S718" s="103"/>
      <c r="T718" s="83" t="str">
        <f t="shared" si="156"/>
        <v/>
      </c>
      <c r="U718" s="103"/>
      <c r="V718" s="83" t="str">
        <f t="shared" si="157"/>
        <v/>
      </c>
      <c r="W718" s="103"/>
      <c r="X718" s="83" t="str">
        <f t="shared" si="158"/>
        <v/>
      </c>
      <c r="Y718" s="103"/>
      <c r="Z718" s="83" t="str">
        <f t="shared" si="159"/>
        <v/>
      </c>
      <c r="AA718" s="103"/>
      <c r="AB718" s="83" t="str">
        <f t="shared" si="160"/>
        <v/>
      </c>
      <c r="AC718" s="103"/>
      <c r="AD718" s="83" t="str">
        <f t="shared" si="161"/>
        <v/>
      </c>
      <c r="AE718" s="103"/>
      <c r="AF718" s="83" t="str">
        <f t="shared" si="162"/>
        <v/>
      </c>
      <c r="AG718" s="103"/>
      <c r="AH718" s="83" t="str">
        <f t="shared" si="163"/>
        <v/>
      </c>
    </row>
    <row r="719" spans="3:34" ht="49.95" customHeight="1" thickBot="1" x14ac:dyDescent="0.35">
      <c r="K719" s="122"/>
      <c r="L719" s="83" t="str">
        <f t="shared" si="165"/>
        <v/>
      </c>
      <c r="M719" s="103"/>
      <c r="N719" s="83" t="str">
        <f t="shared" si="164"/>
        <v/>
      </c>
      <c r="O719" s="103"/>
      <c r="P719" s="83" t="str">
        <f t="shared" si="154"/>
        <v/>
      </c>
      <c r="Q719" s="103"/>
      <c r="R719" s="83" t="str">
        <f t="shared" si="155"/>
        <v/>
      </c>
      <c r="S719" s="103"/>
      <c r="T719" s="83" t="str">
        <f t="shared" si="156"/>
        <v/>
      </c>
      <c r="U719" s="103"/>
      <c r="V719" s="83" t="str">
        <f t="shared" si="157"/>
        <v/>
      </c>
      <c r="W719" s="103"/>
      <c r="X719" s="83" t="str">
        <f t="shared" si="158"/>
        <v/>
      </c>
      <c r="Y719" s="103"/>
      <c r="Z719" s="83" t="str">
        <f t="shared" si="159"/>
        <v/>
      </c>
      <c r="AA719" s="103"/>
      <c r="AB719" s="83" t="str">
        <f t="shared" si="160"/>
        <v/>
      </c>
      <c r="AC719" s="103"/>
      <c r="AD719" s="83" t="str">
        <f t="shared" si="161"/>
        <v/>
      </c>
      <c r="AE719" s="103"/>
      <c r="AF719" s="83" t="str">
        <f t="shared" si="162"/>
        <v/>
      </c>
      <c r="AG719" s="103"/>
      <c r="AH719" s="83" t="str">
        <f t="shared" si="163"/>
        <v/>
      </c>
    </row>
    <row r="720" spans="3:34" ht="49.95" customHeight="1" thickBot="1" x14ac:dyDescent="0.35">
      <c r="K720" s="122"/>
      <c r="L720" s="83" t="str">
        <f t="shared" si="165"/>
        <v/>
      </c>
      <c r="M720" s="103"/>
      <c r="N720" s="83" t="str">
        <f t="shared" si="164"/>
        <v/>
      </c>
      <c r="O720" s="103"/>
      <c r="P720" s="83" t="str">
        <f t="shared" si="154"/>
        <v/>
      </c>
      <c r="Q720" s="103"/>
      <c r="R720" s="83" t="str">
        <f t="shared" si="155"/>
        <v/>
      </c>
      <c r="S720" s="103"/>
      <c r="T720" s="83" t="str">
        <f t="shared" si="156"/>
        <v/>
      </c>
      <c r="U720" s="103"/>
      <c r="V720" s="83" t="str">
        <f t="shared" si="157"/>
        <v/>
      </c>
      <c r="W720" s="103"/>
      <c r="X720" s="83" t="str">
        <f t="shared" si="158"/>
        <v/>
      </c>
      <c r="Y720" s="103"/>
      <c r="Z720" s="83" t="str">
        <f t="shared" si="159"/>
        <v/>
      </c>
      <c r="AA720" s="103"/>
      <c r="AB720" s="83" t="str">
        <f t="shared" si="160"/>
        <v/>
      </c>
      <c r="AC720" s="103"/>
      <c r="AD720" s="83" t="str">
        <f t="shared" si="161"/>
        <v/>
      </c>
      <c r="AE720" s="103"/>
      <c r="AF720" s="83" t="str">
        <f t="shared" si="162"/>
        <v/>
      </c>
      <c r="AG720" s="103"/>
      <c r="AH720" s="83" t="str">
        <f t="shared" si="163"/>
        <v/>
      </c>
    </row>
    <row r="721" spans="11:34" ht="49.95" customHeight="1" thickBot="1" x14ac:dyDescent="0.35">
      <c r="K721" s="122"/>
      <c r="L721" s="83" t="str">
        <f t="shared" si="165"/>
        <v/>
      </c>
      <c r="M721" s="103"/>
      <c r="N721" s="83" t="str">
        <f t="shared" si="164"/>
        <v/>
      </c>
      <c r="O721" s="103"/>
      <c r="P721" s="83" t="str">
        <f t="shared" si="154"/>
        <v/>
      </c>
      <c r="Q721" s="103"/>
      <c r="R721" s="83" t="str">
        <f t="shared" si="155"/>
        <v/>
      </c>
      <c r="S721" s="103"/>
      <c r="T721" s="83" t="str">
        <f t="shared" si="156"/>
        <v/>
      </c>
      <c r="U721" s="103"/>
      <c r="V721" s="83" t="str">
        <f t="shared" si="157"/>
        <v/>
      </c>
      <c r="W721" s="103"/>
      <c r="X721" s="83" t="str">
        <f t="shared" si="158"/>
        <v/>
      </c>
      <c r="Y721" s="103"/>
      <c r="Z721" s="83" t="str">
        <f t="shared" si="159"/>
        <v/>
      </c>
      <c r="AA721" s="103"/>
      <c r="AB721" s="83" t="str">
        <f t="shared" si="160"/>
        <v/>
      </c>
      <c r="AC721" s="103"/>
      <c r="AD721" s="83" t="str">
        <f t="shared" si="161"/>
        <v/>
      </c>
      <c r="AE721" s="103"/>
      <c r="AF721" s="83" t="str">
        <f t="shared" si="162"/>
        <v/>
      </c>
      <c r="AG721" s="103"/>
      <c r="AH721" s="83" t="str">
        <f t="shared" si="163"/>
        <v/>
      </c>
    </row>
    <row r="722" spans="11:34" ht="49.95" customHeight="1" thickBot="1" x14ac:dyDescent="0.35">
      <c r="K722" s="122"/>
      <c r="L722" s="83" t="str">
        <f t="shared" si="165"/>
        <v/>
      </c>
      <c r="M722" s="103"/>
      <c r="N722" s="83" t="str">
        <f t="shared" si="164"/>
        <v/>
      </c>
      <c r="O722" s="103"/>
      <c r="P722" s="83" t="str">
        <f t="shared" si="154"/>
        <v/>
      </c>
      <c r="Q722" s="103"/>
      <c r="R722" s="83" t="str">
        <f t="shared" si="155"/>
        <v/>
      </c>
      <c r="S722" s="103"/>
      <c r="T722" s="83" t="str">
        <f t="shared" si="156"/>
        <v/>
      </c>
      <c r="U722" s="103"/>
      <c r="V722" s="83" t="str">
        <f t="shared" si="157"/>
        <v/>
      </c>
      <c r="W722" s="103"/>
      <c r="X722" s="83" t="str">
        <f t="shared" si="158"/>
        <v/>
      </c>
      <c r="Y722" s="103"/>
      <c r="Z722" s="83" t="str">
        <f t="shared" si="159"/>
        <v/>
      </c>
      <c r="AA722" s="103"/>
      <c r="AB722" s="83" t="str">
        <f t="shared" si="160"/>
        <v/>
      </c>
      <c r="AC722" s="103"/>
      <c r="AD722" s="83" t="str">
        <f t="shared" si="161"/>
        <v/>
      </c>
      <c r="AE722" s="103"/>
      <c r="AF722" s="83" t="str">
        <f t="shared" si="162"/>
        <v/>
      </c>
      <c r="AG722" s="103"/>
      <c r="AH722" s="83" t="str">
        <f t="shared" si="163"/>
        <v/>
      </c>
    </row>
    <row r="723" spans="11:34" ht="49.95" customHeight="1" thickBot="1" x14ac:dyDescent="0.35">
      <c r="K723" s="122"/>
      <c r="L723" s="83" t="str">
        <f t="shared" si="165"/>
        <v/>
      </c>
      <c r="M723" s="103"/>
      <c r="N723" s="83" t="str">
        <f t="shared" si="164"/>
        <v/>
      </c>
      <c r="O723" s="103"/>
      <c r="P723" s="83" t="str">
        <f t="shared" si="154"/>
        <v/>
      </c>
      <c r="Q723" s="103"/>
      <c r="R723" s="83" t="str">
        <f t="shared" si="155"/>
        <v/>
      </c>
      <c r="S723" s="103"/>
      <c r="T723" s="83" t="str">
        <f t="shared" si="156"/>
        <v/>
      </c>
      <c r="U723" s="103"/>
      <c r="V723" s="83" t="str">
        <f t="shared" si="157"/>
        <v/>
      </c>
      <c r="W723" s="103"/>
      <c r="X723" s="83" t="str">
        <f t="shared" si="158"/>
        <v/>
      </c>
      <c r="Y723" s="103"/>
      <c r="Z723" s="83" t="str">
        <f t="shared" si="159"/>
        <v/>
      </c>
      <c r="AA723" s="103"/>
      <c r="AB723" s="83" t="str">
        <f t="shared" si="160"/>
        <v/>
      </c>
      <c r="AC723" s="103"/>
      <c r="AD723" s="83" t="str">
        <f t="shared" si="161"/>
        <v/>
      </c>
      <c r="AE723" s="103"/>
      <c r="AF723" s="83" t="str">
        <f t="shared" si="162"/>
        <v/>
      </c>
      <c r="AG723" s="103"/>
      <c r="AH723" s="83" t="str">
        <f t="shared" si="163"/>
        <v/>
      </c>
    </row>
    <row r="724" spans="11:34" ht="49.95" customHeight="1" thickBot="1" x14ac:dyDescent="0.35">
      <c r="K724" s="122"/>
      <c r="L724" s="83" t="str">
        <f t="shared" si="165"/>
        <v/>
      </c>
      <c r="M724" s="103"/>
      <c r="N724" s="83" t="str">
        <f t="shared" si="164"/>
        <v/>
      </c>
      <c r="O724" s="103"/>
      <c r="P724" s="83" t="str">
        <f t="shared" si="154"/>
        <v/>
      </c>
      <c r="Q724" s="103"/>
      <c r="R724" s="83" t="str">
        <f t="shared" si="155"/>
        <v/>
      </c>
      <c r="S724" s="103"/>
      <c r="T724" s="83" t="str">
        <f t="shared" si="156"/>
        <v/>
      </c>
      <c r="U724" s="103"/>
      <c r="V724" s="83" t="str">
        <f t="shared" si="157"/>
        <v/>
      </c>
      <c r="W724" s="103"/>
      <c r="X724" s="83" t="str">
        <f t="shared" si="158"/>
        <v/>
      </c>
      <c r="Y724" s="103"/>
      <c r="Z724" s="83" t="str">
        <f t="shared" si="159"/>
        <v/>
      </c>
      <c r="AA724" s="103"/>
      <c r="AB724" s="83" t="str">
        <f t="shared" si="160"/>
        <v/>
      </c>
      <c r="AC724" s="103"/>
      <c r="AD724" s="83" t="str">
        <f t="shared" si="161"/>
        <v/>
      </c>
      <c r="AE724" s="103"/>
      <c r="AF724" s="83" t="str">
        <f t="shared" si="162"/>
        <v/>
      </c>
      <c r="AG724" s="103"/>
      <c r="AH724" s="83" t="str">
        <f t="shared" si="163"/>
        <v/>
      </c>
    </row>
    <row r="725" spans="11:34" ht="49.95" customHeight="1" thickBot="1" x14ac:dyDescent="0.35">
      <c r="K725" s="122"/>
      <c r="L725" s="83" t="str">
        <f t="shared" si="165"/>
        <v/>
      </c>
      <c r="M725" s="103"/>
      <c r="N725" s="83" t="str">
        <f t="shared" si="164"/>
        <v/>
      </c>
      <c r="O725" s="103"/>
      <c r="P725" s="83" t="str">
        <f t="shared" si="154"/>
        <v/>
      </c>
      <c r="Q725" s="103"/>
      <c r="R725" s="83" t="str">
        <f t="shared" si="155"/>
        <v/>
      </c>
      <c r="S725" s="103"/>
      <c r="T725" s="83" t="str">
        <f t="shared" si="156"/>
        <v/>
      </c>
      <c r="U725" s="103"/>
      <c r="V725" s="83" t="str">
        <f t="shared" si="157"/>
        <v/>
      </c>
      <c r="W725" s="103"/>
      <c r="X725" s="83" t="str">
        <f t="shared" si="158"/>
        <v/>
      </c>
      <c r="Y725" s="103"/>
      <c r="Z725" s="83" t="str">
        <f t="shared" si="159"/>
        <v/>
      </c>
      <c r="AA725" s="103"/>
      <c r="AB725" s="83" t="str">
        <f t="shared" si="160"/>
        <v/>
      </c>
      <c r="AC725" s="103"/>
      <c r="AD725" s="83" t="str">
        <f t="shared" si="161"/>
        <v/>
      </c>
      <c r="AE725" s="103"/>
      <c r="AF725" s="83" t="str">
        <f t="shared" si="162"/>
        <v/>
      </c>
      <c r="AG725" s="103"/>
      <c r="AH725" s="83" t="str">
        <f t="shared" si="163"/>
        <v/>
      </c>
    </row>
    <row r="726" spans="11:34" ht="49.95" customHeight="1" thickBot="1" x14ac:dyDescent="0.35">
      <c r="K726" s="122"/>
      <c r="L726" s="83" t="str">
        <f t="shared" si="165"/>
        <v/>
      </c>
      <c r="M726" s="103"/>
      <c r="N726" s="83" t="str">
        <f t="shared" si="164"/>
        <v/>
      </c>
      <c r="O726" s="103"/>
      <c r="P726" s="83" t="str">
        <f t="shared" si="154"/>
        <v/>
      </c>
      <c r="Q726" s="103"/>
      <c r="R726" s="83" t="str">
        <f t="shared" si="155"/>
        <v/>
      </c>
      <c r="S726" s="103"/>
      <c r="T726" s="83" t="str">
        <f t="shared" si="156"/>
        <v/>
      </c>
      <c r="U726" s="103"/>
      <c r="V726" s="83" t="str">
        <f t="shared" si="157"/>
        <v/>
      </c>
      <c r="W726" s="103"/>
      <c r="X726" s="83" t="str">
        <f t="shared" si="158"/>
        <v/>
      </c>
      <c r="Y726" s="103"/>
      <c r="Z726" s="83" t="str">
        <f t="shared" si="159"/>
        <v/>
      </c>
      <c r="AA726" s="103"/>
      <c r="AB726" s="83" t="str">
        <f t="shared" si="160"/>
        <v/>
      </c>
      <c r="AC726" s="103"/>
      <c r="AD726" s="83" t="str">
        <f t="shared" si="161"/>
        <v/>
      </c>
      <c r="AE726" s="103"/>
      <c r="AF726" s="83" t="str">
        <f t="shared" si="162"/>
        <v/>
      </c>
      <c r="AG726" s="103"/>
      <c r="AH726" s="83" t="str">
        <f t="shared" si="163"/>
        <v/>
      </c>
    </row>
    <row r="727" spans="11:34" ht="49.95" customHeight="1" thickBot="1" x14ac:dyDescent="0.35">
      <c r="K727" s="122"/>
      <c r="L727" s="83" t="str">
        <f t="shared" si="165"/>
        <v/>
      </c>
      <c r="M727" s="103"/>
      <c r="N727" s="83" t="str">
        <f t="shared" si="164"/>
        <v/>
      </c>
      <c r="O727" s="103"/>
      <c r="P727" s="83" t="str">
        <f>IFERROR(IF(OR($O$5="",F727=""),"",F727+$O$5),"")</f>
        <v/>
      </c>
      <c r="Q727" s="103"/>
      <c r="R727" s="83" t="str">
        <f>IFERROR(IF(OR($Q$5="",F727=""),"",F727+$Q$5),"")</f>
        <v/>
      </c>
      <c r="S727" s="103"/>
      <c r="T727" s="83" t="str">
        <f>IFERROR(IF(OR($S$5="",F727=""),"",F727+$S$5),"")</f>
        <v/>
      </c>
      <c r="U727" s="103"/>
      <c r="V727" s="83" t="str">
        <f>IFERROR(IF(OR($U$5="",F727=""),"",F727+$U$5),"")</f>
        <v/>
      </c>
      <c r="W727" s="103"/>
      <c r="X727" s="83" t="str">
        <f>IFERROR(IF(OR($W$5="",F727=""),"",F727+$W$5),"")</f>
        <v/>
      </c>
      <c r="Y727" s="103"/>
      <c r="Z727" s="83" t="str">
        <f>IFERROR(IF(OR($Y$5="",F727=""),"",F727+$Y$5),"")</f>
        <v/>
      </c>
      <c r="AA727" s="103"/>
      <c r="AB727" s="83" t="str">
        <f>IFERROR(IF(OR(F727="",$AA$5=""),"",F727+$AA$5),"")</f>
        <v/>
      </c>
      <c r="AC727" s="103"/>
      <c r="AD727" s="83" t="str">
        <f>IFERROR(IF(OR(F727="",$AC$5=""),"",F727+$AC$5),"")</f>
        <v/>
      </c>
      <c r="AE727" s="103"/>
      <c r="AF727" s="83" t="str">
        <f>IFERROR(IF(OR(F727="",$AE$5=""),"",F727+$AE$5),"")</f>
        <v/>
      </c>
      <c r="AG727" s="103"/>
      <c r="AH727" s="83" t="str">
        <f>IFERROR(IF(OR(F727="",$AG$5=""),"",F727+$AG$5),"")</f>
        <v/>
      </c>
    </row>
    <row r="728" spans="11:34" ht="49.95" customHeight="1" thickBot="1" x14ac:dyDescent="0.35">
      <c r="K728" s="122"/>
      <c r="L728" s="83" t="str">
        <f t="shared" si="165"/>
        <v/>
      </c>
      <c r="M728" s="103"/>
      <c r="N728" s="83" t="str">
        <f t="shared" si="164"/>
        <v/>
      </c>
      <c r="O728" s="103"/>
      <c r="P728" s="83" t="str">
        <f>IFERROR(IF(OR($O$5="",F728=""),"",F728+$O$5),"")</f>
        <v/>
      </c>
      <c r="Q728" s="103"/>
      <c r="R728" s="83" t="str">
        <f>IFERROR(IF(OR($Q$5="",F728=""),"",F728+$Q$5),"")</f>
        <v/>
      </c>
      <c r="S728" s="103"/>
      <c r="T728" s="83" t="str">
        <f>IFERROR(IF(OR($S$5="",F728=""),"",F728+$S$5),"")</f>
        <v/>
      </c>
      <c r="U728" s="103"/>
      <c r="V728" s="83" t="str">
        <f>IFERROR(IF(OR($U$5="",F728=""),"",F728+$U$5),"")</f>
        <v/>
      </c>
      <c r="W728" s="103"/>
      <c r="X728" s="83" t="str">
        <f>IFERROR(IF(OR($W$5="",F728=""),"",F728+$W$5),"")</f>
        <v/>
      </c>
      <c r="Y728" s="103"/>
      <c r="Z728" s="83" t="str">
        <f>IFERROR(IF(OR($Y$5="",F728=""),"",F728+$Y$5),"")</f>
        <v/>
      </c>
      <c r="AA728" s="103"/>
      <c r="AB728" s="83" t="str">
        <f>IFERROR(IF(OR(F728="",$AA$5=""),"",F728+$AA$5),"")</f>
        <v/>
      </c>
      <c r="AC728" s="103"/>
      <c r="AD728" s="83" t="str">
        <f>IFERROR(IF(OR(F728="",$AC$5=""),"",F728+$AC$5),"")</f>
        <v/>
      </c>
      <c r="AE728" s="103"/>
      <c r="AF728" s="83" t="str">
        <f>IFERROR(IF(OR(F728="",$AE$5=""),"",F728+$AE$5),"")</f>
        <v/>
      </c>
      <c r="AG728" s="103"/>
      <c r="AH728" s="83" t="str">
        <f>IFERROR(IF(OR(F728="",$AG$5=""),"",F728+$AG$5),"")</f>
        <v/>
      </c>
    </row>
    <row r="729" spans="11:34" ht="49.95" customHeight="1" thickBot="1" x14ac:dyDescent="0.35">
      <c r="K729" s="122"/>
      <c r="L729" s="83" t="str">
        <f t="shared" si="165"/>
        <v/>
      </c>
      <c r="M729" s="103"/>
      <c r="N729" s="83" t="str">
        <f t="shared" si="164"/>
        <v/>
      </c>
      <c r="O729" s="103"/>
      <c r="P729" s="83" t="str">
        <f>IFERROR(IF(OR($O$5="",F729=""),"",F729+$O$5),"")</f>
        <v/>
      </c>
      <c r="Q729" s="103"/>
      <c r="R729" s="83" t="str">
        <f>IFERROR(IF(OR($Q$5="",F729=""),"",F729+$Q$5),"")</f>
        <v/>
      </c>
      <c r="S729" s="103"/>
      <c r="T729" s="83" t="str">
        <f>IFERROR(IF(OR($S$5="",F729=""),"",F729+$S$5),"")</f>
        <v/>
      </c>
      <c r="U729" s="103"/>
      <c r="V729" s="83" t="str">
        <f>IFERROR(IF(OR($U$5="",F729=""),"",F729+$U$5),"")</f>
        <v/>
      </c>
      <c r="W729" s="103"/>
      <c r="X729" s="83" t="str">
        <f>IFERROR(IF(OR($W$5="",F729=""),"",F729+$W$5),"")</f>
        <v/>
      </c>
      <c r="Y729" s="103"/>
      <c r="Z729" s="83" t="str">
        <f>IFERROR(IF(OR($Y$5="",F729=""),"",F729+$Y$5),"")</f>
        <v/>
      </c>
      <c r="AA729" s="103"/>
      <c r="AB729" s="83" t="str">
        <f>IFERROR(IF(OR(F729="",$AA$5=""),"",F729+$AA$5),"")</f>
        <v/>
      </c>
      <c r="AC729" s="103"/>
      <c r="AD729" s="83" t="str">
        <f>IFERROR(IF(OR(F729="",$AC$5=""),"",F729+$AC$5),"")</f>
        <v/>
      </c>
      <c r="AE729" s="103"/>
      <c r="AF729" s="83" t="str">
        <f>IFERROR(IF(OR(F729="",$AE$5=""),"",F729+$AE$5),"")</f>
        <v/>
      </c>
      <c r="AG729" s="103"/>
      <c r="AH729" s="83" t="str">
        <f>IFERROR(IF(OR(F729="",$AG$5=""),"",F729+$AG$5),"")</f>
        <v/>
      </c>
    </row>
  </sheetData>
  <sheetProtection algorithmName="SHA-512" hashValue="OSdbBZGBc1wlQhDEVXot7ynHE82hRA32f0QT+bLt8ME+4ipUbdKgO1p+dviTQCS2WGo4yRZC6v/RU7QmTX69Vg==" saltValue="/pUrg1UGXXQLysXaG1wYcA==" spinCount="100000" sheet="1" formatCells="0" formatColumns="0" formatRows="0" insertColumns="0" insertRows="0" insertHyperlinks="0" deleteColumns="0" deleteRows="0" sort="0"/>
  <autoFilter ref="A7:AH715" xr:uid="{00000000-0009-0000-0000-000001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2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1188" priority="141">
      <formula>D8=3</formula>
    </cfRule>
  </conditionalFormatting>
  <conditionalFormatting sqref="C8:C715">
    <cfRule type="expression" dxfId="1187" priority="140">
      <formula>D8=1</formula>
    </cfRule>
  </conditionalFormatting>
  <conditionalFormatting sqref="F6">
    <cfRule type="dataBar" priority="1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{34F27588-1DBF-4299-92CD-386FCB5D22AE}</x14:id>
        </ext>
      </extLst>
    </cfRule>
  </conditionalFormatting>
  <conditionalFormatting sqref="F7:F19">
    <cfRule type="cellIs" dxfId="1186" priority="137" operator="equal">
      <formula>sim</formula>
    </cfRule>
    <cfRule type="cellIs" dxfId="1185" priority="138" operator="equal">
      <formula>"não"</formula>
    </cfRule>
  </conditionalFormatting>
  <conditionalFormatting sqref="F7:F19">
    <cfRule type="cellIs" dxfId="1184" priority="136" operator="equal">
      <formula>"sim"</formula>
    </cfRule>
  </conditionalFormatting>
  <conditionalFormatting sqref="F6">
    <cfRule type="dataBar" priority="1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{6D043158-16F5-43E2-8B4B-CD8EE156B2C1}</x14:id>
        </ext>
      </extLst>
    </cfRule>
  </conditionalFormatting>
  <conditionalFormatting sqref="F6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{0A2F0F13-978E-4867-963D-F67A71C332AB}</x14:id>
        </ext>
      </extLst>
    </cfRule>
  </conditionalFormatting>
  <conditionalFormatting sqref="C4">
    <cfRule type="cellIs" dxfId="1183" priority="134" operator="notEqual">
      <formula>""</formula>
    </cfRule>
  </conditionalFormatting>
  <conditionalFormatting sqref="I8:I715">
    <cfRule type="dataBar" priority="1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{2B0BB114-3A18-4B34-91C1-ADC94EF8931E}</x14:id>
        </ext>
      </extLst>
    </cfRule>
  </conditionalFormatting>
  <conditionalFormatting sqref="Q8:Q21">
    <cfRule type="cellIs" dxfId="1182" priority="115" operator="equal">
      <formula>1</formula>
    </cfRule>
  </conditionalFormatting>
  <conditionalFormatting sqref="S8:S21">
    <cfRule type="cellIs" dxfId="1181" priority="123" operator="equal">
      <formula>1</formula>
    </cfRule>
  </conditionalFormatting>
  <conditionalFormatting sqref="O8:O21">
    <cfRule type="cellIs" dxfId="1180" priority="113" operator="equal">
      <formula>1</formula>
    </cfRule>
  </conditionalFormatting>
  <conditionalFormatting sqref="U8:U21">
    <cfRule type="cellIs" dxfId="1179" priority="121" operator="equal">
      <formula>1</formula>
    </cfRule>
  </conditionalFormatting>
  <conditionalFormatting sqref="W8:W21">
    <cfRule type="cellIs" dxfId="1178" priority="119" operator="equal">
      <formula>1</formula>
    </cfRule>
  </conditionalFormatting>
  <conditionalFormatting sqref="Y8:Y21">
    <cfRule type="cellIs" dxfId="1177" priority="117" operator="equal">
      <formula>1</formula>
    </cfRule>
  </conditionalFormatting>
  <conditionalFormatting sqref="M8:M21">
    <cfRule type="cellIs" dxfId="1176" priority="111" operator="equal">
      <formula>1</formula>
    </cfRule>
  </conditionalFormatting>
  <conditionalFormatting sqref="K8:K21">
    <cfRule type="cellIs" dxfId="1175" priority="109" operator="equal">
      <formula>1</formula>
    </cfRule>
  </conditionalFormatting>
  <conditionalFormatting sqref="F6">
    <cfRule type="dataBar" priority="9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{7DB9BEAE-6898-4CF4-A7F7-BEB396D32592}</x14:id>
        </ext>
      </extLst>
    </cfRule>
  </conditionalFormatting>
  <conditionalFormatting sqref="AA8:AA21">
    <cfRule type="cellIs" dxfId="1174" priority="91" operator="equal">
      <formula>1</formula>
    </cfRule>
  </conditionalFormatting>
  <conditionalFormatting sqref="AC8:AC21">
    <cfRule type="cellIs" dxfId="1173" priority="89" operator="equal">
      <formula>1</formula>
    </cfRule>
  </conditionalFormatting>
  <conditionalFormatting sqref="AE8:AE21">
    <cfRule type="cellIs" dxfId="1172" priority="87" operator="equal">
      <formula>1</formula>
    </cfRule>
  </conditionalFormatting>
  <conditionalFormatting sqref="AG8:AG21">
    <cfRule type="cellIs" dxfId="1171" priority="85" operator="equal">
      <formula>1</formula>
    </cfRule>
  </conditionalFormatting>
  <conditionalFormatting sqref="D6:E6">
    <cfRule type="expression" dxfId="1170" priority="71">
      <formula>AH7=3</formula>
    </cfRule>
  </conditionalFormatting>
  <conditionalFormatting sqref="D6:E6">
    <cfRule type="expression" dxfId="1169" priority="70">
      <formula>AH7=1</formula>
    </cfRule>
  </conditionalFormatting>
  <conditionalFormatting sqref="Q22:Q729">
    <cfRule type="cellIs" dxfId="1168" priority="61" operator="equal">
      <formula>1</formula>
    </cfRule>
  </conditionalFormatting>
  <conditionalFormatting sqref="S22:S729">
    <cfRule type="cellIs" dxfId="1167" priority="69" operator="equal">
      <formula>1</formula>
    </cfRule>
  </conditionalFormatting>
  <conditionalFormatting sqref="O22:O729">
    <cfRule type="cellIs" dxfId="1166" priority="59" operator="equal">
      <formula>1</formula>
    </cfRule>
  </conditionalFormatting>
  <conditionalFormatting sqref="U22:U729">
    <cfRule type="cellIs" dxfId="1165" priority="67" operator="equal">
      <formula>1</formula>
    </cfRule>
  </conditionalFormatting>
  <conditionalFormatting sqref="W22:W729">
    <cfRule type="cellIs" dxfId="1164" priority="65" operator="equal">
      <formula>1</formula>
    </cfRule>
  </conditionalFormatting>
  <conditionalFormatting sqref="Y22:Y729">
    <cfRule type="cellIs" dxfId="1163" priority="63" operator="equal">
      <formula>1</formula>
    </cfRule>
  </conditionalFormatting>
  <conditionalFormatting sqref="M22:M729">
    <cfRule type="cellIs" dxfId="1162" priority="57" operator="equal">
      <formula>1</formula>
    </cfRule>
  </conditionalFormatting>
  <conditionalFormatting sqref="K22:K729">
    <cfRule type="cellIs" dxfId="1161" priority="55" operator="equal">
      <formula>1</formula>
    </cfRule>
  </conditionalFormatting>
  <conditionalFormatting sqref="AA22:AA729">
    <cfRule type="cellIs" dxfId="1160" priority="53" operator="equal">
      <formula>1</formula>
    </cfRule>
  </conditionalFormatting>
  <conditionalFormatting sqref="AC22:AC729">
    <cfRule type="cellIs" dxfId="1159" priority="51" operator="equal">
      <formula>1</formula>
    </cfRule>
  </conditionalFormatting>
  <conditionalFormatting sqref="AE22:AE729">
    <cfRule type="cellIs" dxfId="1158" priority="49" operator="equal">
      <formula>1</formula>
    </cfRule>
  </conditionalFormatting>
  <conditionalFormatting sqref="AG22:AG729">
    <cfRule type="cellIs" dxfId="1157" priority="47" operator="equal">
      <formula>1</formula>
    </cfRule>
  </conditionalFormatting>
  <conditionalFormatting sqref="F20:F715">
    <cfRule type="cellIs" dxfId="1156" priority="5" operator="equal">
      <formula>sim</formula>
    </cfRule>
    <cfRule type="cellIs" dxfId="1155" priority="6" operator="equal">
      <formula>"não"</formula>
    </cfRule>
  </conditionalFormatting>
  <conditionalFormatting sqref="F20:F715">
    <cfRule type="cellIs" dxfId="1154" priority="4" operator="equal">
      <formula>"sim"</formula>
    </cfRule>
  </conditionalFormatting>
  <conditionalFormatting sqref="E8:E715">
    <cfRule type="expression" dxfId="1153" priority="1169">
      <formula>#REF!=3</formula>
    </cfRule>
  </conditionalFormatting>
  <conditionalFormatting sqref="E8:E715">
    <cfRule type="expression" dxfId="1152" priority="1170">
      <formula>#REF!=1</formula>
    </cfRule>
  </conditionalFormatting>
  <conditionalFormatting sqref="N8:N729">
    <cfRule type="expression" dxfId="1151" priority="1173">
      <formula>#REF!=1</formula>
    </cfRule>
    <cfRule type="expression" dxfId="1150" priority="1174">
      <formula>#REF!=1</formula>
    </cfRule>
    <cfRule type="expression" dxfId="1149" priority="1175">
      <formula>#REF!=1</formula>
    </cfRule>
  </conditionalFormatting>
  <conditionalFormatting sqref="P8:P729">
    <cfRule type="expression" dxfId="1148" priority="1176">
      <formula>#REF!=1</formula>
    </cfRule>
    <cfRule type="expression" dxfId="1147" priority="1177">
      <formula>#REF!=1</formula>
    </cfRule>
    <cfRule type="expression" dxfId="1146" priority="1178">
      <formula>#REF!=1</formula>
    </cfRule>
  </conditionalFormatting>
  <conditionalFormatting sqref="R8:R729">
    <cfRule type="expression" dxfId="1145" priority="1179">
      <formula>#REF!=1</formula>
    </cfRule>
    <cfRule type="expression" dxfId="1144" priority="1180">
      <formula>#REF!=1</formula>
    </cfRule>
    <cfRule type="expression" dxfId="1143" priority="1181">
      <formula>#REF!=1</formula>
    </cfRule>
  </conditionalFormatting>
  <conditionalFormatting sqref="T8:T729">
    <cfRule type="expression" dxfId="1142" priority="1182">
      <formula>#REF!=1</formula>
    </cfRule>
    <cfRule type="expression" dxfId="1141" priority="1183">
      <formula>#REF!=1</formula>
    </cfRule>
    <cfRule type="expression" dxfId="1140" priority="1184">
      <formula>#REF!=1</formula>
    </cfRule>
  </conditionalFormatting>
  <conditionalFormatting sqref="V8:V729">
    <cfRule type="expression" dxfId="1139" priority="1185">
      <formula>#REF!=1</formula>
    </cfRule>
    <cfRule type="expression" dxfId="1138" priority="1186">
      <formula>#REF!=1</formula>
    </cfRule>
    <cfRule type="expression" dxfId="1137" priority="1187">
      <formula>#REF!=1</formula>
    </cfRule>
  </conditionalFormatting>
  <conditionalFormatting sqref="X8:X729">
    <cfRule type="expression" dxfId="1136" priority="1188">
      <formula>#REF!=1</formula>
    </cfRule>
    <cfRule type="expression" dxfId="1135" priority="1189">
      <formula>#REF!=1</formula>
    </cfRule>
    <cfRule type="expression" dxfId="1134" priority="1190">
      <formula>#REF!=1</formula>
    </cfRule>
  </conditionalFormatting>
  <conditionalFormatting sqref="Z8:Z729">
    <cfRule type="expression" dxfId="1133" priority="1191">
      <formula>#REF!=1</formula>
    </cfRule>
    <cfRule type="expression" dxfId="1132" priority="1192">
      <formula>#REF!=1</formula>
    </cfRule>
    <cfRule type="expression" dxfId="1131" priority="1193">
      <formula>#REF!=1</formula>
    </cfRule>
  </conditionalFormatting>
  <conditionalFormatting sqref="AB8:AB729">
    <cfRule type="expression" dxfId="1130" priority="1194">
      <formula>#REF!=1</formula>
    </cfRule>
    <cfRule type="expression" dxfId="1129" priority="1195">
      <formula>#REF!=1</formula>
    </cfRule>
    <cfRule type="expression" dxfId="1128" priority="1196">
      <formula>#REF!=1</formula>
    </cfRule>
  </conditionalFormatting>
  <conditionalFormatting sqref="AD8:AD729">
    <cfRule type="expression" dxfId="1127" priority="1197">
      <formula>#REF!=1</formula>
    </cfRule>
    <cfRule type="expression" dxfId="1126" priority="1198">
      <formula>#REF!=1</formula>
    </cfRule>
    <cfRule type="expression" dxfId="1125" priority="1199">
      <formula>#REF!=1</formula>
    </cfRule>
  </conditionalFormatting>
  <conditionalFormatting sqref="AF8:AF729">
    <cfRule type="expression" dxfId="1124" priority="1200">
      <formula>#REF!=1</formula>
    </cfRule>
    <cfRule type="expression" dxfId="1123" priority="1201">
      <formula>#REF!=1</formula>
    </cfRule>
    <cfRule type="expression" dxfId="1122" priority="1202">
      <formula>#REF!=1</formula>
    </cfRule>
  </conditionalFormatting>
  <conditionalFormatting sqref="AH8:AH729">
    <cfRule type="expression" dxfId="1121" priority="1203">
      <formula>#REF!=1</formula>
    </cfRule>
    <cfRule type="expression" dxfId="1120" priority="1204">
      <formula>#REF!=1</formula>
    </cfRule>
    <cfRule type="expression" dxfId="1119" priority="1205">
      <formula>#REF!=1</formula>
    </cfRule>
  </conditionalFormatting>
  <conditionalFormatting sqref="L8:L729">
    <cfRule type="expression" dxfId="1118" priority="1206">
      <formula>#REF!=1</formula>
    </cfRule>
    <cfRule type="expression" dxfId="1117" priority="1207">
      <formula>#REF!=1</formula>
    </cfRule>
    <cfRule type="expression" dxfId="1116" priority="1208">
      <formula>#REF!=1</formula>
    </cfRule>
  </conditionalFormatting>
  <dataValidations count="2">
    <dataValidation type="list" allowBlank="1" showInputMessage="1" showErrorMessage="1" sqref="D8:D715" xr:uid="{00000000-0002-0000-0100-000000000000}">
      <formula1>conteudo</formula1>
    </dataValidation>
    <dataValidation type="list" allowBlank="1" showInputMessage="1" showErrorMessage="1" sqref="Q8:Q729 O8:O729 Y8:Y729 W8:W729 S8:S729 U8:U729 K8:K729 AG8:AG729 AE8:AE729 AA8:AA729 AC8:AC729 M8:M729" xr:uid="{00000000-0002-0000-0100-000001000000}">
      <formula1>status</formula1>
    </dataValidation>
  </dataValidations>
  <hyperlinks>
    <hyperlink ref="B8" location="Conteúdo!A1" display="Conteúdo!A1" xr:uid="{00000000-0004-0000-0100-000000000000}"/>
    <hyperlink ref="B9" location="'2'!A1" display="'2'!A1" xr:uid="{00000000-0004-0000-0100-000001000000}"/>
    <hyperlink ref="B10" location="'3'!A1" display="'3'!A1" xr:uid="{00000000-0004-0000-0100-000002000000}"/>
    <hyperlink ref="A8" location="Conteúdo!A1" display="Conteúdo!A1" xr:uid="{00000000-0004-0000-0100-000003000000}"/>
    <hyperlink ref="B11" location="'4'!A1" display="'4'!A1" xr:uid="{00000000-0004-0000-0100-000004000000}"/>
    <hyperlink ref="A12:B12" location="'5'!A1" display="'5'!A1" xr:uid="{00000000-0004-0000-0100-000005000000}"/>
    <hyperlink ref="A13:B13" location="'6'!A1" display="'6'!A1" xr:uid="{00000000-0004-0000-0100-000006000000}"/>
    <hyperlink ref="A14:B14" location="'7'!A1" display="'7'!A1" xr:uid="{00000000-0004-0000-0100-000007000000}"/>
    <hyperlink ref="A15:B15" location="'8'!A1" display="'8'!A1" xr:uid="{00000000-0004-0000-0100-000008000000}"/>
    <hyperlink ref="A16:B16" location="'9'!A1" display="'9'!A1" xr:uid="{00000000-0004-0000-0100-000009000000}"/>
    <hyperlink ref="A17:B17" location="'10'!A1" display="'10'!A1" xr:uid="{00000000-0004-0000-0100-00000A000000}"/>
    <hyperlink ref="A18:B18" location="'11'!A1" display="'11'!A1" xr:uid="{00000000-0004-0000-0100-00000B000000}"/>
    <hyperlink ref="A19:B19" location="'12'!A1" display="'12'!A1" xr:uid="{00000000-0004-0000-0100-00000C000000}"/>
    <hyperlink ref="A20:B20" location="'13'!A1" display="'13'!A1" xr:uid="{00000000-0004-0000-0100-00000D000000}"/>
    <hyperlink ref="A21:B21" location="'14'!A1" display="'14'!A1" xr:uid="{00000000-0004-0000-0100-00000E000000}"/>
    <hyperlink ref="A22:B22" location="'15'!A1" display="'15'!A1" xr:uid="{00000000-0004-0000-0100-00000F000000}"/>
    <hyperlink ref="A23:B23" location="'16'!A1" display="'16'!A1" xr:uid="{00000000-0004-0000-0100-000010000000}"/>
    <hyperlink ref="A24:B24" location="'17'!A1" display="'17'!A1" xr:uid="{00000000-0004-0000-0100-000011000000}"/>
    <hyperlink ref="A25:B25" location="'18'!A1" display="'18'!A1" xr:uid="{00000000-0004-0000-0100-000012000000}"/>
    <hyperlink ref="A26:B26" location="'19'!A1" display="'19'!A1" xr:uid="{00000000-0004-0000-0100-000013000000}"/>
    <hyperlink ref="A27:B27" location="'20'!A1" display="'20'!A1" xr:uid="{00000000-0004-0000-0100-000014000000}"/>
    <hyperlink ref="A28:B28" location="'21'!A1" display="'21'!A1" xr:uid="{00000000-0004-0000-0100-000015000000}"/>
    <hyperlink ref="A29:B29" location="'22'!A1" display="'22'!A1" xr:uid="{00000000-0004-0000-0100-000016000000}"/>
    <hyperlink ref="A30:B30" location="'23'!A1" display="'23'!A1" xr:uid="{00000000-0004-0000-0100-000017000000}"/>
    <hyperlink ref="A31:B31" location="'24'!A1" display="'24'!A1" xr:uid="{00000000-0004-0000-0100-000018000000}"/>
    <hyperlink ref="A32:B32" location="'25'!A1" display="'25'!A1" xr:uid="{00000000-0004-0000-0100-000019000000}"/>
    <hyperlink ref="A33:B33" location="'26'!A1" display="'26'!A1" xr:uid="{00000000-0004-0000-0100-00001A000000}"/>
    <hyperlink ref="A34:B34" location="'27'!A1" display="'27'!A1" xr:uid="{00000000-0004-0000-0100-00001B000000}"/>
    <hyperlink ref="A35:B35" location="'28'!A1" display="'28'!A1" xr:uid="{00000000-0004-0000-0100-00001C000000}"/>
    <hyperlink ref="A36:B36" location="'29'!A1" display="'29'!A1" xr:uid="{00000000-0004-0000-0100-00001D000000}"/>
    <hyperlink ref="A37:B37" location="'30'!A1" display="'30'!A1" xr:uid="{00000000-0004-0000-0100-00001E000000}"/>
    <hyperlink ref="A9" location="'2'!A1" display="'2'!A1" xr:uid="{00000000-0004-0000-0100-00001F000000}"/>
    <hyperlink ref="A10" location="'3'!A1" display="'3'!A1" xr:uid="{00000000-0004-0000-0100-000020000000}"/>
    <hyperlink ref="A11" location="'4'!A1" display="'4'!A1" xr:uid="{00000000-0004-0000-01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4F27588-1DBF-4299-92CD-386FCB5D22A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6D043158-16F5-43E2-8B4B-CD8EE156B2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0A2F0F13-978E-4867-963D-F67A71C332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2B0BB114-3A18-4B34-91C1-ADC94EF893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7DB9BEAE-6898-4CF4-A7F7-BEB396D3259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2" id="{A0D5A24E-94C8-408A-A254-7470A6593C7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S8:S21</xm:sqref>
        </x14:conditionalFormatting>
        <x14:conditionalFormatting xmlns:xm="http://schemas.microsoft.com/office/excel/2006/main">
          <x14:cfRule type="iconSet" priority="120" id="{675D1645-993B-4DCF-AD76-B9511602DED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U8:U21</xm:sqref>
        </x14:conditionalFormatting>
        <x14:conditionalFormatting xmlns:xm="http://schemas.microsoft.com/office/excel/2006/main">
          <x14:cfRule type="iconSet" priority="118" id="{937ED259-77B8-47EE-9718-ECD4E8B14DC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W8:W21</xm:sqref>
        </x14:conditionalFormatting>
        <x14:conditionalFormatting xmlns:xm="http://schemas.microsoft.com/office/excel/2006/main">
          <x14:cfRule type="iconSet" priority="116" id="{BEBCDFF4-BC54-46C5-9499-ECEAE849D32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Y8:Y21</xm:sqref>
        </x14:conditionalFormatting>
        <x14:conditionalFormatting xmlns:xm="http://schemas.microsoft.com/office/excel/2006/main">
          <x14:cfRule type="iconSet" priority="114" id="{2B9DAE72-2FB7-403A-8472-9161E2D2B5A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Q8:Q21</xm:sqref>
        </x14:conditionalFormatting>
        <x14:conditionalFormatting xmlns:xm="http://schemas.microsoft.com/office/excel/2006/main">
          <x14:cfRule type="iconSet" priority="112" id="{B5772BCC-BF83-43E1-B9CF-BCF56C5422A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O8:O21</xm:sqref>
        </x14:conditionalFormatting>
        <x14:conditionalFormatting xmlns:xm="http://schemas.microsoft.com/office/excel/2006/main">
          <x14:cfRule type="iconSet" priority="110" id="{8CABE468-3A6C-4E25-B2C7-8F187DB1142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M8:M21</xm:sqref>
        </x14:conditionalFormatting>
        <x14:conditionalFormatting xmlns:xm="http://schemas.microsoft.com/office/excel/2006/main">
          <x14:cfRule type="iconSet" priority="108" id="{5D3F3D20-32AD-43E8-8650-BDDDDCECA05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K8:K21</xm:sqref>
        </x14:conditionalFormatting>
        <x14:conditionalFormatting xmlns:xm="http://schemas.microsoft.com/office/excel/2006/main">
          <x14:cfRule type="iconSet" priority="90" id="{B8E59277-9504-42B5-A8E4-3F0C3DCC024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AA8:AA21</xm:sqref>
        </x14:conditionalFormatting>
        <x14:conditionalFormatting xmlns:xm="http://schemas.microsoft.com/office/excel/2006/main">
          <x14:cfRule type="iconSet" priority="88" id="{75E09DE3-E0D0-4404-A2DC-565A3D3E308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AC8:AC21</xm:sqref>
        </x14:conditionalFormatting>
        <x14:conditionalFormatting xmlns:xm="http://schemas.microsoft.com/office/excel/2006/main">
          <x14:cfRule type="iconSet" priority="86" id="{4DCFA5C7-F66B-47D5-B687-7555515EF90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AE8:AE21</xm:sqref>
        </x14:conditionalFormatting>
        <x14:conditionalFormatting xmlns:xm="http://schemas.microsoft.com/office/excel/2006/main">
          <x14:cfRule type="iconSet" priority="84" id="{352D32D1-6FBF-48FE-B81B-E4B7DEC1E47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AG8:AG21</xm:sqref>
        </x14:conditionalFormatting>
        <x14:conditionalFormatting xmlns:xm="http://schemas.microsoft.com/office/excel/2006/main">
          <x14:cfRule type="iconSet" priority="68" id="{0E808E35-A800-425D-BDC3-20FB67F9CA0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S22:S729</xm:sqref>
        </x14:conditionalFormatting>
        <x14:conditionalFormatting xmlns:xm="http://schemas.microsoft.com/office/excel/2006/main">
          <x14:cfRule type="iconSet" priority="66" id="{1F7470B9-68D3-43D8-8CE5-178541C2D66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U22:U729</xm:sqref>
        </x14:conditionalFormatting>
        <x14:conditionalFormatting xmlns:xm="http://schemas.microsoft.com/office/excel/2006/main">
          <x14:cfRule type="iconSet" priority="64" id="{41BB29DA-903C-48B9-8A9C-D27C6919FBE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W22:W729</xm:sqref>
        </x14:conditionalFormatting>
        <x14:conditionalFormatting xmlns:xm="http://schemas.microsoft.com/office/excel/2006/main">
          <x14:cfRule type="iconSet" priority="62" id="{D64E5CCD-64E8-4C1C-A489-15098D2BFAA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Y22:Y729</xm:sqref>
        </x14:conditionalFormatting>
        <x14:conditionalFormatting xmlns:xm="http://schemas.microsoft.com/office/excel/2006/main">
          <x14:cfRule type="iconSet" priority="60" id="{0964C499-965B-4BDD-8B88-7AD63A7CD53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Q22:Q729</xm:sqref>
        </x14:conditionalFormatting>
        <x14:conditionalFormatting xmlns:xm="http://schemas.microsoft.com/office/excel/2006/main">
          <x14:cfRule type="iconSet" priority="58" id="{56787F6F-D376-409E-BB42-C6B1A0A6110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O22:O729</xm:sqref>
        </x14:conditionalFormatting>
        <x14:conditionalFormatting xmlns:xm="http://schemas.microsoft.com/office/excel/2006/main">
          <x14:cfRule type="iconSet" priority="56" id="{4222E32F-B48C-4C75-9931-10B31EA5E50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M22:M729</xm:sqref>
        </x14:conditionalFormatting>
        <x14:conditionalFormatting xmlns:xm="http://schemas.microsoft.com/office/excel/2006/main">
          <x14:cfRule type="iconSet" priority="54" id="{403B9639-2A0B-4741-8744-228163A9220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K22:K729</xm:sqref>
        </x14:conditionalFormatting>
        <x14:conditionalFormatting xmlns:xm="http://schemas.microsoft.com/office/excel/2006/main">
          <x14:cfRule type="iconSet" priority="52" id="{CF69B0DA-3317-459D-80BA-E4AB1D3FEEC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AA22:AA729</xm:sqref>
        </x14:conditionalFormatting>
        <x14:conditionalFormatting xmlns:xm="http://schemas.microsoft.com/office/excel/2006/main">
          <x14:cfRule type="iconSet" priority="50" id="{A9C83A2B-19D5-429D-9C56-EDE7435CB9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AC22:AC729</xm:sqref>
        </x14:conditionalFormatting>
        <x14:conditionalFormatting xmlns:xm="http://schemas.microsoft.com/office/excel/2006/main">
          <x14:cfRule type="iconSet" priority="48" id="{017D7553-F185-422B-8AE7-813C316BF2A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AE22:AE729</xm:sqref>
        </x14:conditionalFormatting>
        <x14:conditionalFormatting xmlns:xm="http://schemas.microsoft.com/office/excel/2006/main">
          <x14:cfRule type="iconSet" priority="46" id="{6060A557-C283-4C68-B973-998E5F9EAD9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AG22:AG729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4"/>
  <dimension ref="A1:K55"/>
  <sheetViews>
    <sheetView showGridLines="0" showRowColHeaders="0" zoomScaleNormal="100" workbookViewId="0">
      <pane xSplit="1" ySplit="7" topLeftCell="B8" activePane="bottomRight" state="frozen"/>
      <selection pane="topRight" activeCell="V22" sqref="V22"/>
      <selection pane="bottomLeft" activeCell="V22" sqref="V22"/>
      <selection pane="bottomRight"/>
    </sheetView>
  </sheetViews>
  <sheetFormatPr defaultColWidth="19.6640625" defaultRowHeight="14.4" x14ac:dyDescent="0.3"/>
  <cols>
    <col min="2" max="2" width="21.44140625" customWidth="1"/>
    <col min="3" max="3" width="21.109375" customWidth="1"/>
    <col min="8" max="8" width="19.109375" customWidth="1"/>
    <col min="9" max="9" width="4.6640625" customWidth="1"/>
    <col min="10" max="10" width="31.44140625" customWidth="1"/>
    <col min="11" max="11" width="0" style="14" hidden="1" customWidth="1"/>
  </cols>
  <sheetData>
    <row r="1" spans="1:11" s="162" customFormat="1" ht="49.5" customHeight="1" x14ac:dyDescent="0.3">
      <c r="K1" s="163"/>
    </row>
    <row r="2" spans="1:11" s="132" customFormat="1" ht="14.25" customHeight="1" thickBot="1" x14ac:dyDescent="0.35">
      <c r="K2" s="133"/>
    </row>
    <row r="3" spans="1:11" s="44" customFormat="1" ht="27.75" customHeight="1" thickBot="1" x14ac:dyDescent="0.35">
      <c r="A3" s="128"/>
      <c r="B3" s="276" t="s">
        <v>78</v>
      </c>
      <c r="C3" s="276"/>
      <c r="D3" s="128"/>
      <c r="E3" s="279" t="s">
        <v>79</v>
      </c>
      <c r="F3" s="280"/>
      <c r="G3" s="128"/>
      <c r="H3" s="278" t="s">
        <v>80</v>
      </c>
      <c r="I3" s="278"/>
      <c r="J3" s="278"/>
      <c r="K3" s="130"/>
    </row>
    <row r="4" spans="1:11" s="128" customFormat="1" ht="39" customHeight="1" thickBot="1" x14ac:dyDescent="0.35">
      <c r="B4" s="277">
        <f>COUNTIF($B$8:$H$55,B3)*30/24/60</f>
        <v>0</v>
      </c>
      <c r="C4" s="277"/>
      <c r="E4" s="281">
        <f>COUNTIF($B$8:$H$55,E3)*30/24/60</f>
        <v>0</v>
      </c>
      <c r="F4" s="282"/>
      <c r="H4" s="277">
        <f>COUNTIF($B$8:$H$55,H3)*30/24/60</f>
        <v>0</v>
      </c>
      <c r="I4" s="277"/>
      <c r="J4" s="277"/>
      <c r="K4" s="130"/>
    </row>
    <row r="5" spans="1:11" s="128" customFormat="1" ht="19.5" customHeight="1" thickBot="1" x14ac:dyDescent="0.35">
      <c r="B5" s="131"/>
      <c r="C5" s="131"/>
      <c r="D5" s="131"/>
      <c r="E5" s="131"/>
      <c r="F5" s="131"/>
      <c r="G5" s="131"/>
      <c r="H5" s="129"/>
      <c r="I5" s="129"/>
      <c r="K5" s="130"/>
    </row>
    <row r="6" spans="1:11" s="14" customFormat="1" ht="39.75" customHeight="1" thickBot="1" x14ac:dyDescent="0.35">
      <c r="A6" s="21" t="s">
        <v>81</v>
      </c>
      <c r="B6" s="45">
        <f t="shared" ref="B6:H6" si="0">SUM(COUNTIF(B8:B55,"Estudar")+COUNTIF(B8:B55,"vídeo")+COUNTIF(B8:B55,"simulado")+COUNTIF(B8:B55,"revisão"))*30/24/60</f>
        <v>0</v>
      </c>
      <c r="C6" s="45">
        <f t="shared" si="0"/>
        <v>0</v>
      </c>
      <c r="D6" s="45">
        <f t="shared" si="0"/>
        <v>0</v>
      </c>
      <c r="E6" s="45">
        <f t="shared" si="0"/>
        <v>0</v>
      </c>
      <c r="F6" s="45">
        <f t="shared" si="0"/>
        <v>0</v>
      </c>
      <c r="G6" s="45">
        <f t="shared" si="0"/>
        <v>0</v>
      </c>
      <c r="H6" s="45">
        <f t="shared" si="0"/>
        <v>0</v>
      </c>
      <c r="I6" s="140"/>
      <c r="J6" s="205"/>
      <c r="K6" s="205"/>
    </row>
    <row r="7" spans="1:11" s="2" customFormat="1" ht="30" customHeight="1" thickBot="1" x14ac:dyDescent="0.35">
      <c r="A7" s="58" t="s">
        <v>82</v>
      </c>
      <c r="B7" s="59" t="s">
        <v>83</v>
      </c>
      <c r="C7" s="59" t="s">
        <v>84</v>
      </c>
      <c r="D7" s="59" t="s">
        <v>85</v>
      </c>
      <c r="E7" s="59" t="s">
        <v>86</v>
      </c>
      <c r="F7" s="59" t="s">
        <v>87</v>
      </c>
      <c r="G7" s="59" t="s">
        <v>88</v>
      </c>
      <c r="H7" s="59" t="s">
        <v>89</v>
      </c>
      <c r="I7" s="141"/>
      <c r="J7" s="20" t="s">
        <v>90</v>
      </c>
      <c r="K7" s="20"/>
    </row>
    <row r="8" spans="1:11" ht="34.950000000000003" customHeight="1" thickBot="1" x14ac:dyDescent="0.35">
      <c r="A8" s="60" t="s">
        <v>91</v>
      </c>
      <c r="B8" s="125"/>
      <c r="C8" s="125"/>
      <c r="D8" s="125"/>
      <c r="E8" s="125"/>
      <c r="F8" s="125"/>
      <c r="G8" s="125"/>
      <c r="H8" s="125"/>
      <c r="I8" s="138"/>
      <c r="J8" s="270">
        <f>SUM(B6:H6)</f>
        <v>0</v>
      </c>
      <c r="K8" s="23"/>
    </row>
    <row r="9" spans="1:11" ht="34.950000000000003" customHeight="1" thickBot="1" x14ac:dyDescent="0.35">
      <c r="A9" s="60" t="s">
        <v>92</v>
      </c>
      <c r="B9" s="125"/>
      <c r="C9" s="125"/>
      <c r="D9" s="125"/>
      <c r="E9" s="125"/>
      <c r="F9" s="125"/>
      <c r="G9" s="125"/>
      <c r="H9" s="125"/>
      <c r="I9" s="138"/>
      <c r="J9" s="271"/>
      <c r="K9" s="101">
        <f>J8*24</f>
        <v>0</v>
      </c>
    </row>
    <row r="10" spans="1:11" ht="34.950000000000003" customHeight="1" thickBot="1" x14ac:dyDescent="0.35">
      <c r="A10" s="60" t="s">
        <v>93</v>
      </c>
      <c r="B10" s="125"/>
      <c r="C10" s="125"/>
      <c r="D10" s="125"/>
      <c r="E10" s="125"/>
      <c r="F10" s="125"/>
      <c r="G10" s="125"/>
      <c r="H10" s="125"/>
      <c r="I10" s="138"/>
      <c r="J10" s="271"/>
      <c r="K10" s="205"/>
    </row>
    <row r="11" spans="1:11" ht="34.950000000000003" customHeight="1" thickBot="1" x14ac:dyDescent="0.35">
      <c r="A11" s="60" t="s">
        <v>94</v>
      </c>
      <c r="B11" s="125"/>
      <c r="C11" s="125"/>
      <c r="D11" s="125"/>
      <c r="E11" s="125"/>
      <c r="F11" s="125"/>
      <c r="G11" s="125"/>
      <c r="H11" s="125"/>
      <c r="I11" s="138"/>
      <c r="J11" s="272"/>
      <c r="K11" s="205"/>
    </row>
    <row r="12" spans="1:11" ht="34.950000000000003" customHeight="1" thickBot="1" x14ac:dyDescent="0.35">
      <c r="A12" s="60" t="s">
        <v>95</v>
      </c>
      <c r="B12" s="125"/>
      <c r="C12" s="125"/>
      <c r="D12" s="125"/>
      <c r="E12" s="125"/>
      <c r="F12" s="125"/>
      <c r="G12" s="125"/>
      <c r="H12" s="125"/>
      <c r="I12" s="138"/>
      <c r="J12" s="20" t="s">
        <v>96</v>
      </c>
      <c r="K12" s="205"/>
    </row>
    <row r="13" spans="1:11" ht="34.950000000000003" customHeight="1" thickBot="1" x14ac:dyDescent="0.35">
      <c r="A13" s="60" t="s">
        <v>97</v>
      </c>
      <c r="B13" s="125"/>
      <c r="C13" s="125"/>
      <c r="D13" s="125"/>
      <c r="E13" s="125"/>
      <c r="F13" s="125"/>
      <c r="G13" s="125"/>
      <c r="H13" s="125"/>
      <c r="I13" s="138"/>
      <c r="J13" s="273" t="str">
        <f>IFERROR(J8/Início!L4,"")</f>
        <v/>
      </c>
      <c r="K13" s="205"/>
    </row>
    <row r="14" spans="1:11" ht="34.950000000000003" customHeight="1" thickBot="1" x14ac:dyDescent="0.35">
      <c r="A14" s="60" t="s">
        <v>98</v>
      </c>
      <c r="B14" s="125"/>
      <c r="C14" s="125"/>
      <c r="D14" s="125"/>
      <c r="E14" s="125"/>
      <c r="F14" s="125"/>
      <c r="G14" s="125"/>
      <c r="H14" s="125"/>
      <c r="I14" s="138"/>
      <c r="J14" s="274"/>
      <c r="K14" s="205"/>
    </row>
    <row r="15" spans="1:11" ht="34.950000000000003" customHeight="1" thickBot="1" x14ac:dyDescent="0.35">
      <c r="A15" s="60" t="s">
        <v>99</v>
      </c>
      <c r="B15" s="125"/>
      <c r="C15" s="125"/>
      <c r="D15" s="125"/>
      <c r="E15" s="125"/>
      <c r="F15" s="125"/>
      <c r="G15" s="125"/>
      <c r="H15" s="125"/>
      <c r="I15" s="138"/>
      <c r="J15" s="274"/>
      <c r="K15" s="205"/>
    </row>
    <row r="16" spans="1:11" ht="34.950000000000003" customHeight="1" thickBot="1" x14ac:dyDescent="0.35">
      <c r="A16" s="60" t="s">
        <v>100</v>
      </c>
      <c r="B16" s="125"/>
      <c r="C16" s="125"/>
      <c r="D16" s="125"/>
      <c r="E16" s="125"/>
      <c r="F16" s="125"/>
      <c r="G16" s="125"/>
      <c r="H16" s="125"/>
      <c r="I16" s="138"/>
      <c r="J16" s="275"/>
      <c r="K16" s="205"/>
    </row>
    <row r="17" spans="1:9" ht="34.950000000000003" customHeight="1" thickBot="1" x14ac:dyDescent="0.35">
      <c r="A17" s="60" t="s">
        <v>101</v>
      </c>
      <c r="B17" s="125"/>
      <c r="C17" s="125"/>
      <c r="D17" s="125"/>
      <c r="E17" s="125"/>
      <c r="F17" s="125"/>
      <c r="G17" s="125"/>
      <c r="H17" s="125"/>
      <c r="I17" s="138"/>
    </row>
    <row r="18" spans="1:9" ht="34.950000000000003" customHeight="1" thickBot="1" x14ac:dyDescent="0.35">
      <c r="A18" s="60" t="s">
        <v>102</v>
      </c>
      <c r="B18" s="125"/>
      <c r="C18" s="125"/>
      <c r="D18" s="125"/>
      <c r="E18" s="125"/>
      <c r="F18" s="125"/>
      <c r="G18" s="125"/>
      <c r="H18" s="125"/>
      <c r="I18" s="138"/>
    </row>
    <row r="19" spans="1:9" ht="34.950000000000003" customHeight="1" thickBot="1" x14ac:dyDescent="0.35">
      <c r="A19" s="60" t="s">
        <v>103</v>
      </c>
      <c r="B19" s="125"/>
      <c r="C19" s="125"/>
      <c r="D19" s="125"/>
      <c r="E19" s="125"/>
      <c r="F19" s="125"/>
      <c r="G19" s="125"/>
      <c r="H19" s="125"/>
      <c r="I19" s="138"/>
    </row>
    <row r="20" spans="1:9" ht="34.950000000000003" customHeight="1" thickBot="1" x14ac:dyDescent="0.35">
      <c r="A20" s="60" t="s">
        <v>104</v>
      </c>
      <c r="B20" s="125"/>
      <c r="C20" s="125"/>
      <c r="D20" s="125"/>
      <c r="E20" s="125"/>
      <c r="F20" s="125"/>
      <c r="G20" s="125"/>
      <c r="H20" s="125"/>
      <c r="I20" s="138"/>
    </row>
    <row r="21" spans="1:9" ht="34.950000000000003" customHeight="1" thickBot="1" x14ac:dyDescent="0.35">
      <c r="A21" s="60" t="s">
        <v>105</v>
      </c>
      <c r="B21" s="125"/>
      <c r="C21" s="125"/>
      <c r="D21" s="125"/>
      <c r="E21" s="125"/>
      <c r="F21" s="125"/>
      <c r="G21" s="125"/>
      <c r="H21" s="125"/>
      <c r="I21" s="138"/>
    </row>
    <row r="22" spans="1:9" ht="34.950000000000003" customHeight="1" thickBot="1" x14ac:dyDescent="0.35">
      <c r="A22" s="60" t="s">
        <v>106</v>
      </c>
      <c r="B22" s="125"/>
      <c r="C22" s="125"/>
      <c r="D22" s="125"/>
      <c r="E22" s="125"/>
      <c r="F22" s="125"/>
      <c r="G22" s="125"/>
      <c r="H22" s="125"/>
      <c r="I22" s="138"/>
    </row>
    <row r="23" spans="1:9" ht="34.950000000000003" customHeight="1" thickBot="1" x14ac:dyDescent="0.35">
      <c r="A23" s="60" t="s">
        <v>107</v>
      </c>
      <c r="B23" s="125"/>
      <c r="C23" s="125"/>
      <c r="D23" s="125"/>
      <c r="E23" s="125"/>
      <c r="F23" s="125"/>
      <c r="G23" s="125"/>
      <c r="H23" s="125"/>
      <c r="I23" s="138"/>
    </row>
    <row r="24" spans="1:9" ht="34.950000000000003" customHeight="1" thickBot="1" x14ac:dyDescent="0.35">
      <c r="A24" s="60" t="s">
        <v>108</v>
      </c>
      <c r="B24" s="125"/>
      <c r="C24" s="125"/>
      <c r="D24" s="125"/>
      <c r="E24" s="125"/>
      <c r="F24" s="125"/>
      <c r="G24" s="125"/>
      <c r="H24" s="125"/>
      <c r="I24" s="138"/>
    </row>
    <row r="25" spans="1:9" ht="34.950000000000003" customHeight="1" thickBot="1" x14ac:dyDescent="0.35">
      <c r="A25" s="60" t="s">
        <v>109</v>
      </c>
      <c r="B25" s="125"/>
      <c r="C25" s="125"/>
      <c r="D25" s="125"/>
      <c r="E25" s="125"/>
      <c r="F25" s="125"/>
      <c r="G25" s="125"/>
      <c r="H25" s="125"/>
      <c r="I25" s="138"/>
    </row>
    <row r="26" spans="1:9" ht="34.950000000000003" customHeight="1" thickBot="1" x14ac:dyDescent="0.35">
      <c r="A26" s="60" t="s">
        <v>110</v>
      </c>
      <c r="B26" s="125"/>
      <c r="C26" s="125"/>
      <c r="D26" s="125"/>
      <c r="E26" s="125"/>
      <c r="F26" s="125"/>
      <c r="G26" s="125"/>
      <c r="H26" s="125"/>
      <c r="I26" s="138"/>
    </row>
    <row r="27" spans="1:9" ht="34.950000000000003" customHeight="1" thickBot="1" x14ac:dyDescent="0.35">
      <c r="A27" s="60" t="s">
        <v>111</v>
      </c>
      <c r="B27" s="125"/>
      <c r="C27" s="125"/>
      <c r="D27" s="125"/>
      <c r="E27" s="125"/>
      <c r="F27" s="125"/>
      <c r="G27" s="125"/>
      <c r="H27" s="125"/>
      <c r="I27" s="138"/>
    </row>
    <row r="28" spans="1:9" ht="34.950000000000003" customHeight="1" thickBot="1" x14ac:dyDescent="0.35">
      <c r="A28" s="60" t="s">
        <v>112</v>
      </c>
      <c r="B28" s="125"/>
      <c r="C28" s="125"/>
      <c r="D28" s="125"/>
      <c r="E28" s="125"/>
      <c r="F28" s="125"/>
      <c r="G28" s="125"/>
      <c r="H28" s="125"/>
      <c r="I28" s="138"/>
    </row>
    <row r="29" spans="1:9" ht="34.950000000000003" customHeight="1" thickBot="1" x14ac:dyDescent="0.35">
      <c r="A29" s="60" t="s">
        <v>113</v>
      </c>
      <c r="B29" s="125"/>
      <c r="C29" s="125"/>
      <c r="D29" s="125"/>
      <c r="E29" s="125"/>
      <c r="F29" s="125"/>
      <c r="G29" s="125"/>
      <c r="H29" s="125"/>
      <c r="I29" s="138"/>
    </row>
    <row r="30" spans="1:9" ht="34.950000000000003" customHeight="1" thickBot="1" x14ac:dyDescent="0.35">
      <c r="A30" s="60" t="s">
        <v>114</v>
      </c>
      <c r="B30" s="125"/>
      <c r="C30" s="125"/>
      <c r="D30" s="125"/>
      <c r="E30" s="125"/>
      <c r="F30" s="125"/>
      <c r="G30" s="125"/>
      <c r="H30" s="125"/>
      <c r="I30" s="138"/>
    </row>
    <row r="31" spans="1:9" ht="34.950000000000003" customHeight="1" thickBot="1" x14ac:dyDescent="0.35">
      <c r="A31" s="60" t="s">
        <v>115</v>
      </c>
      <c r="B31" s="125"/>
      <c r="C31" s="125"/>
      <c r="D31" s="125"/>
      <c r="E31" s="125"/>
      <c r="F31" s="125"/>
      <c r="G31" s="125"/>
      <c r="H31" s="125"/>
      <c r="I31" s="138"/>
    </row>
    <row r="32" spans="1:9" ht="34.950000000000003" customHeight="1" thickBot="1" x14ac:dyDescent="0.35">
      <c r="A32" s="60" t="s">
        <v>116</v>
      </c>
      <c r="B32" s="125"/>
      <c r="C32" s="125"/>
      <c r="D32" s="125"/>
      <c r="E32" s="125"/>
      <c r="F32" s="125"/>
      <c r="G32" s="125"/>
      <c r="H32" s="125"/>
      <c r="I32" s="138"/>
    </row>
    <row r="33" spans="1:9" ht="34.950000000000003" customHeight="1" thickBot="1" x14ac:dyDescent="0.35">
      <c r="A33" s="60" t="s">
        <v>117</v>
      </c>
      <c r="B33" s="125"/>
      <c r="C33" s="125"/>
      <c r="D33" s="125"/>
      <c r="E33" s="125"/>
      <c r="F33" s="125"/>
      <c r="G33" s="125"/>
      <c r="H33" s="125"/>
      <c r="I33" s="138"/>
    </row>
    <row r="34" spans="1:9" ht="34.950000000000003" customHeight="1" thickBot="1" x14ac:dyDescent="0.35">
      <c r="A34" s="60" t="s">
        <v>118</v>
      </c>
      <c r="B34" s="125"/>
      <c r="C34" s="125"/>
      <c r="D34" s="125"/>
      <c r="E34" s="125"/>
      <c r="F34" s="125"/>
      <c r="G34" s="125"/>
      <c r="H34" s="125"/>
      <c r="I34" s="138"/>
    </row>
    <row r="35" spans="1:9" ht="34.950000000000003" customHeight="1" thickBot="1" x14ac:dyDescent="0.35">
      <c r="A35" s="60" t="s">
        <v>119</v>
      </c>
      <c r="B35" s="125"/>
      <c r="C35" s="125"/>
      <c r="D35" s="125"/>
      <c r="E35" s="125"/>
      <c r="F35" s="125"/>
      <c r="G35" s="125"/>
      <c r="H35" s="125"/>
      <c r="I35" s="138"/>
    </row>
    <row r="36" spans="1:9" ht="34.950000000000003" customHeight="1" thickBot="1" x14ac:dyDescent="0.35">
      <c r="A36" s="60" t="s">
        <v>120</v>
      </c>
      <c r="B36" s="125"/>
      <c r="C36" s="125"/>
      <c r="D36" s="125"/>
      <c r="E36" s="125"/>
      <c r="F36" s="125"/>
      <c r="G36" s="125"/>
      <c r="H36" s="125"/>
      <c r="I36" s="138"/>
    </row>
    <row r="37" spans="1:9" ht="34.950000000000003" customHeight="1" thickBot="1" x14ac:dyDescent="0.35">
      <c r="A37" s="60" t="s">
        <v>121</v>
      </c>
      <c r="B37" s="125"/>
      <c r="C37" s="125"/>
      <c r="D37" s="125"/>
      <c r="E37" s="125"/>
      <c r="F37" s="125"/>
      <c r="G37" s="125"/>
      <c r="H37" s="125"/>
      <c r="I37" s="138"/>
    </row>
    <row r="38" spans="1:9" ht="34.950000000000003" customHeight="1" thickBot="1" x14ac:dyDescent="0.35">
      <c r="A38" s="60" t="s">
        <v>122</v>
      </c>
      <c r="B38" s="125"/>
      <c r="C38" s="125"/>
      <c r="D38" s="125"/>
      <c r="E38" s="125"/>
      <c r="F38" s="125"/>
      <c r="G38" s="125"/>
      <c r="H38" s="125"/>
      <c r="I38" s="138"/>
    </row>
    <row r="39" spans="1:9" ht="34.950000000000003" customHeight="1" thickBot="1" x14ac:dyDescent="0.35">
      <c r="A39" s="60" t="s">
        <v>123</v>
      </c>
      <c r="B39" s="125"/>
      <c r="C39" s="125"/>
      <c r="D39" s="125"/>
      <c r="E39" s="125"/>
      <c r="F39" s="125"/>
      <c r="G39" s="125"/>
      <c r="H39" s="125"/>
      <c r="I39" s="138"/>
    </row>
    <row r="40" spans="1:9" ht="34.950000000000003" customHeight="1" thickBot="1" x14ac:dyDescent="0.35">
      <c r="A40" s="60" t="s">
        <v>124</v>
      </c>
      <c r="B40" s="125"/>
      <c r="C40" s="125"/>
      <c r="D40" s="125"/>
      <c r="E40" s="125"/>
      <c r="F40" s="125"/>
      <c r="G40" s="125"/>
      <c r="H40" s="125"/>
      <c r="I40" s="139"/>
    </row>
    <row r="41" spans="1:9" ht="34.950000000000003" customHeight="1" thickBot="1" x14ac:dyDescent="0.35">
      <c r="A41" s="60" t="s">
        <v>125</v>
      </c>
      <c r="B41" s="61"/>
      <c r="C41" s="61"/>
      <c r="D41" s="61"/>
      <c r="E41" s="61"/>
      <c r="F41" s="61"/>
      <c r="G41" s="61"/>
      <c r="H41" s="61"/>
      <c r="I41" s="139"/>
    </row>
    <row r="42" spans="1:9" ht="34.950000000000003" customHeight="1" thickBot="1" x14ac:dyDescent="0.35">
      <c r="A42" s="60" t="s">
        <v>126</v>
      </c>
      <c r="B42" s="61"/>
      <c r="C42" s="61"/>
      <c r="D42" s="61"/>
      <c r="E42" s="61"/>
      <c r="F42" s="61"/>
      <c r="G42" s="61"/>
      <c r="H42" s="61"/>
      <c r="I42" s="139"/>
    </row>
    <row r="43" spans="1:9" ht="34.950000000000003" customHeight="1" thickBot="1" x14ac:dyDescent="0.35">
      <c r="A43" s="60" t="s">
        <v>127</v>
      </c>
      <c r="B43" s="61"/>
      <c r="C43" s="61"/>
      <c r="D43" s="61"/>
      <c r="E43" s="61"/>
      <c r="F43" s="61"/>
      <c r="G43" s="61"/>
      <c r="H43" s="61"/>
      <c r="I43" s="139"/>
    </row>
    <row r="44" spans="1:9" ht="34.950000000000003" customHeight="1" thickBot="1" x14ac:dyDescent="0.35">
      <c r="A44" s="60" t="s">
        <v>128</v>
      </c>
      <c r="B44" s="61"/>
      <c r="C44" s="61"/>
      <c r="D44" s="61"/>
      <c r="E44" s="61"/>
      <c r="F44" s="61"/>
      <c r="G44" s="61"/>
      <c r="H44" s="61"/>
      <c r="I44" s="139"/>
    </row>
    <row r="45" spans="1:9" ht="34.950000000000003" customHeight="1" thickBot="1" x14ac:dyDescent="0.35">
      <c r="A45" s="60" t="s">
        <v>129</v>
      </c>
      <c r="B45" s="61"/>
      <c r="C45" s="61"/>
      <c r="D45" s="61"/>
      <c r="E45" s="61"/>
      <c r="F45" s="61"/>
      <c r="G45" s="61"/>
      <c r="H45" s="61"/>
      <c r="I45" s="139"/>
    </row>
    <row r="46" spans="1:9" ht="34.950000000000003" customHeight="1" thickBot="1" x14ac:dyDescent="0.35">
      <c r="A46" s="60" t="s">
        <v>130</v>
      </c>
      <c r="B46" s="61"/>
      <c r="C46" s="61"/>
      <c r="D46" s="61"/>
      <c r="E46" s="61"/>
      <c r="F46" s="61"/>
      <c r="G46" s="61"/>
      <c r="H46" s="61"/>
      <c r="I46" s="139"/>
    </row>
    <row r="47" spans="1:9" ht="34.950000000000003" customHeight="1" thickBot="1" x14ac:dyDescent="0.35">
      <c r="A47" s="60" t="s">
        <v>131</v>
      </c>
      <c r="B47" s="61"/>
      <c r="C47" s="61"/>
      <c r="D47" s="61"/>
      <c r="E47" s="61"/>
      <c r="F47" s="61"/>
      <c r="G47" s="61"/>
      <c r="H47" s="61"/>
      <c r="I47" s="139"/>
    </row>
    <row r="48" spans="1:9" ht="34.950000000000003" customHeight="1" thickBot="1" x14ac:dyDescent="0.35">
      <c r="A48" s="60" t="s">
        <v>132</v>
      </c>
      <c r="B48" s="61"/>
      <c r="C48" s="61"/>
      <c r="D48" s="61"/>
      <c r="E48" s="61"/>
      <c r="F48" s="61"/>
      <c r="G48" s="61"/>
      <c r="H48" s="61"/>
      <c r="I48" s="139"/>
    </row>
    <row r="49" spans="1:9" ht="34.950000000000003" customHeight="1" thickBot="1" x14ac:dyDescent="0.35">
      <c r="A49" s="60" t="s">
        <v>133</v>
      </c>
      <c r="B49" s="61"/>
      <c r="C49" s="61"/>
      <c r="D49" s="61"/>
      <c r="E49" s="61"/>
      <c r="F49" s="61"/>
      <c r="G49" s="61"/>
      <c r="H49" s="61"/>
      <c r="I49" s="139"/>
    </row>
    <row r="50" spans="1:9" ht="34.950000000000003" customHeight="1" thickBot="1" x14ac:dyDescent="0.35">
      <c r="A50" s="60" t="s">
        <v>134</v>
      </c>
      <c r="B50" s="61"/>
      <c r="C50" s="61"/>
      <c r="D50" s="61"/>
      <c r="E50" s="61"/>
      <c r="F50" s="61"/>
      <c r="G50" s="61"/>
      <c r="H50" s="61"/>
      <c r="I50" s="139"/>
    </row>
    <row r="51" spans="1:9" ht="34.950000000000003" customHeight="1" thickBot="1" x14ac:dyDescent="0.35">
      <c r="A51" s="60" t="s">
        <v>135</v>
      </c>
      <c r="B51" s="61"/>
      <c r="C51" s="61"/>
      <c r="D51" s="61"/>
      <c r="E51" s="61"/>
      <c r="F51" s="61"/>
      <c r="G51" s="61"/>
      <c r="H51" s="61"/>
      <c r="I51" s="139"/>
    </row>
    <row r="52" spans="1:9" ht="34.950000000000003" customHeight="1" thickBot="1" x14ac:dyDescent="0.35">
      <c r="A52" s="60" t="s">
        <v>136</v>
      </c>
      <c r="B52" s="61"/>
      <c r="C52" s="61"/>
      <c r="D52" s="61"/>
      <c r="E52" s="61"/>
      <c r="F52" s="61"/>
      <c r="G52" s="61"/>
      <c r="H52" s="61"/>
      <c r="I52" s="139"/>
    </row>
    <row r="53" spans="1:9" ht="34.950000000000003" customHeight="1" thickBot="1" x14ac:dyDescent="0.35">
      <c r="A53" s="60" t="s">
        <v>137</v>
      </c>
      <c r="B53" s="61"/>
      <c r="C53" s="61"/>
      <c r="D53" s="61"/>
      <c r="E53" s="61"/>
      <c r="F53" s="61"/>
      <c r="G53" s="61"/>
      <c r="H53" s="61"/>
      <c r="I53" s="139"/>
    </row>
    <row r="54" spans="1:9" ht="34.950000000000003" customHeight="1" thickBot="1" x14ac:dyDescent="0.35">
      <c r="A54" s="60" t="s">
        <v>138</v>
      </c>
      <c r="B54" s="61"/>
      <c r="C54" s="61"/>
      <c r="D54" s="61"/>
      <c r="E54" s="61"/>
      <c r="F54" s="61"/>
      <c r="G54" s="61"/>
      <c r="H54" s="61"/>
      <c r="I54" s="139"/>
    </row>
    <row r="55" spans="1:9" ht="34.950000000000003" customHeight="1" thickBot="1" x14ac:dyDescent="0.35">
      <c r="A55" s="60" t="s">
        <v>139</v>
      </c>
      <c r="B55" s="61"/>
      <c r="C55" s="61"/>
      <c r="D55" s="61"/>
      <c r="E55" s="61"/>
      <c r="F55" s="61"/>
      <c r="G55" s="61"/>
      <c r="H55" s="61"/>
      <c r="I55" s="139"/>
    </row>
  </sheetData>
  <sheetProtection algorithmName="SHA-512" hashValue="dIzrbFJF9iC9f6246muUyBL1FI+mV1MNdrewnA0MW8+NXN+dzEWFBYpi3tychPT/enhExH7XqTsa244LEjvYZg==" saltValue="FIE6D/UQ4ieW8VXRpNZXWA==" spinCount="100000" sheet="1" formatCells="0" formatColumns="0" formatRows="0" insertColumns="0" insertRows="0" insertHyperlinks="0" deleteColumns="0" deleteRows="0" sort="0"/>
  <mergeCells count="8">
    <mergeCell ref="J8:J11"/>
    <mergeCell ref="J13:J16"/>
    <mergeCell ref="B3:C3"/>
    <mergeCell ref="B4:C4"/>
    <mergeCell ref="H3:J3"/>
    <mergeCell ref="H4:J4"/>
    <mergeCell ref="E3:F3"/>
    <mergeCell ref="E4:F4"/>
  </mergeCells>
  <conditionalFormatting sqref="B40:I55">
    <cfRule type="cellIs" dxfId="48" priority="5" operator="equal">
      <formula>"estudar"</formula>
    </cfRule>
  </conditionalFormatting>
  <conditionalFormatting sqref="B8:I39 B39:H40">
    <cfRule type="cellIs" dxfId="47" priority="4" operator="equal">
      <formula>"estudar"</formula>
    </cfRule>
  </conditionalFormatting>
  <conditionalFormatting sqref="B8:I55">
    <cfRule type="cellIs" dxfId="46" priority="1" operator="equal">
      <formula>"REVISÃO"</formula>
    </cfRule>
    <cfRule type="cellIs" dxfId="45" priority="2" operator="equal">
      <formula>"SIMULADO"</formula>
    </cfRule>
    <cfRule type="cellIs" dxfId="44" priority="3" operator="equal">
      <formula>"VÍDEO"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"/>
  <dimension ref="A1:OV103"/>
  <sheetViews>
    <sheetView showGridLines="0" showRowColHeaders="0" zoomScaleNormal="10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2" t="s">
        <v>29</v>
      </c>
      <c r="C6" s="72" t="s">
        <v>141</v>
      </c>
      <c r="D6" s="117">
        <v>42370</v>
      </c>
      <c r="E6" s="73">
        <v>42371</v>
      </c>
      <c r="F6" s="73">
        <v>42372</v>
      </c>
      <c r="G6" s="73">
        <v>42373</v>
      </c>
      <c r="H6" s="73">
        <v>42374</v>
      </c>
      <c r="I6" s="73">
        <v>42375</v>
      </c>
      <c r="J6" s="73">
        <v>42376</v>
      </c>
      <c r="K6" s="73">
        <v>42377</v>
      </c>
      <c r="L6" s="73">
        <v>42378</v>
      </c>
      <c r="M6" s="73">
        <v>42379</v>
      </c>
      <c r="N6" s="73">
        <v>42380</v>
      </c>
      <c r="O6" s="73">
        <v>42381</v>
      </c>
      <c r="P6" s="73">
        <v>42382</v>
      </c>
      <c r="Q6" s="73">
        <v>42383</v>
      </c>
      <c r="R6" s="73">
        <v>42384</v>
      </c>
      <c r="S6" s="73">
        <v>42385</v>
      </c>
      <c r="T6" s="73">
        <v>42386</v>
      </c>
      <c r="U6" s="73">
        <v>42387</v>
      </c>
      <c r="V6" s="73">
        <v>42388</v>
      </c>
      <c r="W6" s="73">
        <v>42389</v>
      </c>
      <c r="X6" s="73">
        <v>42390</v>
      </c>
      <c r="Y6" s="73">
        <v>42391</v>
      </c>
      <c r="Z6" s="73">
        <v>42392</v>
      </c>
      <c r="AA6" s="73">
        <v>42393</v>
      </c>
      <c r="AB6" s="73">
        <v>42394</v>
      </c>
      <c r="AC6" s="73">
        <v>42395</v>
      </c>
      <c r="AD6" s="73">
        <v>42396</v>
      </c>
      <c r="AE6" s="73">
        <v>42397</v>
      </c>
      <c r="AF6" s="73">
        <v>42398</v>
      </c>
      <c r="AG6" s="73">
        <v>42399</v>
      </c>
      <c r="AH6" s="73">
        <v>42400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1KPtiCEXYg/b+y7dHcZJwz3yrbLcNEivI76n4L1xmbUg8Q1YJ8kuovHqyIZifEjBaTPHNJIbusoNmik3/GfBmA==" saltValue="IVLb0SOpz32uz6epfD/XfQ==" spinCount="100000" sheet="1" formatCells="0" formatColumns="0" formatRows="0" insertColumns="0" insertRows="0" insertHyperlinks="0" deleteColumns="0" deleteRows="0" sort="0"/>
  <mergeCells count="3">
    <mergeCell ref="M2:O2"/>
    <mergeCell ref="AI4:BK4"/>
    <mergeCell ref="M3:O4"/>
  </mergeCells>
  <conditionalFormatting sqref="D7:AH22">
    <cfRule type="cellIs" dxfId="43" priority="5" operator="equal">
      <formula>"não"</formula>
    </cfRule>
    <cfRule type="cellIs" dxfId="42" priority="6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{EEF749BE-EBEF-441F-BC4D-C6C1F679E8C1}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{4F1E8FBB-5EB6-4082-94AF-9143D2F8FEB6}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{E4CC6026-99BE-450C-A50F-90F45885893A}</x14:id>
        </ext>
      </extLst>
    </cfRule>
  </conditionalFormatting>
  <dataValidations count="1">
    <dataValidation type="list" allowBlank="1" showInputMessage="1" showErrorMessage="1" sqref="D7:AH22" xr:uid="{00000000-0002-0000-1500-000000000000}">
      <formula1>tempo</formula1>
    </dataValidation>
  </dataValidations>
  <pageMargins left="0.25" right="0.25" top="0.3" bottom="0.56999999999999995" header="0.16" footer="0.3"/>
  <pageSetup paperSize="9" orientation="landscape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F749BE-EBEF-441F-BC4D-C6C1F679E8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F1E8FBB-5EB6-4082-94AF-9143D2F8FE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E4CC6026-99BE-450C-A50F-90F4588589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/>
  <dimension ref="A1:BM103"/>
  <sheetViews>
    <sheetView showGridLines="0" showRowColHeaders="0" zoomScaleNormal="10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7" sqref="B7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65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65" x14ac:dyDescent="0.3">
      <c r="B2" s="205"/>
      <c r="C2" s="205"/>
      <c r="M2" s="269" t="s">
        <v>140</v>
      </c>
      <c r="N2" s="269"/>
      <c r="O2" s="269"/>
    </row>
    <row r="3" spans="1:65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65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65" ht="6" customHeight="1" thickTop="1" x14ac:dyDescent="0.3"/>
    <row r="6" spans="1:65" s="47" customFormat="1" ht="22.5" customHeight="1" thickBot="1" x14ac:dyDescent="0.35">
      <c r="A6" s="53"/>
      <c r="B6" s="70" t="s">
        <v>29</v>
      </c>
      <c r="C6" s="70" t="s">
        <v>141</v>
      </c>
      <c r="D6" s="71">
        <v>42401</v>
      </c>
      <c r="E6" s="71">
        <v>42402</v>
      </c>
      <c r="F6" s="71">
        <v>42403</v>
      </c>
      <c r="G6" s="71">
        <v>42404</v>
      </c>
      <c r="H6" s="71">
        <v>42405</v>
      </c>
      <c r="I6" s="71">
        <v>42406</v>
      </c>
      <c r="J6" s="71">
        <v>42407</v>
      </c>
      <c r="K6" s="71">
        <v>42408</v>
      </c>
      <c r="L6" s="71">
        <v>42409</v>
      </c>
      <c r="M6" s="71">
        <v>42410</v>
      </c>
      <c r="N6" s="71">
        <v>42411</v>
      </c>
      <c r="O6" s="71">
        <v>42412</v>
      </c>
      <c r="P6" s="71">
        <v>42413</v>
      </c>
      <c r="Q6" s="71">
        <v>42414</v>
      </c>
      <c r="R6" s="71">
        <v>42415</v>
      </c>
      <c r="S6" s="71">
        <v>42416</v>
      </c>
      <c r="T6" s="71">
        <v>42417</v>
      </c>
      <c r="U6" s="71">
        <v>42418</v>
      </c>
      <c r="V6" s="71">
        <v>42419</v>
      </c>
      <c r="W6" s="71">
        <v>42420</v>
      </c>
      <c r="X6" s="71">
        <v>42421</v>
      </c>
      <c r="Y6" s="71">
        <v>42422</v>
      </c>
      <c r="Z6" s="71">
        <v>42423</v>
      </c>
      <c r="AA6" s="71">
        <v>42424</v>
      </c>
      <c r="AB6" s="71">
        <v>42425</v>
      </c>
      <c r="AC6" s="71">
        <v>42426</v>
      </c>
      <c r="AD6" s="71">
        <v>42427</v>
      </c>
      <c r="AE6" s="71">
        <v>42428</v>
      </c>
      <c r="AF6" s="71">
        <v>42429</v>
      </c>
    </row>
    <row r="7" spans="1:65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65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65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65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65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65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65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65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65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65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ht="25.05" customHeight="1" x14ac:dyDescent="0.3"/>
    <row r="24" spans="1:34" ht="25.05" customHeight="1" x14ac:dyDescent="0.3"/>
    <row r="25" spans="1:34" ht="25.05" customHeight="1" x14ac:dyDescent="0.3"/>
    <row r="26" spans="1:34" ht="25.05" customHeight="1" x14ac:dyDescent="0.3"/>
    <row r="27" spans="1:34" ht="25.05" customHeight="1" x14ac:dyDescent="0.3"/>
    <row r="28" spans="1:34" ht="25.05" customHeight="1" x14ac:dyDescent="0.3"/>
    <row r="29" spans="1:34" ht="25.05" customHeight="1" x14ac:dyDescent="0.3"/>
    <row r="30" spans="1:34" ht="25.05" customHeight="1" x14ac:dyDescent="0.3"/>
    <row r="31" spans="1:34" ht="25.05" customHeight="1" x14ac:dyDescent="0.3"/>
    <row r="32" spans="1:34" ht="25.05" customHeight="1" x14ac:dyDescent="0.3"/>
    <row r="33" ht="25.05" customHeight="1" x14ac:dyDescent="0.3"/>
    <row r="34" ht="25.05" customHeight="1" x14ac:dyDescent="0.3"/>
    <row r="35" ht="25.05" customHeight="1" x14ac:dyDescent="0.3"/>
    <row r="36" ht="25.05" customHeight="1" x14ac:dyDescent="0.3"/>
    <row r="37" ht="25.05" customHeight="1" x14ac:dyDescent="0.3"/>
    <row r="38" ht="25.05" customHeight="1" x14ac:dyDescent="0.3"/>
    <row r="39" ht="25.05" customHeight="1" x14ac:dyDescent="0.3"/>
    <row r="40" ht="25.05" customHeight="1" x14ac:dyDescent="0.3"/>
    <row r="41" ht="25.05" customHeight="1" x14ac:dyDescent="0.3"/>
    <row r="42" ht="25.05" customHeight="1" x14ac:dyDescent="0.3"/>
    <row r="43" ht="25.05" customHeight="1" x14ac:dyDescent="0.3"/>
    <row r="44" ht="25.05" customHeight="1" x14ac:dyDescent="0.3"/>
    <row r="45" ht="25.05" customHeight="1" x14ac:dyDescent="0.3"/>
    <row r="46" ht="25.05" customHeight="1" x14ac:dyDescent="0.3"/>
    <row r="47" ht="25.05" customHeight="1" x14ac:dyDescent="0.3"/>
    <row r="48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5yj3ZxKjV3OZoyjfb0uk4FWLw5O4Ct7SrQMLIWiXKSN3XLB8LW2kF6dNMr5C4n7BEj9QaJpd82J9NlrNHKhD1g==" saltValue="XNVT4myByfy7Wo8d7Js3rw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41" priority="4" operator="equal">
      <formula>"não"</formula>
    </cfRule>
    <cfRule type="cellIs" dxfId="40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{32DF72F1-AE0F-4534-999D-330C08A578CF}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{A4E96F60-08A0-453B-B72C-C1F59B7FF6AA}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{643D6A46-ACA6-45AD-8E81-F536183C2013}</x14:id>
        </ext>
      </extLst>
    </cfRule>
  </conditionalFormatting>
  <dataValidations count="1">
    <dataValidation type="list" allowBlank="1" showInputMessage="1" showErrorMessage="1" sqref="D7:AH22" xr:uid="{00000000-0002-0000-16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2DF72F1-AE0F-4534-999D-330C08A578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4E96F60-08A0-453B-B72C-C1F59B7FF6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643D6A46-ACA6-45AD-8E81-F536183C20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7" sqref="B7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42430</v>
      </c>
      <c r="E6" s="71">
        <v>42431</v>
      </c>
      <c r="F6" s="71">
        <v>42432</v>
      </c>
      <c r="G6" s="71">
        <v>42433</v>
      </c>
      <c r="H6" s="71">
        <v>42434</v>
      </c>
      <c r="I6" s="71">
        <v>42435</v>
      </c>
      <c r="J6" s="71">
        <v>42436</v>
      </c>
      <c r="K6" s="71">
        <v>42437</v>
      </c>
      <c r="L6" s="71">
        <v>42438</v>
      </c>
      <c r="M6" s="71">
        <v>42439</v>
      </c>
      <c r="N6" s="71">
        <v>42440</v>
      </c>
      <c r="O6" s="71">
        <v>42441</v>
      </c>
      <c r="P6" s="71">
        <v>42442</v>
      </c>
      <c r="Q6" s="71">
        <v>42443</v>
      </c>
      <c r="R6" s="71">
        <v>42444</v>
      </c>
      <c r="S6" s="71">
        <v>42445</v>
      </c>
      <c r="T6" s="71">
        <v>42446</v>
      </c>
      <c r="U6" s="71">
        <v>42447</v>
      </c>
      <c r="V6" s="71">
        <v>42448</v>
      </c>
      <c r="W6" s="71">
        <v>42449</v>
      </c>
      <c r="X6" s="71">
        <v>42450</v>
      </c>
      <c r="Y6" s="71">
        <v>42451</v>
      </c>
      <c r="Z6" s="71">
        <v>42452</v>
      </c>
      <c r="AA6" s="71">
        <v>42453</v>
      </c>
      <c r="AB6" s="71">
        <v>42454</v>
      </c>
      <c r="AC6" s="71">
        <v>42455</v>
      </c>
      <c r="AD6" s="71">
        <v>42456</v>
      </c>
      <c r="AE6" s="71">
        <v>42457</v>
      </c>
      <c r="AF6" s="71">
        <v>42458</v>
      </c>
      <c r="AG6" s="71">
        <v>42459</v>
      </c>
      <c r="AH6" s="71">
        <v>42460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FXovUqDTfQVB7ujqDJ9qwtefGiWYECwNMIGdmvQBC8q8ITcsxib8MR98e53IpeqjtZgqTNPGhlUsHFQDj9y8Wg==" saltValue="9ddLTWjIYnkSx5YVmRqXDw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39" priority="4" operator="equal">
      <formula>"não"</formula>
    </cfRule>
    <cfRule type="cellIs" dxfId="38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{D7658BA5-A924-4457-B962-6D650385D7F9}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{A735C85E-85B2-4736-B054-32DE0BFB52D2}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{B1FF00DD-25FF-43E5-AAB3-F3CC57411158}</x14:id>
        </ext>
      </extLst>
    </cfRule>
  </conditionalFormatting>
  <dataValidations count="1">
    <dataValidation type="list" allowBlank="1" showInputMessage="1" showErrorMessage="1" sqref="D7:AH22" xr:uid="{00000000-0002-0000-17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658BA5-A924-4457-B962-6D650385D7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735C85E-85B2-4736-B054-32DE0BFB52D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B1FF00DD-25FF-43E5-AAB3-F3CC574111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0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7" sqref="B7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42461</v>
      </c>
      <c r="E6" s="71">
        <v>42462</v>
      </c>
      <c r="F6" s="71">
        <v>42463</v>
      </c>
      <c r="G6" s="71">
        <v>42464</v>
      </c>
      <c r="H6" s="71">
        <v>42465</v>
      </c>
      <c r="I6" s="71">
        <v>42466</v>
      </c>
      <c r="J6" s="71">
        <v>42467</v>
      </c>
      <c r="K6" s="71">
        <v>42468</v>
      </c>
      <c r="L6" s="71">
        <v>42469</v>
      </c>
      <c r="M6" s="71">
        <v>42470</v>
      </c>
      <c r="N6" s="71">
        <v>42471</v>
      </c>
      <c r="O6" s="71">
        <v>42472</v>
      </c>
      <c r="P6" s="71">
        <v>42473</v>
      </c>
      <c r="Q6" s="71">
        <v>42474</v>
      </c>
      <c r="R6" s="71">
        <v>42475</v>
      </c>
      <c r="S6" s="71">
        <v>42476</v>
      </c>
      <c r="T6" s="71">
        <v>42477</v>
      </c>
      <c r="U6" s="71">
        <v>42478</v>
      </c>
      <c r="V6" s="71">
        <v>42479</v>
      </c>
      <c r="W6" s="71">
        <v>42480</v>
      </c>
      <c r="X6" s="71">
        <v>42481</v>
      </c>
      <c r="Y6" s="71">
        <v>42482</v>
      </c>
      <c r="Z6" s="71">
        <v>42483</v>
      </c>
      <c r="AA6" s="71">
        <v>42484</v>
      </c>
      <c r="AB6" s="71">
        <v>42485</v>
      </c>
      <c r="AC6" s="71">
        <v>42486</v>
      </c>
      <c r="AD6" s="71">
        <v>42487</v>
      </c>
      <c r="AE6" s="71">
        <v>42488</v>
      </c>
      <c r="AF6" s="71">
        <v>42489</v>
      </c>
      <c r="AG6" s="71">
        <v>42490</v>
      </c>
      <c r="AH6" s="4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41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41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41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41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41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41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41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1:41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</row>
    <row r="34" spans="1:41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</row>
    <row r="37" spans="1:41" ht="25.05" customHeight="1" x14ac:dyDescent="0.3"/>
    <row r="38" spans="1:41" ht="25.05" customHeight="1" x14ac:dyDescent="0.3"/>
    <row r="39" spans="1:41" ht="25.05" customHeight="1" x14ac:dyDescent="0.3"/>
    <row r="40" spans="1:41" ht="25.05" customHeight="1" x14ac:dyDescent="0.3"/>
    <row r="41" spans="1:41" ht="25.05" customHeight="1" x14ac:dyDescent="0.3"/>
    <row r="42" spans="1:41" ht="25.05" customHeight="1" x14ac:dyDescent="0.3"/>
    <row r="43" spans="1:41" ht="25.05" customHeight="1" x14ac:dyDescent="0.3"/>
    <row r="44" spans="1:41" ht="25.05" customHeight="1" x14ac:dyDescent="0.3"/>
    <row r="45" spans="1:41" ht="25.05" customHeight="1" x14ac:dyDescent="0.3"/>
    <row r="46" spans="1:41" ht="25.05" customHeight="1" x14ac:dyDescent="0.3"/>
    <row r="47" spans="1:41" ht="25.05" customHeight="1" x14ac:dyDescent="0.3"/>
    <row r="48" spans="1:41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lRpStzwaMWWCF1ynADzYAQUfSnMQxf17+LJToaaQPLcMFcs4t97MTQn9hw0r2P1QkpMzvPICVqZyd01J7uTH4w==" saltValue="DkIuFSgBkYJPFhxMqucaCg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37" priority="4" operator="equal">
      <formula>"não"</formula>
    </cfRule>
    <cfRule type="cellIs" dxfId="36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{A23FAA75-927F-4FC7-AA45-78B79C517E73}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{50691B7E-EBC4-43C2-BE83-6FAA80CCE8A0}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{5B899341-7BB4-4C63-A2D5-7C2FAB2CDB61}</x14:id>
        </ext>
      </extLst>
    </cfRule>
  </conditionalFormatting>
  <dataValidations count="1">
    <dataValidation type="list" allowBlank="1" showInputMessage="1" showErrorMessage="1" sqref="D7:AH22" xr:uid="{00000000-0002-0000-18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23FAA75-927F-4FC7-AA45-78B79C517E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0691B7E-EBC4-43C2-BE83-6FAA80CCE8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5B899341-7BB4-4C63-A2D5-7C2FAB2CDB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1"/>
  <dimension ref="A1:OV103"/>
  <sheetViews>
    <sheetView showGridLines="0" showRowColHeaders="0" workbookViewId="0">
      <pane xSplit="3" ySplit="6" topLeftCell="D9" activePane="bottomRight" state="frozen"/>
      <selection pane="topRight" activeCell="V22" sqref="V22"/>
      <selection pane="bottomLeft" activeCell="V22" sqref="V22"/>
      <selection pane="bottomRight" activeCell="B9" sqref="B9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42491</v>
      </c>
      <c r="E6" s="71">
        <v>42492</v>
      </c>
      <c r="F6" s="71">
        <v>42493</v>
      </c>
      <c r="G6" s="71">
        <v>42494</v>
      </c>
      <c r="H6" s="71">
        <v>42495</v>
      </c>
      <c r="I6" s="71">
        <v>42496</v>
      </c>
      <c r="J6" s="71">
        <v>42497</v>
      </c>
      <c r="K6" s="71">
        <v>42498</v>
      </c>
      <c r="L6" s="71">
        <v>42499</v>
      </c>
      <c r="M6" s="71">
        <v>42500</v>
      </c>
      <c r="N6" s="71">
        <v>42501</v>
      </c>
      <c r="O6" s="71">
        <v>42502</v>
      </c>
      <c r="P6" s="71">
        <v>42503</v>
      </c>
      <c r="Q6" s="71">
        <v>42504</v>
      </c>
      <c r="R6" s="71">
        <v>42505</v>
      </c>
      <c r="S6" s="71">
        <v>42506</v>
      </c>
      <c r="T6" s="71">
        <v>42507</v>
      </c>
      <c r="U6" s="71">
        <v>42508</v>
      </c>
      <c r="V6" s="71">
        <v>42509</v>
      </c>
      <c r="W6" s="71">
        <v>42510</v>
      </c>
      <c r="X6" s="71">
        <v>42511</v>
      </c>
      <c r="Y6" s="71">
        <v>42512</v>
      </c>
      <c r="Z6" s="71">
        <v>42513</v>
      </c>
      <c r="AA6" s="71">
        <v>42514</v>
      </c>
      <c r="AB6" s="71">
        <v>42515</v>
      </c>
      <c r="AC6" s="71">
        <v>42516</v>
      </c>
      <c r="AD6" s="71">
        <v>42517</v>
      </c>
      <c r="AE6" s="71">
        <v>42518</v>
      </c>
      <c r="AF6" s="71">
        <v>42519</v>
      </c>
      <c r="AG6" s="71">
        <v>42520</v>
      </c>
      <c r="AH6" s="71">
        <v>42521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bLS3rotXqUu9A8E8rnwvbkuQ3ycRr4k8wjsbkpju2q54V42Pg3gstH1ZINFkvDnGV1h414fp0UVjwYcM4I9Hww==" saltValue="93et84EEnJgI2wRBVBCVCQ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35" priority="4" operator="equal">
      <formula>"não"</formula>
    </cfRule>
    <cfRule type="cellIs" dxfId="34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{6B3C05A1-D405-4A29-875A-DB6E3A06A1E3}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{100C49C9-B9C7-44A2-9830-363C93076291}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{0B8BAD32-326E-4AB3-9673-C93FC7E6C774}</x14:id>
        </ext>
      </extLst>
    </cfRule>
  </conditionalFormatting>
  <dataValidations count="1">
    <dataValidation type="list" allowBlank="1" showInputMessage="1" showErrorMessage="1" sqref="D7:AH22" xr:uid="{00000000-0002-0000-19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3C05A1-D405-4A29-875A-DB6E3A06A1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0C49C9-B9C7-44A2-9830-363C9307629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0B8BAD32-326E-4AB3-9673-C93FC7E6C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2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8" sqref="B8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42522</v>
      </c>
      <c r="E6" s="71">
        <v>42523</v>
      </c>
      <c r="F6" s="71">
        <v>42524</v>
      </c>
      <c r="G6" s="71">
        <v>42525</v>
      </c>
      <c r="H6" s="71">
        <v>42526</v>
      </c>
      <c r="I6" s="71">
        <v>42527</v>
      </c>
      <c r="J6" s="71">
        <v>42528</v>
      </c>
      <c r="K6" s="71">
        <v>42529</v>
      </c>
      <c r="L6" s="71">
        <v>42530</v>
      </c>
      <c r="M6" s="71">
        <v>42531</v>
      </c>
      <c r="N6" s="71">
        <v>42532</v>
      </c>
      <c r="O6" s="71">
        <v>42533</v>
      </c>
      <c r="P6" s="71">
        <v>42534</v>
      </c>
      <c r="Q6" s="71">
        <v>42535</v>
      </c>
      <c r="R6" s="71">
        <v>42536</v>
      </c>
      <c r="S6" s="71">
        <v>42537</v>
      </c>
      <c r="T6" s="71">
        <v>42538</v>
      </c>
      <c r="U6" s="71">
        <v>42539</v>
      </c>
      <c r="V6" s="71">
        <v>42540</v>
      </c>
      <c r="W6" s="71">
        <v>42541</v>
      </c>
      <c r="X6" s="71">
        <v>42542</v>
      </c>
      <c r="Y6" s="71">
        <v>42543</v>
      </c>
      <c r="Z6" s="71">
        <v>42544</v>
      </c>
      <c r="AA6" s="71">
        <v>42545</v>
      </c>
      <c r="AB6" s="71">
        <v>42546</v>
      </c>
      <c r="AC6" s="71">
        <v>42547</v>
      </c>
      <c r="AD6" s="71">
        <v>42548</v>
      </c>
      <c r="AE6" s="71">
        <v>42549</v>
      </c>
      <c r="AF6" s="71">
        <v>42550</v>
      </c>
      <c r="AG6" s="71">
        <v>42551</v>
      </c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rQWeNhZSa0t8qMY1J8cn1mLE8g5RUl/d7sKbX0YIYYgGxiCWIvoSzrYx3h7Cv55yNGn35az3z8XdXx3Ls0dNGg==" saltValue="BD+ods5ApB/DRgb4gPKjnA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33" priority="4" operator="equal">
      <formula>"não"</formula>
    </cfRule>
    <cfRule type="cellIs" dxfId="32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{0A8CCCBD-EF89-4B05-97FC-61AF457F1C21}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{1DD95A15-CC1E-4A65-875A-D1333886B956}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{657E42DD-0D97-44BE-9E67-6DF5FD6C2825}</x14:id>
        </ext>
      </extLst>
    </cfRule>
  </conditionalFormatting>
  <dataValidations count="1">
    <dataValidation type="list" allowBlank="1" showInputMessage="1" showErrorMessage="1" sqref="D7:AH22" xr:uid="{00000000-0002-0000-1A00-000000000000}">
      <formula1>tempo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A8CCCBD-EF89-4B05-97FC-61AF457F1C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DD95A15-CC1E-4A65-875A-D1333886B95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657E42DD-0D97-44BE-9E67-6DF5FD6C28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7" sqref="B7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42552</v>
      </c>
      <c r="E6" s="71">
        <v>42553</v>
      </c>
      <c r="F6" s="71">
        <v>42554</v>
      </c>
      <c r="G6" s="71">
        <v>42555</v>
      </c>
      <c r="H6" s="71">
        <v>42556</v>
      </c>
      <c r="I6" s="71">
        <v>42557</v>
      </c>
      <c r="J6" s="71">
        <v>42558</v>
      </c>
      <c r="K6" s="71">
        <v>42559</v>
      </c>
      <c r="L6" s="71">
        <v>42560</v>
      </c>
      <c r="M6" s="71">
        <v>42561</v>
      </c>
      <c r="N6" s="71">
        <v>42562</v>
      </c>
      <c r="O6" s="71">
        <v>42563</v>
      </c>
      <c r="P6" s="71">
        <v>42564</v>
      </c>
      <c r="Q6" s="71">
        <v>42565</v>
      </c>
      <c r="R6" s="71">
        <v>42566</v>
      </c>
      <c r="S6" s="71">
        <v>42567</v>
      </c>
      <c r="T6" s="71">
        <v>42568</v>
      </c>
      <c r="U6" s="71">
        <v>42569</v>
      </c>
      <c r="V6" s="71">
        <v>42570</v>
      </c>
      <c r="W6" s="71">
        <v>42571</v>
      </c>
      <c r="X6" s="71">
        <v>42572</v>
      </c>
      <c r="Y6" s="71">
        <v>42573</v>
      </c>
      <c r="Z6" s="71">
        <v>42574</v>
      </c>
      <c r="AA6" s="71">
        <v>42575</v>
      </c>
      <c r="AB6" s="71">
        <v>42576</v>
      </c>
      <c r="AC6" s="71">
        <v>42577</v>
      </c>
      <c r="AD6" s="71">
        <v>42578</v>
      </c>
      <c r="AE6" s="71">
        <v>42579</v>
      </c>
      <c r="AF6" s="71">
        <v>42580</v>
      </c>
      <c r="AG6" s="71">
        <v>42581</v>
      </c>
      <c r="AH6" s="71">
        <v>42582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5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5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5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5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5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5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5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ht="25.05" customHeight="1" x14ac:dyDescent="0.3"/>
    <row r="38" spans="1:35" ht="25.05" customHeight="1" x14ac:dyDescent="0.3"/>
    <row r="39" spans="1:35" ht="25.05" customHeight="1" x14ac:dyDescent="0.3"/>
    <row r="40" spans="1:35" ht="25.05" customHeight="1" x14ac:dyDescent="0.3"/>
    <row r="41" spans="1:35" ht="25.05" customHeight="1" x14ac:dyDescent="0.3"/>
    <row r="42" spans="1:35" ht="25.05" customHeight="1" x14ac:dyDescent="0.3"/>
    <row r="43" spans="1:35" ht="25.05" customHeight="1" x14ac:dyDescent="0.3"/>
    <row r="44" spans="1:35" ht="25.05" customHeight="1" x14ac:dyDescent="0.3"/>
    <row r="45" spans="1:35" ht="25.05" customHeight="1" x14ac:dyDescent="0.3"/>
    <row r="46" spans="1:35" ht="25.05" customHeight="1" x14ac:dyDescent="0.3"/>
    <row r="47" spans="1:35" ht="25.05" customHeight="1" x14ac:dyDescent="0.3"/>
    <row r="48" spans="1:35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iaWNcifxvT4SKTstmKDi6UfCyzu2bkpNpJs3MH0rpXWGF4F8QcjimY7yt637Orvq75i5Ug5e0AhZDTq/Pih9sA==" saltValue="FjLM8cndKFboNllHc+CTnw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31" priority="4" operator="equal">
      <formula>"não"</formula>
    </cfRule>
    <cfRule type="cellIs" dxfId="30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{E2C61763-5BE2-49D2-A74F-F38548F8B4AE}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{DED283B8-4D73-4CBC-906F-333A61CC10C9}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{128002CE-CE6E-4F7B-986B-A88805F1E136}</x14:id>
        </ext>
      </extLst>
    </cfRule>
  </conditionalFormatting>
  <dataValidations count="1">
    <dataValidation type="list" allowBlank="1" showInputMessage="1" showErrorMessage="1" sqref="D7:AH22" xr:uid="{00000000-0002-0000-1B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C61763-5BE2-49D2-A74F-F38548F8B4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ED283B8-4D73-4CBC-906F-333A61CC10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128002CE-CE6E-4F7B-986B-A88805F1E1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4"/>
  <dimension ref="A1:OV103"/>
  <sheetViews>
    <sheetView showGridLines="0" showRowColHeaders="0" workbookViewId="0">
      <pane xSplit="3" ySplit="6" topLeftCell="D9" activePane="bottomRight" state="frozen"/>
      <selection pane="topRight" activeCell="V22" sqref="V22"/>
      <selection pane="bottomLeft" activeCell="V22" sqref="V22"/>
      <selection pane="bottomRight" activeCell="B9" sqref="B9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42583</v>
      </c>
      <c r="E6" s="71">
        <v>42584</v>
      </c>
      <c r="F6" s="71">
        <v>42585</v>
      </c>
      <c r="G6" s="71">
        <v>42586</v>
      </c>
      <c r="H6" s="71">
        <v>42587</v>
      </c>
      <c r="I6" s="71">
        <v>42588</v>
      </c>
      <c r="J6" s="71">
        <v>42589</v>
      </c>
      <c r="K6" s="71">
        <v>42590</v>
      </c>
      <c r="L6" s="71">
        <v>42591</v>
      </c>
      <c r="M6" s="71">
        <v>42592</v>
      </c>
      <c r="N6" s="71">
        <v>42593</v>
      </c>
      <c r="O6" s="71">
        <v>42594</v>
      </c>
      <c r="P6" s="71">
        <v>42595</v>
      </c>
      <c r="Q6" s="71">
        <v>42596</v>
      </c>
      <c r="R6" s="71">
        <v>42597</v>
      </c>
      <c r="S6" s="71">
        <v>42598</v>
      </c>
      <c r="T6" s="71">
        <v>42599</v>
      </c>
      <c r="U6" s="71">
        <v>42600</v>
      </c>
      <c r="V6" s="71">
        <v>42601</v>
      </c>
      <c r="W6" s="71">
        <v>42602</v>
      </c>
      <c r="X6" s="71">
        <v>42603</v>
      </c>
      <c r="Y6" s="71">
        <v>42604</v>
      </c>
      <c r="Z6" s="71">
        <v>42605</v>
      </c>
      <c r="AA6" s="71">
        <v>42606</v>
      </c>
      <c r="AB6" s="71">
        <v>42607</v>
      </c>
      <c r="AC6" s="71">
        <v>42608</v>
      </c>
      <c r="AD6" s="71">
        <v>42609</v>
      </c>
      <c r="AE6" s="71">
        <v>42610</v>
      </c>
      <c r="AF6" s="71">
        <v>42611</v>
      </c>
      <c r="AG6" s="71">
        <v>42612</v>
      </c>
      <c r="AH6" s="71">
        <v>42613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ah4oOF/kyhsPgtCqym7wCkfAncpiurkDxY2wiGCssidhXV6pUgiJ+mKgau54W1z1Z6OZMHVIgXXlQ2tu8mtK0w==" saltValue="/1CRy75DuhDfBBQvzcwSxA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29" priority="4" operator="equal">
      <formula>"não"</formula>
    </cfRule>
    <cfRule type="cellIs" dxfId="28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{B6A31C55-7458-425B-BB2C-E4DEFF3D1B65}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{76B47F8C-A62A-4D47-B594-95FEC3F83048}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{5EB66C00-B9D7-45CB-9082-D8A7A799A5C7}</x14:id>
        </ext>
      </extLst>
    </cfRule>
  </conditionalFormatting>
  <dataValidations count="1">
    <dataValidation type="list" allowBlank="1" showInputMessage="1" showErrorMessage="1" sqref="D7:AH22" xr:uid="{00000000-0002-0000-1C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A31C55-7458-425B-BB2C-E4DEFF3D1B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6B47F8C-A62A-4D47-B594-95FEC3F8304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5EB66C00-B9D7-45CB-9082-D8A7A799A5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5"/>
  <dimension ref="A1:OV103"/>
  <sheetViews>
    <sheetView showGridLines="0" showRowColHeaders="0" workbookViewId="0">
      <pane xSplit="3" ySplit="6" topLeftCell="D9" activePane="bottomRight" state="frozen"/>
      <selection pane="topRight" activeCell="V22" sqref="V22"/>
      <selection pane="bottomLeft" activeCell="V22" sqref="V22"/>
      <selection pane="bottomRight" activeCell="B9" sqref="B9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42614</v>
      </c>
      <c r="E6" s="71">
        <v>42615</v>
      </c>
      <c r="F6" s="71">
        <v>42616</v>
      </c>
      <c r="G6" s="71">
        <v>42617</v>
      </c>
      <c r="H6" s="71">
        <v>42618</v>
      </c>
      <c r="I6" s="71">
        <v>42619</v>
      </c>
      <c r="J6" s="71">
        <v>42620</v>
      </c>
      <c r="K6" s="71">
        <v>42621</v>
      </c>
      <c r="L6" s="71">
        <v>42622</v>
      </c>
      <c r="M6" s="71">
        <v>42623</v>
      </c>
      <c r="N6" s="71">
        <v>42624</v>
      </c>
      <c r="O6" s="71">
        <v>42625</v>
      </c>
      <c r="P6" s="71">
        <v>42626</v>
      </c>
      <c r="Q6" s="71">
        <v>42627</v>
      </c>
      <c r="R6" s="71">
        <v>42628</v>
      </c>
      <c r="S6" s="71">
        <v>42629</v>
      </c>
      <c r="T6" s="71">
        <v>42630</v>
      </c>
      <c r="U6" s="71">
        <v>42631</v>
      </c>
      <c r="V6" s="71">
        <v>42632</v>
      </c>
      <c r="W6" s="71">
        <v>42633</v>
      </c>
      <c r="X6" s="71">
        <v>42634</v>
      </c>
      <c r="Y6" s="71">
        <v>42635</v>
      </c>
      <c r="Z6" s="71">
        <v>42636</v>
      </c>
      <c r="AA6" s="71">
        <v>42637</v>
      </c>
      <c r="AB6" s="71">
        <v>42638</v>
      </c>
      <c r="AC6" s="71">
        <v>42639</v>
      </c>
      <c r="AD6" s="71">
        <v>42640</v>
      </c>
      <c r="AE6" s="71">
        <v>42641</v>
      </c>
      <c r="AF6" s="71">
        <v>42642</v>
      </c>
      <c r="AG6" s="71">
        <v>42643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Vp3KHvCFSlIbsj1Bt85iy8JcgwVk0aIITTYVQwEO5lj2asfA3u6trp1P75bdJHi9vY3g6IjYtIpvvDo3l3bfww==" saltValue="JSe32U0BRHH/YcPa+PRGIA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27" priority="4" operator="equal">
      <formula>"não"</formula>
    </cfRule>
    <cfRule type="cellIs" dxfId="26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{6C8253C1-A6CD-4C1A-AE83-F01336397A02}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{6A8DCE11-3511-4DF2-A19E-3A92A2195084}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{B94DFD2B-456B-46E7-95C7-BCA55E3132D7}</x14:id>
        </ext>
      </extLst>
    </cfRule>
  </conditionalFormatting>
  <dataValidations count="1">
    <dataValidation type="list" allowBlank="1" showInputMessage="1" showErrorMessage="1" sqref="D7:AH22" xr:uid="{00000000-0002-0000-1D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8253C1-A6CD-4C1A-AE83-F01336397A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A8DCE11-3511-4DF2-A19E-3A92A219508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B94DFD2B-456B-46E7-95C7-BCA55E3132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62"/>
  <dimension ref="A1:AH727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A13" sqref="A13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1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B21</f>
        <v>Inglês ou Espanhol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506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9" si="1">IFERROR(IF(OR($O$5="",F8=""),"",F8+$O$5),"")</f>
        <v/>
      </c>
      <c r="Q8" s="103"/>
      <c r="R8" s="83" t="str">
        <f t="shared" ref="R8:R19" si="2">IFERROR(IF(OR($Q$5="",F8=""),"",F8+$Q$5),"")</f>
        <v/>
      </c>
      <c r="S8" s="103"/>
      <c r="T8" s="83" t="str">
        <f t="shared" ref="T8:T19" si="3">IFERROR(IF(OR($S$5="",F8=""),"",F8+$S$5),"")</f>
        <v/>
      </c>
      <c r="U8" s="103"/>
      <c r="V8" s="83" t="str">
        <f t="shared" ref="V8:V19" si="4">IFERROR(IF(OR($U$5="",F8=""),"",F8+$U$5),"")</f>
        <v/>
      </c>
      <c r="W8" s="103"/>
      <c r="X8" s="83" t="str">
        <f t="shared" ref="X8:X19" si="5">IFERROR(IF(OR($W$5="",F8=""),"",F8+$W$5),"")</f>
        <v/>
      </c>
      <c r="Y8" s="103"/>
      <c r="Z8" s="83" t="str">
        <f t="shared" ref="Z8:Z19" si="6">IFERROR(IF(OR($Y$5="",F8=""),"",F8+$Y$5),"")</f>
        <v/>
      </c>
      <c r="AA8" s="103"/>
      <c r="AB8" s="83" t="str">
        <f t="shared" ref="AB8:AB19" si="7">IFERROR(IF(OR(F8="",$AA$5=""),"",F8+$AA$5),"")</f>
        <v/>
      </c>
      <c r="AC8" s="103"/>
      <c r="AD8" s="83" t="str">
        <f t="shared" ref="AD8:AD19" si="8">IFERROR(IF(OR(F8="",$AC$5=""),"",F8+$AC$5),"")</f>
        <v/>
      </c>
      <c r="AE8" s="103"/>
      <c r="AF8" s="83" t="str">
        <f t="shared" ref="AF8:AF19" si="9">IFERROR(IF(OR(F8="",$AE$5=""),"",F8+$AE$5),"")</f>
        <v/>
      </c>
      <c r="AG8" s="103"/>
      <c r="AH8" s="83" t="str">
        <f t="shared" ref="AH8:AH19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/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/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03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/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03"/>
      <c r="L11" s="83" t="str">
        <f t="shared" si="12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/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03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/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03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/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03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/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03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/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03"/>
      <c r="L16" s="83" t="str">
        <f t="shared" si="12"/>
        <v/>
      </c>
      <c r="M16" s="103"/>
      <c r="N16" s="83" t="str">
        <f t="shared" si="0"/>
        <v/>
      </c>
      <c r="O16" s="103"/>
      <c r="P16" s="83" t="str">
        <f t="shared" si="1"/>
        <v/>
      </c>
      <c r="Q16" s="103"/>
      <c r="R16" s="83" t="str">
        <f t="shared" si="2"/>
        <v/>
      </c>
      <c r="S16" s="103"/>
      <c r="T16" s="83" t="str">
        <f t="shared" si="3"/>
        <v/>
      </c>
      <c r="U16" s="103"/>
      <c r="V16" s="83" t="str">
        <f t="shared" si="4"/>
        <v/>
      </c>
      <c r="W16" s="103"/>
      <c r="X16" s="83" t="str">
        <f t="shared" si="5"/>
        <v/>
      </c>
      <c r="Y16" s="103"/>
      <c r="Z16" s="83" t="str">
        <f t="shared" si="6"/>
        <v/>
      </c>
      <c r="AA16" s="103"/>
      <c r="AB16" s="83" t="str">
        <f t="shared" si="7"/>
        <v/>
      </c>
      <c r="AC16" s="103"/>
      <c r="AD16" s="83" t="str">
        <f t="shared" si="8"/>
        <v/>
      </c>
      <c r="AE16" s="103"/>
      <c r="AF16" s="83" t="str">
        <f t="shared" si="9"/>
        <v/>
      </c>
      <c r="AG16" s="103"/>
      <c r="AH16" s="83" t="str">
        <f t="shared" si="10"/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/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03"/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si="1"/>
        <v/>
      </c>
      <c r="Q17" s="103"/>
      <c r="R17" s="83" t="str">
        <f t="shared" si="2"/>
        <v/>
      </c>
      <c r="S17" s="103"/>
      <c r="T17" s="83" t="str">
        <f t="shared" si="3"/>
        <v/>
      </c>
      <c r="U17" s="103"/>
      <c r="V17" s="83" t="str">
        <f t="shared" si="4"/>
        <v/>
      </c>
      <c r="W17" s="103"/>
      <c r="X17" s="83" t="str">
        <f t="shared" si="5"/>
        <v/>
      </c>
      <c r="Y17" s="103"/>
      <c r="Z17" s="83" t="str">
        <f t="shared" si="6"/>
        <v/>
      </c>
      <c r="AA17" s="103"/>
      <c r="AB17" s="83" t="str">
        <f t="shared" si="7"/>
        <v/>
      </c>
      <c r="AC17" s="103"/>
      <c r="AD17" s="83" t="str">
        <f t="shared" si="8"/>
        <v/>
      </c>
      <c r="AE17" s="103"/>
      <c r="AF17" s="83" t="str">
        <f t="shared" si="9"/>
        <v/>
      </c>
      <c r="AG17" s="103"/>
      <c r="AH17" s="83" t="str">
        <f t="shared" si="10"/>
        <v/>
      </c>
    </row>
    <row r="18" spans="1:34" ht="49.95" customHeight="1" thickTop="1" thickBot="1" x14ac:dyDescent="0.35">
      <c r="A18" s="92">
        <v>11</v>
      </c>
      <c r="B18" s="95" t="str">
        <f>IF(Início!C18=0,"",Início!C18)</f>
        <v>Legislação Aduaneira</v>
      </c>
      <c r="C18" s="4"/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03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"/>
        <v/>
      </c>
      <c r="Q18" s="103"/>
      <c r="R18" s="83" t="str">
        <f t="shared" si="2"/>
        <v/>
      </c>
      <c r="S18" s="103"/>
      <c r="T18" s="83" t="str">
        <f t="shared" si="3"/>
        <v/>
      </c>
      <c r="U18" s="103"/>
      <c r="V18" s="83" t="str">
        <f t="shared" si="4"/>
        <v/>
      </c>
      <c r="W18" s="103"/>
      <c r="X18" s="83" t="str">
        <f t="shared" si="5"/>
        <v/>
      </c>
      <c r="Y18" s="103"/>
      <c r="Z18" s="83" t="str">
        <f t="shared" si="6"/>
        <v/>
      </c>
      <c r="AA18" s="103"/>
      <c r="AB18" s="83" t="str">
        <f t="shared" si="7"/>
        <v/>
      </c>
      <c r="AC18" s="103"/>
      <c r="AD18" s="83" t="str">
        <f t="shared" si="8"/>
        <v/>
      </c>
      <c r="AE18" s="103"/>
      <c r="AF18" s="83" t="str">
        <f t="shared" si="9"/>
        <v/>
      </c>
      <c r="AG18" s="103"/>
      <c r="AH18" s="83" t="str">
        <f t="shared" si="10"/>
        <v/>
      </c>
    </row>
    <row r="19" spans="1:34" ht="49.95" customHeight="1" thickTop="1" thickBot="1" x14ac:dyDescent="0.35">
      <c r="A19" s="92">
        <v>12</v>
      </c>
      <c r="B19" s="95" t="str">
        <f>IF(Início!C19=0,"",Início!C19)</f>
        <v>Comércio Internacional</v>
      </c>
      <c r="C19" s="4"/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03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"/>
        <v/>
      </c>
      <c r="Q19" s="103"/>
      <c r="R19" s="83" t="str">
        <f t="shared" si="2"/>
        <v/>
      </c>
      <c r="S19" s="103"/>
      <c r="T19" s="83" t="str">
        <f t="shared" si="3"/>
        <v/>
      </c>
      <c r="U19" s="103"/>
      <c r="V19" s="83" t="str">
        <f t="shared" si="4"/>
        <v/>
      </c>
      <c r="W19" s="103"/>
      <c r="X19" s="83" t="str">
        <f t="shared" si="5"/>
        <v/>
      </c>
      <c r="Y19" s="103"/>
      <c r="Z19" s="83" t="str">
        <f t="shared" si="6"/>
        <v/>
      </c>
      <c r="AA19" s="103"/>
      <c r="AB19" s="83" t="str">
        <f t="shared" si="7"/>
        <v/>
      </c>
      <c r="AC19" s="103"/>
      <c r="AD19" s="83" t="str">
        <f t="shared" si="8"/>
        <v/>
      </c>
      <c r="AE19" s="103"/>
      <c r="AF19" s="83" t="str">
        <f t="shared" si="9"/>
        <v/>
      </c>
      <c r="AG19" s="103"/>
      <c r="AH19" s="83" t="str">
        <f t="shared" si="10"/>
        <v/>
      </c>
    </row>
    <row r="20" spans="1:34" ht="49.95" customHeight="1" thickTop="1" thickBot="1" x14ac:dyDescent="0.35">
      <c r="A20" s="92">
        <v>13</v>
      </c>
      <c r="B20" s="95" t="str">
        <f>IF(Início!C20=0,"",Início!C20)</f>
        <v>Legislação Tributária</v>
      </c>
      <c r="C20" s="4"/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22"/>
      <c r="L20" s="83" t="str">
        <f t="shared" si="12"/>
        <v/>
      </c>
      <c r="M20" s="103"/>
      <c r="N20" s="83" t="str">
        <f t="shared" si="0"/>
        <v/>
      </c>
      <c r="O20" s="103"/>
      <c r="P20" s="83" t="str">
        <f>IFERROR(IF(OR($O$5="",F20=""),"",F20+$O$5),"")</f>
        <v/>
      </c>
      <c r="Q20" s="103"/>
      <c r="R20" s="83" t="str">
        <f>IFERROR(IF(OR($Q$5="",F20=""),"",F20+$Q$5),"")</f>
        <v/>
      </c>
      <c r="S20" s="103"/>
      <c r="T20" s="83" t="str">
        <f>IFERROR(IF(OR($S$5="",F20=""),"",F20+$S$5),"")</f>
        <v/>
      </c>
      <c r="U20" s="103"/>
      <c r="V20" s="83" t="str">
        <f>IFERROR(IF(OR($U$5="",F20=""),"",F20+$U$5),"")</f>
        <v/>
      </c>
      <c r="W20" s="103"/>
      <c r="X20" s="83" t="str">
        <f>IFERROR(IF(OR($W$5="",F20=""),"",F20+$W$5),"")</f>
        <v/>
      </c>
      <c r="Y20" s="103"/>
      <c r="Z20" s="83" t="str">
        <f>IFERROR(IF(OR($Y$5="",F20=""),"",F20+$Y$5),"")</f>
        <v/>
      </c>
      <c r="AA20" s="103"/>
      <c r="AB20" s="83" t="str">
        <f>IFERROR(IF(OR(F20="",$AA$5=""),"",F20+$AA$5),"")</f>
        <v/>
      </c>
      <c r="AC20" s="103"/>
      <c r="AD20" s="83" t="str">
        <f>IFERROR(IF(OR(F20="",$AC$5=""),"",F20+$AC$5),"")</f>
        <v/>
      </c>
      <c r="AE20" s="103"/>
      <c r="AF20" s="83" t="str">
        <f>IFERROR(IF(OR(F20="",$AE$5=""),"",F20+$AE$5),"")</f>
        <v/>
      </c>
      <c r="AG20" s="103"/>
      <c r="AH20" s="83" t="str">
        <f>IFERROR(IF(OR(F20="",$AG$5=""),"",F20+$AG$5),"")</f>
        <v/>
      </c>
    </row>
    <row r="21" spans="1:34" ht="49.95" customHeight="1" thickTop="1" thickBot="1" x14ac:dyDescent="0.35">
      <c r="A21" s="91">
        <v>14</v>
      </c>
      <c r="B21" s="94" t="str">
        <f>IF(Início!C21=0,"",Início!C21)</f>
        <v>Inglês ou Espanhol</v>
      </c>
      <c r="C21" s="4"/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22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ref="P21:P84" si="14">IFERROR(IF(OR($O$5="",F21=""),"",F21+$O$5),"")</f>
        <v/>
      </c>
      <c r="Q21" s="103"/>
      <c r="R21" s="83" t="str">
        <f t="shared" ref="R21:R84" si="15">IFERROR(IF(OR($Q$5="",F21=""),"",F21+$Q$5),"")</f>
        <v/>
      </c>
      <c r="S21" s="103"/>
      <c r="T21" s="83" t="str">
        <f t="shared" ref="T21:T84" si="16">IFERROR(IF(OR($S$5="",F21=""),"",F21+$S$5),"")</f>
        <v/>
      </c>
      <c r="U21" s="103"/>
      <c r="V21" s="83" t="str">
        <f t="shared" ref="V21:V84" si="17">IFERROR(IF(OR($U$5="",F21=""),"",F21+$U$5),"")</f>
        <v/>
      </c>
      <c r="W21" s="103"/>
      <c r="X21" s="83" t="str">
        <f t="shared" ref="X21:X84" si="18">IFERROR(IF(OR($W$5="",F21=""),"",F21+$W$5),"")</f>
        <v/>
      </c>
      <c r="Y21" s="103"/>
      <c r="Z21" s="83" t="str">
        <f t="shared" ref="Z21:Z84" si="19">IFERROR(IF(OR($Y$5="",F21=""),"",F21+$Y$5),"")</f>
        <v/>
      </c>
      <c r="AA21" s="103"/>
      <c r="AB21" s="83" t="str">
        <f t="shared" ref="AB21:AB84" si="20">IFERROR(IF(OR(F21="",$AA$5=""),"",F21+$AA$5),"")</f>
        <v/>
      </c>
      <c r="AC21" s="103"/>
      <c r="AD21" s="83" t="str">
        <f t="shared" ref="AD21:AD84" si="21">IFERROR(IF(OR(F21="",$AC$5=""),"",F21+$AC$5),"")</f>
        <v/>
      </c>
      <c r="AE21" s="103"/>
      <c r="AF21" s="83" t="str">
        <f t="shared" ref="AF21:AF84" si="22">IFERROR(IF(OR(F21="",$AE$5=""),"",F21+$AE$5),"")</f>
        <v/>
      </c>
      <c r="AG21" s="103"/>
      <c r="AH21" s="83" t="str">
        <f t="shared" ref="AH21:AH84" si="23">IFERROR(IF(OR(F21="",$AG$5=""),"",F21+$AG$5),"")</f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/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/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>IFERROR(IF(OR($S$5="",F25=""),"",F25+$S$5),"")</f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si="14"/>
        <v/>
      </c>
      <c r="Q81" s="103"/>
      <c r="R81" s="83" t="str">
        <f t="shared" si="15"/>
        <v/>
      </c>
      <c r="S81" s="103"/>
      <c r="T81" s="83" t="str">
        <f t="shared" si="16"/>
        <v/>
      </c>
      <c r="U81" s="103"/>
      <c r="V81" s="83" t="str">
        <f t="shared" si="17"/>
        <v/>
      </c>
      <c r="W81" s="103"/>
      <c r="X81" s="83" t="str">
        <f t="shared" si="18"/>
        <v/>
      </c>
      <c r="Y81" s="103"/>
      <c r="Z81" s="83" t="str">
        <f t="shared" si="19"/>
        <v/>
      </c>
      <c r="AA81" s="103"/>
      <c r="AB81" s="83" t="str">
        <f t="shared" si="20"/>
        <v/>
      </c>
      <c r="AC81" s="103"/>
      <c r="AD81" s="83" t="str">
        <f t="shared" si="21"/>
        <v/>
      </c>
      <c r="AE81" s="103"/>
      <c r="AF81" s="83" t="str">
        <f t="shared" si="22"/>
        <v/>
      </c>
      <c r="AG81" s="103"/>
      <c r="AH81" s="83" t="str">
        <f t="shared" si="23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14"/>
        <v/>
      </c>
      <c r="Q82" s="103"/>
      <c r="R82" s="83" t="str">
        <f t="shared" si="15"/>
        <v/>
      </c>
      <c r="S82" s="103"/>
      <c r="T82" s="83" t="str">
        <f t="shared" si="16"/>
        <v/>
      </c>
      <c r="U82" s="103"/>
      <c r="V82" s="83" t="str">
        <f t="shared" si="17"/>
        <v/>
      </c>
      <c r="W82" s="103"/>
      <c r="X82" s="83" t="str">
        <f t="shared" si="18"/>
        <v/>
      </c>
      <c r="Y82" s="103"/>
      <c r="Z82" s="83" t="str">
        <f t="shared" si="19"/>
        <v/>
      </c>
      <c r="AA82" s="103"/>
      <c r="AB82" s="83" t="str">
        <f t="shared" si="20"/>
        <v/>
      </c>
      <c r="AC82" s="103"/>
      <c r="AD82" s="83" t="str">
        <f t="shared" si="21"/>
        <v/>
      </c>
      <c r="AE82" s="103"/>
      <c r="AF82" s="83" t="str">
        <f t="shared" si="22"/>
        <v/>
      </c>
      <c r="AG82" s="103"/>
      <c r="AH82" s="83" t="str">
        <f t="shared" si="23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14"/>
        <v/>
      </c>
      <c r="Q83" s="103"/>
      <c r="R83" s="83" t="str">
        <f t="shared" si="15"/>
        <v/>
      </c>
      <c r="S83" s="103"/>
      <c r="T83" s="83" t="str">
        <f t="shared" si="16"/>
        <v/>
      </c>
      <c r="U83" s="103"/>
      <c r="V83" s="83" t="str">
        <f t="shared" si="17"/>
        <v/>
      </c>
      <c r="W83" s="103"/>
      <c r="X83" s="83" t="str">
        <f t="shared" si="18"/>
        <v/>
      </c>
      <c r="Y83" s="103"/>
      <c r="Z83" s="83" t="str">
        <f t="shared" si="19"/>
        <v/>
      </c>
      <c r="AA83" s="103"/>
      <c r="AB83" s="83" t="str">
        <f t="shared" si="20"/>
        <v/>
      </c>
      <c r="AC83" s="103"/>
      <c r="AD83" s="83" t="str">
        <f t="shared" si="21"/>
        <v/>
      </c>
      <c r="AE83" s="103"/>
      <c r="AF83" s="83" t="str">
        <f t="shared" si="22"/>
        <v/>
      </c>
      <c r="AG83" s="103"/>
      <c r="AH83" s="83" t="str">
        <f t="shared" si="23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14"/>
        <v/>
      </c>
      <c r="Q84" s="103"/>
      <c r="R84" s="83" t="str">
        <f t="shared" si="15"/>
        <v/>
      </c>
      <c r="S84" s="103"/>
      <c r="T84" s="83" t="str">
        <f t="shared" si="16"/>
        <v/>
      </c>
      <c r="U84" s="103"/>
      <c r="V84" s="83" t="str">
        <f t="shared" si="17"/>
        <v/>
      </c>
      <c r="W84" s="103"/>
      <c r="X84" s="83" t="str">
        <f t="shared" si="18"/>
        <v/>
      </c>
      <c r="Y84" s="103"/>
      <c r="Z84" s="83" t="str">
        <f t="shared" si="19"/>
        <v/>
      </c>
      <c r="AA84" s="103"/>
      <c r="AB84" s="83" t="str">
        <f t="shared" si="20"/>
        <v/>
      </c>
      <c r="AC84" s="103"/>
      <c r="AD84" s="83" t="str">
        <f t="shared" si="21"/>
        <v/>
      </c>
      <c r="AE84" s="103"/>
      <c r="AF84" s="83" t="str">
        <f t="shared" si="22"/>
        <v/>
      </c>
      <c r="AG84" s="103"/>
      <c r="AH84" s="83" t="str">
        <f t="shared" si="23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ref="P85:P148" si="28">IFERROR(IF(OR($O$5="",F85=""),"",F85+$O$5),"")</f>
        <v/>
      </c>
      <c r="Q85" s="103"/>
      <c r="R85" s="83" t="str">
        <f t="shared" ref="R85:R148" si="29">IFERROR(IF(OR($Q$5="",F85=""),"",F85+$Q$5),"")</f>
        <v/>
      </c>
      <c r="S85" s="103"/>
      <c r="T85" s="83" t="str">
        <f t="shared" ref="T85:T148" si="30">IFERROR(IF(OR($S$5="",F85=""),"",F85+$S$5),"")</f>
        <v/>
      </c>
      <c r="U85" s="103"/>
      <c r="V85" s="83" t="str">
        <f t="shared" ref="V85:V148" si="31">IFERROR(IF(OR($U$5="",F85=""),"",F85+$U$5),"")</f>
        <v/>
      </c>
      <c r="W85" s="103"/>
      <c r="X85" s="83" t="str">
        <f t="shared" ref="X85:X148" si="32">IFERROR(IF(OR($W$5="",F85=""),"",F85+$W$5),"")</f>
        <v/>
      </c>
      <c r="Y85" s="103"/>
      <c r="Z85" s="83" t="str">
        <f t="shared" ref="Z85:Z148" si="33">IFERROR(IF(OR($Y$5="",F85=""),"",F85+$Y$5),"")</f>
        <v/>
      </c>
      <c r="AA85" s="103"/>
      <c r="AB85" s="83" t="str">
        <f t="shared" ref="AB85:AB148" si="34">IFERROR(IF(OR(F85="",$AA$5=""),"",F85+$AA$5),"")</f>
        <v/>
      </c>
      <c r="AC85" s="103"/>
      <c r="AD85" s="83" t="str">
        <f t="shared" ref="AD85:AD148" si="35">IFERROR(IF(OR(F85="",$AC$5=""),"",F85+$AC$5),"")</f>
        <v/>
      </c>
      <c r="AE85" s="103"/>
      <c r="AF85" s="83" t="str">
        <f t="shared" ref="AF85:AF148" si="36">IFERROR(IF(OR(F85="",$AE$5=""),"",F85+$AE$5),"")</f>
        <v/>
      </c>
      <c r="AG85" s="103"/>
      <c r="AH85" s="83" t="str">
        <f t="shared" ref="AH85:AH148" si="37">IFERROR(IF(OR(F85="",$AG$5=""),"",F85+$AG$5),"")</f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si="28"/>
        <v/>
      </c>
      <c r="Q145" s="103"/>
      <c r="R145" s="83" t="str">
        <f t="shared" si="29"/>
        <v/>
      </c>
      <c r="S145" s="103"/>
      <c r="T145" s="83" t="str">
        <f t="shared" si="30"/>
        <v/>
      </c>
      <c r="U145" s="103"/>
      <c r="V145" s="83" t="str">
        <f t="shared" si="31"/>
        <v/>
      </c>
      <c r="W145" s="103"/>
      <c r="X145" s="83" t="str">
        <f t="shared" si="32"/>
        <v/>
      </c>
      <c r="Y145" s="103"/>
      <c r="Z145" s="83" t="str">
        <f t="shared" si="33"/>
        <v/>
      </c>
      <c r="AA145" s="103"/>
      <c r="AB145" s="83" t="str">
        <f t="shared" si="34"/>
        <v/>
      </c>
      <c r="AC145" s="103"/>
      <c r="AD145" s="83" t="str">
        <f t="shared" si="35"/>
        <v/>
      </c>
      <c r="AE145" s="103"/>
      <c r="AF145" s="83" t="str">
        <f t="shared" si="36"/>
        <v/>
      </c>
      <c r="AG145" s="103"/>
      <c r="AH145" s="83" t="str">
        <f t="shared" si="37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28"/>
        <v/>
      </c>
      <c r="Q146" s="103"/>
      <c r="R146" s="83" t="str">
        <f t="shared" si="29"/>
        <v/>
      </c>
      <c r="S146" s="103"/>
      <c r="T146" s="83" t="str">
        <f t="shared" si="30"/>
        <v/>
      </c>
      <c r="U146" s="103"/>
      <c r="V146" s="83" t="str">
        <f t="shared" si="31"/>
        <v/>
      </c>
      <c r="W146" s="103"/>
      <c r="X146" s="83" t="str">
        <f t="shared" si="32"/>
        <v/>
      </c>
      <c r="Y146" s="103"/>
      <c r="Z146" s="83" t="str">
        <f t="shared" si="33"/>
        <v/>
      </c>
      <c r="AA146" s="103"/>
      <c r="AB146" s="83" t="str">
        <f t="shared" si="34"/>
        <v/>
      </c>
      <c r="AC146" s="103"/>
      <c r="AD146" s="83" t="str">
        <f t="shared" si="35"/>
        <v/>
      </c>
      <c r="AE146" s="103"/>
      <c r="AF146" s="83" t="str">
        <f t="shared" si="36"/>
        <v/>
      </c>
      <c r="AG146" s="103"/>
      <c r="AH146" s="83" t="str">
        <f t="shared" si="37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28"/>
        <v/>
      </c>
      <c r="Q147" s="103"/>
      <c r="R147" s="83" t="str">
        <f t="shared" si="29"/>
        <v/>
      </c>
      <c r="S147" s="103"/>
      <c r="T147" s="83" t="str">
        <f t="shared" si="30"/>
        <v/>
      </c>
      <c r="U147" s="103"/>
      <c r="V147" s="83" t="str">
        <f t="shared" si="31"/>
        <v/>
      </c>
      <c r="W147" s="103"/>
      <c r="X147" s="83" t="str">
        <f t="shared" si="32"/>
        <v/>
      </c>
      <c r="Y147" s="103"/>
      <c r="Z147" s="83" t="str">
        <f t="shared" si="33"/>
        <v/>
      </c>
      <c r="AA147" s="103"/>
      <c r="AB147" s="83" t="str">
        <f t="shared" si="34"/>
        <v/>
      </c>
      <c r="AC147" s="103"/>
      <c r="AD147" s="83" t="str">
        <f t="shared" si="35"/>
        <v/>
      </c>
      <c r="AE147" s="103"/>
      <c r="AF147" s="83" t="str">
        <f t="shared" si="36"/>
        <v/>
      </c>
      <c r="AG147" s="103"/>
      <c r="AH147" s="83" t="str">
        <f t="shared" si="37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28"/>
        <v/>
      </c>
      <c r="Q148" s="103"/>
      <c r="R148" s="83" t="str">
        <f t="shared" si="29"/>
        <v/>
      </c>
      <c r="S148" s="103"/>
      <c r="T148" s="83" t="str">
        <f t="shared" si="30"/>
        <v/>
      </c>
      <c r="U148" s="103"/>
      <c r="V148" s="83" t="str">
        <f t="shared" si="31"/>
        <v/>
      </c>
      <c r="W148" s="103"/>
      <c r="X148" s="83" t="str">
        <f t="shared" si="32"/>
        <v/>
      </c>
      <c r="Y148" s="103"/>
      <c r="Z148" s="83" t="str">
        <f t="shared" si="33"/>
        <v/>
      </c>
      <c r="AA148" s="103"/>
      <c r="AB148" s="83" t="str">
        <f t="shared" si="34"/>
        <v/>
      </c>
      <c r="AC148" s="103"/>
      <c r="AD148" s="83" t="str">
        <f t="shared" si="35"/>
        <v/>
      </c>
      <c r="AE148" s="103"/>
      <c r="AF148" s="83" t="str">
        <f t="shared" si="36"/>
        <v/>
      </c>
      <c r="AG148" s="103"/>
      <c r="AH148" s="83" t="str">
        <f t="shared" si="37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ref="P149:P212" si="42">IFERROR(IF(OR($O$5="",F149=""),"",F149+$O$5),"")</f>
        <v/>
      </c>
      <c r="Q149" s="103"/>
      <c r="R149" s="83" t="str">
        <f t="shared" ref="R149:R212" si="43">IFERROR(IF(OR($Q$5="",F149=""),"",F149+$Q$5),"")</f>
        <v/>
      </c>
      <c r="S149" s="103"/>
      <c r="T149" s="83" t="str">
        <f t="shared" ref="T149:T212" si="44">IFERROR(IF(OR($S$5="",F149=""),"",F149+$S$5),"")</f>
        <v/>
      </c>
      <c r="U149" s="103"/>
      <c r="V149" s="83" t="str">
        <f t="shared" ref="V149:V212" si="45">IFERROR(IF(OR($U$5="",F149=""),"",F149+$U$5),"")</f>
        <v/>
      </c>
      <c r="W149" s="103"/>
      <c r="X149" s="83" t="str">
        <f t="shared" ref="X149:X212" si="46">IFERROR(IF(OR($W$5="",F149=""),"",F149+$W$5),"")</f>
        <v/>
      </c>
      <c r="Y149" s="103"/>
      <c r="Z149" s="83" t="str">
        <f t="shared" ref="Z149:Z212" si="47">IFERROR(IF(OR($Y$5="",F149=""),"",F149+$Y$5),"")</f>
        <v/>
      </c>
      <c r="AA149" s="103"/>
      <c r="AB149" s="83" t="str">
        <f t="shared" ref="AB149:AB212" si="48">IFERROR(IF(OR(F149="",$AA$5=""),"",F149+$AA$5),"")</f>
        <v/>
      </c>
      <c r="AC149" s="103"/>
      <c r="AD149" s="83" t="str">
        <f t="shared" ref="AD149:AD212" si="49">IFERROR(IF(OR(F149="",$AC$5=""),"",F149+$AC$5),"")</f>
        <v/>
      </c>
      <c r="AE149" s="103"/>
      <c r="AF149" s="83" t="str">
        <f t="shared" ref="AF149:AF212" si="50">IFERROR(IF(OR(F149="",$AE$5=""),"",F149+$AE$5),"")</f>
        <v/>
      </c>
      <c r="AG149" s="103"/>
      <c r="AH149" s="83" t="str">
        <f t="shared" ref="AH149:AH212" si="51">IFERROR(IF(OR(F149="",$AG$5=""),"",F149+$AG$5),"")</f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si="42"/>
        <v/>
      </c>
      <c r="Q209" s="103"/>
      <c r="R209" s="83" t="str">
        <f t="shared" si="43"/>
        <v/>
      </c>
      <c r="S209" s="103"/>
      <c r="T209" s="83" t="str">
        <f t="shared" si="44"/>
        <v/>
      </c>
      <c r="U209" s="103"/>
      <c r="V209" s="83" t="str">
        <f t="shared" si="45"/>
        <v/>
      </c>
      <c r="W209" s="103"/>
      <c r="X209" s="83" t="str">
        <f t="shared" si="46"/>
        <v/>
      </c>
      <c r="Y209" s="103"/>
      <c r="Z209" s="83" t="str">
        <f t="shared" si="47"/>
        <v/>
      </c>
      <c r="AA209" s="103"/>
      <c r="AB209" s="83" t="str">
        <f t="shared" si="48"/>
        <v/>
      </c>
      <c r="AC209" s="103"/>
      <c r="AD209" s="83" t="str">
        <f t="shared" si="49"/>
        <v/>
      </c>
      <c r="AE209" s="103"/>
      <c r="AF209" s="83" t="str">
        <f t="shared" si="50"/>
        <v/>
      </c>
      <c r="AG209" s="103"/>
      <c r="AH209" s="83" t="str">
        <f t="shared" si="51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42"/>
        <v/>
      </c>
      <c r="Q210" s="103"/>
      <c r="R210" s="83" t="str">
        <f t="shared" si="43"/>
        <v/>
      </c>
      <c r="S210" s="103"/>
      <c r="T210" s="83" t="str">
        <f t="shared" si="44"/>
        <v/>
      </c>
      <c r="U210" s="103"/>
      <c r="V210" s="83" t="str">
        <f t="shared" si="45"/>
        <v/>
      </c>
      <c r="W210" s="103"/>
      <c r="X210" s="83" t="str">
        <f t="shared" si="46"/>
        <v/>
      </c>
      <c r="Y210" s="103"/>
      <c r="Z210" s="83" t="str">
        <f t="shared" si="47"/>
        <v/>
      </c>
      <c r="AA210" s="103"/>
      <c r="AB210" s="83" t="str">
        <f t="shared" si="48"/>
        <v/>
      </c>
      <c r="AC210" s="103"/>
      <c r="AD210" s="83" t="str">
        <f t="shared" si="49"/>
        <v/>
      </c>
      <c r="AE210" s="103"/>
      <c r="AF210" s="83" t="str">
        <f t="shared" si="50"/>
        <v/>
      </c>
      <c r="AG210" s="103"/>
      <c r="AH210" s="83" t="str">
        <f t="shared" si="51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42"/>
        <v/>
      </c>
      <c r="Q211" s="103"/>
      <c r="R211" s="83" t="str">
        <f t="shared" si="43"/>
        <v/>
      </c>
      <c r="S211" s="103"/>
      <c r="T211" s="83" t="str">
        <f t="shared" si="44"/>
        <v/>
      </c>
      <c r="U211" s="103"/>
      <c r="V211" s="83" t="str">
        <f t="shared" si="45"/>
        <v/>
      </c>
      <c r="W211" s="103"/>
      <c r="X211" s="83" t="str">
        <f t="shared" si="46"/>
        <v/>
      </c>
      <c r="Y211" s="103"/>
      <c r="Z211" s="83" t="str">
        <f t="shared" si="47"/>
        <v/>
      </c>
      <c r="AA211" s="103"/>
      <c r="AB211" s="83" t="str">
        <f t="shared" si="48"/>
        <v/>
      </c>
      <c r="AC211" s="103"/>
      <c r="AD211" s="83" t="str">
        <f t="shared" si="49"/>
        <v/>
      </c>
      <c r="AE211" s="103"/>
      <c r="AF211" s="83" t="str">
        <f t="shared" si="50"/>
        <v/>
      </c>
      <c r="AG211" s="103"/>
      <c r="AH211" s="83" t="str">
        <f t="shared" si="51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42"/>
        <v/>
      </c>
      <c r="Q212" s="103"/>
      <c r="R212" s="83" t="str">
        <f t="shared" si="43"/>
        <v/>
      </c>
      <c r="S212" s="103"/>
      <c r="T212" s="83" t="str">
        <f t="shared" si="44"/>
        <v/>
      </c>
      <c r="U212" s="103"/>
      <c r="V212" s="83" t="str">
        <f t="shared" si="45"/>
        <v/>
      </c>
      <c r="W212" s="103"/>
      <c r="X212" s="83" t="str">
        <f t="shared" si="46"/>
        <v/>
      </c>
      <c r="Y212" s="103"/>
      <c r="Z212" s="83" t="str">
        <f t="shared" si="47"/>
        <v/>
      </c>
      <c r="AA212" s="103"/>
      <c r="AB212" s="83" t="str">
        <f t="shared" si="48"/>
        <v/>
      </c>
      <c r="AC212" s="103"/>
      <c r="AD212" s="83" t="str">
        <f t="shared" si="49"/>
        <v/>
      </c>
      <c r="AE212" s="103"/>
      <c r="AF212" s="83" t="str">
        <f t="shared" si="50"/>
        <v/>
      </c>
      <c r="AG212" s="103"/>
      <c r="AH212" s="83" t="str">
        <f t="shared" si="51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ref="P213:P276" si="56">IFERROR(IF(OR($O$5="",F213=""),"",F213+$O$5),"")</f>
        <v/>
      </c>
      <c r="Q213" s="103"/>
      <c r="R213" s="83" t="str">
        <f t="shared" ref="R213:R276" si="57">IFERROR(IF(OR($Q$5="",F213=""),"",F213+$Q$5),"")</f>
        <v/>
      </c>
      <c r="S213" s="103"/>
      <c r="T213" s="83" t="str">
        <f t="shared" ref="T213:T276" si="58">IFERROR(IF(OR($S$5="",F213=""),"",F213+$S$5),"")</f>
        <v/>
      </c>
      <c r="U213" s="103"/>
      <c r="V213" s="83" t="str">
        <f t="shared" ref="V213:V276" si="59">IFERROR(IF(OR($U$5="",F213=""),"",F213+$U$5),"")</f>
        <v/>
      </c>
      <c r="W213" s="103"/>
      <c r="X213" s="83" t="str">
        <f t="shared" ref="X213:X276" si="60">IFERROR(IF(OR($W$5="",F213=""),"",F213+$W$5),"")</f>
        <v/>
      </c>
      <c r="Y213" s="103"/>
      <c r="Z213" s="83" t="str">
        <f t="shared" ref="Z213:Z276" si="61">IFERROR(IF(OR($Y$5="",F213=""),"",F213+$Y$5),"")</f>
        <v/>
      </c>
      <c r="AA213" s="103"/>
      <c r="AB213" s="83" t="str">
        <f t="shared" ref="AB213:AB276" si="62">IFERROR(IF(OR(F213="",$AA$5=""),"",F213+$AA$5),"")</f>
        <v/>
      </c>
      <c r="AC213" s="103"/>
      <c r="AD213" s="83" t="str">
        <f t="shared" ref="AD213:AD276" si="63">IFERROR(IF(OR(F213="",$AC$5=""),"",F213+$AC$5),"")</f>
        <v/>
      </c>
      <c r="AE213" s="103"/>
      <c r="AF213" s="83" t="str">
        <f t="shared" ref="AF213:AF276" si="64">IFERROR(IF(OR(F213="",$AE$5=""),"",F213+$AE$5),"")</f>
        <v/>
      </c>
      <c r="AG213" s="103"/>
      <c r="AH213" s="83" t="str">
        <f t="shared" ref="AH213:AH276" si="65">IFERROR(IF(OR(F213="",$AG$5=""),"",F213+$AG$5),"")</f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si="56"/>
        <v/>
      </c>
      <c r="Q273" s="103"/>
      <c r="R273" s="83" t="str">
        <f t="shared" si="57"/>
        <v/>
      </c>
      <c r="S273" s="103"/>
      <c r="T273" s="83" t="str">
        <f t="shared" si="58"/>
        <v/>
      </c>
      <c r="U273" s="103"/>
      <c r="V273" s="83" t="str">
        <f t="shared" si="59"/>
        <v/>
      </c>
      <c r="W273" s="103"/>
      <c r="X273" s="83" t="str">
        <f t="shared" si="60"/>
        <v/>
      </c>
      <c r="Y273" s="103"/>
      <c r="Z273" s="83" t="str">
        <f t="shared" si="61"/>
        <v/>
      </c>
      <c r="AA273" s="103"/>
      <c r="AB273" s="83" t="str">
        <f t="shared" si="62"/>
        <v/>
      </c>
      <c r="AC273" s="103"/>
      <c r="AD273" s="83" t="str">
        <f t="shared" si="63"/>
        <v/>
      </c>
      <c r="AE273" s="103"/>
      <c r="AF273" s="83" t="str">
        <f t="shared" si="64"/>
        <v/>
      </c>
      <c r="AG273" s="103"/>
      <c r="AH273" s="83" t="str">
        <f t="shared" si="65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56"/>
        <v/>
      </c>
      <c r="Q274" s="103"/>
      <c r="R274" s="83" t="str">
        <f t="shared" si="57"/>
        <v/>
      </c>
      <c r="S274" s="103"/>
      <c r="T274" s="83" t="str">
        <f t="shared" si="58"/>
        <v/>
      </c>
      <c r="U274" s="103"/>
      <c r="V274" s="83" t="str">
        <f t="shared" si="59"/>
        <v/>
      </c>
      <c r="W274" s="103"/>
      <c r="X274" s="83" t="str">
        <f t="shared" si="60"/>
        <v/>
      </c>
      <c r="Y274" s="103"/>
      <c r="Z274" s="83" t="str">
        <f t="shared" si="61"/>
        <v/>
      </c>
      <c r="AA274" s="103"/>
      <c r="AB274" s="83" t="str">
        <f t="shared" si="62"/>
        <v/>
      </c>
      <c r="AC274" s="103"/>
      <c r="AD274" s="83" t="str">
        <f t="shared" si="63"/>
        <v/>
      </c>
      <c r="AE274" s="103"/>
      <c r="AF274" s="83" t="str">
        <f t="shared" si="64"/>
        <v/>
      </c>
      <c r="AG274" s="103"/>
      <c r="AH274" s="83" t="str">
        <f t="shared" si="65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56"/>
        <v/>
      </c>
      <c r="Q275" s="103"/>
      <c r="R275" s="83" t="str">
        <f t="shared" si="57"/>
        <v/>
      </c>
      <c r="S275" s="103"/>
      <c r="T275" s="83" t="str">
        <f t="shared" si="58"/>
        <v/>
      </c>
      <c r="U275" s="103"/>
      <c r="V275" s="83" t="str">
        <f t="shared" si="59"/>
        <v/>
      </c>
      <c r="W275" s="103"/>
      <c r="X275" s="83" t="str">
        <f t="shared" si="60"/>
        <v/>
      </c>
      <c r="Y275" s="103"/>
      <c r="Z275" s="83" t="str">
        <f t="shared" si="61"/>
        <v/>
      </c>
      <c r="AA275" s="103"/>
      <c r="AB275" s="83" t="str">
        <f t="shared" si="62"/>
        <v/>
      </c>
      <c r="AC275" s="103"/>
      <c r="AD275" s="83" t="str">
        <f t="shared" si="63"/>
        <v/>
      </c>
      <c r="AE275" s="103"/>
      <c r="AF275" s="83" t="str">
        <f t="shared" si="64"/>
        <v/>
      </c>
      <c r="AG275" s="103"/>
      <c r="AH275" s="83" t="str">
        <f t="shared" si="65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56"/>
        <v/>
      </c>
      <c r="Q276" s="103"/>
      <c r="R276" s="83" t="str">
        <f t="shared" si="57"/>
        <v/>
      </c>
      <c r="S276" s="103"/>
      <c r="T276" s="83" t="str">
        <f t="shared" si="58"/>
        <v/>
      </c>
      <c r="U276" s="103"/>
      <c r="V276" s="83" t="str">
        <f t="shared" si="59"/>
        <v/>
      </c>
      <c r="W276" s="103"/>
      <c r="X276" s="83" t="str">
        <f t="shared" si="60"/>
        <v/>
      </c>
      <c r="Y276" s="103"/>
      <c r="Z276" s="83" t="str">
        <f t="shared" si="61"/>
        <v/>
      </c>
      <c r="AA276" s="103"/>
      <c r="AB276" s="83" t="str">
        <f t="shared" si="62"/>
        <v/>
      </c>
      <c r="AC276" s="103"/>
      <c r="AD276" s="83" t="str">
        <f t="shared" si="63"/>
        <v/>
      </c>
      <c r="AE276" s="103"/>
      <c r="AF276" s="83" t="str">
        <f t="shared" si="64"/>
        <v/>
      </c>
      <c r="AG276" s="103"/>
      <c r="AH276" s="83" t="str">
        <f t="shared" si="65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ref="P277:P340" si="70">IFERROR(IF(OR($O$5="",F277=""),"",F277+$O$5),"")</f>
        <v/>
      </c>
      <c r="Q277" s="103"/>
      <c r="R277" s="83" t="str">
        <f t="shared" ref="R277:R340" si="71">IFERROR(IF(OR($Q$5="",F277=""),"",F277+$Q$5),"")</f>
        <v/>
      </c>
      <c r="S277" s="103"/>
      <c r="T277" s="83" t="str">
        <f t="shared" ref="T277:T340" si="72">IFERROR(IF(OR($S$5="",F277=""),"",F277+$S$5),"")</f>
        <v/>
      </c>
      <c r="U277" s="103"/>
      <c r="V277" s="83" t="str">
        <f t="shared" ref="V277:V340" si="73">IFERROR(IF(OR($U$5="",F277=""),"",F277+$U$5),"")</f>
        <v/>
      </c>
      <c r="W277" s="103"/>
      <c r="X277" s="83" t="str">
        <f t="shared" ref="X277:X340" si="74">IFERROR(IF(OR($W$5="",F277=""),"",F277+$W$5),"")</f>
        <v/>
      </c>
      <c r="Y277" s="103"/>
      <c r="Z277" s="83" t="str">
        <f t="shared" ref="Z277:Z340" si="75">IFERROR(IF(OR($Y$5="",F277=""),"",F277+$Y$5),"")</f>
        <v/>
      </c>
      <c r="AA277" s="103"/>
      <c r="AB277" s="83" t="str">
        <f t="shared" ref="AB277:AB340" si="76">IFERROR(IF(OR(F277="",$AA$5=""),"",F277+$AA$5),"")</f>
        <v/>
      </c>
      <c r="AC277" s="103"/>
      <c r="AD277" s="83" t="str">
        <f t="shared" ref="AD277:AD340" si="77">IFERROR(IF(OR(F277="",$AC$5=""),"",F277+$AC$5),"")</f>
        <v/>
      </c>
      <c r="AE277" s="103"/>
      <c r="AF277" s="83" t="str">
        <f t="shared" ref="AF277:AF340" si="78">IFERROR(IF(OR(F277="",$AE$5=""),"",F277+$AE$5),"")</f>
        <v/>
      </c>
      <c r="AG277" s="103"/>
      <c r="AH277" s="83" t="str">
        <f t="shared" ref="AH277:AH340" si="79">IFERROR(IF(OR(F277="",$AG$5=""),"",F277+$AG$5),"")</f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si="70"/>
        <v/>
      </c>
      <c r="Q337" s="103"/>
      <c r="R337" s="83" t="str">
        <f t="shared" si="71"/>
        <v/>
      </c>
      <c r="S337" s="103"/>
      <c r="T337" s="83" t="str">
        <f t="shared" si="72"/>
        <v/>
      </c>
      <c r="U337" s="103"/>
      <c r="V337" s="83" t="str">
        <f t="shared" si="73"/>
        <v/>
      </c>
      <c r="W337" s="103"/>
      <c r="X337" s="83" t="str">
        <f t="shared" si="74"/>
        <v/>
      </c>
      <c r="Y337" s="103"/>
      <c r="Z337" s="83" t="str">
        <f t="shared" si="75"/>
        <v/>
      </c>
      <c r="AA337" s="103"/>
      <c r="AB337" s="83" t="str">
        <f t="shared" si="76"/>
        <v/>
      </c>
      <c r="AC337" s="103"/>
      <c r="AD337" s="83" t="str">
        <f t="shared" si="77"/>
        <v/>
      </c>
      <c r="AE337" s="103"/>
      <c r="AF337" s="83" t="str">
        <f t="shared" si="78"/>
        <v/>
      </c>
      <c r="AG337" s="103"/>
      <c r="AH337" s="83" t="str">
        <f t="shared" si="79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70"/>
        <v/>
      </c>
      <c r="Q338" s="103"/>
      <c r="R338" s="83" t="str">
        <f t="shared" si="71"/>
        <v/>
      </c>
      <c r="S338" s="103"/>
      <c r="T338" s="83" t="str">
        <f t="shared" si="72"/>
        <v/>
      </c>
      <c r="U338" s="103"/>
      <c r="V338" s="83" t="str">
        <f t="shared" si="73"/>
        <v/>
      </c>
      <c r="W338" s="103"/>
      <c r="X338" s="83" t="str">
        <f t="shared" si="74"/>
        <v/>
      </c>
      <c r="Y338" s="103"/>
      <c r="Z338" s="83" t="str">
        <f t="shared" si="75"/>
        <v/>
      </c>
      <c r="AA338" s="103"/>
      <c r="AB338" s="83" t="str">
        <f t="shared" si="76"/>
        <v/>
      </c>
      <c r="AC338" s="103"/>
      <c r="AD338" s="83" t="str">
        <f t="shared" si="77"/>
        <v/>
      </c>
      <c r="AE338" s="103"/>
      <c r="AF338" s="83" t="str">
        <f t="shared" si="78"/>
        <v/>
      </c>
      <c r="AG338" s="103"/>
      <c r="AH338" s="83" t="str">
        <f t="shared" si="79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70"/>
        <v/>
      </c>
      <c r="Q339" s="103"/>
      <c r="R339" s="83" t="str">
        <f t="shared" si="71"/>
        <v/>
      </c>
      <c r="S339" s="103"/>
      <c r="T339" s="83" t="str">
        <f t="shared" si="72"/>
        <v/>
      </c>
      <c r="U339" s="103"/>
      <c r="V339" s="83" t="str">
        <f t="shared" si="73"/>
        <v/>
      </c>
      <c r="W339" s="103"/>
      <c r="X339" s="83" t="str">
        <f t="shared" si="74"/>
        <v/>
      </c>
      <c r="Y339" s="103"/>
      <c r="Z339" s="83" t="str">
        <f t="shared" si="75"/>
        <v/>
      </c>
      <c r="AA339" s="103"/>
      <c r="AB339" s="83" t="str">
        <f t="shared" si="76"/>
        <v/>
      </c>
      <c r="AC339" s="103"/>
      <c r="AD339" s="83" t="str">
        <f t="shared" si="77"/>
        <v/>
      </c>
      <c r="AE339" s="103"/>
      <c r="AF339" s="83" t="str">
        <f t="shared" si="78"/>
        <v/>
      </c>
      <c r="AG339" s="103"/>
      <c r="AH339" s="83" t="str">
        <f t="shared" si="79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70"/>
        <v/>
      </c>
      <c r="Q340" s="103"/>
      <c r="R340" s="83" t="str">
        <f t="shared" si="71"/>
        <v/>
      </c>
      <c r="S340" s="103"/>
      <c r="T340" s="83" t="str">
        <f t="shared" si="72"/>
        <v/>
      </c>
      <c r="U340" s="103"/>
      <c r="V340" s="83" t="str">
        <f t="shared" si="73"/>
        <v/>
      </c>
      <c r="W340" s="103"/>
      <c r="X340" s="83" t="str">
        <f t="shared" si="74"/>
        <v/>
      </c>
      <c r="Y340" s="103"/>
      <c r="Z340" s="83" t="str">
        <f t="shared" si="75"/>
        <v/>
      </c>
      <c r="AA340" s="103"/>
      <c r="AB340" s="83" t="str">
        <f t="shared" si="76"/>
        <v/>
      </c>
      <c r="AC340" s="103"/>
      <c r="AD340" s="83" t="str">
        <f t="shared" si="77"/>
        <v/>
      </c>
      <c r="AE340" s="103"/>
      <c r="AF340" s="83" t="str">
        <f t="shared" si="78"/>
        <v/>
      </c>
      <c r="AG340" s="103"/>
      <c r="AH340" s="83" t="str">
        <f t="shared" si="79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ref="P341:P404" si="84">IFERROR(IF(OR($O$5="",F341=""),"",F341+$O$5),"")</f>
        <v/>
      </c>
      <c r="Q341" s="103"/>
      <c r="R341" s="83" t="str">
        <f t="shared" ref="R341:R404" si="85">IFERROR(IF(OR($Q$5="",F341=""),"",F341+$Q$5),"")</f>
        <v/>
      </c>
      <c r="S341" s="103"/>
      <c r="T341" s="83" t="str">
        <f t="shared" ref="T341:T404" si="86">IFERROR(IF(OR($S$5="",F341=""),"",F341+$S$5),"")</f>
        <v/>
      </c>
      <c r="U341" s="103"/>
      <c r="V341" s="83" t="str">
        <f t="shared" ref="V341:V404" si="87">IFERROR(IF(OR($U$5="",F341=""),"",F341+$U$5),"")</f>
        <v/>
      </c>
      <c r="W341" s="103"/>
      <c r="X341" s="83" t="str">
        <f t="shared" ref="X341:X404" si="88">IFERROR(IF(OR($W$5="",F341=""),"",F341+$W$5),"")</f>
        <v/>
      </c>
      <c r="Y341" s="103"/>
      <c r="Z341" s="83" t="str">
        <f t="shared" ref="Z341:Z404" si="89">IFERROR(IF(OR($Y$5="",F341=""),"",F341+$Y$5),"")</f>
        <v/>
      </c>
      <c r="AA341" s="103"/>
      <c r="AB341" s="83" t="str">
        <f t="shared" ref="AB341:AB404" si="90">IFERROR(IF(OR(F341="",$AA$5=""),"",F341+$AA$5),"")</f>
        <v/>
      </c>
      <c r="AC341" s="103"/>
      <c r="AD341" s="83" t="str">
        <f t="shared" ref="AD341:AD404" si="91">IFERROR(IF(OR(F341="",$AC$5=""),"",F341+$AC$5),"")</f>
        <v/>
      </c>
      <c r="AE341" s="103"/>
      <c r="AF341" s="83" t="str">
        <f t="shared" ref="AF341:AF404" si="92">IFERROR(IF(OR(F341="",$AE$5=""),"",F341+$AE$5),"")</f>
        <v/>
      </c>
      <c r="AG341" s="103"/>
      <c r="AH341" s="83" t="str">
        <f t="shared" ref="AH341:AH404" si="93">IFERROR(IF(OR(F341="",$AG$5=""),"",F341+$AG$5),"")</f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si="84"/>
        <v/>
      </c>
      <c r="Q401" s="103"/>
      <c r="R401" s="83" t="str">
        <f t="shared" si="85"/>
        <v/>
      </c>
      <c r="S401" s="103"/>
      <c r="T401" s="83" t="str">
        <f t="shared" si="86"/>
        <v/>
      </c>
      <c r="U401" s="103"/>
      <c r="V401" s="83" t="str">
        <f t="shared" si="87"/>
        <v/>
      </c>
      <c r="W401" s="103"/>
      <c r="X401" s="83" t="str">
        <f t="shared" si="88"/>
        <v/>
      </c>
      <c r="Y401" s="103"/>
      <c r="Z401" s="83" t="str">
        <f t="shared" si="89"/>
        <v/>
      </c>
      <c r="AA401" s="103"/>
      <c r="AB401" s="83" t="str">
        <f t="shared" si="90"/>
        <v/>
      </c>
      <c r="AC401" s="103"/>
      <c r="AD401" s="83" t="str">
        <f t="shared" si="91"/>
        <v/>
      </c>
      <c r="AE401" s="103"/>
      <c r="AF401" s="83" t="str">
        <f t="shared" si="92"/>
        <v/>
      </c>
      <c r="AG401" s="103"/>
      <c r="AH401" s="83" t="str">
        <f t="shared" si="93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84"/>
        <v/>
      </c>
      <c r="Q402" s="103"/>
      <c r="R402" s="83" t="str">
        <f t="shared" si="85"/>
        <v/>
      </c>
      <c r="S402" s="103"/>
      <c r="T402" s="83" t="str">
        <f t="shared" si="86"/>
        <v/>
      </c>
      <c r="U402" s="103"/>
      <c r="V402" s="83" t="str">
        <f t="shared" si="87"/>
        <v/>
      </c>
      <c r="W402" s="103"/>
      <c r="X402" s="83" t="str">
        <f t="shared" si="88"/>
        <v/>
      </c>
      <c r="Y402" s="103"/>
      <c r="Z402" s="83" t="str">
        <f t="shared" si="89"/>
        <v/>
      </c>
      <c r="AA402" s="103"/>
      <c r="AB402" s="83" t="str">
        <f t="shared" si="90"/>
        <v/>
      </c>
      <c r="AC402" s="103"/>
      <c r="AD402" s="83" t="str">
        <f t="shared" si="91"/>
        <v/>
      </c>
      <c r="AE402" s="103"/>
      <c r="AF402" s="83" t="str">
        <f t="shared" si="92"/>
        <v/>
      </c>
      <c r="AG402" s="103"/>
      <c r="AH402" s="83" t="str">
        <f t="shared" si="93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84"/>
        <v/>
      </c>
      <c r="Q403" s="103"/>
      <c r="R403" s="83" t="str">
        <f t="shared" si="85"/>
        <v/>
      </c>
      <c r="S403" s="103"/>
      <c r="T403" s="83" t="str">
        <f t="shared" si="86"/>
        <v/>
      </c>
      <c r="U403" s="103"/>
      <c r="V403" s="83" t="str">
        <f t="shared" si="87"/>
        <v/>
      </c>
      <c r="W403" s="103"/>
      <c r="X403" s="83" t="str">
        <f t="shared" si="88"/>
        <v/>
      </c>
      <c r="Y403" s="103"/>
      <c r="Z403" s="83" t="str">
        <f t="shared" si="89"/>
        <v/>
      </c>
      <c r="AA403" s="103"/>
      <c r="AB403" s="83" t="str">
        <f t="shared" si="90"/>
        <v/>
      </c>
      <c r="AC403" s="103"/>
      <c r="AD403" s="83" t="str">
        <f t="shared" si="91"/>
        <v/>
      </c>
      <c r="AE403" s="103"/>
      <c r="AF403" s="83" t="str">
        <f t="shared" si="92"/>
        <v/>
      </c>
      <c r="AG403" s="103"/>
      <c r="AH403" s="83" t="str">
        <f t="shared" si="93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84"/>
        <v/>
      </c>
      <c r="Q404" s="103"/>
      <c r="R404" s="83" t="str">
        <f t="shared" si="85"/>
        <v/>
      </c>
      <c r="S404" s="103"/>
      <c r="T404" s="83" t="str">
        <f t="shared" si="86"/>
        <v/>
      </c>
      <c r="U404" s="103"/>
      <c r="V404" s="83" t="str">
        <f t="shared" si="87"/>
        <v/>
      </c>
      <c r="W404" s="103"/>
      <c r="X404" s="83" t="str">
        <f t="shared" si="88"/>
        <v/>
      </c>
      <c r="Y404" s="103"/>
      <c r="Z404" s="83" t="str">
        <f t="shared" si="89"/>
        <v/>
      </c>
      <c r="AA404" s="103"/>
      <c r="AB404" s="83" t="str">
        <f t="shared" si="90"/>
        <v/>
      </c>
      <c r="AC404" s="103"/>
      <c r="AD404" s="83" t="str">
        <f t="shared" si="91"/>
        <v/>
      </c>
      <c r="AE404" s="103"/>
      <c r="AF404" s="83" t="str">
        <f t="shared" si="92"/>
        <v/>
      </c>
      <c r="AG404" s="103"/>
      <c r="AH404" s="83" t="str">
        <f t="shared" si="93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ref="P405:P468" si="98">IFERROR(IF(OR($O$5="",F405=""),"",F405+$O$5),"")</f>
        <v/>
      </c>
      <c r="Q405" s="103"/>
      <c r="R405" s="83" t="str">
        <f t="shared" ref="R405:R468" si="99">IFERROR(IF(OR($Q$5="",F405=""),"",F405+$Q$5),"")</f>
        <v/>
      </c>
      <c r="S405" s="103"/>
      <c r="T405" s="83" t="str">
        <f t="shared" ref="T405:T468" si="100">IFERROR(IF(OR($S$5="",F405=""),"",F405+$S$5),"")</f>
        <v/>
      </c>
      <c r="U405" s="103"/>
      <c r="V405" s="83" t="str">
        <f t="shared" ref="V405:V468" si="101">IFERROR(IF(OR($U$5="",F405=""),"",F405+$U$5),"")</f>
        <v/>
      </c>
      <c r="W405" s="103"/>
      <c r="X405" s="83" t="str">
        <f t="shared" ref="X405:X468" si="102">IFERROR(IF(OR($W$5="",F405=""),"",F405+$W$5),"")</f>
        <v/>
      </c>
      <c r="Y405" s="103"/>
      <c r="Z405" s="83" t="str">
        <f t="shared" ref="Z405:Z468" si="103">IFERROR(IF(OR($Y$5="",F405=""),"",F405+$Y$5),"")</f>
        <v/>
      </c>
      <c r="AA405" s="103"/>
      <c r="AB405" s="83" t="str">
        <f t="shared" ref="AB405:AB468" si="104">IFERROR(IF(OR(F405="",$AA$5=""),"",F405+$AA$5),"")</f>
        <v/>
      </c>
      <c r="AC405" s="103"/>
      <c r="AD405" s="83" t="str">
        <f t="shared" ref="AD405:AD468" si="105">IFERROR(IF(OR(F405="",$AC$5=""),"",F405+$AC$5),"")</f>
        <v/>
      </c>
      <c r="AE405" s="103"/>
      <c r="AF405" s="83" t="str">
        <f t="shared" ref="AF405:AF468" si="106">IFERROR(IF(OR(F405="",$AE$5=""),"",F405+$AE$5),"")</f>
        <v/>
      </c>
      <c r="AG405" s="103"/>
      <c r="AH405" s="83" t="str">
        <f t="shared" ref="AH405:AH468" si="107">IFERROR(IF(OR(F405="",$AG$5=""),"",F405+$AG$5),"")</f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si="98"/>
        <v/>
      </c>
      <c r="Q465" s="103"/>
      <c r="R465" s="83" t="str">
        <f t="shared" si="99"/>
        <v/>
      </c>
      <c r="S465" s="103"/>
      <c r="T465" s="83" t="str">
        <f t="shared" si="100"/>
        <v/>
      </c>
      <c r="U465" s="103"/>
      <c r="V465" s="83" t="str">
        <f t="shared" si="101"/>
        <v/>
      </c>
      <c r="W465" s="103"/>
      <c r="X465" s="83" t="str">
        <f t="shared" si="102"/>
        <v/>
      </c>
      <c r="Y465" s="103"/>
      <c r="Z465" s="83" t="str">
        <f t="shared" si="103"/>
        <v/>
      </c>
      <c r="AA465" s="103"/>
      <c r="AB465" s="83" t="str">
        <f t="shared" si="104"/>
        <v/>
      </c>
      <c r="AC465" s="103"/>
      <c r="AD465" s="83" t="str">
        <f t="shared" si="105"/>
        <v/>
      </c>
      <c r="AE465" s="103"/>
      <c r="AF465" s="83" t="str">
        <f t="shared" si="106"/>
        <v/>
      </c>
      <c r="AG465" s="103"/>
      <c r="AH465" s="83" t="str">
        <f t="shared" si="107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98"/>
        <v/>
      </c>
      <c r="Q466" s="103"/>
      <c r="R466" s="83" t="str">
        <f t="shared" si="99"/>
        <v/>
      </c>
      <c r="S466" s="103"/>
      <c r="T466" s="83" t="str">
        <f t="shared" si="100"/>
        <v/>
      </c>
      <c r="U466" s="103"/>
      <c r="V466" s="83" t="str">
        <f t="shared" si="101"/>
        <v/>
      </c>
      <c r="W466" s="103"/>
      <c r="X466" s="83" t="str">
        <f t="shared" si="102"/>
        <v/>
      </c>
      <c r="Y466" s="103"/>
      <c r="Z466" s="83" t="str">
        <f t="shared" si="103"/>
        <v/>
      </c>
      <c r="AA466" s="103"/>
      <c r="AB466" s="83" t="str">
        <f t="shared" si="104"/>
        <v/>
      </c>
      <c r="AC466" s="103"/>
      <c r="AD466" s="83" t="str">
        <f t="shared" si="105"/>
        <v/>
      </c>
      <c r="AE466" s="103"/>
      <c r="AF466" s="83" t="str">
        <f t="shared" si="106"/>
        <v/>
      </c>
      <c r="AG466" s="103"/>
      <c r="AH466" s="83" t="str">
        <f t="shared" si="107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98"/>
        <v/>
      </c>
      <c r="Q467" s="103"/>
      <c r="R467" s="83" t="str">
        <f t="shared" si="99"/>
        <v/>
      </c>
      <c r="S467" s="103"/>
      <c r="T467" s="83" t="str">
        <f t="shared" si="100"/>
        <v/>
      </c>
      <c r="U467" s="103"/>
      <c r="V467" s="83" t="str">
        <f t="shared" si="101"/>
        <v/>
      </c>
      <c r="W467" s="103"/>
      <c r="X467" s="83" t="str">
        <f t="shared" si="102"/>
        <v/>
      </c>
      <c r="Y467" s="103"/>
      <c r="Z467" s="83" t="str">
        <f t="shared" si="103"/>
        <v/>
      </c>
      <c r="AA467" s="103"/>
      <c r="AB467" s="83" t="str">
        <f t="shared" si="104"/>
        <v/>
      </c>
      <c r="AC467" s="103"/>
      <c r="AD467" s="83" t="str">
        <f t="shared" si="105"/>
        <v/>
      </c>
      <c r="AE467" s="103"/>
      <c r="AF467" s="83" t="str">
        <f t="shared" si="106"/>
        <v/>
      </c>
      <c r="AG467" s="103"/>
      <c r="AH467" s="83" t="str">
        <f t="shared" si="107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98"/>
        <v/>
      </c>
      <c r="Q468" s="103"/>
      <c r="R468" s="83" t="str">
        <f t="shared" si="99"/>
        <v/>
      </c>
      <c r="S468" s="103"/>
      <c r="T468" s="83" t="str">
        <f t="shared" si="100"/>
        <v/>
      </c>
      <c r="U468" s="103"/>
      <c r="V468" s="83" t="str">
        <f t="shared" si="101"/>
        <v/>
      </c>
      <c r="W468" s="103"/>
      <c r="X468" s="83" t="str">
        <f t="shared" si="102"/>
        <v/>
      </c>
      <c r="Y468" s="103"/>
      <c r="Z468" s="83" t="str">
        <f t="shared" si="103"/>
        <v/>
      </c>
      <c r="AA468" s="103"/>
      <c r="AB468" s="83" t="str">
        <f t="shared" si="104"/>
        <v/>
      </c>
      <c r="AC468" s="103"/>
      <c r="AD468" s="83" t="str">
        <f t="shared" si="105"/>
        <v/>
      </c>
      <c r="AE468" s="103"/>
      <c r="AF468" s="83" t="str">
        <f t="shared" si="106"/>
        <v/>
      </c>
      <c r="AG468" s="103"/>
      <c r="AH468" s="83" t="str">
        <f t="shared" si="107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ref="P469:P532" si="112">IFERROR(IF(OR($O$5="",F469=""),"",F469+$O$5),"")</f>
        <v/>
      </c>
      <c r="Q469" s="103"/>
      <c r="R469" s="83" t="str">
        <f t="shared" ref="R469:R532" si="113">IFERROR(IF(OR($Q$5="",F469=""),"",F469+$Q$5),"")</f>
        <v/>
      </c>
      <c r="S469" s="103"/>
      <c r="T469" s="83" t="str">
        <f t="shared" ref="T469:T532" si="114">IFERROR(IF(OR($S$5="",F469=""),"",F469+$S$5),"")</f>
        <v/>
      </c>
      <c r="U469" s="103"/>
      <c r="V469" s="83" t="str">
        <f t="shared" ref="V469:V532" si="115">IFERROR(IF(OR($U$5="",F469=""),"",F469+$U$5),"")</f>
        <v/>
      </c>
      <c r="W469" s="103"/>
      <c r="X469" s="83" t="str">
        <f t="shared" ref="X469:X532" si="116">IFERROR(IF(OR($W$5="",F469=""),"",F469+$W$5),"")</f>
        <v/>
      </c>
      <c r="Y469" s="103"/>
      <c r="Z469" s="83" t="str">
        <f t="shared" ref="Z469:Z532" si="117">IFERROR(IF(OR($Y$5="",F469=""),"",F469+$Y$5),"")</f>
        <v/>
      </c>
      <c r="AA469" s="103"/>
      <c r="AB469" s="83" t="str">
        <f t="shared" ref="AB469:AB532" si="118">IFERROR(IF(OR(F469="",$AA$5=""),"",F469+$AA$5),"")</f>
        <v/>
      </c>
      <c r="AC469" s="103"/>
      <c r="AD469" s="83" t="str">
        <f t="shared" ref="AD469:AD532" si="119">IFERROR(IF(OR(F469="",$AC$5=""),"",F469+$AC$5),"")</f>
        <v/>
      </c>
      <c r="AE469" s="103"/>
      <c r="AF469" s="83" t="str">
        <f t="shared" ref="AF469:AF532" si="120">IFERROR(IF(OR(F469="",$AE$5=""),"",F469+$AE$5),"")</f>
        <v/>
      </c>
      <c r="AG469" s="103"/>
      <c r="AH469" s="83" t="str">
        <f t="shared" ref="AH469:AH532" si="121">IFERROR(IF(OR(F469="",$AG$5=""),"",F469+$AG$5),"")</f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si="112"/>
        <v/>
      </c>
      <c r="Q529" s="103"/>
      <c r="R529" s="83" t="str">
        <f t="shared" si="113"/>
        <v/>
      </c>
      <c r="S529" s="103"/>
      <c r="T529" s="83" t="str">
        <f t="shared" si="114"/>
        <v/>
      </c>
      <c r="U529" s="103"/>
      <c r="V529" s="83" t="str">
        <f t="shared" si="115"/>
        <v/>
      </c>
      <c r="W529" s="103"/>
      <c r="X529" s="83" t="str">
        <f t="shared" si="116"/>
        <v/>
      </c>
      <c r="Y529" s="103"/>
      <c r="Z529" s="83" t="str">
        <f t="shared" si="117"/>
        <v/>
      </c>
      <c r="AA529" s="103"/>
      <c r="AB529" s="83" t="str">
        <f t="shared" si="118"/>
        <v/>
      </c>
      <c r="AC529" s="103"/>
      <c r="AD529" s="83" t="str">
        <f t="shared" si="119"/>
        <v/>
      </c>
      <c r="AE529" s="103"/>
      <c r="AF529" s="83" t="str">
        <f t="shared" si="120"/>
        <v/>
      </c>
      <c r="AG529" s="103"/>
      <c r="AH529" s="83" t="str">
        <f t="shared" si="121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12"/>
        <v/>
      </c>
      <c r="Q530" s="103"/>
      <c r="R530" s="83" t="str">
        <f t="shared" si="113"/>
        <v/>
      </c>
      <c r="S530" s="103"/>
      <c r="T530" s="83" t="str">
        <f t="shared" si="114"/>
        <v/>
      </c>
      <c r="U530" s="103"/>
      <c r="V530" s="83" t="str">
        <f t="shared" si="115"/>
        <v/>
      </c>
      <c r="W530" s="103"/>
      <c r="X530" s="83" t="str">
        <f t="shared" si="116"/>
        <v/>
      </c>
      <c r="Y530" s="103"/>
      <c r="Z530" s="83" t="str">
        <f t="shared" si="117"/>
        <v/>
      </c>
      <c r="AA530" s="103"/>
      <c r="AB530" s="83" t="str">
        <f t="shared" si="118"/>
        <v/>
      </c>
      <c r="AC530" s="103"/>
      <c r="AD530" s="83" t="str">
        <f t="shared" si="119"/>
        <v/>
      </c>
      <c r="AE530" s="103"/>
      <c r="AF530" s="83" t="str">
        <f t="shared" si="120"/>
        <v/>
      </c>
      <c r="AG530" s="103"/>
      <c r="AH530" s="83" t="str">
        <f t="shared" si="121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12"/>
        <v/>
      </c>
      <c r="Q531" s="103"/>
      <c r="R531" s="83" t="str">
        <f t="shared" si="113"/>
        <v/>
      </c>
      <c r="S531" s="103"/>
      <c r="T531" s="83" t="str">
        <f t="shared" si="114"/>
        <v/>
      </c>
      <c r="U531" s="103"/>
      <c r="V531" s="83" t="str">
        <f t="shared" si="115"/>
        <v/>
      </c>
      <c r="W531" s="103"/>
      <c r="X531" s="83" t="str">
        <f t="shared" si="116"/>
        <v/>
      </c>
      <c r="Y531" s="103"/>
      <c r="Z531" s="83" t="str">
        <f t="shared" si="117"/>
        <v/>
      </c>
      <c r="AA531" s="103"/>
      <c r="AB531" s="83" t="str">
        <f t="shared" si="118"/>
        <v/>
      </c>
      <c r="AC531" s="103"/>
      <c r="AD531" s="83" t="str">
        <f t="shared" si="119"/>
        <v/>
      </c>
      <c r="AE531" s="103"/>
      <c r="AF531" s="83" t="str">
        <f t="shared" si="120"/>
        <v/>
      </c>
      <c r="AG531" s="103"/>
      <c r="AH531" s="83" t="str">
        <f t="shared" si="121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12"/>
        <v/>
      </c>
      <c r="Q532" s="103"/>
      <c r="R532" s="83" t="str">
        <f t="shared" si="113"/>
        <v/>
      </c>
      <c r="S532" s="103"/>
      <c r="T532" s="83" t="str">
        <f t="shared" si="114"/>
        <v/>
      </c>
      <c r="U532" s="103"/>
      <c r="V532" s="83" t="str">
        <f t="shared" si="115"/>
        <v/>
      </c>
      <c r="W532" s="103"/>
      <c r="X532" s="83" t="str">
        <f t="shared" si="116"/>
        <v/>
      </c>
      <c r="Y532" s="103"/>
      <c r="Z532" s="83" t="str">
        <f t="shared" si="117"/>
        <v/>
      </c>
      <c r="AA532" s="103"/>
      <c r="AB532" s="83" t="str">
        <f t="shared" si="118"/>
        <v/>
      </c>
      <c r="AC532" s="103"/>
      <c r="AD532" s="83" t="str">
        <f t="shared" si="119"/>
        <v/>
      </c>
      <c r="AE532" s="103"/>
      <c r="AF532" s="83" t="str">
        <f t="shared" si="120"/>
        <v/>
      </c>
      <c r="AG532" s="103"/>
      <c r="AH532" s="83" t="str">
        <f t="shared" si="121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ref="P533:P596" si="126">IFERROR(IF(OR($O$5="",F533=""),"",F533+$O$5),"")</f>
        <v/>
      </c>
      <c r="Q533" s="103"/>
      <c r="R533" s="83" t="str">
        <f t="shared" ref="R533:R596" si="127">IFERROR(IF(OR($Q$5="",F533=""),"",F533+$Q$5),"")</f>
        <v/>
      </c>
      <c r="S533" s="103"/>
      <c r="T533" s="83" t="str">
        <f t="shared" ref="T533:T596" si="128">IFERROR(IF(OR($S$5="",F533=""),"",F533+$S$5),"")</f>
        <v/>
      </c>
      <c r="U533" s="103"/>
      <c r="V533" s="83" t="str">
        <f t="shared" ref="V533:V596" si="129">IFERROR(IF(OR($U$5="",F533=""),"",F533+$U$5),"")</f>
        <v/>
      </c>
      <c r="W533" s="103"/>
      <c r="X533" s="83" t="str">
        <f t="shared" ref="X533:X596" si="130">IFERROR(IF(OR($W$5="",F533=""),"",F533+$W$5),"")</f>
        <v/>
      </c>
      <c r="Y533" s="103"/>
      <c r="Z533" s="83" t="str">
        <f t="shared" ref="Z533:Z596" si="131">IFERROR(IF(OR($Y$5="",F533=""),"",F533+$Y$5),"")</f>
        <v/>
      </c>
      <c r="AA533" s="103"/>
      <c r="AB533" s="83" t="str">
        <f t="shared" ref="AB533:AB596" si="132">IFERROR(IF(OR(F533="",$AA$5=""),"",F533+$AA$5),"")</f>
        <v/>
      </c>
      <c r="AC533" s="103"/>
      <c r="AD533" s="83" t="str">
        <f t="shared" ref="AD533:AD596" si="133">IFERROR(IF(OR(F533="",$AC$5=""),"",F533+$AC$5),"")</f>
        <v/>
      </c>
      <c r="AE533" s="103"/>
      <c r="AF533" s="83" t="str">
        <f t="shared" ref="AF533:AF596" si="134">IFERROR(IF(OR(F533="",$AE$5=""),"",F533+$AE$5),"")</f>
        <v/>
      </c>
      <c r="AG533" s="103"/>
      <c r="AH533" s="83" t="str">
        <f t="shared" ref="AH533:AH596" si="135">IFERROR(IF(OR(F533="",$AG$5=""),"",F533+$AG$5),"")</f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si="126"/>
        <v/>
      </c>
      <c r="Q593" s="103"/>
      <c r="R593" s="83" t="str">
        <f t="shared" si="127"/>
        <v/>
      </c>
      <c r="S593" s="103"/>
      <c r="T593" s="83" t="str">
        <f t="shared" si="128"/>
        <v/>
      </c>
      <c r="U593" s="103"/>
      <c r="V593" s="83" t="str">
        <f t="shared" si="129"/>
        <v/>
      </c>
      <c r="W593" s="103"/>
      <c r="X593" s="83" t="str">
        <f t="shared" si="130"/>
        <v/>
      </c>
      <c r="Y593" s="103"/>
      <c r="Z593" s="83" t="str">
        <f t="shared" si="131"/>
        <v/>
      </c>
      <c r="AA593" s="103"/>
      <c r="AB593" s="83" t="str">
        <f t="shared" si="132"/>
        <v/>
      </c>
      <c r="AC593" s="103"/>
      <c r="AD593" s="83" t="str">
        <f t="shared" si="133"/>
        <v/>
      </c>
      <c r="AE593" s="103"/>
      <c r="AF593" s="83" t="str">
        <f t="shared" si="134"/>
        <v/>
      </c>
      <c r="AG593" s="103"/>
      <c r="AH593" s="83" t="str">
        <f t="shared" si="135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26"/>
        <v/>
      </c>
      <c r="Q594" s="103"/>
      <c r="R594" s="83" t="str">
        <f t="shared" si="127"/>
        <v/>
      </c>
      <c r="S594" s="103"/>
      <c r="T594" s="83" t="str">
        <f t="shared" si="128"/>
        <v/>
      </c>
      <c r="U594" s="103"/>
      <c r="V594" s="83" t="str">
        <f t="shared" si="129"/>
        <v/>
      </c>
      <c r="W594" s="103"/>
      <c r="X594" s="83" t="str">
        <f t="shared" si="130"/>
        <v/>
      </c>
      <c r="Y594" s="103"/>
      <c r="Z594" s="83" t="str">
        <f t="shared" si="131"/>
        <v/>
      </c>
      <c r="AA594" s="103"/>
      <c r="AB594" s="83" t="str">
        <f t="shared" si="132"/>
        <v/>
      </c>
      <c r="AC594" s="103"/>
      <c r="AD594" s="83" t="str">
        <f t="shared" si="133"/>
        <v/>
      </c>
      <c r="AE594" s="103"/>
      <c r="AF594" s="83" t="str">
        <f t="shared" si="134"/>
        <v/>
      </c>
      <c r="AG594" s="103"/>
      <c r="AH594" s="83" t="str">
        <f t="shared" si="135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26"/>
        <v/>
      </c>
      <c r="Q595" s="103"/>
      <c r="R595" s="83" t="str">
        <f t="shared" si="127"/>
        <v/>
      </c>
      <c r="S595" s="103"/>
      <c r="T595" s="83" t="str">
        <f t="shared" si="128"/>
        <v/>
      </c>
      <c r="U595" s="103"/>
      <c r="V595" s="83" t="str">
        <f t="shared" si="129"/>
        <v/>
      </c>
      <c r="W595" s="103"/>
      <c r="X595" s="83" t="str">
        <f t="shared" si="130"/>
        <v/>
      </c>
      <c r="Y595" s="103"/>
      <c r="Z595" s="83" t="str">
        <f t="shared" si="131"/>
        <v/>
      </c>
      <c r="AA595" s="103"/>
      <c r="AB595" s="83" t="str">
        <f t="shared" si="132"/>
        <v/>
      </c>
      <c r="AC595" s="103"/>
      <c r="AD595" s="83" t="str">
        <f t="shared" si="133"/>
        <v/>
      </c>
      <c r="AE595" s="103"/>
      <c r="AF595" s="83" t="str">
        <f t="shared" si="134"/>
        <v/>
      </c>
      <c r="AG595" s="103"/>
      <c r="AH595" s="83" t="str">
        <f t="shared" si="135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26"/>
        <v/>
      </c>
      <c r="Q596" s="103"/>
      <c r="R596" s="83" t="str">
        <f t="shared" si="127"/>
        <v/>
      </c>
      <c r="S596" s="103"/>
      <c r="T596" s="83" t="str">
        <f t="shared" si="128"/>
        <v/>
      </c>
      <c r="U596" s="103"/>
      <c r="V596" s="83" t="str">
        <f t="shared" si="129"/>
        <v/>
      </c>
      <c r="W596" s="103"/>
      <c r="X596" s="83" t="str">
        <f t="shared" si="130"/>
        <v/>
      </c>
      <c r="Y596" s="103"/>
      <c r="Z596" s="83" t="str">
        <f t="shared" si="131"/>
        <v/>
      </c>
      <c r="AA596" s="103"/>
      <c r="AB596" s="83" t="str">
        <f t="shared" si="132"/>
        <v/>
      </c>
      <c r="AC596" s="103"/>
      <c r="AD596" s="83" t="str">
        <f t="shared" si="133"/>
        <v/>
      </c>
      <c r="AE596" s="103"/>
      <c r="AF596" s="83" t="str">
        <f t="shared" si="134"/>
        <v/>
      </c>
      <c r="AG596" s="103"/>
      <c r="AH596" s="83" t="str">
        <f t="shared" si="135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ref="P597:P660" si="140">IFERROR(IF(OR($O$5="",F597=""),"",F597+$O$5),"")</f>
        <v/>
      </c>
      <c r="Q597" s="103"/>
      <c r="R597" s="83" t="str">
        <f t="shared" ref="R597:R660" si="141">IFERROR(IF(OR($Q$5="",F597=""),"",F597+$Q$5),"")</f>
        <v/>
      </c>
      <c r="S597" s="103"/>
      <c r="T597" s="83" t="str">
        <f t="shared" ref="T597:T660" si="142">IFERROR(IF(OR($S$5="",F597=""),"",F597+$S$5),"")</f>
        <v/>
      </c>
      <c r="U597" s="103"/>
      <c r="V597" s="83" t="str">
        <f t="shared" ref="V597:V660" si="143">IFERROR(IF(OR($U$5="",F597=""),"",F597+$U$5),"")</f>
        <v/>
      </c>
      <c r="W597" s="103"/>
      <c r="X597" s="83" t="str">
        <f t="shared" ref="X597:X660" si="144">IFERROR(IF(OR($W$5="",F597=""),"",F597+$W$5),"")</f>
        <v/>
      </c>
      <c r="Y597" s="103"/>
      <c r="Z597" s="83" t="str">
        <f t="shared" ref="Z597:Z660" si="145">IFERROR(IF(OR($Y$5="",F597=""),"",F597+$Y$5),"")</f>
        <v/>
      </c>
      <c r="AA597" s="103"/>
      <c r="AB597" s="83" t="str">
        <f t="shared" ref="AB597:AB660" si="146">IFERROR(IF(OR(F597="",$AA$5=""),"",F597+$AA$5),"")</f>
        <v/>
      </c>
      <c r="AC597" s="103"/>
      <c r="AD597" s="83" t="str">
        <f t="shared" ref="AD597:AD660" si="147">IFERROR(IF(OR(F597="",$AC$5=""),"",F597+$AC$5),"")</f>
        <v/>
      </c>
      <c r="AE597" s="103"/>
      <c r="AF597" s="83" t="str">
        <f t="shared" ref="AF597:AF660" si="148">IFERROR(IF(OR(F597="",$AE$5=""),"",F597+$AE$5),"")</f>
        <v/>
      </c>
      <c r="AG597" s="103"/>
      <c r="AH597" s="83" t="str">
        <f t="shared" ref="AH597:AH660" si="149">IFERROR(IF(OR(F597="",$AG$5=""),"",F597+$AG$5),"")</f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si="140"/>
        <v/>
      </c>
      <c r="Q657" s="103"/>
      <c r="R657" s="83" t="str">
        <f t="shared" si="141"/>
        <v/>
      </c>
      <c r="S657" s="103"/>
      <c r="T657" s="83" t="str">
        <f t="shared" si="142"/>
        <v/>
      </c>
      <c r="U657" s="103"/>
      <c r="V657" s="83" t="str">
        <f t="shared" si="143"/>
        <v/>
      </c>
      <c r="W657" s="103"/>
      <c r="X657" s="83" t="str">
        <f t="shared" si="144"/>
        <v/>
      </c>
      <c r="Y657" s="103"/>
      <c r="Z657" s="83" t="str">
        <f t="shared" si="145"/>
        <v/>
      </c>
      <c r="AA657" s="103"/>
      <c r="AB657" s="83" t="str">
        <f t="shared" si="146"/>
        <v/>
      </c>
      <c r="AC657" s="103"/>
      <c r="AD657" s="83" t="str">
        <f t="shared" si="147"/>
        <v/>
      </c>
      <c r="AE657" s="103"/>
      <c r="AF657" s="83" t="str">
        <f t="shared" si="148"/>
        <v/>
      </c>
      <c r="AG657" s="103"/>
      <c r="AH657" s="83" t="str">
        <f t="shared" si="149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40"/>
        <v/>
      </c>
      <c r="Q658" s="103"/>
      <c r="R658" s="83" t="str">
        <f t="shared" si="141"/>
        <v/>
      </c>
      <c r="S658" s="103"/>
      <c r="T658" s="83" t="str">
        <f t="shared" si="142"/>
        <v/>
      </c>
      <c r="U658" s="103"/>
      <c r="V658" s="83" t="str">
        <f t="shared" si="143"/>
        <v/>
      </c>
      <c r="W658" s="103"/>
      <c r="X658" s="83" t="str">
        <f t="shared" si="144"/>
        <v/>
      </c>
      <c r="Y658" s="103"/>
      <c r="Z658" s="83" t="str">
        <f t="shared" si="145"/>
        <v/>
      </c>
      <c r="AA658" s="103"/>
      <c r="AB658" s="83" t="str">
        <f t="shared" si="146"/>
        <v/>
      </c>
      <c r="AC658" s="103"/>
      <c r="AD658" s="83" t="str">
        <f t="shared" si="147"/>
        <v/>
      </c>
      <c r="AE658" s="103"/>
      <c r="AF658" s="83" t="str">
        <f t="shared" si="148"/>
        <v/>
      </c>
      <c r="AG658" s="103"/>
      <c r="AH658" s="83" t="str">
        <f t="shared" si="149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40"/>
        <v/>
      </c>
      <c r="Q659" s="103"/>
      <c r="R659" s="83" t="str">
        <f t="shared" si="141"/>
        <v/>
      </c>
      <c r="S659" s="103"/>
      <c r="T659" s="83" t="str">
        <f t="shared" si="142"/>
        <v/>
      </c>
      <c r="U659" s="103"/>
      <c r="V659" s="83" t="str">
        <f t="shared" si="143"/>
        <v/>
      </c>
      <c r="W659" s="103"/>
      <c r="X659" s="83" t="str">
        <f t="shared" si="144"/>
        <v/>
      </c>
      <c r="Y659" s="103"/>
      <c r="Z659" s="83" t="str">
        <f t="shared" si="145"/>
        <v/>
      </c>
      <c r="AA659" s="103"/>
      <c r="AB659" s="83" t="str">
        <f t="shared" si="146"/>
        <v/>
      </c>
      <c r="AC659" s="103"/>
      <c r="AD659" s="83" t="str">
        <f t="shared" si="147"/>
        <v/>
      </c>
      <c r="AE659" s="103"/>
      <c r="AF659" s="83" t="str">
        <f t="shared" si="148"/>
        <v/>
      </c>
      <c r="AG659" s="103"/>
      <c r="AH659" s="83" t="str">
        <f t="shared" si="149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40"/>
        <v/>
      </c>
      <c r="Q660" s="103"/>
      <c r="R660" s="83" t="str">
        <f t="shared" si="141"/>
        <v/>
      </c>
      <c r="S660" s="103"/>
      <c r="T660" s="83" t="str">
        <f t="shared" si="142"/>
        <v/>
      </c>
      <c r="U660" s="103"/>
      <c r="V660" s="83" t="str">
        <f t="shared" si="143"/>
        <v/>
      </c>
      <c r="W660" s="103"/>
      <c r="X660" s="83" t="str">
        <f t="shared" si="144"/>
        <v/>
      </c>
      <c r="Y660" s="103"/>
      <c r="Z660" s="83" t="str">
        <f t="shared" si="145"/>
        <v/>
      </c>
      <c r="AA660" s="103"/>
      <c r="AB660" s="83" t="str">
        <f t="shared" si="146"/>
        <v/>
      </c>
      <c r="AC660" s="103"/>
      <c r="AD660" s="83" t="str">
        <f t="shared" si="147"/>
        <v/>
      </c>
      <c r="AE660" s="103"/>
      <c r="AF660" s="83" t="str">
        <f t="shared" si="148"/>
        <v/>
      </c>
      <c r="AG660" s="103"/>
      <c r="AH660" s="83" t="str">
        <f t="shared" si="149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ref="P661:P715" si="154">IFERROR(IF(OR($O$5="",F661=""),"",F661+$O$5),"")</f>
        <v/>
      </c>
      <c r="Q661" s="103"/>
      <c r="R661" s="83" t="str">
        <f t="shared" ref="R661:R715" si="155">IFERROR(IF(OR($Q$5="",F661=""),"",F661+$Q$5),"")</f>
        <v/>
      </c>
      <c r="S661" s="103"/>
      <c r="T661" s="83" t="str">
        <f t="shared" ref="T661:T715" si="156">IFERROR(IF(OR($S$5="",F661=""),"",F661+$S$5),"")</f>
        <v/>
      </c>
      <c r="U661" s="103"/>
      <c r="V661" s="83" t="str">
        <f t="shared" ref="V661:V715" si="157">IFERROR(IF(OR($U$5="",F661=""),"",F661+$U$5),"")</f>
        <v/>
      </c>
      <c r="W661" s="103"/>
      <c r="X661" s="83" t="str">
        <f t="shared" ref="X661:X715" si="158">IFERROR(IF(OR($W$5="",F661=""),"",F661+$W$5),"")</f>
        <v/>
      </c>
      <c r="Y661" s="103"/>
      <c r="Z661" s="83" t="str">
        <f t="shared" ref="Z661:Z715" si="159">IFERROR(IF(OR($Y$5="",F661=""),"",F661+$Y$5),"")</f>
        <v/>
      </c>
      <c r="AA661" s="103"/>
      <c r="AB661" s="83" t="str">
        <f t="shared" ref="AB661:AB715" si="160">IFERROR(IF(OR(F661="",$AA$5=""),"",F661+$AA$5),"")</f>
        <v/>
      </c>
      <c r="AC661" s="103"/>
      <c r="AD661" s="83" t="str">
        <f t="shared" ref="AD661:AD715" si="161">IFERROR(IF(OR(F661="",$AC$5=""),"",F661+$AC$5),"")</f>
        <v/>
      </c>
      <c r="AE661" s="103"/>
      <c r="AF661" s="83" t="str">
        <f t="shared" ref="AF661:AF715" si="162">IFERROR(IF(OR(F661="",$AE$5=""),"",F661+$AE$5),"")</f>
        <v/>
      </c>
      <c r="AG661" s="103"/>
      <c r="AH661" s="83" t="str">
        <f t="shared" ref="AH661:AH715" si="163">IFERROR(IF(OR(F661="",$AG$5=""),"",F661+$AG$5),"")</f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  <row r="724" spans="11:34" ht="49.95" customHeight="1" x14ac:dyDescent="0.3"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</row>
    <row r="725" spans="11:34" ht="49.95" customHeight="1" x14ac:dyDescent="0.3"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</row>
    <row r="726" spans="11:34" ht="49.95" customHeight="1" x14ac:dyDescent="0.3"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</row>
    <row r="727" spans="11:34" ht="49.95" customHeight="1" x14ac:dyDescent="0.3"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</row>
  </sheetData>
  <sheetProtection algorithmName="SHA-512" hashValue="BbIUebwDqF+sIykG9+WY8e4EbV4Fr+qsjdav/9DaoccWj+QB9ZJNAVpa1EK/P7CvDSDzeu0tblxFglu0qmfOYQ==" saltValue="c8w/qnj6QnbBwm8lZE/MGw==" spinCount="100000" sheet="1" formatCells="0" formatColumns="0" formatRows="0" insertColumns="0" insertRows="0" insertHyperlinks="0" deleteColumns="0" deleteRows="0" sort="0"/>
  <autoFilter ref="A7:AH715" xr:uid="{00000000-0009-0000-0000-000002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2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1115" priority="141">
      <formula>D8=3</formula>
    </cfRule>
  </conditionalFormatting>
  <conditionalFormatting sqref="C8:C715">
    <cfRule type="expression" dxfId="1114" priority="140">
      <formula>D8=1</formula>
    </cfRule>
  </conditionalFormatting>
  <conditionalFormatting sqref="F6">
    <cfRule type="dataBar" priority="1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{D16E864C-BFF0-4AAF-8F20-FD6ACC5F0F1D}</x14:id>
        </ext>
      </extLst>
    </cfRule>
  </conditionalFormatting>
  <conditionalFormatting sqref="F7">
    <cfRule type="cellIs" dxfId="1113" priority="137" operator="equal">
      <formula>sim</formula>
    </cfRule>
    <cfRule type="cellIs" dxfId="1112" priority="138" operator="equal">
      <formula>"não"</formula>
    </cfRule>
  </conditionalFormatting>
  <conditionalFormatting sqref="F7">
    <cfRule type="cellIs" dxfId="1111" priority="136" operator="equal">
      <formula>"sim"</formula>
    </cfRule>
  </conditionalFormatting>
  <conditionalFormatting sqref="F6">
    <cfRule type="dataBar" priority="1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{89C73050-0DBF-4737-95AF-8C6E360230A3}</x14:id>
        </ext>
      </extLst>
    </cfRule>
  </conditionalFormatting>
  <conditionalFormatting sqref="F6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{13393D06-1989-4562-90EC-C53EACFD74B1}</x14:id>
        </ext>
      </extLst>
    </cfRule>
  </conditionalFormatting>
  <conditionalFormatting sqref="C4">
    <cfRule type="cellIs" dxfId="1110" priority="134" operator="notEqual">
      <formula>""</formula>
    </cfRule>
  </conditionalFormatting>
  <conditionalFormatting sqref="I8:I715">
    <cfRule type="dataBar" priority="1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{E0F3F4BF-B6E8-4CE7-8D3B-053E83B706B3}</x14:id>
        </ext>
      </extLst>
    </cfRule>
  </conditionalFormatting>
  <conditionalFormatting sqref="Q8:Q19">
    <cfRule type="cellIs" dxfId="1109" priority="115" operator="equal">
      <formula>1</formula>
    </cfRule>
  </conditionalFormatting>
  <conditionalFormatting sqref="S8:S19">
    <cfRule type="cellIs" dxfId="1108" priority="123" operator="equal">
      <formula>1</formula>
    </cfRule>
  </conditionalFormatting>
  <conditionalFormatting sqref="O8:O19">
    <cfRule type="cellIs" dxfId="1107" priority="113" operator="equal">
      <formula>1</formula>
    </cfRule>
  </conditionalFormatting>
  <conditionalFormatting sqref="U8:U19">
    <cfRule type="cellIs" dxfId="1106" priority="121" operator="equal">
      <formula>1</formula>
    </cfRule>
  </conditionalFormatting>
  <conditionalFormatting sqref="W8:W19">
    <cfRule type="cellIs" dxfId="1105" priority="119" operator="equal">
      <formula>1</formula>
    </cfRule>
  </conditionalFormatting>
  <conditionalFormatting sqref="Y8:Y19">
    <cfRule type="cellIs" dxfId="1104" priority="117" operator="equal">
      <formula>1</formula>
    </cfRule>
  </conditionalFormatting>
  <conditionalFormatting sqref="M8:M19">
    <cfRule type="cellIs" dxfId="1103" priority="111" operator="equal">
      <formula>1</formula>
    </cfRule>
  </conditionalFormatting>
  <conditionalFormatting sqref="K8:K19">
    <cfRule type="cellIs" dxfId="1102" priority="109" operator="equal">
      <formula>1</formula>
    </cfRule>
  </conditionalFormatting>
  <conditionalFormatting sqref="F6">
    <cfRule type="dataBar" priority="9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{34632B44-082D-44CC-B2F1-AD6721A5A4BC}</x14:id>
        </ext>
      </extLst>
    </cfRule>
  </conditionalFormatting>
  <conditionalFormatting sqref="AA8:AA19">
    <cfRule type="cellIs" dxfId="1101" priority="91" operator="equal">
      <formula>1</formula>
    </cfRule>
  </conditionalFormatting>
  <conditionalFormatting sqref="AC8:AC19">
    <cfRule type="cellIs" dxfId="1100" priority="89" operator="equal">
      <formula>1</formula>
    </cfRule>
  </conditionalFormatting>
  <conditionalFormatting sqref="AE8:AE19">
    <cfRule type="cellIs" dxfId="1099" priority="87" operator="equal">
      <formula>1</formula>
    </cfRule>
  </conditionalFormatting>
  <conditionalFormatting sqref="AG8:AG19">
    <cfRule type="cellIs" dxfId="1098" priority="85" operator="equal">
      <formula>1</formula>
    </cfRule>
  </conditionalFormatting>
  <conditionalFormatting sqref="D6:E6">
    <cfRule type="expression" dxfId="1097" priority="71">
      <formula>AH7=3</formula>
    </cfRule>
  </conditionalFormatting>
  <conditionalFormatting sqref="D6:E6">
    <cfRule type="expression" dxfId="1096" priority="70">
      <formula>AH7=1</formula>
    </cfRule>
  </conditionalFormatting>
  <conditionalFormatting sqref="Q20:Q715">
    <cfRule type="cellIs" dxfId="1095" priority="61" operator="equal">
      <formula>1</formula>
    </cfRule>
  </conditionalFormatting>
  <conditionalFormatting sqref="S20:S715">
    <cfRule type="cellIs" dxfId="1094" priority="69" operator="equal">
      <formula>1</formula>
    </cfRule>
  </conditionalFormatting>
  <conditionalFormatting sqref="O20:O715">
    <cfRule type="cellIs" dxfId="1093" priority="59" operator="equal">
      <formula>1</formula>
    </cfRule>
  </conditionalFormatting>
  <conditionalFormatting sqref="U20:U715">
    <cfRule type="cellIs" dxfId="1092" priority="67" operator="equal">
      <formula>1</formula>
    </cfRule>
  </conditionalFormatting>
  <conditionalFormatting sqref="W20:W715">
    <cfRule type="cellIs" dxfId="1091" priority="65" operator="equal">
      <formula>1</formula>
    </cfRule>
  </conditionalFormatting>
  <conditionalFormatting sqref="Y20:Y715">
    <cfRule type="cellIs" dxfId="1090" priority="63" operator="equal">
      <formula>1</formula>
    </cfRule>
  </conditionalFormatting>
  <conditionalFormatting sqref="M20:M715">
    <cfRule type="cellIs" dxfId="1089" priority="57" operator="equal">
      <formula>1</formula>
    </cfRule>
  </conditionalFormatting>
  <conditionalFormatting sqref="K20:K715">
    <cfRule type="cellIs" dxfId="1088" priority="55" operator="equal">
      <formula>1</formula>
    </cfRule>
  </conditionalFormatting>
  <conditionalFormatting sqref="AA20:AA715">
    <cfRule type="cellIs" dxfId="1087" priority="53" operator="equal">
      <formula>1</formula>
    </cfRule>
  </conditionalFormatting>
  <conditionalFormatting sqref="AC20:AC715">
    <cfRule type="cellIs" dxfId="1086" priority="51" operator="equal">
      <formula>1</formula>
    </cfRule>
  </conditionalFormatting>
  <conditionalFormatting sqref="AE20:AE715">
    <cfRule type="cellIs" dxfId="1085" priority="49" operator="equal">
      <formula>1</formula>
    </cfRule>
  </conditionalFormatting>
  <conditionalFormatting sqref="AG20:AG715">
    <cfRule type="cellIs" dxfId="1084" priority="47" operator="equal">
      <formula>1</formula>
    </cfRule>
  </conditionalFormatting>
  <conditionalFormatting sqref="F8:F715">
    <cfRule type="cellIs" dxfId="1083" priority="5" operator="equal">
      <formula>sim</formula>
    </cfRule>
    <cfRule type="cellIs" dxfId="1082" priority="6" operator="equal">
      <formula>"não"</formula>
    </cfRule>
  </conditionalFormatting>
  <conditionalFormatting sqref="F8:F715">
    <cfRule type="cellIs" dxfId="1081" priority="4" operator="equal">
      <formula>"sim"</formula>
    </cfRule>
  </conditionalFormatting>
  <conditionalFormatting sqref="E8:E715">
    <cfRule type="expression" dxfId="1080" priority="1129">
      <formula>#REF!=3</formula>
    </cfRule>
  </conditionalFormatting>
  <conditionalFormatting sqref="E8:E715">
    <cfRule type="expression" dxfId="1079" priority="1130">
      <formula>#REF!=1</formula>
    </cfRule>
  </conditionalFormatting>
  <conditionalFormatting sqref="N8:N715">
    <cfRule type="expression" dxfId="1078" priority="1133">
      <formula>#REF!=1</formula>
    </cfRule>
    <cfRule type="expression" dxfId="1077" priority="1134">
      <formula>#REF!=1</formula>
    </cfRule>
    <cfRule type="expression" dxfId="1076" priority="1135">
      <formula>#REF!=1</formula>
    </cfRule>
  </conditionalFormatting>
  <conditionalFormatting sqref="P8:P715">
    <cfRule type="expression" dxfId="1075" priority="1136">
      <formula>#REF!=1</formula>
    </cfRule>
    <cfRule type="expression" dxfId="1074" priority="1137">
      <formula>#REF!=1</formula>
    </cfRule>
    <cfRule type="expression" dxfId="1073" priority="1138">
      <formula>#REF!=1</formula>
    </cfRule>
  </conditionalFormatting>
  <conditionalFormatting sqref="R8:R715">
    <cfRule type="expression" dxfId="1072" priority="1139">
      <formula>#REF!=1</formula>
    </cfRule>
    <cfRule type="expression" dxfId="1071" priority="1140">
      <formula>#REF!=1</formula>
    </cfRule>
    <cfRule type="expression" dxfId="1070" priority="1141">
      <formula>#REF!=1</formula>
    </cfRule>
  </conditionalFormatting>
  <conditionalFormatting sqref="T8:T715">
    <cfRule type="expression" dxfId="1069" priority="1142">
      <formula>#REF!=1</formula>
    </cfRule>
    <cfRule type="expression" dxfId="1068" priority="1143">
      <formula>#REF!=1</formula>
    </cfRule>
    <cfRule type="expression" dxfId="1067" priority="1144">
      <formula>#REF!=1</formula>
    </cfRule>
  </conditionalFormatting>
  <conditionalFormatting sqref="V8:V715">
    <cfRule type="expression" dxfId="1066" priority="1145">
      <formula>#REF!=1</formula>
    </cfRule>
    <cfRule type="expression" dxfId="1065" priority="1146">
      <formula>#REF!=1</formula>
    </cfRule>
    <cfRule type="expression" dxfId="1064" priority="1147">
      <formula>#REF!=1</formula>
    </cfRule>
  </conditionalFormatting>
  <conditionalFormatting sqref="X8:X715">
    <cfRule type="expression" dxfId="1063" priority="1148">
      <formula>#REF!=1</formula>
    </cfRule>
    <cfRule type="expression" dxfId="1062" priority="1149">
      <formula>#REF!=1</formula>
    </cfRule>
    <cfRule type="expression" dxfId="1061" priority="1150">
      <formula>#REF!=1</formula>
    </cfRule>
  </conditionalFormatting>
  <conditionalFormatting sqref="Z8:Z715">
    <cfRule type="expression" dxfId="1060" priority="1151">
      <formula>#REF!=1</formula>
    </cfRule>
    <cfRule type="expression" dxfId="1059" priority="1152">
      <formula>#REF!=1</formula>
    </cfRule>
    <cfRule type="expression" dxfId="1058" priority="1153">
      <formula>#REF!=1</formula>
    </cfRule>
  </conditionalFormatting>
  <conditionalFormatting sqref="AB8:AB715">
    <cfRule type="expression" dxfId="1057" priority="1154">
      <formula>#REF!=1</formula>
    </cfRule>
    <cfRule type="expression" dxfId="1056" priority="1155">
      <formula>#REF!=1</formula>
    </cfRule>
    <cfRule type="expression" dxfId="1055" priority="1156">
      <formula>#REF!=1</formula>
    </cfRule>
  </conditionalFormatting>
  <conditionalFormatting sqref="AD8:AD715">
    <cfRule type="expression" dxfId="1054" priority="1157">
      <formula>#REF!=1</formula>
    </cfRule>
    <cfRule type="expression" dxfId="1053" priority="1158">
      <formula>#REF!=1</formula>
    </cfRule>
    <cfRule type="expression" dxfId="1052" priority="1159">
      <formula>#REF!=1</formula>
    </cfRule>
  </conditionalFormatting>
  <conditionalFormatting sqref="AF8:AF715">
    <cfRule type="expression" dxfId="1051" priority="1160">
      <formula>#REF!=1</formula>
    </cfRule>
    <cfRule type="expression" dxfId="1050" priority="1161">
      <formula>#REF!=1</formula>
    </cfRule>
    <cfRule type="expression" dxfId="1049" priority="1162">
      <formula>#REF!=1</formula>
    </cfRule>
  </conditionalFormatting>
  <conditionalFormatting sqref="AH8:AH715">
    <cfRule type="expression" dxfId="1048" priority="1163">
      <formula>#REF!=1</formula>
    </cfRule>
    <cfRule type="expression" dxfId="1047" priority="1164">
      <formula>#REF!=1</formula>
    </cfRule>
    <cfRule type="expression" dxfId="1046" priority="1165">
      <formula>#REF!=1</formula>
    </cfRule>
  </conditionalFormatting>
  <conditionalFormatting sqref="L8:L715">
    <cfRule type="expression" dxfId="1045" priority="1166">
      <formula>#REF!=1</formula>
    </cfRule>
    <cfRule type="expression" dxfId="1044" priority="1167">
      <formula>#REF!=1</formula>
    </cfRule>
    <cfRule type="expression" dxfId="1043" priority="1168">
      <formula>#REF!=1</formula>
    </cfRule>
  </conditionalFormatting>
  <dataValidations count="2">
    <dataValidation type="list" allowBlank="1" showInputMessage="1" showErrorMessage="1" sqref="O8:O715 Y8:Y715 W8:W715 S8:S715 U8:U715 K8:K715 AG8:AG715 AE8:AE715 AA8:AA715 AC8:AC715 M8:M715 Q8:Q715" xr:uid="{00000000-0002-0000-0200-000000000000}">
      <formula1>status</formula1>
    </dataValidation>
    <dataValidation type="list" allowBlank="1" showInputMessage="1" showErrorMessage="1" sqref="D8:D715" xr:uid="{00000000-0002-0000-0200-000001000000}">
      <formula1>conteudo</formula1>
    </dataValidation>
  </dataValidations>
  <hyperlinks>
    <hyperlink ref="B8" location="Conteúdo!A1" display="Conteúdo!A1" xr:uid="{00000000-0004-0000-0200-000000000000}"/>
    <hyperlink ref="B9" location="'2'!A1" display="'2'!A1" xr:uid="{00000000-0004-0000-0200-000001000000}"/>
    <hyperlink ref="B10" location="'3'!A1" display="'3'!A1" xr:uid="{00000000-0004-0000-0200-000002000000}"/>
    <hyperlink ref="A8" location="Conteúdo!A1" display="Conteúdo!A1" xr:uid="{00000000-0004-0000-0200-000003000000}"/>
    <hyperlink ref="B11" location="'4'!A1" display="'4'!A1" xr:uid="{00000000-0004-0000-0200-000004000000}"/>
    <hyperlink ref="A12:B12" location="'5'!A1" display="'5'!A1" xr:uid="{00000000-0004-0000-0200-000005000000}"/>
    <hyperlink ref="A13:B13" location="'6'!A1" display="'6'!A1" xr:uid="{00000000-0004-0000-0200-000006000000}"/>
    <hyperlink ref="A14:B14" location="'7'!A1" display="'7'!A1" xr:uid="{00000000-0004-0000-0200-000007000000}"/>
    <hyperlink ref="A15:B15" location="'8'!A1" display="'8'!A1" xr:uid="{00000000-0004-0000-0200-000008000000}"/>
    <hyperlink ref="A16:B16" location="'9'!A1" display="'9'!A1" xr:uid="{00000000-0004-0000-0200-000009000000}"/>
    <hyperlink ref="A17:B17" location="'10'!A1" display="'10'!A1" xr:uid="{00000000-0004-0000-0200-00000A000000}"/>
    <hyperlink ref="A18:B18" location="'11'!A1" display="'11'!A1" xr:uid="{00000000-0004-0000-0200-00000B000000}"/>
    <hyperlink ref="A19:B19" location="'12'!A1" display="'12'!A1" xr:uid="{00000000-0004-0000-0200-00000C000000}"/>
    <hyperlink ref="A20:B20" location="'13'!A1" display="'13'!A1" xr:uid="{00000000-0004-0000-0200-00000D000000}"/>
    <hyperlink ref="A21:B21" location="'14'!A1" display="'14'!A1" xr:uid="{00000000-0004-0000-0200-00000E000000}"/>
    <hyperlink ref="A22:B22" location="'15'!A1" display="'15'!A1" xr:uid="{00000000-0004-0000-0200-00000F000000}"/>
    <hyperlink ref="A23:B23" location="'16'!A1" display="'16'!A1" xr:uid="{00000000-0004-0000-0200-000010000000}"/>
    <hyperlink ref="A24:B24" location="'17'!A1" display="'17'!A1" xr:uid="{00000000-0004-0000-0200-000011000000}"/>
    <hyperlink ref="A25:B25" location="'18'!A1" display="'18'!A1" xr:uid="{00000000-0004-0000-0200-000012000000}"/>
    <hyperlink ref="A26:B26" location="'19'!A1" display="'19'!A1" xr:uid="{00000000-0004-0000-0200-000013000000}"/>
    <hyperlink ref="A27:B27" location="'20'!A1" display="'20'!A1" xr:uid="{00000000-0004-0000-0200-000014000000}"/>
    <hyperlink ref="A28:B28" location="'21'!A1" display="'21'!A1" xr:uid="{00000000-0004-0000-0200-000015000000}"/>
    <hyperlink ref="A29:B29" location="'22'!A1" display="'22'!A1" xr:uid="{00000000-0004-0000-0200-000016000000}"/>
    <hyperlink ref="A30:B30" location="'23'!A1" display="'23'!A1" xr:uid="{00000000-0004-0000-0200-000017000000}"/>
    <hyperlink ref="A31:B31" location="'24'!A1" display="'24'!A1" xr:uid="{00000000-0004-0000-0200-000018000000}"/>
    <hyperlink ref="A32:B32" location="'25'!A1" display="'25'!A1" xr:uid="{00000000-0004-0000-0200-000019000000}"/>
    <hyperlink ref="A33:B33" location="'26'!A1" display="'26'!A1" xr:uid="{00000000-0004-0000-0200-00001A000000}"/>
    <hyperlink ref="A34:B34" location="'27'!A1" display="'27'!A1" xr:uid="{00000000-0004-0000-0200-00001B000000}"/>
    <hyperlink ref="A35:B35" location="'28'!A1" display="'28'!A1" xr:uid="{00000000-0004-0000-0200-00001C000000}"/>
    <hyperlink ref="A36:B36" location="'29'!A1" display="'29'!A1" xr:uid="{00000000-0004-0000-0200-00001D000000}"/>
    <hyperlink ref="A37:B37" location="'30'!A1" display="'30'!A1" xr:uid="{00000000-0004-0000-0200-00001E000000}"/>
    <hyperlink ref="A9" location="'2'!A1" display="'2'!A1" xr:uid="{00000000-0004-0000-0200-00001F000000}"/>
    <hyperlink ref="A10" location="'3'!A1" display="'3'!A1" xr:uid="{00000000-0004-0000-0200-000020000000}"/>
    <hyperlink ref="A11" location="'4'!A1" display="'4'!A1" xr:uid="{00000000-0004-0000-02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6E864C-BFF0-4AAF-8F20-FD6ACC5F0F1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89C73050-0DBF-4737-95AF-8C6E360230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13393D06-1989-4562-90EC-C53EACFD74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E0F3F4BF-B6E8-4CE7-8D3B-053E83B706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34632B44-082D-44CC-B2F1-AD6721A5A4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2" id="{0B0DCF95-9CB8-4719-A0B4-91112DAC746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S8:S19</xm:sqref>
        </x14:conditionalFormatting>
        <x14:conditionalFormatting xmlns:xm="http://schemas.microsoft.com/office/excel/2006/main">
          <x14:cfRule type="iconSet" priority="120" id="{2974040A-77F8-4162-B41F-D1D644E8C61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U8:U19</xm:sqref>
        </x14:conditionalFormatting>
        <x14:conditionalFormatting xmlns:xm="http://schemas.microsoft.com/office/excel/2006/main">
          <x14:cfRule type="iconSet" priority="118" id="{F28B12D4-8F37-4C0F-9A1A-C9F4872D5BE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W8:W19</xm:sqref>
        </x14:conditionalFormatting>
        <x14:conditionalFormatting xmlns:xm="http://schemas.microsoft.com/office/excel/2006/main">
          <x14:cfRule type="iconSet" priority="116" id="{331D64BE-3358-45CB-B621-E3F0334411F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Y8:Y19</xm:sqref>
        </x14:conditionalFormatting>
        <x14:conditionalFormatting xmlns:xm="http://schemas.microsoft.com/office/excel/2006/main">
          <x14:cfRule type="iconSet" priority="114" id="{0D57B716-836E-4504-9B3F-6EF8638AE2F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Q8:Q19</xm:sqref>
        </x14:conditionalFormatting>
        <x14:conditionalFormatting xmlns:xm="http://schemas.microsoft.com/office/excel/2006/main">
          <x14:cfRule type="iconSet" priority="112" id="{4A814758-63A4-401C-B18B-39D112C8889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O8:O19</xm:sqref>
        </x14:conditionalFormatting>
        <x14:conditionalFormatting xmlns:xm="http://schemas.microsoft.com/office/excel/2006/main">
          <x14:cfRule type="iconSet" priority="110" id="{0CDFE1BC-A196-45E8-A6A6-47FBB727FAA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M8:M19</xm:sqref>
        </x14:conditionalFormatting>
        <x14:conditionalFormatting xmlns:xm="http://schemas.microsoft.com/office/excel/2006/main">
          <x14:cfRule type="iconSet" priority="108" id="{1F02F933-5C52-4A23-ADD3-6FC6D2BE0F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K8:K19</xm:sqref>
        </x14:conditionalFormatting>
        <x14:conditionalFormatting xmlns:xm="http://schemas.microsoft.com/office/excel/2006/main">
          <x14:cfRule type="iconSet" priority="90" id="{117CF7EE-CF5F-4FBE-BB35-CDE628732BA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AA8:AA19</xm:sqref>
        </x14:conditionalFormatting>
        <x14:conditionalFormatting xmlns:xm="http://schemas.microsoft.com/office/excel/2006/main">
          <x14:cfRule type="iconSet" priority="88" id="{C576A380-C9CB-4436-B804-06BA152DAD0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AC8:AC19</xm:sqref>
        </x14:conditionalFormatting>
        <x14:conditionalFormatting xmlns:xm="http://schemas.microsoft.com/office/excel/2006/main">
          <x14:cfRule type="iconSet" priority="86" id="{6C42AF07-3890-4CA6-84A4-AC73AB43FC5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AE8:AE19</xm:sqref>
        </x14:conditionalFormatting>
        <x14:conditionalFormatting xmlns:xm="http://schemas.microsoft.com/office/excel/2006/main">
          <x14:cfRule type="iconSet" priority="84" id="{F2F4AA38-D0A0-4920-9B62-2F8183DC6F0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AG8:AG19</xm:sqref>
        </x14:conditionalFormatting>
        <x14:conditionalFormatting xmlns:xm="http://schemas.microsoft.com/office/excel/2006/main">
          <x14:cfRule type="iconSet" priority="68" id="{FCE4A2AE-7F9E-4E63-AEF0-068299342CA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S20:S715</xm:sqref>
        </x14:conditionalFormatting>
        <x14:conditionalFormatting xmlns:xm="http://schemas.microsoft.com/office/excel/2006/main">
          <x14:cfRule type="iconSet" priority="66" id="{4575DDC7-A3F1-4C89-B7BC-FF7B9480F36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U20:U715</xm:sqref>
        </x14:conditionalFormatting>
        <x14:conditionalFormatting xmlns:xm="http://schemas.microsoft.com/office/excel/2006/main">
          <x14:cfRule type="iconSet" priority="64" id="{F23FDC0D-C1F0-49EF-B36C-6D90BED2D7D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W20:W715</xm:sqref>
        </x14:conditionalFormatting>
        <x14:conditionalFormatting xmlns:xm="http://schemas.microsoft.com/office/excel/2006/main">
          <x14:cfRule type="iconSet" priority="62" id="{642FA18F-F5A2-4827-B844-43770E404A1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Y20:Y715</xm:sqref>
        </x14:conditionalFormatting>
        <x14:conditionalFormatting xmlns:xm="http://schemas.microsoft.com/office/excel/2006/main">
          <x14:cfRule type="iconSet" priority="60" id="{C2784C16-D675-4B2F-8FEC-D538B5ECF42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Q20:Q715</xm:sqref>
        </x14:conditionalFormatting>
        <x14:conditionalFormatting xmlns:xm="http://schemas.microsoft.com/office/excel/2006/main">
          <x14:cfRule type="iconSet" priority="58" id="{F4B7CC75-3AA7-4C8E-8ED3-400ABD47F4C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O20:O715</xm:sqref>
        </x14:conditionalFormatting>
        <x14:conditionalFormatting xmlns:xm="http://schemas.microsoft.com/office/excel/2006/main">
          <x14:cfRule type="iconSet" priority="56" id="{B3B7FDFB-CE94-4858-913F-36F710A510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M20:M715</xm:sqref>
        </x14:conditionalFormatting>
        <x14:conditionalFormatting xmlns:xm="http://schemas.microsoft.com/office/excel/2006/main">
          <x14:cfRule type="iconSet" priority="54" id="{11B788BB-384B-4E8E-BC4B-9546F8836BA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K20:K715</xm:sqref>
        </x14:conditionalFormatting>
        <x14:conditionalFormatting xmlns:xm="http://schemas.microsoft.com/office/excel/2006/main">
          <x14:cfRule type="iconSet" priority="52" id="{D51B4097-D743-4602-B0E4-78A0D747D16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AA20:AA715</xm:sqref>
        </x14:conditionalFormatting>
        <x14:conditionalFormatting xmlns:xm="http://schemas.microsoft.com/office/excel/2006/main">
          <x14:cfRule type="iconSet" priority="50" id="{73C2578B-F6B0-42CF-9C0B-B235BB6DAE6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AC20:AC715</xm:sqref>
        </x14:conditionalFormatting>
        <x14:conditionalFormatting xmlns:xm="http://schemas.microsoft.com/office/excel/2006/main">
          <x14:cfRule type="iconSet" priority="48" id="{6BA06858-FC03-4B6B-88BF-0E05AF48DA0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AE20:AE715</xm:sqref>
        </x14:conditionalFormatting>
        <x14:conditionalFormatting xmlns:xm="http://schemas.microsoft.com/office/excel/2006/main">
          <x14:cfRule type="iconSet" priority="46" id="{E53652E5-CD35-4777-AFB0-D6F4A3EA68D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AG20:AG715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6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8" sqref="B8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42644</v>
      </c>
      <c r="E6" s="71">
        <v>42645</v>
      </c>
      <c r="F6" s="71">
        <v>42646</v>
      </c>
      <c r="G6" s="71">
        <v>42647</v>
      </c>
      <c r="H6" s="71">
        <v>42648</v>
      </c>
      <c r="I6" s="71">
        <v>42649</v>
      </c>
      <c r="J6" s="71">
        <v>42650</v>
      </c>
      <c r="K6" s="71">
        <v>42651</v>
      </c>
      <c r="L6" s="71">
        <v>42652</v>
      </c>
      <c r="M6" s="71">
        <v>42653</v>
      </c>
      <c r="N6" s="71">
        <v>42654</v>
      </c>
      <c r="O6" s="71">
        <v>42655</v>
      </c>
      <c r="P6" s="71">
        <v>42656</v>
      </c>
      <c r="Q6" s="71">
        <v>42657</v>
      </c>
      <c r="R6" s="71">
        <v>42658</v>
      </c>
      <c r="S6" s="71">
        <v>42659</v>
      </c>
      <c r="T6" s="71">
        <v>42660</v>
      </c>
      <c r="U6" s="71">
        <v>42661</v>
      </c>
      <c r="V6" s="71">
        <v>42662</v>
      </c>
      <c r="W6" s="71">
        <v>42663</v>
      </c>
      <c r="X6" s="71">
        <v>42664</v>
      </c>
      <c r="Y6" s="71">
        <v>42665</v>
      </c>
      <c r="Z6" s="71">
        <v>42666</v>
      </c>
      <c r="AA6" s="71">
        <v>42667</v>
      </c>
      <c r="AB6" s="71">
        <v>42668</v>
      </c>
      <c r="AC6" s="71">
        <v>42669</v>
      </c>
      <c r="AD6" s="71">
        <v>42670</v>
      </c>
      <c r="AE6" s="71">
        <v>42671</v>
      </c>
      <c r="AF6" s="71">
        <v>42672</v>
      </c>
      <c r="AG6" s="71">
        <v>42673</v>
      </c>
      <c r="AH6" s="71">
        <v>42674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6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6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6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6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6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6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6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1:36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</row>
    <row r="28" spans="1:36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36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ht="25.05" customHeight="1" x14ac:dyDescent="0.3"/>
    <row r="38" spans="1:36" ht="25.05" customHeight="1" x14ac:dyDescent="0.3"/>
    <row r="39" spans="1:36" ht="25.05" customHeight="1" x14ac:dyDescent="0.3"/>
    <row r="40" spans="1:36" ht="25.05" customHeight="1" x14ac:dyDescent="0.3"/>
    <row r="41" spans="1:36" ht="25.05" customHeight="1" x14ac:dyDescent="0.3"/>
    <row r="42" spans="1:36" ht="25.05" customHeight="1" x14ac:dyDescent="0.3"/>
    <row r="43" spans="1:36" ht="25.05" customHeight="1" x14ac:dyDescent="0.3"/>
    <row r="44" spans="1:36" ht="25.05" customHeight="1" x14ac:dyDescent="0.3"/>
    <row r="45" spans="1:36" ht="25.05" customHeight="1" x14ac:dyDescent="0.3"/>
    <row r="46" spans="1:36" ht="25.05" customHeight="1" x14ac:dyDescent="0.3"/>
    <row r="47" spans="1:36" ht="25.05" customHeight="1" x14ac:dyDescent="0.3"/>
    <row r="48" spans="1:36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GRyFkEu9X/EMFSfIWbe/JXjI349T2qN6/7pP5ZAN9uTA5oMfdEQTiVFVx1knN0RPMCV5yDHS2uGuvHE2zv4v6w==" saltValue="jd7KDwwad7mwYT9D4z5XVQ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25" priority="4" operator="equal">
      <formula>"não"</formula>
    </cfRule>
    <cfRule type="cellIs" dxfId="24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{4C0889FB-6151-4926-B42B-1B56490F9E56}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{47ED257E-110B-4F78-B38B-B886DE769E05}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{0A785AEE-7EC1-42E0-B817-B50E3DE7E2B4}</x14:id>
        </ext>
      </extLst>
    </cfRule>
  </conditionalFormatting>
  <dataValidations count="1">
    <dataValidation type="list" allowBlank="1" showInputMessage="1" showErrorMessage="1" sqref="D7:AH22" xr:uid="{00000000-0002-0000-1E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0889FB-6151-4926-B42B-1B56490F9E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7ED257E-110B-4F78-B38B-B886DE769E0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0A785AEE-7EC1-42E0-B817-B50E3DE7E2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7"/>
  <dimension ref="A1:OV103"/>
  <sheetViews>
    <sheetView showGridLines="0" showRowColHeaders="0" workbookViewId="0">
      <pane xSplit="3" ySplit="6" topLeftCell="D9" activePane="bottomRight" state="frozen"/>
      <selection pane="topRight" activeCell="V22" sqref="V22"/>
      <selection pane="bottomLeft" activeCell="V22" sqref="V22"/>
      <selection pane="bottomRight" activeCell="B10" sqref="B10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42675</v>
      </c>
      <c r="E6" s="71">
        <v>42676</v>
      </c>
      <c r="F6" s="71">
        <v>42677</v>
      </c>
      <c r="G6" s="71">
        <v>42678</v>
      </c>
      <c r="H6" s="71">
        <v>42679</v>
      </c>
      <c r="I6" s="71">
        <v>42680</v>
      </c>
      <c r="J6" s="71">
        <v>42681</v>
      </c>
      <c r="K6" s="71">
        <v>42682</v>
      </c>
      <c r="L6" s="71">
        <v>42683</v>
      </c>
      <c r="M6" s="71">
        <v>42684</v>
      </c>
      <c r="N6" s="71">
        <v>42685</v>
      </c>
      <c r="O6" s="71">
        <v>42686</v>
      </c>
      <c r="P6" s="71">
        <v>42687</v>
      </c>
      <c r="Q6" s="71">
        <v>42688</v>
      </c>
      <c r="R6" s="71">
        <v>42689</v>
      </c>
      <c r="S6" s="71">
        <v>42690</v>
      </c>
      <c r="T6" s="71">
        <v>42691</v>
      </c>
      <c r="U6" s="71">
        <v>42692</v>
      </c>
      <c r="V6" s="71">
        <v>42693</v>
      </c>
      <c r="W6" s="71">
        <v>42694</v>
      </c>
      <c r="X6" s="71">
        <v>42695</v>
      </c>
      <c r="Y6" s="71">
        <v>42696</v>
      </c>
      <c r="Z6" s="71">
        <v>42697</v>
      </c>
      <c r="AA6" s="71">
        <v>42698</v>
      </c>
      <c r="AB6" s="71">
        <v>42699</v>
      </c>
      <c r="AC6" s="71">
        <v>42700</v>
      </c>
      <c r="AD6" s="71">
        <v>42701</v>
      </c>
      <c r="AE6" s="71">
        <v>42702</v>
      </c>
      <c r="AF6" s="71">
        <v>42703</v>
      </c>
      <c r="AG6" s="71">
        <v>42704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7ZWpwF/OadvNY8rHw/1UOoIh0NmVK1w8m1xEV6Q0sYBccMSZ4C/Y/Eb2Fyqe7eV+Cpp53XP6IKHYTynaEzdLNw==" saltValue="KfWbjWSN2dh3gF4k22ijeA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23" priority="4" operator="equal">
      <formula>"não"</formula>
    </cfRule>
    <cfRule type="cellIs" dxfId="22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{C1DB564F-540B-47DA-8DE2-B3F6ADBE4C99}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{8B61DC2F-B024-4C6D-ADDF-4CB09A833E74}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{B4A79466-F383-4E2F-9716-609CE9995910}</x14:id>
        </ext>
      </extLst>
    </cfRule>
  </conditionalFormatting>
  <dataValidations count="1">
    <dataValidation type="list" allowBlank="1" showInputMessage="1" showErrorMessage="1" sqref="D7:AH22" xr:uid="{00000000-0002-0000-1F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DB564F-540B-47DA-8DE2-B3F6ADBE4C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B61DC2F-B024-4C6D-ADDF-4CB09A833E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B4A79466-F383-4E2F-9716-609CE99959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8"/>
  <dimension ref="A1:OV103"/>
  <sheetViews>
    <sheetView showGridLines="0" showRowColHeaders="0" workbookViewId="0">
      <pane xSplit="3" ySplit="6" topLeftCell="D7" activePane="bottomRight" state="frozen"/>
      <selection pane="topRight" activeCell="V22" sqref="V22"/>
      <selection pane="bottomLeft" activeCell="V22" sqref="V22"/>
      <selection pane="bottomRight" activeCell="B7" sqref="B7"/>
    </sheetView>
  </sheetViews>
  <sheetFormatPr defaultColWidth="8.77734375" defaultRowHeight="14.4" x14ac:dyDescent="0.3"/>
  <cols>
    <col min="1" max="1" width="4.109375" customWidth="1"/>
    <col min="2" max="2" width="36" customWidth="1"/>
    <col min="3" max="3" width="36.44140625" customWidth="1"/>
    <col min="4" max="4" width="8.109375" customWidth="1"/>
    <col min="5" max="369" width="7.6640625" customWidth="1"/>
  </cols>
  <sheetData>
    <row r="1" spans="1:412" s="160" customFormat="1" ht="48" customHeight="1" x14ac:dyDescent="0.3">
      <c r="B1" s="164"/>
      <c r="C1" s="164"/>
      <c r="D1" s="164"/>
      <c r="E1" s="164"/>
      <c r="F1" s="164"/>
      <c r="G1" s="164"/>
      <c r="H1" s="164"/>
      <c r="I1" s="164"/>
      <c r="J1" s="164"/>
    </row>
    <row r="2" spans="1:412" x14ac:dyDescent="0.3">
      <c r="B2" s="205"/>
      <c r="C2" s="205"/>
      <c r="M2" s="269" t="s">
        <v>140</v>
      </c>
      <c r="N2" s="269"/>
      <c r="O2" s="269"/>
    </row>
    <row r="3" spans="1:412" ht="15" customHeight="1" x14ac:dyDescent="0.3">
      <c r="B3" s="205"/>
      <c r="C3" s="205"/>
      <c r="M3" s="284">
        <f>SUM(C7:C36)</f>
        <v>0</v>
      </c>
      <c r="N3" s="284"/>
      <c r="O3" s="285"/>
      <c r="P3" s="26"/>
      <c r="Q3" s="22"/>
      <c r="R3" s="22"/>
    </row>
    <row r="4" spans="1:412" ht="16.5" customHeight="1" thickBot="1" x14ac:dyDescent="0.35">
      <c r="B4" s="205"/>
      <c r="C4" s="205"/>
      <c r="M4" s="286"/>
      <c r="N4" s="286"/>
      <c r="O4" s="287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6"/>
      <c r="BM4" s="6"/>
    </row>
    <row r="5" spans="1:412" ht="6" customHeight="1" thickTop="1" x14ac:dyDescent="0.3"/>
    <row r="6" spans="1:412" s="53" customFormat="1" ht="22.5" customHeight="1" thickBot="1" x14ac:dyDescent="0.35">
      <c r="B6" s="70" t="s">
        <v>29</v>
      </c>
      <c r="C6" s="70" t="s">
        <v>141</v>
      </c>
      <c r="D6" s="71">
        <v>42705</v>
      </c>
      <c r="E6" s="71">
        <v>42706</v>
      </c>
      <c r="F6" s="71">
        <v>42707</v>
      </c>
      <c r="G6" s="71">
        <v>42708</v>
      </c>
      <c r="H6" s="71">
        <v>42709</v>
      </c>
      <c r="I6" s="71">
        <v>42710</v>
      </c>
      <c r="J6" s="71">
        <v>42711</v>
      </c>
      <c r="K6" s="71">
        <v>42712</v>
      </c>
      <c r="L6" s="71">
        <v>42713</v>
      </c>
      <c r="M6" s="71">
        <v>42714</v>
      </c>
      <c r="N6" s="71">
        <v>42715</v>
      </c>
      <c r="O6" s="71">
        <v>42716</v>
      </c>
      <c r="P6" s="71">
        <v>42717</v>
      </c>
      <c r="Q6" s="71">
        <v>42718</v>
      </c>
      <c r="R6" s="71">
        <v>42719</v>
      </c>
      <c r="S6" s="71">
        <v>42720</v>
      </c>
      <c r="T6" s="71">
        <v>42721</v>
      </c>
      <c r="U6" s="71">
        <v>42722</v>
      </c>
      <c r="V6" s="71">
        <v>42723</v>
      </c>
      <c r="W6" s="71">
        <v>42724</v>
      </c>
      <c r="X6" s="71">
        <v>42725</v>
      </c>
      <c r="Y6" s="71">
        <v>42726</v>
      </c>
      <c r="Z6" s="71">
        <v>42727</v>
      </c>
      <c r="AA6" s="71">
        <v>42728</v>
      </c>
      <c r="AB6" s="71">
        <v>42729</v>
      </c>
      <c r="AC6" s="71">
        <v>42730</v>
      </c>
      <c r="AD6" s="71">
        <v>42731</v>
      </c>
      <c r="AE6" s="71">
        <v>42732</v>
      </c>
      <c r="AF6" s="71">
        <v>42733</v>
      </c>
      <c r="AG6" s="71">
        <v>42734</v>
      </c>
      <c r="AH6" s="71">
        <v>42735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</row>
    <row r="7" spans="1:412" s="7" customFormat="1" ht="25.05" customHeight="1" thickTop="1" x14ac:dyDescent="0.3">
      <c r="A7" s="25">
        <v>1</v>
      </c>
      <c r="B7" s="126" t="str">
        <f>IFERROR(IF(Início!C8=0,"",Início!C8),"")</f>
        <v>Português</v>
      </c>
      <c r="C7" s="116">
        <f>IFERROR(COUNTIF(D7:AH7,"sim"),"")*Início!H8+SUM(D7:AH7)</f>
        <v>0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</row>
    <row r="8" spans="1:412" s="7" customFormat="1" ht="25.05" customHeight="1" x14ac:dyDescent="0.3">
      <c r="A8" s="11">
        <v>2</v>
      </c>
      <c r="B8" s="126" t="str">
        <f>IFERROR(IF(Início!C9=0,"",Início!C9),"")</f>
        <v>Raciocínio Lógico-Quantitativo e Matemática</v>
      </c>
      <c r="C8" s="116">
        <f>IFERROR(COUNTIF(D8:AH8,"sim"),"")*Início!H9+SUM(D8:AH8)</f>
        <v>0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</row>
    <row r="9" spans="1:412" s="7" customFormat="1" ht="25.05" customHeight="1" x14ac:dyDescent="0.3">
      <c r="A9" s="11">
        <v>3</v>
      </c>
      <c r="B9" s="126" t="str">
        <f>IFERROR(IF(Início!C10=0,"",Início!C10),"")</f>
        <v>Estatística</v>
      </c>
      <c r="C9" s="116">
        <f>IFERROR(COUNTIF(D9:AH9,"sim"),"")*Início!H10+SUM(D9:AH9)</f>
        <v>0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</row>
    <row r="10" spans="1:412" s="7" customFormat="1" ht="25.05" customHeight="1" x14ac:dyDescent="0.3">
      <c r="A10" s="11">
        <v>4</v>
      </c>
      <c r="B10" s="126" t="str">
        <f>IFERROR(IF(Início!C11=0,"",Início!C11),"")</f>
        <v>Direito Constitucional</v>
      </c>
      <c r="C10" s="116">
        <f>IFERROR(COUNTIF(D10:AH10,"sim"),"")*Início!H11+SUM(D10:AH10)</f>
        <v>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412" s="7" customFormat="1" ht="25.05" customHeight="1" x14ac:dyDescent="0.3">
      <c r="A11" s="11">
        <v>5</v>
      </c>
      <c r="B11" s="126" t="str">
        <f>IFERROR(IF(Início!C12=0,"",Início!C12),"")</f>
        <v>Direito Administrativo</v>
      </c>
      <c r="C11" s="116">
        <f>IFERROR(COUNTIF(D11:AH11,"sim"),"")*Início!H12+SUM(D11:AH11)</f>
        <v>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</row>
    <row r="12" spans="1:412" s="7" customFormat="1" ht="25.05" customHeight="1" x14ac:dyDescent="0.3">
      <c r="A12" s="11">
        <v>6</v>
      </c>
      <c r="B12" s="126" t="str">
        <f>IFERROR(IF(Início!C13=0,"",Início!C13),"")</f>
        <v>Administração Geral e Pública</v>
      </c>
      <c r="C12" s="116">
        <f>IFERROR(COUNTIF(D12:AH12,"sim"),"")*Início!H13+SUM(D12:AH12)</f>
        <v>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</row>
    <row r="13" spans="1:412" s="7" customFormat="1" ht="25.05" customHeight="1" x14ac:dyDescent="0.3">
      <c r="A13" s="11">
        <v>7</v>
      </c>
      <c r="B13" s="126" t="str">
        <f>IFERROR(IF(Início!C14=0,"",Início!C14),"")</f>
        <v>Direito Tributário</v>
      </c>
      <c r="C13" s="116">
        <f>IFERROR(COUNTIF(D13:AH13,"sim"),"")*Início!H14+SUM(D13:AH13)</f>
        <v>0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</row>
    <row r="14" spans="1:412" s="7" customFormat="1" ht="25.05" customHeight="1" x14ac:dyDescent="0.3">
      <c r="A14" s="11">
        <v>8</v>
      </c>
      <c r="B14" s="126" t="str">
        <f>IFERROR(IF(Início!C15=0,"",Início!C15),"")</f>
        <v>Direito Previdenciário</v>
      </c>
      <c r="C14" s="116">
        <f>IFERROR(COUNTIF(D14:AH14,"sim"),"")*Início!H15+SUM(D14:AH14)</f>
        <v>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</row>
    <row r="15" spans="1:412" s="7" customFormat="1" ht="25.05" customHeight="1" x14ac:dyDescent="0.3">
      <c r="A15" s="11">
        <v>9</v>
      </c>
      <c r="B15" s="126" t="str">
        <f>IFERROR(IF(Início!C16=0,"",Início!C16),"")</f>
        <v>Contabilidade Geral</v>
      </c>
      <c r="C15" s="116">
        <f>IFERROR(COUNTIF(D15:AH15,"sim"),"")*Início!H16+SUM(D15:AH15)</f>
        <v>0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</row>
    <row r="16" spans="1:412" s="7" customFormat="1" ht="25.05" customHeight="1" x14ac:dyDescent="0.3">
      <c r="A16" s="11">
        <v>10</v>
      </c>
      <c r="B16" s="126" t="str">
        <f>IFERROR(IF(Início!C17=0,"",Início!C17),"")</f>
        <v>Auditoria</v>
      </c>
      <c r="C16" s="116">
        <f>IFERROR(COUNTIF(D16:AH16,"sim"),"")*Início!H17+SUM(D16:AH16)</f>
        <v>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</row>
    <row r="17" spans="1:34" s="7" customFormat="1" ht="25.05" customHeight="1" x14ac:dyDescent="0.3">
      <c r="A17" s="11">
        <v>11</v>
      </c>
      <c r="B17" s="126" t="str">
        <f>IFERROR(IF(Início!C18=0,"",Início!C18),"")</f>
        <v>Legislação Aduaneira</v>
      </c>
      <c r="C17" s="116">
        <f>IFERROR(COUNTIF(D17:AH17,"sim"),"")*Início!H18+SUM(D17:AH17)</f>
        <v>0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</row>
    <row r="18" spans="1:34" s="7" customFormat="1" ht="25.05" customHeight="1" x14ac:dyDescent="0.3">
      <c r="A18" s="11">
        <v>12</v>
      </c>
      <c r="B18" s="126" t="str">
        <f>IFERROR(IF(Início!C19=0,"",Início!C19),"")</f>
        <v>Comércio Internacional</v>
      </c>
      <c r="C18" s="116">
        <f>IFERROR(COUNTIF(D18:AH18,"sim"),"")*Início!H19+SUM(D18:AH18)</f>
        <v>0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</row>
    <row r="19" spans="1:34" s="7" customFormat="1" ht="25.05" customHeight="1" x14ac:dyDescent="0.3">
      <c r="A19" s="11">
        <v>13</v>
      </c>
      <c r="B19" s="126" t="str">
        <f>IFERROR(IF(Início!C20=0,"",Início!C20),"")</f>
        <v>Legislação Tributária</v>
      </c>
      <c r="C19" s="116">
        <f>IFERROR(COUNTIF(D19:AH19,"sim"),"")*Início!H20+SUM(D19:AH19)</f>
        <v>0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</row>
    <row r="20" spans="1:34" s="7" customFormat="1" ht="25.05" customHeight="1" x14ac:dyDescent="0.3">
      <c r="A20" s="11">
        <v>14</v>
      </c>
      <c r="B20" s="126" t="str">
        <f>IFERROR(IF(Início!C21=0,"",Início!C21),"")</f>
        <v>Inglês ou Espanhol</v>
      </c>
      <c r="C20" s="116">
        <f>IFERROR(COUNTIF(D20:AH20,"sim"),"")*Início!H21+SUM(D20:AH20)</f>
        <v>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</row>
    <row r="21" spans="1:34" s="7" customFormat="1" ht="25.05" customHeight="1" x14ac:dyDescent="0.3">
      <c r="A21" s="11">
        <v>15</v>
      </c>
      <c r="B21" s="126" t="str">
        <f>IFERROR(IF(Início!C22=0,"",Início!C22),"")</f>
        <v/>
      </c>
      <c r="C21" s="116">
        <f>IFERROR(COUNTIF(D21:AH21,"sim"),"")*Início!H22+SUM(D21:AH21)</f>
        <v>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</row>
    <row r="22" spans="1:34" s="7" customFormat="1" ht="25.05" customHeight="1" x14ac:dyDescent="0.3">
      <c r="A22" s="11">
        <v>16</v>
      </c>
      <c r="B22" s="126" t="str">
        <f>IFERROR(IF(Início!C23=0,"",Início!C23),"")</f>
        <v/>
      </c>
      <c r="C22" s="116">
        <f>IFERROR(COUNTIF(D22:AH22,"sim"),"")*Início!H23+SUM(D22:AH22)</f>
        <v>0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</row>
    <row r="23" spans="1:34" s="7" customFormat="1" ht="25.0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7" customFormat="1" ht="25.0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7" customFormat="1" ht="25.05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7" customFormat="1" ht="25.0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7" customFormat="1" ht="25.0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25.0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7" customFormat="1" ht="25.05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7" customFormat="1" ht="25.05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7" customFormat="1" ht="25.05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7" customFormat="1" ht="25.0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7" customFormat="1" ht="25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7" customFormat="1" ht="25.0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7" customFormat="1" ht="25.05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25.0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25.05" customHeight="1" x14ac:dyDescent="0.3"/>
    <row r="38" spans="1:34" ht="25.05" customHeight="1" x14ac:dyDescent="0.3"/>
    <row r="39" spans="1:34" ht="25.05" customHeight="1" x14ac:dyDescent="0.3"/>
    <row r="40" spans="1:34" ht="25.05" customHeight="1" x14ac:dyDescent="0.3"/>
    <row r="41" spans="1:34" ht="25.05" customHeight="1" x14ac:dyDescent="0.3"/>
    <row r="42" spans="1:34" ht="25.05" customHeight="1" x14ac:dyDescent="0.3"/>
    <row r="43" spans="1:34" ht="25.05" customHeight="1" x14ac:dyDescent="0.3"/>
    <row r="44" spans="1:34" ht="25.05" customHeight="1" x14ac:dyDescent="0.3"/>
    <row r="45" spans="1:34" ht="25.05" customHeight="1" x14ac:dyDescent="0.3"/>
    <row r="46" spans="1:34" ht="25.05" customHeight="1" x14ac:dyDescent="0.3"/>
    <row r="47" spans="1:34" ht="25.05" customHeight="1" x14ac:dyDescent="0.3"/>
    <row r="48" spans="1:34" ht="25.05" customHeight="1" x14ac:dyDescent="0.3"/>
    <row r="49" ht="25.05" customHeight="1" x14ac:dyDescent="0.3"/>
    <row r="50" ht="25.05" customHeight="1" x14ac:dyDescent="0.3"/>
    <row r="51" ht="25.05" customHeight="1" x14ac:dyDescent="0.3"/>
    <row r="52" ht="25.05" customHeight="1" x14ac:dyDescent="0.3"/>
    <row r="53" ht="25.05" customHeight="1" x14ac:dyDescent="0.3"/>
    <row r="54" ht="25.05" customHeight="1" x14ac:dyDescent="0.3"/>
    <row r="55" ht="25.05" customHeight="1" x14ac:dyDescent="0.3"/>
    <row r="56" ht="25.05" customHeight="1" x14ac:dyDescent="0.3"/>
    <row r="57" ht="25.05" customHeight="1" x14ac:dyDescent="0.3"/>
    <row r="58" ht="25.05" customHeight="1" x14ac:dyDescent="0.3"/>
    <row r="59" ht="25.05" customHeight="1" x14ac:dyDescent="0.3"/>
    <row r="60" ht="25.05" customHeight="1" x14ac:dyDescent="0.3"/>
    <row r="61" ht="25.05" customHeight="1" x14ac:dyDescent="0.3"/>
    <row r="62" ht="25.05" customHeight="1" x14ac:dyDescent="0.3"/>
    <row r="63" ht="25.05" customHeight="1" x14ac:dyDescent="0.3"/>
    <row r="64" ht="25.05" customHeight="1" x14ac:dyDescent="0.3"/>
    <row r="65" ht="25.05" customHeight="1" x14ac:dyDescent="0.3"/>
    <row r="66" ht="25.05" customHeight="1" x14ac:dyDescent="0.3"/>
    <row r="67" ht="25.05" customHeight="1" x14ac:dyDescent="0.3"/>
    <row r="68" ht="25.05" customHeight="1" x14ac:dyDescent="0.3"/>
    <row r="69" ht="25.05" customHeight="1" x14ac:dyDescent="0.3"/>
    <row r="70" ht="25.05" customHeight="1" x14ac:dyDescent="0.3"/>
    <row r="71" ht="25.05" customHeight="1" x14ac:dyDescent="0.3"/>
    <row r="72" ht="25.05" customHeight="1" x14ac:dyDescent="0.3"/>
    <row r="73" ht="25.05" customHeight="1" x14ac:dyDescent="0.3"/>
    <row r="74" ht="25.05" customHeight="1" x14ac:dyDescent="0.3"/>
    <row r="75" ht="25.05" customHeight="1" x14ac:dyDescent="0.3"/>
    <row r="76" ht="25.05" customHeight="1" x14ac:dyDescent="0.3"/>
    <row r="77" ht="25.05" customHeight="1" x14ac:dyDescent="0.3"/>
    <row r="78" ht="25.05" customHeight="1" x14ac:dyDescent="0.3"/>
    <row r="79" ht="25.05" customHeight="1" x14ac:dyDescent="0.3"/>
    <row r="80" ht="25.05" customHeight="1" x14ac:dyDescent="0.3"/>
    <row r="81" ht="25.05" customHeight="1" x14ac:dyDescent="0.3"/>
    <row r="82" ht="25.05" customHeight="1" x14ac:dyDescent="0.3"/>
    <row r="83" ht="25.05" customHeight="1" x14ac:dyDescent="0.3"/>
    <row r="84" ht="25.05" customHeight="1" x14ac:dyDescent="0.3"/>
    <row r="85" ht="25.05" customHeight="1" x14ac:dyDescent="0.3"/>
    <row r="86" ht="25.05" customHeight="1" x14ac:dyDescent="0.3"/>
    <row r="87" ht="25.05" customHeight="1" x14ac:dyDescent="0.3"/>
    <row r="88" ht="25.05" customHeight="1" x14ac:dyDescent="0.3"/>
    <row r="89" ht="25.05" customHeight="1" x14ac:dyDescent="0.3"/>
    <row r="90" ht="25.05" customHeight="1" x14ac:dyDescent="0.3"/>
    <row r="91" ht="25.05" customHeight="1" x14ac:dyDescent="0.3"/>
    <row r="92" ht="25.05" customHeight="1" x14ac:dyDescent="0.3"/>
    <row r="93" ht="25.05" customHeight="1" x14ac:dyDescent="0.3"/>
    <row r="94" ht="25.05" customHeight="1" x14ac:dyDescent="0.3"/>
    <row r="95" ht="25.05" customHeight="1" x14ac:dyDescent="0.3"/>
    <row r="96" ht="25.05" customHeight="1" x14ac:dyDescent="0.3"/>
    <row r="97" ht="25.05" customHeight="1" x14ac:dyDescent="0.3"/>
    <row r="98" ht="25.05" customHeight="1" x14ac:dyDescent="0.3"/>
    <row r="99" ht="25.05" customHeight="1" x14ac:dyDescent="0.3"/>
    <row r="100" ht="25.05" customHeight="1" x14ac:dyDescent="0.3"/>
    <row r="101" ht="25.05" customHeight="1" x14ac:dyDescent="0.3"/>
    <row r="102" ht="25.05" customHeight="1" x14ac:dyDescent="0.3"/>
    <row r="103" ht="25.05" customHeight="1" x14ac:dyDescent="0.3"/>
  </sheetData>
  <sheetProtection algorithmName="SHA-512" hashValue="7AckwR2ZKI1g3rSznq2/t+sOrsW2s+oBm490sla0YJPojkjB+qzgJkkc2gl4K9SfvepJpCHjoRLLg305LWnQxw==" saltValue="eDQw2pXmK85hoA7AKlzTpw==" spinCount="100000" sheet="1" formatCells="0" formatColumns="0" formatRows="0" insertColumns="0" insertRows="0" insertHyperlinks="0" deleteColumns="0" deleteRows="0" sort="0"/>
  <mergeCells count="3">
    <mergeCell ref="M2:O2"/>
    <mergeCell ref="M3:O4"/>
    <mergeCell ref="AI4:BK4"/>
  </mergeCells>
  <conditionalFormatting sqref="D7:AH22">
    <cfRule type="cellIs" dxfId="21" priority="4" operator="equal">
      <formula>"não"</formula>
    </cfRule>
    <cfRule type="cellIs" dxfId="20" priority="5" operator="equal">
      <formula>"sim"</formula>
    </cfRule>
  </conditionalFormatting>
  <conditionalFormatting sqref="C7:C22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{7677D5ED-66AD-41B8-9135-C2FCC7DDCECF}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{B1072EB4-0E5E-40DB-97D1-F32D9711965A}</x14:id>
        </ext>
      </extLst>
    </cfRule>
  </conditionalFormatting>
  <conditionalFormatting sqref="C7:C22">
    <cfRule type="dataBar" priority="2">
      <dataBar>
        <cfvo type="min"/>
        <cfvo type="max"/>
        <color theme="4" tint="-0.499984740745262"/>
      </dataBar>
      <extLst>
        <ext xmlns:x14="http://schemas.microsoft.com/office/spreadsheetml/2009/9/main" uri="{B025F937-C7B1-47D3-B67F-A62EFF666E3E}">
          <x14:id>{85EF75E6-1C44-424D-8CA7-B688E1454177}</x14:id>
        </ext>
      </extLst>
    </cfRule>
  </conditionalFormatting>
  <dataValidations count="1">
    <dataValidation type="list" allowBlank="1" showInputMessage="1" showErrorMessage="1" sqref="D7:AH22" xr:uid="{00000000-0002-0000-2000-000000000000}">
      <formula1>tempo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77D5ED-66AD-41B8-9135-C2FCC7DDCE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1072EB4-0E5E-40DB-97D1-F32D9711965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C7:C22</xm:sqref>
        </x14:conditionalFormatting>
        <x14:conditionalFormatting xmlns:xm="http://schemas.microsoft.com/office/excel/2006/main">
          <x14:cfRule type="dataBar" id="{85EF75E6-1C44-424D-8CA7-B688E14541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C7:C22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324F-3A09-D146-8B1D-47DF07D691D8}">
  <sheetPr codeName="Planilha37"/>
  <dimension ref="A1:DS37"/>
  <sheetViews>
    <sheetView showGridLines="0" showRowColHeaders="0" tabSelected="1" workbookViewId="0">
      <pane xSplit="2" topLeftCell="C1" activePane="topRight" state="frozen"/>
      <selection activeCell="V22" sqref="V22"/>
      <selection pane="topRight" activeCell="F11" sqref="F11"/>
    </sheetView>
  </sheetViews>
  <sheetFormatPr defaultColWidth="8.77734375" defaultRowHeight="19.95" customHeight="1" x14ac:dyDescent="0.3"/>
  <cols>
    <col min="1" max="1" width="1.44140625" style="151" customWidth="1"/>
    <col min="2" max="2" width="37.44140625" style="151" customWidth="1"/>
    <col min="3" max="3" width="1.109375" style="151" customWidth="1"/>
    <col min="4" max="7" width="4.44140625" style="151" customWidth="1"/>
    <col min="8" max="8" width="5" style="151" customWidth="1"/>
    <col min="9" max="9" width="1.109375" style="151" customWidth="1"/>
    <col min="10" max="13" width="4.44140625" style="151" customWidth="1"/>
    <col min="14" max="14" width="4.6640625" style="151" customWidth="1"/>
    <col min="15" max="15" width="1.109375" style="151" customWidth="1"/>
    <col min="16" max="19" width="4.44140625" style="151" customWidth="1"/>
    <col min="20" max="20" width="4.6640625" style="151" customWidth="1"/>
    <col min="21" max="21" width="1.109375" style="151" customWidth="1"/>
    <col min="22" max="25" width="4.44140625" style="151" customWidth="1"/>
    <col min="26" max="26" width="4.6640625" style="151" customWidth="1"/>
    <col min="27" max="27" width="1.109375" style="151" customWidth="1"/>
    <col min="28" max="31" width="4.44140625" style="151" customWidth="1"/>
    <col min="32" max="32" width="4.6640625" style="151" customWidth="1"/>
    <col min="33" max="33" width="1.109375" style="151" customWidth="1"/>
    <col min="34" max="37" width="4.44140625" style="151" customWidth="1"/>
    <col min="38" max="38" width="4.6640625" style="151" customWidth="1"/>
    <col min="39" max="39" width="1.109375" style="151" customWidth="1"/>
    <col min="40" max="43" width="4.44140625" style="151" customWidth="1"/>
    <col min="44" max="44" width="4.6640625" style="151" customWidth="1"/>
    <col min="45" max="45" width="1.109375" style="151" customWidth="1"/>
    <col min="46" max="49" width="4.44140625" style="151" customWidth="1"/>
    <col min="50" max="50" width="4.6640625" style="151" customWidth="1"/>
    <col min="51" max="51" width="1.109375" style="151" customWidth="1"/>
    <col min="52" max="55" width="4.44140625" style="151" customWidth="1"/>
    <col min="56" max="56" width="4.6640625" style="151" customWidth="1"/>
    <col min="57" max="57" width="1.109375" style="151" customWidth="1"/>
    <col min="58" max="61" width="4.44140625" style="151" customWidth="1"/>
    <col min="62" max="62" width="4.6640625" style="151" customWidth="1"/>
    <col min="63" max="63" width="1.109375" style="151" customWidth="1"/>
    <col min="64" max="67" width="4.44140625" style="151" customWidth="1"/>
    <col min="68" max="68" width="4.6640625" style="151" customWidth="1"/>
    <col min="69" max="69" width="1.109375" style="151" customWidth="1"/>
    <col min="70" max="73" width="4.44140625" style="151" customWidth="1"/>
    <col min="74" max="74" width="4.6640625" style="151" customWidth="1"/>
    <col min="75" max="75" width="1.109375" style="151" customWidth="1"/>
    <col min="76" max="79" width="4.44140625" style="151" customWidth="1"/>
    <col min="80" max="80" width="4.6640625" style="151" customWidth="1"/>
    <col min="81" max="81" width="1.109375" style="151" customWidth="1"/>
    <col min="82" max="85" width="4.44140625" style="151" customWidth="1"/>
    <col min="86" max="86" width="4.6640625" style="151" customWidth="1"/>
    <col min="87" max="87" width="1.109375" style="151" customWidth="1"/>
    <col min="88" max="91" width="4.44140625" style="151" customWidth="1"/>
    <col min="92" max="92" width="4.6640625" style="151" customWidth="1"/>
    <col min="93" max="93" width="1.109375" style="151" customWidth="1"/>
    <col min="94" max="97" width="4.44140625" style="151" customWidth="1"/>
    <col min="98" max="98" width="4.6640625" style="151" customWidth="1"/>
    <col min="99" max="99" width="1.109375" style="151" customWidth="1"/>
    <col min="100" max="103" width="4.44140625" style="151" customWidth="1"/>
    <col min="104" max="104" width="4.6640625" style="151" customWidth="1"/>
    <col min="105" max="105" width="1.109375" style="151" customWidth="1"/>
    <col min="106" max="109" width="4.44140625" style="151" customWidth="1"/>
    <col min="110" max="110" width="4.6640625" style="151" customWidth="1"/>
    <col min="111" max="111" width="1.109375" style="151" customWidth="1"/>
    <col min="112" max="115" width="4.44140625" style="151" customWidth="1"/>
    <col min="116" max="116" width="4.6640625" style="151" customWidth="1"/>
    <col min="117" max="117" width="1.109375" style="151" customWidth="1"/>
    <col min="118" max="121" width="4.44140625" style="151" customWidth="1"/>
    <col min="122" max="122" width="4.77734375" style="151" customWidth="1"/>
    <col min="123" max="16384" width="8.77734375" style="151"/>
  </cols>
  <sheetData>
    <row r="1" spans="1:123" s="161" customFormat="1" ht="43.5" customHeight="1" thickBot="1" x14ac:dyDescent="0.35">
      <c r="A1" s="157"/>
      <c r="B1" s="157"/>
      <c r="C1" s="157"/>
      <c r="D1" s="158"/>
      <c r="E1" s="157"/>
      <c r="F1" s="157"/>
      <c r="G1" s="157"/>
      <c r="H1" s="157"/>
      <c r="I1" s="157"/>
      <c r="J1" s="159"/>
      <c r="K1" s="159"/>
      <c r="L1" s="159"/>
      <c r="M1" s="159"/>
      <c r="N1" s="159"/>
      <c r="O1" s="159"/>
      <c r="P1" s="159"/>
      <c r="Q1" s="159"/>
      <c r="R1" s="159"/>
      <c r="S1" s="160"/>
    </row>
    <row r="2" spans="1:123" ht="19.95" customHeight="1" thickTop="1" x14ac:dyDescent="0.3"/>
    <row r="4" spans="1:123" ht="19.95" customHeight="1" x14ac:dyDescent="0.3"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</row>
    <row r="5" spans="1:123" ht="19.95" customHeight="1" x14ac:dyDescent="0.3">
      <c r="B5" s="169" t="s">
        <v>142</v>
      </c>
      <c r="C5" s="170"/>
      <c r="D5" s="301" t="s">
        <v>143</v>
      </c>
      <c r="E5" s="302"/>
      <c r="F5" s="302"/>
      <c r="G5" s="302"/>
      <c r="H5" s="303"/>
      <c r="I5" s="170"/>
      <c r="J5" s="301" t="s">
        <v>144</v>
      </c>
      <c r="K5" s="302"/>
      <c r="L5" s="302"/>
      <c r="M5" s="302"/>
      <c r="N5" s="303"/>
      <c r="O5" s="170"/>
      <c r="P5" s="301" t="s">
        <v>145</v>
      </c>
      <c r="Q5" s="302"/>
      <c r="R5" s="302"/>
      <c r="S5" s="302"/>
      <c r="T5" s="303"/>
      <c r="U5" s="170"/>
      <c r="V5" s="301" t="s">
        <v>146</v>
      </c>
      <c r="W5" s="302"/>
      <c r="X5" s="302"/>
      <c r="Y5" s="302"/>
      <c r="Z5" s="303"/>
      <c r="AA5" s="170"/>
      <c r="AB5" s="301" t="s">
        <v>147</v>
      </c>
      <c r="AC5" s="302"/>
      <c r="AD5" s="302"/>
      <c r="AE5" s="302"/>
      <c r="AF5" s="303"/>
      <c r="AG5" s="170"/>
      <c r="AH5" s="301" t="s">
        <v>148</v>
      </c>
      <c r="AI5" s="302"/>
      <c r="AJ5" s="302"/>
      <c r="AK5" s="302"/>
      <c r="AL5" s="303"/>
      <c r="AM5" s="170"/>
      <c r="AN5" s="301" t="s">
        <v>149</v>
      </c>
      <c r="AO5" s="302"/>
      <c r="AP5" s="302"/>
      <c r="AQ5" s="302"/>
      <c r="AR5" s="303"/>
      <c r="AS5" s="170"/>
      <c r="AT5" s="301" t="s">
        <v>150</v>
      </c>
      <c r="AU5" s="302"/>
      <c r="AV5" s="302"/>
      <c r="AW5" s="302"/>
      <c r="AX5" s="303"/>
      <c r="AY5" s="170"/>
      <c r="AZ5" s="301" t="s">
        <v>151</v>
      </c>
      <c r="BA5" s="302"/>
      <c r="BB5" s="302"/>
      <c r="BC5" s="302"/>
      <c r="BD5" s="303"/>
      <c r="BE5" s="170"/>
      <c r="BF5" s="301" t="s">
        <v>152</v>
      </c>
      <c r="BG5" s="302"/>
      <c r="BH5" s="302"/>
      <c r="BI5" s="302"/>
      <c r="BJ5" s="303"/>
      <c r="BK5" s="170"/>
      <c r="BL5" s="301" t="s">
        <v>153</v>
      </c>
      <c r="BM5" s="302"/>
      <c r="BN5" s="302"/>
      <c r="BO5" s="302"/>
      <c r="BP5" s="303"/>
      <c r="BQ5" s="170"/>
      <c r="BR5" s="301" t="s">
        <v>154</v>
      </c>
      <c r="BS5" s="302"/>
      <c r="BT5" s="302"/>
      <c r="BU5" s="302"/>
      <c r="BV5" s="303"/>
      <c r="BW5" s="170"/>
      <c r="BX5" s="301" t="s">
        <v>155</v>
      </c>
      <c r="BY5" s="302"/>
      <c r="BZ5" s="302"/>
      <c r="CA5" s="302"/>
      <c r="CB5" s="303"/>
      <c r="CC5" s="170"/>
      <c r="CD5" s="301" t="s">
        <v>156</v>
      </c>
      <c r="CE5" s="302"/>
      <c r="CF5" s="302"/>
      <c r="CG5" s="302"/>
      <c r="CH5" s="303"/>
      <c r="CI5" s="170"/>
      <c r="CJ5" s="301" t="s">
        <v>157</v>
      </c>
      <c r="CK5" s="302"/>
      <c r="CL5" s="302"/>
      <c r="CM5" s="302"/>
      <c r="CN5" s="303"/>
      <c r="CO5" s="170"/>
      <c r="CP5" s="301" t="s">
        <v>158</v>
      </c>
      <c r="CQ5" s="302"/>
      <c r="CR5" s="302"/>
      <c r="CS5" s="302"/>
      <c r="CT5" s="303"/>
      <c r="CU5" s="170"/>
      <c r="CV5" s="301" t="s">
        <v>159</v>
      </c>
      <c r="CW5" s="302"/>
      <c r="CX5" s="302"/>
      <c r="CY5" s="302"/>
      <c r="CZ5" s="303"/>
      <c r="DA5" s="170"/>
      <c r="DB5" s="301" t="s">
        <v>160</v>
      </c>
      <c r="DC5" s="302"/>
      <c r="DD5" s="302"/>
      <c r="DE5" s="302"/>
      <c r="DF5" s="303"/>
      <c r="DG5" s="170"/>
      <c r="DH5" s="301" t="s">
        <v>161</v>
      </c>
      <c r="DI5" s="302"/>
      <c r="DJ5" s="302"/>
      <c r="DK5" s="302"/>
      <c r="DL5" s="303"/>
      <c r="DM5" s="170"/>
      <c r="DN5" s="301" t="s">
        <v>162</v>
      </c>
      <c r="DO5" s="302"/>
      <c r="DP5" s="302"/>
      <c r="DQ5" s="302"/>
      <c r="DR5" s="303"/>
      <c r="DS5" s="168"/>
    </row>
    <row r="6" spans="1:123" ht="19.95" customHeight="1" x14ac:dyDescent="0.3">
      <c r="B6" s="171" t="s">
        <v>163</v>
      </c>
      <c r="C6" s="172"/>
      <c r="D6" s="297" t="s">
        <v>164</v>
      </c>
      <c r="E6" s="298"/>
      <c r="F6" s="299"/>
      <c r="G6" s="299"/>
      <c r="H6" s="300"/>
      <c r="I6" s="170"/>
      <c r="J6" s="297" t="s">
        <v>164</v>
      </c>
      <c r="K6" s="298"/>
      <c r="L6" s="299"/>
      <c r="M6" s="299"/>
      <c r="N6" s="300"/>
      <c r="O6" s="170"/>
      <c r="P6" s="297" t="s">
        <v>164</v>
      </c>
      <c r="Q6" s="298"/>
      <c r="R6" s="299"/>
      <c r="S6" s="299"/>
      <c r="T6" s="300"/>
      <c r="U6" s="170"/>
      <c r="V6" s="297" t="s">
        <v>164</v>
      </c>
      <c r="W6" s="298"/>
      <c r="X6" s="299"/>
      <c r="Y6" s="299"/>
      <c r="Z6" s="300"/>
      <c r="AA6" s="170"/>
      <c r="AB6" s="297" t="s">
        <v>164</v>
      </c>
      <c r="AC6" s="298"/>
      <c r="AD6" s="299"/>
      <c r="AE6" s="299"/>
      <c r="AF6" s="300"/>
      <c r="AG6" s="170"/>
      <c r="AH6" s="297" t="s">
        <v>164</v>
      </c>
      <c r="AI6" s="298"/>
      <c r="AJ6" s="299"/>
      <c r="AK6" s="299"/>
      <c r="AL6" s="300"/>
      <c r="AM6" s="170"/>
      <c r="AN6" s="297" t="s">
        <v>164</v>
      </c>
      <c r="AO6" s="298"/>
      <c r="AP6" s="299"/>
      <c r="AQ6" s="299"/>
      <c r="AR6" s="300"/>
      <c r="AS6" s="170"/>
      <c r="AT6" s="297" t="s">
        <v>164</v>
      </c>
      <c r="AU6" s="298"/>
      <c r="AV6" s="299"/>
      <c r="AW6" s="299"/>
      <c r="AX6" s="300"/>
      <c r="AY6" s="170"/>
      <c r="AZ6" s="297" t="s">
        <v>164</v>
      </c>
      <c r="BA6" s="298"/>
      <c r="BB6" s="299"/>
      <c r="BC6" s="299"/>
      <c r="BD6" s="300"/>
      <c r="BE6" s="170"/>
      <c r="BF6" s="297" t="s">
        <v>164</v>
      </c>
      <c r="BG6" s="298"/>
      <c r="BH6" s="299"/>
      <c r="BI6" s="299"/>
      <c r="BJ6" s="300"/>
      <c r="BK6" s="170"/>
      <c r="BL6" s="297" t="s">
        <v>164</v>
      </c>
      <c r="BM6" s="298"/>
      <c r="BN6" s="299"/>
      <c r="BO6" s="299"/>
      <c r="BP6" s="300"/>
      <c r="BQ6" s="170"/>
      <c r="BR6" s="297" t="s">
        <v>164</v>
      </c>
      <c r="BS6" s="298"/>
      <c r="BT6" s="299"/>
      <c r="BU6" s="299"/>
      <c r="BV6" s="300"/>
      <c r="BW6" s="170"/>
      <c r="BX6" s="297" t="s">
        <v>164</v>
      </c>
      <c r="BY6" s="298"/>
      <c r="BZ6" s="299"/>
      <c r="CA6" s="299"/>
      <c r="CB6" s="300"/>
      <c r="CC6" s="170"/>
      <c r="CD6" s="297" t="s">
        <v>164</v>
      </c>
      <c r="CE6" s="298"/>
      <c r="CF6" s="299"/>
      <c r="CG6" s="299"/>
      <c r="CH6" s="300"/>
      <c r="CI6" s="170"/>
      <c r="CJ6" s="297" t="s">
        <v>164</v>
      </c>
      <c r="CK6" s="298"/>
      <c r="CL6" s="299"/>
      <c r="CM6" s="299"/>
      <c r="CN6" s="300"/>
      <c r="CO6" s="170"/>
      <c r="CP6" s="297" t="s">
        <v>164</v>
      </c>
      <c r="CQ6" s="298"/>
      <c r="CR6" s="299"/>
      <c r="CS6" s="299"/>
      <c r="CT6" s="300"/>
      <c r="CU6" s="170"/>
      <c r="CV6" s="297" t="s">
        <v>164</v>
      </c>
      <c r="CW6" s="298"/>
      <c r="CX6" s="299"/>
      <c r="CY6" s="299"/>
      <c r="CZ6" s="300"/>
      <c r="DA6" s="170"/>
      <c r="DB6" s="297" t="s">
        <v>164</v>
      </c>
      <c r="DC6" s="298"/>
      <c r="DD6" s="299"/>
      <c r="DE6" s="299"/>
      <c r="DF6" s="300"/>
      <c r="DG6" s="170"/>
      <c r="DH6" s="297" t="s">
        <v>164</v>
      </c>
      <c r="DI6" s="298"/>
      <c r="DJ6" s="299"/>
      <c r="DK6" s="299"/>
      <c r="DL6" s="300"/>
      <c r="DM6" s="170"/>
      <c r="DN6" s="297" t="s">
        <v>164</v>
      </c>
      <c r="DO6" s="298"/>
      <c r="DP6" s="299"/>
      <c r="DQ6" s="299"/>
      <c r="DR6" s="300"/>
      <c r="DS6" s="168"/>
    </row>
    <row r="7" spans="1:123" ht="19.95" customHeight="1" x14ac:dyDescent="0.3">
      <c r="B7" s="171" t="s">
        <v>165</v>
      </c>
      <c r="C7" s="173"/>
      <c r="D7" s="294" t="s">
        <v>26</v>
      </c>
      <c r="E7" s="294"/>
      <c r="F7" s="295" t="s">
        <v>166</v>
      </c>
      <c r="G7" s="295"/>
      <c r="H7" s="296"/>
      <c r="I7" s="174"/>
      <c r="J7" s="294" t="s">
        <v>26</v>
      </c>
      <c r="K7" s="294"/>
      <c r="L7" s="295"/>
      <c r="M7" s="295"/>
      <c r="N7" s="296"/>
      <c r="O7" s="174"/>
      <c r="P7" s="294" t="s">
        <v>26</v>
      </c>
      <c r="Q7" s="294"/>
      <c r="R7" s="295"/>
      <c r="S7" s="295"/>
      <c r="T7" s="296"/>
      <c r="U7" s="174"/>
      <c r="V7" s="294" t="s">
        <v>26</v>
      </c>
      <c r="W7" s="294"/>
      <c r="X7" s="295"/>
      <c r="Y7" s="295"/>
      <c r="Z7" s="296"/>
      <c r="AA7" s="174"/>
      <c r="AB7" s="294" t="s">
        <v>26</v>
      </c>
      <c r="AC7" s="294"/>
      <c r="AD7" s="295"/>
      <c r="AE7" s="295"/>
      <c r="AF7" s="296"/>
      <c r="AG7" s="174"/>
      <c r="AH7" s="294" t="s">
        <v>26</v>
      </c>
      <c r="AI7" s="294"/>
      <c r="AJ7" s="295"/>
      <c r="AK7" s="295"/>
      <c r="AL7" s="296"/>
      <c r="AM7" s="174"/>
      <c r="AN7" s="294" t="s">
        <v>26</v>
      </c>
      <c r="AO7" s="294"/>
      <c r="AP7" s="295"/>
      <c r="AQ7" s="295"/>
      <c r="AR7" s="296"/>
      <c r="AS7" s="174"/>
      <c r="AT7" s="294" t="s">
        <v>26</v>
      </c>
      <c r="AU7" s="294"/>
      <c r="AV7" s="295"/>
      <c r="AW7" s="295"/>
      <c r="AX7" s="296"/>
      <c r="AY7" s="174"/>
      <c r="AZ7" s="294" t="s">
        <v>26</v>
      </c>
      <c r="BA7" s="294"/>
      <c r="BB7" s="295"/>
      <c r="BC7" s="295"/>
      <c r="BD7" s="296"/>
      <c r="BE7" s="174"/>
      <c r="BF7" s="294" t="s">
        <v>26</v>
      </c>
      <c r="BG7" s="294"/>
      <c r="BH7" s="295"/>
      <c r="BI7" s="295"/>
      <c r="BJ7" s="296"/>
      <c r="BK7" s="174"/>
      <c r="BL7" s="294" t="s">
        <v>26</v>
      </c>
      <c r="BM7" s="294"/>
      <c r="BN7" s="295"/>
      <c r="BO7" s="295"/>
      <c r="BP7" s="296"/>
      <c r="BQ7" s="174"/>
      <c r="BR7" s="294" t="s">
        <v>26</v>
      </c>
      <c r="BS7" s="294"/>
      <c r="BT7" s="295"/>
      <c r="BU7" s="295"/>
      <c r="BV7" s="296"/>
      <c r="BW7" s="174"/>
      <c r="BX7" s="294" t="s">
        <v>26</v>
      </c>
      <c r="BY7" s="294"/>
      <c r="BZ7" s="295"/>
      <c r="CA7" s="295"/>
      <c r="CB7" s="296"/>
      <c r="CC7" s="174"/>
      <c r="CD7" s="294" t="s">
        <v>26</v>
      </c>
      <c r="CE7" s="294"/>
      <c r="CF7" s="295"/>
      <c r="CG7" s="295"/>
      <c r="CH7" s="296"/>
      <c r="CI7" s="174"/>
      <c r="CJ7" s="294" t="s">
        <v>26</v>
      </c>
      <c r="CK7" s="294"/>
      <c r="CL7" s="295"/>
      <c r="CM7" s="295"/>
      <c r="CN7" s="296"/>
      <c r="CO7" s="174"/>
      <c r="CP7" s="294" t="s">
        <v>26</v>
      </c>
      <c r="CQ7" s="294"/>
      <c r="CR7" s="295"/>
      <c r="CS7" s="295"/>
      <c r="CT7" s="296"/>
      <c r="CU7" s="174"/>
      <c r="CV7" s="294" t="s">
        <v>26</v>
      </c>
      <c r="CW7" s="294"/>
      <c r="CX7" s="295"/>
      <c r="CY7" s="295"/>
      <c r="CZ7" s="296"/>
      <c r="DA7" s="174"/>
      <c r="DB7" s="294" t="s">
        <v>26</v>
      </c>
      <c r="DC7" s="294"/>
      <c r="DD7" s="295"/>
      <c r="DE7" s="295"/>
      <c r="DF7" s="296"/>
      <c r="DG7" s="174"/>
      <c r="DH7" s="294" t="s">
        <v>26</v>
      </c>
      <c r="DI7" s="294"/>
      <c r="DJ7" s="295"/>
      <c r="DK7" s="295"/>
      <c r="DL7" s="296"/>
      <c r="DM7" s="174"/>
      <c r="DN7" s="294" t="s">
        <v>26</v>
      </c>
      <c r="DO7" s="294"/>
      <c r="DP7" s="295"/>
      <c r="DQ7" s="295"/>
      <c r="DR7" s="296"/>
      <c r="DS7" s="168"/>
    </row>
    <row r="8" spans="1:123" ht="19.95" customHeight="1" x14ac:dyDescent="0.3">
      <c r="B8" s="171" t="s">
        <v>167</v>
      </c>
      <c r="C8" s="174"/>
      <c r="D8" s="291" t="s">
        <v>168</v>
      </c>
      <c r="E8" s="291"/>
      <c r="F8" s="292">
        <v>0.5</v>
      </c>
      <c r="G8" s="292"/>
      <c r="H8" s="293"/>
      <c r="I8" s="174"/>
      <c r="J8" s="291" t="s">
        <v>168</v>
      </c>
      <c r="K8" s="291"/>
      <c r="L8" s="292"/>
      <c r="M8" s="292"/>
      <c r="N8" s="293"/>
      <c r="O8" s="174"/>
      <c r="P8" s="291" t="s">
        <v>168</v>
      </c>
      <c r="Q8" s="291"/>
      <c r="R8" s="292"/>
      <c r="S8" s="292"/>
      <c r="T8" s="293"/>
      <c r="U8" s="174"/>
      <c r="V8" s="291" t="s">
        <v>168</v>
      </c>
      <c r="W8" s="291"/>
      <c r="X8" s="292"/>
      <c r="Y8" s="292"/>
      <c r="Z8" s="293"/>
      <c r="AA8" s="174"/>
      <c r="AB8" s="291" t="s">
        <v>168</v>
      </c>
      <c r="AC8" s="291"/>
      <c r="AD8" s="292"/>
      <c r="AE8" s="292"/>
      <c r="AF8" s="293"/>
      <c r="AG8" s="174"/>
      <c r="AH8" s="291" t="s">
        <v>168</v>
      </c>
      <c r="AI8" s="291"/>
      <c r="AJ8" s="292"/>
      <c r="AK8" s="292"/>
      <c r="AL8" s="293"/>
      <c r="AM8" s="174"/>
      <c r="AN8" s="291" t="s">
        <v>168</v>
      </c>
      <c r="AO8" s="291"/>
      <c r="AP8" s="292"/>
      <c r="AQ8" s="292"/>
      <c r="AR8" s="293"/>
      <c r="AS8" s="174"/>
      <c r="AT8" s="291" t="s">
        <v>168</v>
      </c>
      <c r="AU8" s="291"/>
      <c r="AV8" s="292"/>
      <c r="AW8" s="292"/>
      <c r="AX8" s="293"/>
      <c r="AY8" s="174"/>
      <c r="AZ8" s="291" t="s">
        <v>168</v>
      </c>
      <c r="BA8" s="291"/>
      <c r="BB8" s="292"/>
      <c r="BC8" s="292"/>
      <c r="BD8" s="293"/>
      <c r="BE8" s="174"/>
      <c r="BF8" s="291" t="s">
        <v>168</v>
      </c>
      <c r="BG8" s="291"/>
      <c r="BH8" s="292"/>
      <c r="BI8" s="292"/>
      <c r="BJ8" s="293"/>
      <c r="BK8" s="174"/>
      <c r="BL8" s="291" t="s">
        <v>168</v>
      </c>
      <c r="BM8" s="291"/>
      <c r="BN8" s="292"/>
      <c r="BO8" s="292"/>
      <c r="BP8" s="293"/>
      <c r="BQ8" s="174"/>
      <c r="BR8" s="291" t="s">
        <v>168</v>
      </c>
      <c r="BS8" s="291"/>
      <c r="BT8" s="292"/>
      <c r="BU8" s="292"/>
      <c r="BV8" s="293"/>
      <c r="BW8" s="174"/>
      <c r="BX8" s="291" t="s">
        <v>168</v>
      </c>
      <c r="BY8" s="291"/>
      <c r="BZ8" s="292"/>
      <c r="CA8" s="292"/>
      <c r="CB8" s="293"/>
      <c r="CC8" s="174"/>
      <c r="CD8" s="291" t="s">
        <v>168</v>
      </c>
      <c r="CE8" s="291"/>
      <c r="CF8" s="292"/>
      <c r="CG8" s="292"/>
      <c r="CH8" s="293"/>
      <c r="CI8" s="174"/>
      <c r="CJ8" s="291" t="s">
        <v>168</v>
      </c>
      <c r="CK8" s="291"/>
      <c r="CL8" s="292"/>
      <c r="CM8" s="292"/>
      <c r="CN8" s="293"/>
      <c r="CO8" s="174"/>
      <c r="CP8" s="291" t="s">
        <v>168</v>
      </c>
      <c r="CQ8" s="291"/>
      <c r="CR8" s="292"/>
      <c r="CS8" s="292"/>
      <c r="CT8" s="293"/>
      <c r="CU8" s="174"/>
      <c r="CV8" s="291" t="s">
        <v>168</v>
      </c>
      <c r="CW8" s="291"/>
      <c r="CX8" s="292"/>
      <c r="CY8" s="292"/>
      <c r="CZ8" s="293"/>
      <c r="DA8" s="174"/>
      <c r="DB8" s="291" t="s">
        <v>168</v>
      </c>
      <c r="DC8" s="291"/>
      <c r="DD8" s="292"/>
      <c r="DE8" s="292"/>
      <c r="DF8" s="293"/>
      <c r="DG8" s="174"/>
      <c r="DH8" s="291" t="s">
        <v>168</v>
      </c>
      <c r="DI8" s="291"/>
      <c r="DJ8" s="292"/>
      <c r="DK8" s="292"/>
      <c r="DL8" s="293"/>
      <c r="DM8" s="174"/>
      <c r="DN8" s="291" t="s">
        <v>168</v>
      </c>
      <c r="DO8" s="291"/>
      <c r="DP8" s="292"/>
      <c r="DQ8" s="292"/>
      <c r="DR8" s="293"/>
      <c r="DS8" s="168"/>
    </row>
    <row r="9" spans="1:123" ht="19.95" customHeight="1" x14ac:dyDescent="0.3">
      <c r="B9" s="175" t="s">
        <v>169</v>
      </c>
      <c r="C9" s="176"/>
      <c r="D9" s="288" t="s">
        <v>170</v>
      </c>
      <c r="E9" s="288"/>
      <c r="F9" s="289" t="str">
        <f>IFERROR(IF(F7="CESPE",E33,E32),"--")</f>
        <v/>
      </c>
      <c r="G9" s="289"/>
      <c r="H9" s="290"/>
      <c r="I9" s="176"/>
      <c r="J9" s="288" t="s">
        <v>170</v>
      </c>
      <c r="K9" s="288"/>
      <c r="L9" s="289" t="str">
        <f>IFERROR(IF(L7="CESPE",K33,K32),"--")</f>
        <v/>
      </c>
      <c r="M9" s="289"/>
      <c r="N9" s="290"/>
      <c r="O9" s="174"/>
      <c r="P9" s="288" t="s">
        <v>170</v>
      </c>
      <c r="Q9" s="288"/>
      <c r="R9" s="289" t="str">
        <f>IFERROR(IF(R7="CESPE",Q33,Q32),"--")</f>
        <v/>
      </c>
      <c r="S9" s="289"/>
      <c r="T9" s="290"/>
      <c r="U9" s="176"/>
      <c r="V9" s="288" t="s">
        <v>170</v>
      </c>
      <c r="W9" s="288"/>
      <c r="X9" s="289" t="str">
        <f>IFERROR(IF(X7="CESPE",W33,W32),"--")</f>
        <v/>
      </c>
      <c r="Y9" s="289"/>
      <c r="Z9" s="290"/>
      <c r="AA9" s="176"/>
      <c r="AB9" s="288" t="s">
        <v>170</v>
      </c>
      <c r="AC9" s="288"/>
      <c r="AD9" s="289" t="str">
        <f>IFERROR(IF(AD7="CESPE",AC33,AC32),"--")</f>
        <v/>
      </c>
      <c r="AE9" s="289"/>
      <c r="AF9" s="290"/>
      <c r="AG9" s="176"/>
      <c r="AH9" s="288" t="s">
        <v>170</v>
      </c>
      <c r="AI9" s="288"/>
      <c r="AJ9" s="289" t="str">
        <f>IFERROR(IF(AJ7="CESPE",AI33,AI32),"--")</f>
        <v/>
      </c>
      <c r="AK9" s="289"/>
      <c r="AL9" s="290"/>
      <c r="AM9" s="176"/>
      <c r="AN9" s="288" t="s">
        <v>170</v>
      </c>
      <c r="AO9" s="288"/>
      <c r="AP9" s="289" t="str">
        <f>IFERROR(IF(AP7="CESPE",AO33,AO32),"--")</f>
        <v/>
      </c>
      <c r="AQ9" s="289"/>
      <c r="AR9" s="290"/>
      <c r="AS9" s="176"/>
      <c r="AT9" s="288" t="s">
        <v>170</v>
      </c>
      <c r="AU9" s="288"/>
      <c r="AV9" s="289" t="str">
        <f>IFERROR(IF(AV7="CESPE",AU33,AU32),"--")</f>
        <v/>
      </c>
      <c r="AW9" s="289"/>
      <c r="AX9" s="290"/>
      <c r="AY9" s="176"/>
      <c r="AZ9" s="288" t="s">
        <v>170</v>
      </c>
      <c r="BA9" s="288"/>
      <c r="BB9" s="289" t="str">
        <f>IFERROR(IF(BB7="CESPE",BA33,BA32),"--")</f>
        <v/>
      </c>
      <c r="BC9" s="289"/>
      <c r="BD9" s="290"/>
      <c r="BE9" s="176"/>
      <c r="BF9" s="288" t="s">
        <v>170</v>
      </c>
      <c r="BG9" s="288"/>
      <c r="BH9" s="289" t="str">
        <f>IFERROR(IF(BH7="CESPE",BG33,BG32),"--")</f>
        <v/>
      </c>
      <c r="BI9" s="289"/>
      <c r="BJ9" s="290"/>
      <c r="BK9" s="176"/>
      <c r="BL9" s="288" t="s">
        <v>170</v>
      </c>
      <c r="BM9" s="288"/>
      <c r="BN9" s="289" t="str">
        <f>IFERROR(IF(BN7="CESPE",BM33,BM32),"--")</f>
        <v/>
      </c>
      <c r="BO9" s="289"/>
      <c r="BP9" s="290"/>
      <c r="BQ9" s="176"/>
      <c r="BR9" s="288" t="s">
        <v>170</v>
      </c>
      <c r="BS9" s="288"/>
      <c r="BT9" s="289" t="str">
        <f>IFERROR(IF(BT7="CESPE",BS33,BS32),"--")</f>
        <v/>
      </c>
      <c r="BU9" s="289"/>
      <c r="BV9" s="290"/>
      <c r="BW9" s="176"/>
      <c r="BX9" s="288" t="s">
        <v>170</v>
      </c>
      <c r="BY9" s="288"/>
      <c r="BZ9" s="289" t="str">
        <f>IFERROR(IF(BZ7="CESPE",BY33,BY32),"--")</f>
        <v/>
      </c>
      <c r="CA9" s="289"/>
      <c r="CB9" s="290"/>
      <c r="CC9" s="176"/>
      <c r="CD9" s="288" t="s">
        <v>170</v>
      </c>
      <c r="CE9" s="288"/>
      <c r="CF9" s="289" t="str">
        <f>IFERROR(IF(CF7="CESPE",CE33,CE32),"--")</f>
        <v/>
      </c>
      <c r="CG9" s="289"/>
      <c r="CH9" s="290"/>
      <c r="CI9" s="176"/>
      <c r="CJ9" s="288" t="s">
        <v>170</v>
      </c>
      <c r="CK9" s="288"/>
      <c r="CL9" s="289" t="str">
        <f>IFERROR(IF(CL7="CESPE",CK33,CK32),"--")</f>
        <v/>
      </c>
      <c r="CM9" s="289"/>
      <c r="CN9" s="290"/>
      <c r="CO9" s="176"/>
      <c r="CP9" s="288" t="s">
        <v>170</v>
      </c>
      <c r="CQ9" s="288"/>
      <c r="CR9" s="289" t="str">
        <f>IFERROR(IF(CR7="CESPE",CQ33,CQ32),"--")</f>
        <v/>
      </c>
      <c r="CS9" s="289"/>
      <c r="CT9" s="290"/>
      <c r="CU9" s="176"/>
      <c r="CV9" s="288" t="s">
        <v>170</v>
      </c>
      <c r="CW9" s="288"/>
      <c r="CX9" s="289" t="str">
        <f>IFERROR(IF(CX7="CESPE",CW33,CW32),"--")</f>
        <v/>
      </c>
      <c r="CY9" s="289"/>
      <c r="CZ9" s="290"/>
      <c r="DA9" s="176"/>
      <c r="DB9" s="288" t="s">
        <v>170</v>
      </c>
      <c r="DC9" s="288"/>
      <c r="DD9" s="289" t="str">
        <f>IFERROR(IF(DD7="CESPE",DC33,DC32),"--")</f>
        <v/>
      </c>
      <c r="DE9" s="289"/>
      <c r="DF9" s="290"/>
      <c r="DG9" s="176"/>
      <c r="DH9" s="288" t="s">
        <v>170</v>
      </c>
      <c r="DI9" s="288"/>
      <c r="DJ9" s="289" t="str">
        <f>IFERROR(IF(DJ7="CESPE",DI33,DI32),"--")</f>
        <v/>
      </c>
      <c r="DK9" s="289"/>
      <c r="DL9" s="290"/>
      <c r="DM9" s="176"/>
      <c r="DN9" s="288" t="s">
        <v>170</v>
      </c>
      <c r="DO9" s="288"/>
      <c r="DP9" s="289" t="str">
        <f>IFERROR(IF(DP7="CESPE",DO33,DO32),"--")</f>
        <v/>
      </c>
      <c r="DQ9" s="289"/>
      <c r="DR9" s="290"/>
      <c r="DS9" s="168"/>
    </row>
    <row r="10" spans="1:123" ht="19.95" customHeight="1" x14ac:dyDescent="0.3">
      <c r="B10" s="168"/>
      <c r="C10" s="168"/>
      <c r="D10" s="177"/>
      <c r="E10" s="177"/>
      <c r="F10" s="170"/>
      <c r="G10" s="178"/>
      <c r="H10" s="170"/>
      <c r="I10" s="168"/>
      <c r="J10" s="177"/>
      <c r="K10" s="177"/>
      <c r="L10" s="170"/>
      <c r="M10" s="178"/>
      <c r="N10" s="170"/>
      <c r="O10" s="168"/>
      <c r="P10" s="177"/>
      <c r="Q10" s="177"/>
      <c r="R10" s="170"/>
      <c r="S10" s="178"/>
      <c r="T10" s="170"/>
      <c r="U10" s="168"/>
      <c r="V10" s="177"/>
      <c r="W10" s="177"/>
      <c r="X10" s="170"/>
      <c r="Y10" s="178"/>
      <c r="Z10" s="170"/>
      <c r="AA10" s="168"/>
      <c r="AB10" s="177"/>
      <c r="AC10" s="177"/>
      <c r="AD10" s="170"/>
      <c r="AE10" s="178"/>
      <c r="AF10" s="170"/>
      <c r="AG10" s="168"/>
      <c r="AH10" s="177"/>
      <c r="AI10" s="177"/>
      <c r="AJ10" s="170"/>
      <c r="AK10" s="178"/>
      <c r="AL10" s="170"/>
      <c r="AM10" s="168"/>
      <c r="AN10" s="177"/>
      <c r="AO10" s="177"/>
      <c r="AP10" s="170"/>
      <c r="AQ10" s="178"/>
      <c r="AR10" s="170"/>
      <c r="AS10" s="168"/>
      <c r="AT10" s="177"/>
      <c r="AU10" s="177"/>
      <c r="AV10" s="170"/>
      <c r="AW10" s="178"/>
      <c r="AX10" s="170"/>
      <c r="AY10" s="168"/>
      <c r="AZ10" s="177"/>
      <c r="BA10" s="177"/>
      <c r="BB10" s="170"/>
      <c r="BC10" s="178"/>
      <c r="BD10" s="170"/>
      <c r="BE10" s="168"/>
      <c r="BF10" s="177"/>
      <c r="BG10" s="177"/>
      <c r="BH10" s="170"/>
      <c r="BI10" s="178"/>
      <c r="BJ10" s="170"/>
      <c r="BK10" s="168"/>
      <c r="BL10" s="177"/>
      <c r="BM10" s="177"/>
      <c r="BN10" s="170"/>
      <c r="BO10" s="178"/>
      <c r="BP10" s="170"/>
      <c r="BQ10" s="168"/>
      <c r="BR10" s="177"/>
      <c r="BS10" s="177"/>
      <c r="BT10" s="170"/>
      <c r="BU10" s="178"/>
      <c r="BV10" s="170"/>
      <c r="BW10" s="168"/>
      <c r="BX10" s="177"/>
      <c r="BY10" s="177"/>
      <c r="BZ10" s="170"/>
      <c r="CA10" s="178"/>
      <c r="CB10" s="170"/>
      <c r="CC10" s="168"/>
      <c r="CD10" s="177"/>
      <c r="CE10" s="177"/>
      <c r="CF10" s="170"/>
      <c r="CG10" s="178"/>
      <c r="CH10" s="170"/>
      <c r="CI10" s="168"/>
      <c r="CJ10" s="177"/>
      <c r="CK10" s="177"/>
      <c r="CL10" s="170"/>
      <c r="CM10" s="178"/>
      <c r="CN10" s="170"/>
      <c r="CO10" s="168"/>
      <c r="CP10" s="177"/>
      <c r="CQ10" s="177"/>
      <c r="CR10" s="170"/>
      <c r="CS10" s="178"/>
      <c r="CT10" s="170"/>
      <c r="CU10" s="168"/>
      <c r="CV10" s="177"/>
      <c r="CW10" s="177"/>
      <c r="CX10" s="170"/>
      <c r="CY10" s="178"/>
      <c r="CZ10" s="170"/>
      <c r="DA10" s="168"/>
      <c r="DB10" s="177"/>
      <c r="DC10" s="177"/>
      <c r="DD10" s="170"/>
      <c r="DE10" s="178"/>
      <c r="DF10" s="170"/>
      <c r="DG10" s="168"/>
      <c r="DH10" s="177"/>
      <c r="DI10" s="177"/>
      <c r="DJ10" s="170"/>
      <c r="DK10" s="178"/>
      <c r="DL10" s="170"/>
      <c r="DM10" s="168"/>
      <c r="DN10" s="177"/>
      <c r="DO10" s="177"/>
      <c r="DP10" s="170"/>
      <c r="DQ10" s="178"/>
      <c r="DR10" s="170"/>
      <c r="DS10" s="168"/>
    </row>
    <row r="11" spans="1:123" ht="19.95" customHeight="1" thickBot="1" x14ac:dyDescent="0.35">
      <c r="B11" s="179" t="s">
        <v>44</v>
      </c>
      <c r="C11" s="197"/>
      <c r="D11" s="180" t="s">
        <v>171</v>
      </c>
      <c r="E11" s="181" t="s">
        <v>172</v>
      </c>
      <c r="F11" s="182" t="s">
        <v>173</v>
      </c>
      <c r="G11" s="183" t="s">
        <v>174</v>
      </c>
      <c r="H11" s="184" t="s">
        <v>0</v>
      </c>
      <c r="I11" s="197"/>
      <c r="J11" s="180" t="s">
        <v>171</v>
      </c>
      <c r="K11" s="181" t="s">
        <v>172</v>
      </c>
      <c r="L11" s="182" t="s">
        <v>173</v>
      </c>
      <c r="M11" s="183" t="s">
        <v>174</v>
      </c>
      <c r="N11" s="184" t="s">
        <v>0</v>
      </c>
      <c r="O11" s="197"/>
      <c r="P11" s="180" t="s">
        <v>171</v>
      </c>
      <c r="Q11" s="181" t="s">
        <v>172</v>
      </c>
      <c r="R11" s="182" t="s">
        <v>173</v>
      </c>
      <c r="S11" s="183" t="s">
        <v>174</v>
      </c>
      <c r="T11" s="184" t="s">
        <v>0</v>
      </c>
      <c r="U11" s="197"/>
      <c r="V11" s="180" t="s">
        <v>171</v>
      </c>
      <c r="W11" s="181" t="s">
        <v>172</v>
      </c>
      <c r="X11" s="182" t="s">
        <v>173</v>
      </c>
      <c r="Y11" s="183" t="s">
        <v>174</v>
      </c>
      <c r="Z11" s="184" t="s">
        <v>0</v>
      </c>
      <c r="AA11" s="197"/>
      <c r="AB11" s="180" t="s">
        <v>171</v>
      </c>
      <c r="AC11" s="181" t="s">
        <v>172</v>
      </c>
      <c r="AD11" s="182" t="s">
        <v>173</v>
      </c>
      <c r="AE11" s="183" t="s">
        <v>174</v>
      </c>
      <c r="AF11" s="184" t="s">
        <v>0</v>
      </c>
      <c r="AG11" s="197"/>
      <c r="AH11" s="180" t="s">
        <v>171</v>
      </c>
      <c r="AI11" s="181" t="s">
        <v>172</v>
      </c>
      <c r="AJ11" s="182" t="s">
        <v>173</v>
      </c>
      <c r="AK11" s="183" t="s">
        <v>174</v>
      </c>
      <c r="AL11" s="184" t="s">
        <v>0</v>
      </c>
      <c r="AM11" s="197"/>
      <c r="AN11" s="180" t="s">
        <v>171</v>
      </c>
      <c r="AO11" s="181" t="s">
        <v>172</v>
      </c>
      <c r="AP11" s="182" t="s">
        <v>173</v>
      </c>
      <c r="AQ11" s="183" t="s">
        <v>174</v>
      </c>
      <c r="AR11" s="184" t="s">
        <v>0</v>
      </c>
      <c r="AS11" s="197"/>
      <c r="AT11" s="180" t="s">
        <v>171</v>
      </c>
      <c r="AU11" s="181" t="s">
        <v>172</v>
      </c>
      <c r="AV11" s="182" t="s">
        <v>173</v>
      </c>
      <c r="AW11" s="183" t="s">
        <v>174</v>
      </c>
      <c r="AX11" s="184" t="s">
        <v>0</v>
      </c>
      <c r="AY11" s="197"/>
      <c r="AZ11" s="180" t="s">
        <v>171</v>
      </c>
      <c r="BA11" s="181" t="s">
        <v>172</v>
      </c>
      <c r="BB11" s="182" t="s">
        <v>173</v>
      </c>
      <c r="BC11" s="183" t="s">
        <v>174</v>
      </c>
      <c r="BD11" s="184" t="s">
        <v>0</v>
      </c>
      <c r="BE11" s="197"/>
      <c r="BF11" s="180" t="s">
        <v>171</v>
      </c>
      <c r="BG11" s="181" t="s">
        <v>172</v>
      </c>
      <c r="BH11" s="182" t="s">
        <v>173</v>
      </c>
      <c r="BI11" s="183" t="s">
        <v>174</v>
      </c>
      <c r="BJ11" s="184" t="s">
        <v>0</v>
      </c>
      <c r="BK11" s="197"/>
      <c r="BL11" s="180" t="s">
        <v>171</v>
      </c>
      <c r="BM11" s="181" t="s">
        <v>172</v>
      </c>
      <c r="BN11" s="182" t="s">
        <v>173</v>
      </c>
      <c r="BO11" s="183" t="s">
        <v>174</v>
      </c>
      <c r="BP11" s="184" t="s">
        <v>0</v>
      </c>
      <c r="BQ11" s="197"/>
      <c r="BR11" s="180" t="s">
        <v>171</v>
      </c>
      <c r="BS11" s="181" t="s">
        <v>172</v>
      </c>
      <c r="BT11" s="182" t="s">
        <v>173</v>
      </c>
      <c r="BU11" s="183" t="s">
        <v>174</v>
      </c>
      <c r="BV11" s="184" t="s">
        <v>0</v>
      </c>
      <c r="BW11" s="197"/>
      <c r="BX11" s="180" t="s">
        <v>171</v>
      </c>
      <c r="BY11" s="181" t="s">
        <v>172</v>
      </c>
      <c r="BZ11" s="182" t="s">
        <v>173</v>
      </c>
      <c r="CA11" s="183" t="s">
        <v>174</v>
      </c>
      <c r="CB11" s="184" t="s">
        <v>0</v>
      </c>
      <c r="CC11" s="197"/>
      <c r="CD11" s="180" t="s">
        <v>171</v>
      </c>
      <c r="CE11" s="181" t="s">
        <v>172</v>
      </c>
      <c r="CF11" s="182" t="s">
        <v>173</v>
      </c>
      <c r="CG11" s="183" t="s">
        <v>174</v>
      </c>
      <c r="CH11" s="184" t="s">
        <v>0</v>
      </c>
      <c r="CI11" s="197"/>
      <c r="CJ11" s="180" t="s">
        <v>171</v>
      </c>
      <c r="CK11" s="181" t="s">
        <v>172</v>
      </c>
      <c r="CL11" s="182" t="s">
        <v>173</v>
      </c>
      <c r="CM11" s="183" t="s">
        <v>174</v>
      </c>
      <c r="CN11" s="184" t="s">
        <v>0</v>
      </c>
      <c r="CO11" s="197"/>
      <c r="CP11" s="180" t="s">
        <v>171</v>
      </c>
      <c r="CQ11" s="181" t="s">
        <v>172</v>
      </c>
      <c r="CR11" s="182" t="s">
        <v>173</v>
      </c>
      <c r="CS11" s="183" t="s">
        <v>174</v>
      </c>
      <c r="CT11" s="184" t="s">
        <v>0</v>
      </c>
      <c r="CU11" s="197"/>
      <c r="CV11" s="180" t="s">
        <v>171</v>
      </c>
      <c r="CW11" s="181" t="s">
        <v>172</v>
      </c>
      <c r="CX11" s="182" t="s">
        <v>173</v>
      </c>
      <c r="CY11" s="183" t="s">
        <v>174</v>
      </c>
      <c r="CZ11" s="184" t="s">
        <v>0</v>
      </c>
      <c r="DA11" s="197"/>
      <c r="DB11" s="180" t="s">
        <v>171</v>
      </c>
      <c r="DC11" s="181" t="s">
        <v>172</v>
      </c>
      <c r="DD11" s="182" t="s">
        <v>173</v>
      </c>
      <c r="DE11" s="183" t="s">
        <v>174</v>
      </c>
      <c r="DF11" s="184" t="s">
        <v>0</v>
      </c>
      <c r="DG11" s="197"/>
      <c r="DH11" s="180" t="s">
        <v>171</v>
      </c>
      <c r="DI11" s="181" t="s">
        <v>172</v>
      </c>
      <c r="DJ11" s="182" t="s">
        <v>173</v>
      </c>
      <c r="DK11" s="183" t="s">
        <v>174</v>
      </c>
      <c r="DL11" s="184" t="s">
        <v>0</v>
      </c>
      <c r="DM11" s="197"/>
      <c r="DN11" s="180" t="s">
        <v>171</v>
      </c>
      <c r="DO11" s="181" t="s">
        <v>172</v>
      </c>
      <c r="DP11" s="182" t="s">
        <v>173</v>
      </c>
      <c r="DQ11" s="183" t="s">
        <v>174</v>
      </c>
      <c r="DR11" s="184" t="s">
        <v>0</v>
      </c>
      <c r="DS11" s="168"/>
    </row>
    <row r="12" spans="1:123" ht="19.95" customHeight="1" thickBot="1" x14ac:dyDescent="0.35">
      <c r="B12" s="196" t="str">
        <f>Início!C8</f>
        <v>Português</v>
      </c>
      <c r="C12" s="198"/>
      <c r="D12" s="185"/>
      <c r="E12" s="185"/>
      <c r="F12" s="185"/>
      <c r="G12" s="186">
        <f>D12-E12-F12</f>
        <v>0</v>
      </c>
      <c r="H12" s="187" t="str">
        <f t="shared" ref="H12:H27" si="0">IFERROR(E12/D12,"")</f>
        <v/>
      </c>
      <c r="I12" s="198"/>
      <c r="J12" s="185"/>
      <c r="K12" s="185"/>
      <c r="L12" s="185"/>
      <c r="M12" s="186">
        <f>J12-K12-L12</f>
        <v>0</v>
      </c>
      <c r="N12" s="187" t="str">
        <f t="shared" ref="N12:N27" si="1">IFERROR(K12/J12,"")</f>
        <v/>
      </c>
      <c r="O12" s="198"/>
      <c r="P12" s="185"/>
      <c r="Q12" s="185"/>
      <c r="R12" s="185"/>
      <c r="S12" s="186">
        <f>P12-Q12-R12</f>
        <v>0</v>
      </c>
      <c r="T12" s="187" t="str">
        <f t="shared" ref="T12:T27" si="2">IFERROR(Q12/P12,"")</f>
        <v/>
      </c>
      <c r="U12" s="198"/>
      <c r="V12" s="185"/>
      <c r="W12" s="185"/>
      <c r="X12" s="185"/>
      <c r="Y12" s="186">
        <f>V12-W12-X12</f>
        <v>0</v>
      </c>
      <c r="Z12" s="187" t="str">
        <f t="shared" ref="Z12:Z27" si="3">IFERROR(W12/V12,"")</f>
        <v/>
      </c>
      <c r="AA12" s="198"/>
      <c r="AB12" s="185"/>
      <c r="AC12" s="185"/>
      <c r="AD12" s="185"/>
      <c r="AE12" s="186">
        <f>AB12-AC12-AD12</f>
        <v>0</v>
      </c>
      <c r="AF12" s="187" t="str">
        <f t="shared" ref="AF12:AF27" si="4">IFERROR(AC12/AB12,"")</f>
        <v/>
      </c>
      <c r="AG12" s="198"/>
      <c r="AH12" s="185"/>
      <c r="AI12" s="185"/>
      <c r="AJ12" s="185"/>
      <c r="AK12" s="186">
        <f>AH12-AI12-AJ12</f>
        <v>0</v>
      </c>
      <c r="AL12" s="187" t="str">
        <f t="shared" ref="AL12:AL27" si="5">IFERROR(AI12/AH12,"")</f>
        <v/>
      </c>
      <c r="AM12" s="198"/>
      <c r="AN12" s="185"/>
      <c r="AO12" s="185"/>
      <c r="AP12" s="185"/>
      <c r="AQ12" s="186">
        <f>AN12-AO12-AP12</f>
        <v>0</v>
      </c>
      <c r="AR12" s="187" t="str">
        <f t="shared" ref="AR12:AR27" si="6">IFERROR(AO12/AN12,"")</f>
        <v/>
      </c>
      <c r="AS12" s="198"/>
      <c r="AT12" s="185"/>
      <c r="AU12" s="185"/>
      <c r="AV12" s="185"/>
      <c r="AW12" s="186">
        <f>AT12-AU12-AV12</f>
        <v>0</v>
      </c>
      <c r="AX12" s="187" t="str">
        <f t="shared" ref="AX12:AX27" si="7">IFERROR(AU12/AT12,"")</f>
        <v/>
      </c>
      <c r="AY12" s="198"/>
      <c r="AZ12" s="185"/>
      <c r="BA12" s="185"/>
      <c r="BB12" s="185"/>
      <c r="BC12" s="186">
        <f>AZ12-BA12-BB12</f>
        <v>0</v>
      </c>
      <c r="BD12" s="187" t="str">
        <f t="shared" ref="BD12:BD27" si="8">IFERROR(BA12/AZ12,"")</f>
        <v/>
      </c>
      <c r="BE12" s="198"/>
      <c r="BF12" s="185"/>
      <c r="BG12" s="185"/>
      <c r="BH12" s="185"/>
      <c r="BI12" s="186">
        <f>BF12-BG12-BH12</f>
        <v>0</v>
      </c>
      <c r="BJ12" s="187" t="str">
        <f t="shared" ref="BJ12:BJ27" si="9">IFERROR(BG12/BF12,"")</f>
        <v/>
      </c>
      <c r="BK12" s="198"/>
      <c r="BL12" s="185"/>
      <c r="BM12" s="185"/>
      <c r="BN12" s="185"/>
      <c r="BO12" s="186">
        <f>BL12-BM12-BN12</f>
        <v>0</v>
      </c>
      <c r="BP12" s="187" t="str">
        <f t="shared" ref="BP12:BP27" si="10">IFERROR(BM12/BL12,"")</f>
        <v/>
      </c>
      <c r="BQ12" s="198"/>
      <c r="BR12" s="185"/>
      <c r="BS12" s="185"/>
      <c r="BT12" s="185"/>
      <c r="BU12" s="186">
        <f>BR12-BS12-BT12</f>
        <v>0</v>
      </c>
      <c r="BV12" s="187" t="str">
        <f t="shared" ref="BV12:BV27" si="11">IFERROR(BS12/BR12,"")</f>
        <v/>
      </c>
      <c r="BW12" s="198"/>
      <c r="BX12" s="185"/>
      <c r="BY12" s="185"/>
      <c r="BZ12" s="185"/>
      <c r="CA12" s="186">
        <f>BX12-BY12-BZ12</f>
        <v>0</v>
      </c>
      <c r="CB12" s="187" t="str">
        <f t="shared" ref="CB12:CB27" si="12">IFERROR(BY12/BX12,"")</f>
        <v/>
      </c>
      <c r="CC12" s="198"/>
      <c r="CD12" s="185"/>
      <c r="CE12" s="185"/>
      <c r="CF12" s="185"/>
      <c r="CG12" s="186">
        <f>CD12-CE12-CF12</f>
        <v>0</v>
      </c>
      <c r="CH12" s="187" t="str">
        <f t="shared" ref="CH12:CH27" si="13">IFERROR(CE12/CD12,"")</f>
        <v/>
      </c>
      <c r="CI12" s="198"/>
      <c r="CJ12" s="185"/>
      <c r="CK12" s="185"/>
      <c r="CL12" s="185"/>
      <c r="CM12" s="186">
        <f>CJ12-CK12-CL12</f>
        <v>0</v>
      </c>
      <c r="CN12" s="187" t="str">
        <f t="shared" ref="CN12:CN27" si="14">IFERROR(CK12/CJ12,"")</f>
        <v/>
      </c>
      <c r="CO12" s="198"/>
      <c r="CP12" s="185"/>
      <c r="CQ12" s="185"/>
      <c r="CR12" s="185"/>
      <c r="CS12" s="186">
        <f>CP12-CQ12-CR12</f>
        <v>0</v>
      </c>
      <c r="CT12" s="187" t="str">
        <f t="shared" ref="CT12:CT27" si="15">IFERROR(CQ12/CP12,"")</f>
        <v/>
      </c>
      <c r="CU12" s="198"/>
      <c r="CV12" s="185"/>
      <c r="CW12" s="185"/>
      <c r="CX12" s="185"/>
      <c r="CY12" s="186">
        <f>CV12-CW12-CX12</f>
        <v>0</v>
      </c>
      <c r="CZ12" s="187" t="str">
        <f t="shared" ref="CZ12:CZ27" si="16">IFERROR(CW12/CV12,"")</f>
        <v/>
      </c>
      <c r="DA12" s="198"/>
      <c r="DB12" s="185"/>
      <c r="DC12" s="185"/>
      <c r="DD12" s="185"/>
      <c r="DE12" s="186">
        <f>DB12-DC12-DD12</f>
        <v>0</v>
      </c>
      <c r="DF12" s="187" t="str">
        <f t="shared" ref="DF12:DF27" si="17">IFERROR(DC12/DB12,"")</f>
        <v/>
      </c>
      <c r="DG12" s="198"/>
      <c r="DH12" s="185"/>
      <c r="DI12" s="185"/>
      <c r="DJ12" s="185"/>
      <c r="DK12" s="186">
        <f>DH12-DI12-DJ12</f>
        <v>0</v>
      </c>
      <c r="DL12" s="187" t="str">
        <f t="shared" ref="DL12:DL27" si="18">IFERROR(DI12/DH12,"")</f>
        <v/>
      </c>
      <c r="DM12" s="198"/>
      <c r="DN12" s="185"/>
      <c r="DO12" s="185"/>
      <c r="DP12" s="185"/>
      <c r="DQ12" s="186">
        <f>DN12-DO12-DP12</f>
        <v>0</v>
      </c>
      <c r="DR12" s="187" t="str">
        <f t="shared" ref="DR12:DR27" si="19">IFERROR(DO12/DN12,"")</f>
        <v/>
      </c>
      <c r="DS12" s="168"/>
    </row>
    <row r="13" spans="1:123" ht="19.95" customHeight="1" thickBot="1" x14ac:dyDescent="0.35">
      <c r="B13" s="196" t="str">
        <f>Início!C9</f>
        <v>Raciocínio Lógico-Quantitativo e Matemática</v>
      </c>
      <c r="C13" s="198"/>
      <c r="D13" s="188"/>
      <c r="E13" s="188"/>
      <c r="F13" s="188"/>
      <c r="G13" s="189">
        <f>D13-E13-F13</f>
        <v>0</v>
      </c>
      <c r="H13" s="190" t="str">
        <f t="shared" si="0"/>
        <v/>
      </c>
      <c r="I13" s="198"/>
      <c r="J13" s="188"/>
      <c r="K13" s="188"/>
      <c r="L13" s="188"/>
      <c r="M13" s="189">
        <f>J13-K13-L13</f>
        <v>0</v>
      </c>
      <c r="N13" s="190" t="str">
        <f t="shared" si="1"/>
        <v/>
      </c>
      <c r="O13" s="198"/>
      <c r="P13" s="188"/>
      <c r="Q13" s="188"/>
      <c r="R13" s="188"/>
      <c r="S13" s="189">
        <f>P13-Q13-R13</f>
        <v>0</v>
      </c>
      <c r="T13" s="190" t="str">
        <f t="shared" si="2"/>
        <v/>
      </c>
      <c r="U13" s="198"/>
      <c r="V13" s="188"/>
      <c r="W13" s="188"/>
      <c r="X13" s="188"/>
      <c r="Y13" s="189">
        <f>V13-W13-X13</f>
        <v>0</v>
      </c>
      <c r="Z13" s="190" t="str">
        <f t="shared" si="3"/>
        <v/>
      </c>
      <c r="AA13" s="198"/>
      <c r="AB13" s="188"/>
      <c r="AC13" s="188"/>
      <c r="AD13" s="188"/>
      <c r="AE13" s="189">
        <f>AB13-AC13-AD13</f>
        <v>0</v>
      </c>
      <c r="AF13" s="190" t="str">
        <f t="shared" si="4"/>
        <v/>
      </c>
      <c r="AG13" s="198"/>
      <c r="AH13" s="188"/>
      <c r="AI13" s="188"/>
      <c r="AJ13" s="188"/>
      <c r="AK13" s="189">
        <f>AH13-AI13-AJ13</f>
        <v>0</v>
      </c>
      <c r="AL13" s="190" t="str">
        <f t="shared" si="5"/>
        <v/>
      </c>
      <c r="AM13" s="198"/>
      <c r="AN13" s="188"/>
      <c r="AO13" s="188"/>
      <c r="AP13" s="188"/>
      <c r="AQ13" s="189">
        <f>AN13-AO13-AP13</f>
        <v>0</v>
      </c>
      <c r="AR13" s="190" t="str">
        <f t="shared" si="6"/>
        <v/>
      </c>
      <c r="AS13" s="198"/>
      <c r="AT13" s="188"/>
      <c r="AU13" s="188"/>
      <c r="AV13" s="188"/>
      <c r="AW13" s="189">
        <f>AT13-AU13-AV13</f>
        <v>0</v>
      </c>
      <c r="AX13" s="190" t="str">
        <f t="shared" si="7"/>
        <v/>
      </c>
      <c r="AY13" s="198"/>
      <c r="AZ13" s="188"/>
      <c r="BA13" s="188"/>
      <c r="BB13" s="188"/>
      <c r="BC13" s="189">
        <f>AZ13-BA13-BB13</f>
        <v>0</v>
      </c>
      <c r="BD13" s="190" t="str">
        <f t="shared" si="8"/>
        <v/>
      </c>
      <c r="BE13" s="198"/>
      <c r="BF13" s="188"/>
      <c r="BG13" s="188"/>
      <c r="BH13" s="188"/>
      <c r="BI13" s="189">
        <f>BF13-BG13-BH13</f>
        <v>0</v>
      </c>
      <c r="BJ13" s="190" t="str">
        <f t="shared" si="9"/>
        <v/>
      </c>
      <c r="BK13" s="198"/>
      <c r="BL13" s="188"/>
      <c r="BM13" s="188"/>
      <c r="BN13" s="188"/>
      <c r="BO13" s="189">
        <f>BL13-BM13-BN13</f>
        <v>0</v>
      </c>
      <c r="BP13" s="190" t="str">
        <f t="shared" si="10"/>
        <v/>
      </c>
      <c r="BQ13" s="198"/>
      <c r="BR13" s="188"/>
      <c r="BS13" s="188"/>
      <c r="BT13" s="188"/>
      <c r="BU13" s="189">
        <f>BR13-BS13-BT13</f>
        <v>0</v>
      </c>
      <c r="BV13" s="190" t="str">
        <f t="shared" si="11"/>
        <v/>
      </c>
      <c r="BW13" s="198"/>
      <c r="BX13" s="188"/>
      <c r="BY13" s="188"/>
      <c r="BZ13" s="188"/>
      <c r="CA13" s="189">
        <f>BX13-BY13-BZ13</f>
        <v>0</v>
      </c>
      <c r="CB13" s="190" t="str">
        <f t="shared" si="12"/>
        <v/>
      </c>
      <c r="CC13" s="198"/>
      <c r="CD13" s="188"/>
      <c r="CE13" s="188"/>
      <c r="CF13" s="188"/>
      <c r="CG13" s="189">
        <f>CD13-CE13-CF13</f>
        <v>0</v>
      </c>
      <c r="CH13" s="190" t="str">
        <f t="shared" si="13"/>
        <v/>
      </c>
      <c r="CI13" s="198"/>
      <c r="CJ13" s="188"/>
      <c r="CK13" s="188"/>
      <c r="CL13" s="188"/>
      <c r="CM13" s="189">
        <f>CJ13-CK13-CL13</f>
        <v>0</v>
      </c>
      <c r="CN13" s="190" t="str">
        <f t="shared" si="14"/>
        <v/>
      </c>
      <c r="CO13" s="198"/>
      <c r="CP13" s="188"/>
      <c r="CQ13" s="188"/>
      <c r="CR13" s="188"/>
      <c r="CS13" s="189">
        <f>CP13-CQ13-CR13</f>
        <v>0</v>
      </c>
      <c r="CT13" s="190" t="str">
        <f t="shared" si="15"/>
        <v/>
      </c>
      <c r="CU13" s="198"/>
      <c r="CV13" s="188"/>
      <c r="CW13" s="188"/>
      <c r="CX13" s="188"/>
      <c r="CY13" s="189">
        <f>CV13-CW13-CX13</f>
        <v>0</v>
      </c>
      <c r="CZ13" s="190" t="str">
        <f t="shared" si="16"/>
        <v/>
      </c>
      <c r="DA13" s="198"/>
      <c r="DB13" s="188"/>
      <c r="DC13" s="188"/>
      <c r="DD13" s="188"/>
      <c r="DE13" s="189">
        <f>DB13-DC13-DD13</f>
        <v>0</v>
      </c>
      <c r="DF13" s="190" t="str">
        <f t="shared" si="17"/>
        <v/>
      </c>
      <c r="DG13" s="198"/>
      <c r="DH13" s="188"/>
      <c r="DI13" s="188"/>
      <c r="DJ13" s="188"/>
      <c r="DK13" s="189">
        <f>DH13-DI13-DJ13</f>
        <v>0</v>
      </c>
      <c r="DL13" s="190" t="str">
        <f t="shared" si="18"/>
        <v/>
      </c>
      <c r="DM13" s="198"/>
      <c r="DN13" s="188"/>
      <c r="DO13" s="188"/>
      <c r="DP13" s="188"/>
      <c r="DQ13" s="189">
        <f>DN13-DO13-DP13</f>
        <v>0</v>
      </c>
      <c r="DR13" s="190" t="str">
        <f t="shared" si="19"/>
        <v/>
      </c>
      <c r="DS13" s="168"/>
    </row>
    <row r="14" spans="1:123" ht="19.95" customHeight="1" thickBot="1" x14ac:dyDescent="0.35">
      <c r="B14" s="196" t="str">
        <f>Início!C10</f>
        <v>Estatística</v>
      </c>
      <c r="C14" s="198"/>
      <c r="D14" s="188"/>
      <c r="E14" s="188"/>
      <c r="F14" s="188"/>
      <c r="G14" s="189">
        <f>D14-E14-F14</f>
        <v>0</v>
      </c>
      <c r="H14" s="190" t="str">
        <f t="shared" si="0"/>
        <v/>
      </c>
      <c r="I14" s="198"/>
      <c r="J14" s="188"/>
      <c r="K14" s="188"/>
      <c r="L14" s="188"/>
      <c r="M14" s="189">
        <f t="shared" ref="M14:M27" si="20">J14-K14-L14</f>
        <v>0</v>
      </c>
      <c r="N14" s="190" t="str">
        <f t="shared" si="1"/>
        <v/>
      </c>
      <c r="O14" s="198"/>
      <c r="P14" s="188"/>
      <c r="Q14" s="188"/>
      <c r="R14" s="188"/>
      <c r="S14" s="189">
        <f t="shared" ref="S14:S27" si="21">P14-Q14-R14</f>
        <v>0</v>
      </c>
      <c r="T14" s="190" t="str">
        <f t="shared" si="2"/>
        <v/>
      </c>
      <c r="U14" s="198"/>
      <c r="V14" s="188"/>
      <c r="W14" s="188"/>
      <c r="X14" s="188"/>
      <c r="Y14" s="189">
        <f t="shared" ref="Y14:Y27" si="22">V14-W14-X14</f>
        <v>0</v>
      </c>
      <c r="Z14" s="190" t="str">
        <f t="shared" si="3"/>
        <v/>
      </c>
      <c r="AA14" s="198"/>
      <c r="AB14" s="188"/>
      <c r="AC14" s="188"/>
      <c r="AD14" s="188"/>
      <c r="AE14" s="189">
        <f t="shared" ref="AE14:AE27" si="23">AB14-AC14-AD14</f>
        <v>0</v>
      </c>
      <c r="AF14" s="190" t="str">
        <f t="shared" si="4"/>
        <v/>
      </c>
      <c r="AG14" s="198"/>
      <c r="AH14" s="188"/>
      <c r="AI14" s="188"/>
      <c r="AJ14" s="188"/>
      <c r="AK14" s="189">
        <f t="shared" ref="AK14:AK27" si="24">AH14-AI14-AJ14</f>
        <v>0</v>
      </c>
      <c r="AL14" s="190" t="str">
        <f t="shared" si="5"/>
        <v/>
      </c>
      <c r="AM14" s="198"/>
      <c r="AN14" s="188"/>
      <c r="AO14" s="188"/>
      <c r="AP14" s="188"/>
      <c r="AQ14" s="189">
        <f t="shared" ref="AQ14:AQ27" si="25">AN14-AO14-AP14</f>
        <v>0</v>
      </c>
      <c r="AR14" s="190" t="str">
        <f t="shared" si="6"/>
        <v/>
      </c>
      <c r="AS14" s="198"/>
      <c r="AT14" s="188"/>
      <c r="AU14" s="188"/>
      <c r="AV14" s="188"/>
      <c r="AW14" s="189">
        <f t="shared" ref="AW14:AW27" si="26">AT14-AU14-AV14</f>
        <v>0</v>
      </c>
      <c r="AX14" s="190" t="str">
        <f t="shared" si="7"/>
        <v/>
      </c>
      <c r="AY14" s="198"/>
      <c r="AZ14" s="188"/>
      <c r="BA14" s="188"/>
      <c r="BB14" s="188"/>
      <c r="BC14" s="189">
        <f t="shared" ref="BC14:BC27" si="27">AZ14-BA14-BB14</f>
        <v>0</v>
      </c>
      <c r="BD14" s="190" t="str">
        <f t="shared" si="8"/>
        <v/>
      </c>
      <c r="BE14" s="198"/>
      <c r="BF14" s="188"/>
      <c r="BG14" s="188"/>
      <c r="BH14" s="188"/>
      <c r="BI14" s="189">
        <f t="shared" ref="BI14:BI27" si="28">BF14-BG14-BH14</f>
        <v>0</v>
      </c>
      <c r="BJ14" s="190" t="str">
        <f t="shared" si="9"/>
        <v/>
      </c>
      <c r="BK14" s="198"/>
      <c r="BL14" s="188"/>
      <c r="BM14" s="188"/>
      <c r="BN14" s="188"/>
      <c r="BO14" s="189">
        <f t="shared" ref="BO14:BO27" si="29">BL14-BM14-BN14</f>
        <v>0</v>
      </c>
      <c r="BP14" s="190" t="str">
        <f t="shared" si="10"/>
        <v/>
      </c>
      <c r="BQ14" s="198"/>
      <c r="BR14" s="188"/>
      <c r="BS14" s="188"/>
      <c r="BT14" s="188"/>
      <c r="BU14" s="189">
        <f t="shared" ref="BU14:BU27" si="30">BR14-BS14-BT14</f>
        <v>0</v>
      </c>
      <c r="BV14" s="190" t="str">
        <f t="shared" si="11"/>
        <v/>
      </c>
      <c r="BW14" s="198"/>
      <c r="BX14" s="188"/>
      <c r="BY14" s="188"/>
      <c r="BZ14" s="188"/>
      <c r="CA14" s="189">
        <f t="shared" ref="CA14:CA27" si="31">BX14-BY14-BZ14</f>
        <v>0</v>
      </c>
      <c r="CB14" s="190" t="str">
        <f t="shared" si="12"/>
        <v/>
      </c>
      <c r="CC14" s="198"/>
      <c r="CD14" s="188"/>
      <c r="CE14" s="188"/>
      <c r="CF14" s="188"/>
      <c r="CG14" s="189">
        <f t="shared" ref="CG14:CG27" si="32">CD14-CE14-CF14</f>
        <v>0</v>
      </c>
      <c r="CH14" s="190" t="str">
        <f t="shared" si="13"/>
        <v/>
      </c>
      <c r="CI14" s="198"/>
      <c r="CJ14" s="188"/>
      <c r="CK14" s="188"/>
      <c r="CL14" s="188"/>
      <c r="CM14" s="189">
        <f t="shared" ref="CM14:CM27" si="33">CJ14-CK14-CL14</f>
        <v>0</v>
      </c>
      <c r="CN14" s="190" t="str">
        <f t="shared" si="14"/>
        <v/>
      </c>
      <c r="CO14" s="198"/>
      <c r="CP14" s="188"/>
      <c r="CQ14" s="188"/>
      <c r="CR14" s="188"/>
      <c r="CS14" s="189">
        <f t="shared" ref="CS14:CS27" si="34">CP14-CQ14-CR14</f>
        <v>0</v>
      </c>
      <c r="CT14" s="190" t="str">
        <f t="shared" si="15"/>
        <v/>
      </c>
      <c r="CU14" s="198"/>
      <c r="CV14" s="188"/>
      <c r="CW14" s="188"/>
      <c r="CX14" s="188"/>
      <c r="CY14" s="189">
        <f t="shared" ref="CY14:CY27" si="35">CV14-CW14-CX14</f>
        <v>0</v>
      </c>
      <c r="CZ14" s="190" t="str">
        <f t="shared" si="16"/>
        <v/>
      </c>
      <c r="DA14" s="198"/>
      <c r="DB14" s="188"/>
      <c r="DC14" s="188"/>
      <c r="DD14" s="188"/>
      <c r="DE14" s="189">
        <f t="shared" ref="DE14:DE27" si="36">DB14-DC14-DD14</f>
        <v>0</v>
      </c>
      <c r="DF14" s="190" t="str">
        <f t="shared" si="17"/>
        <v/>
      </c>
      <c r="DG14" s="198"/>
      <c r="DH14" s="188"/>
      <c r="DI14" s="188"/>
      <c r="DJ14" s="188"/>
      <c r="DK14" s="189">
        <f t="shared" ref="DK14:DK27" si="37">DH14-DI14-DJ14</f>
        <v>0</v>
      </c>
      <c r="DL14" s="190" t="str">
        <f t="shared" si="18"/>
        <v/>
      </c>
      <c r="DM14" s="198"/>
      <c r="DN14" s="188"/>
      <c r="DO14" s="188"/>
      <c r="DP14" s="188"/>
      <c r="DQ14" s="189">
        <f t="shared" ref="DQ14:DQ27" si="38">DN14-DO14-DP14</f>
        <v>0</v>
      </c>
      <c r="DR14" s="190" t="str">
        <f t="shared" si="19"/>
        <v/>
      </c>
      <c r="DS14" s="168"/>
    </row>
    <row r="15" spans="1:123" ht="19.95" customHeight="1" thickBot="1" x14ac:dyDescent="0.35">
      <c r="B15" s="196" t="str">
        <f>Início!C11</f>
        <v>Direito Constitucional</v>
      </c>
      <c r="C15" s="198"/>
      <c r="D15" s="188"/>
      <c r="E15" s="188"/>
      <c r="F15" s="188"/>
      <c r="G15" s="189">
        <f t="shared" ref="G15:G27" si="39">D15-E15-F15</f>
        <v>0</v>
      </c>
      <c r="H15" s="190" t="str">
        <f t="shared" si="0"/>
        <v/>
      </c>
      <c r="I15" s="198"/>
      <c r="J15" s="188"/>
      <c r="K15" s="188"/>
      <c r="L15" s="188"/>
      <c r="M15" s="189">
        <f t="shared" si="20"/>
        <v>0</v>
      </c>
      <c r="N15" s="190" t="str">
        <f t="shared" si="1"/>
        <v/>
      </c>
      <c r="O15" s="198"/>
      <c r="P15" s="188"/>
      <c r="Q15" s="188"/>
      <c r="R15" s="188"/>
      <c r="S15" s="189">
        <f t="shared" si="21"/>
        <v>0</v>
      </c>
      <c r="T15" s="190" t="str">
        <f t="shared" si="2"/>
        <v/>
      </c>
      <c r="U15" s="198"/>
      <c r="V15" s="188"/>
      <c r="W15" s="188"/>
      <c r="X15" s="188"/>
      <c r="Y15" s="189">
        <f t="shared" si="22"/>
        <v>0</v>
      </c>
      <c r="Z15" s="190" t="str">
        <f t="shared" si="3"/>
        <v/>
      </c>
      <c r="AA15" s="198"/>
      <c r="AB15" s="188"/>
      <c r="AC15" s="188"/>
      <c r="AD15" s="188"/>
      <c r="AE15" s="189">
        <f t="shared" si="23"/>
        <v>0</v>
      </c>
      <c r="AF15" s="190" t="str">
        <f t="shared" si="4"/>
        <v/>
      </c>
      <c r="AG15" s="198"/>
      <c r="AH15" s="188"/>
      <c r="AI15" s="188"/>
      <c r="AJ15" s="188"/>
      <c r="AK15" s="189">
        <f t="shared" si="24"/>
        <v>0</v>
      </c>
      <c r="AL15" s="190" t="str">
        <f t="shared" si="5"/>
        <v/>
      </c>
      <c r="AM15" s="198"/>
      <c r="AN15" s="188"/>
      <c r="AO15" s="188"/>
      <c r="AP15" s="188"/>
      <c r="AQ15" s="189">
        <f t="shared" si="25"/>
        <v>0</v>
      </c>
      <c r="AR15" s="190" t="str">
        <f t="shared" si="6"/>
        <v/>
      </c>
      <c r="AS15" s="198"/>
      <c r="AT15" s="188"/>
      <c r="AU15" s="188"/>
      <c r="AV15" s="188"/>
      <c r="AW15" s="189">
        <f t="shared" si="26"/>
        <v>0</v>
      </c>
      <c r="AX15" s="190" t="str">
        <f t="shared" si="7"/>
        <v/>
      </c>
      <c r="AY15" s="198"/>
      <c r="AZ15" s="188"/>
      <c r="BA15" s="188"/>
      <c r="BB15" s="188"/>
      <c r="BC15" s="189">
        <f t="shared" si="27"/>
        <v>0</v>
      </c>
      <c r="BD15" s="190" t="str">
        <f t="shared" si="8"/>
        <v/>
      </c>
      <c r="BE15" s="198"/>
      <c r="BF15" s="188"/>
      <c r="BG15" s="188"/>
      <c r="BH15" s="188"/>
      <c r="BI15" s="189">
        <f t="shared" si="28"/>
        <v>0</v>
      </c>
      <c r="BJ15" s="190" t="str">
        <f t="shared" si="9"/>
        <v/>
      </c>
      <c r="BK15" s="198"/>
      <c r="BL15" s="188"/>
      <c r="BM15" s="188"/>
      <c r="BN15" s="188"/>
      <c r="BO15" s="189">
        <f t="shared" si="29"/>
        <v>0</v>
      </c>
      <c r="BP15" s="190" t="str">
        <f t="shared" si="10"/>
        <v/>
      </c>
      <c r="BQ15" s="198"/>
      <c r="BR15" s="188"/>
      <c r="BS15" s="188"/>
      <c r="BT15" s="188"/>
      <c r="BU15" s="189">
        <f t="shared" si="30"/>
        <v>0</v>
      </c>
      <c r="BV15" s="190" t="str">
        <f t="shared" si="11"/>
        <v/>
      </c>
      <c r="BW15" s="198"/>
      <c r="BX15" s="188"/>
      <c r="BY15" s="188"/>
      <c r="BZ15" s="188"/>
      <c r="CA15" s="189">
        <f t="shared" si="31"/>
        <v>0</v>
      </c>
      <c r="CB15" s="190" t="str">
        <f t="shared" si="12"/>
        <v/>
      </c>
      <c r="CC15" s="198"/>
      <c r="CD15" s="188"/>
      <c r="CE15" s="188"/>
      <c r="CF15" s="188"/>
      <c r="CG15" s="189">
        <f t="shared" si="32"/>
        <v>0</v>
      </c>
      <c r="CH15" s="190" t="str">
        <f t="shared" si="13"/>
        <v/>
      </c>
      <c r="CI15" s="198"/>
      <c r="CJ15" s="188"/>
      <c r="CK15" s="188"/>
      <c r="CL15" s="188"/>
      <c r="CM15" s="189">
        <f t="shared" si="33"/>
        <v>0</v>
      </c>
      <c r="CN15" s="190" t="str">
        <f t="shared" si="14"/>
        <v/>
      </c>
      <c r="CO15" s="198"/>
      <c r="CP15" s="188"/>
      <c r="CQ15" s="188"/>
      <c r="CR15" s="188"/>
      <c r="CS15" s="189">
        <f t="shared" si="34"/>
        <v>0</v>
      </c>
      <c r="CT15" s="190" t="str">
        <f t="shared" si="15"/>
        <v/>
      </c>
      <c r="CU15" s="198"/>
      <c r="CV15" s="188"/>
      <c r="CW15" s="188"/>
      <c r="CX15" s="188"/>
      <c r="CY15" s="189">
        <f t="shared" si="35"/>
        <v>0</v>
      </c>
      <c r="CZ15" s="190" t="str">
        <f t="shared" si="16"/>
        <v/>
      </c>
      <c r="DA15" s="198"/>
      <c r="DB15" s="188"/>
      <c r="DC15" s="188"/>
      <c r="DD15" s="188"/>
      <c r="DE15" s="189">
        <f t="shared" si="36"/>
        <v>0</v>
      </c>
      <c r="DF15" s="190" t="str">
        <f t="shared" si="17"/>
        <v/>
      </c>
      <c r="DG15" s="198"/>
      <c r="DH15" s="188"/>
      <c r="DI15" s="188"/>
      <c r="DJ15" s="188"/>
      <c r="DK15" s="189">
        <f t="shared" si="37"/>
        <v>0</v>
      </c>
      <c r="DL15" s="190" t="str">
        <f t="shared" si="18"/>
        <v/>
      </c>
      <c r="DM15" s="198"/>
      <c r="DN15" s="188"/>
      <c r="DO15" s="188"/>
      <c r="DP15" s="188"/>
      <c r="DQ15" s="189">
        <f t="shared" si="38"/>
        <v>0</v>
      </c>
      <c r="DR15" s="190" t="str">
        <f t="shared" si="19"/>
        <v/>
      </c>
      <c r="DS15" s="168"/>
    </row>
    <row r="16" spans="1:123" ht="19.95" customHeight="1" thickBot="1" x14ac:dyDescent="0.35">
      <c r="B16" s="196" t="str">
        <f>Início!C12</f>
        <v>Direito Administrativo</v>
      </c>
      <c r="C16" s="198"/>
      <c r="D16" s="188"/>
      <c r="E16" s="188"/>
      <c r="F16" s="188"/>
      <c r="G16" s="189">
        <f t="shared" si="39"/>
        <v>0</v>
      </c>
      <c r="H16" s="190" t="str">
        <f t="shared" si="0"/>
        <v/>
      </c>
      <c r="I16" s="198"/>
      <c r="J16" s="188"/>
      <c r="K16" s="188"/>
      <c r="L16" s="188"/>
      <c r="M16" s="189">
        <f t="shared" si="20"/>
        <v>0</v>
      </c>
      <c r="N16" s="190" t="str">
        <f t="shared" si="1"/>
        <v/>
      </c>
      <c r="O16" s="198"/>
      <c r="P16" s="188"/>
      <c r="Q16" s="188"/>
      <c r="R16" s="188"/>
      <c r="S16" s="189">
        <f t="shared" si="21"/>
        <v>0</v>
      </c>
      <c r="T16" s="190" t="str">
        <f t="shared" si="2"/>
        <v/>
      </c>
      <c r="U16" s="198"/>
      <c r="V16" s="188"/>
      <c r="W16" s="188"/>
      <c r="X16" s="188"/>
      <c r="Y16" s="189">
        <f t="shared" si="22"/>
        <v>0</v>
      </c>
      <c r="Z16" s="190" t="str">
        <f t="shared" si="3"/>
        <v/>
      </c>
      <c r="AA16" s="198"/>
      <c r="AB16" s="188"/>
      <c r="AC16" s="188"/>
      <c r="AD16" s="188"/>
      <c r="AE16" s="189">
        <f t="shared" si="23"/>
        <v>0</v>
      </c>
      <c r="AF16" s="190" t="str">
        <f t="shared" si="4"/>
        <v/>
      </c>
      <c r="AG16" s="198"/>
      <c r="AH16" s="188"/>
      <c r="AI16" s="188"/>
      <c r="AJ16" s="188"/>
      <c r="AK16" s="189">
        <f t="shared" si="24"/>
        <v>0</v>
      </c>
      <c r="AL16" s="190" t="str">
        <f t="shared" si="5"/>
        <v/>
      </c>
      <c r="AM16" s="198"/>
      <c r="AN16" s="188"/>
      <c r="AO16" s="188"/>
      <c r="AP16" s="188"/>
      <c r="AQ16" s="189">
        <f t="shared" si="25"/>
        <v>0</v>
      </c>
      <c r="AR16" s="190" t="str">
        <f t="shared" si="6"/>
        <v/>
      </c>
      <c r="AS16" s="198"/>
      <c r="AT16" s="188"/>
      <c r="AU16" s="188"/>
      <c r="AV16" s="188"/>
      <c r="AW16" s="189">
        <f t="shared" si="26"/>
        <v>0</v>
      </c>
      <c r="AX16" s="190" t="str">
        <f t="shared" si="7"/>
        <v/>
      </c>
      <c r="AY16" s="198"/>
      <c r="AZ16" s="188"/>
      <c r="BA16" s="188"/>
      <c r="BB16" s="188"/>
      <c r="BC16" s="189">
        <f t="shared" si="27"/>
        <v>0</v>
      </c>
      <c r="BD16" s="190" t="str">
        <f t="shared" si="8"/>
        <v/>
      </c>
      <c r="BE16" s="198"/>
      <c r="BF16" s="188"/>
      <c r="BG16" s="188"/>
      <c r="BH16" s="188"/>
      <c r="BI16" s="189">
        <f t="shared" si="28"/>
        <v>0</v>
      </c>
      <c r="BJ16" s="190" t="str">
        <f t="shared" si="9"/>
        <v/>
      </c>
      <c r="BK16" s="198"/>
      <c r="BL16" s="188"/>
      <c r="BM16" s="188"/>
      <c r="BN16" s="188"/>
      <c r="BO16" s="189">
        <f t="shared" si="29"/>
        <v>0</v>
      </c>
      <c r="BP16" s="190" t="str">
        <f t="shared" si="10"/>
        <v/>
      </c>
      <c r="BQ16" s="198"/>
      <c r="BR16" s="188"/>
      <c r="BS16" s="188"/>
      <c r="BT16" s="188"/>
      <c r="BU16" s="189">
        <f t="shared" si="30"/>
        <v>0</v>
      </c>
      <c r="BV16" s="190" t="str">
        <f t="shared" si="11"/>
        <v/>
      </c>
      <c r="BW16" s="198"/>
      <c r="BX16" s="188"/>
      <c r="BY16" s="188"/>
      <c r="BZ16" s="188"/>
      <c r="CA16" s="189">
        <f t="shared" si="31"/>
        <v>0</v>
      </c>
      <c r="CB16" s="190" t="str">
        <f t="shared" si="12"/>
        <v/>
      </c>
      <c r="CC16" s="198"/>
      <c r="CD16" s="188"/>
      <c r="CE16" s="188"/>
      <c r="CF16" s="188"/>
      <c r="CG16" s="189">
        <f t="shared" si="32"/>
        <v>0</v>
      </c>
      <c r="CH16" s="190" t="str">
        <f t="shared" si="13"/>
        <v/>
      </c>
      <c r="CI16" s="198"/>
      <c r="CJ16" s="188"/>
      <c r="CK16" s="188"/>
      <c r="CL16" s="188"/>
      <c r="CM16" s="189">
        <f t="shared" si="33"/>
        <v>0</v>
      </c>
      <c r="CN16" s="190" t="str">
        <f t="shared" si="14"/>
        <v/>
      </c>
      <c r="CO16" s="198"/>
      <c r="CP16" s="188"/>
      <c r="CQ16" s="188"/>
      <c r="CR16" s="188"/>
      <c r="CS16" s="189">
        <f t="shared" si="34"/>
        <v>0</v>
      </c>
      <c r="CT16" s="190" t="str">
        <f t="shared" si="15"/>
        <v/>
      </c>
      <c r="CU16" s="198"/>
      <c r="CV16" s="188"/>
      <c r="CW16" s="188"/>
      <c r="CX16" s="188"/>
      <c r="CY16" s="189">
        <f t="shared" si="35"/>
        <v>0</v>
      </c>
      <c r="CZ16" s="190" t="str">
        <f t="shared" si="16"/>
        <v/>
      </c>
      <c r="DA16" s="198"/>
      <c r="DB16" s="188"/>
      <c r="DC16" s="188"/>
      <c r="DD16" s="188"/>
      <c r="DE16" s="189">
        <f t="shared" si="36"/>
        <v>0</v>
      </c>
      <c r="DF16" s="190" t="str">
        <f t="shared" si="17"/>
        <v/>
      </c>
      <c r="DG16" s="198"/>
      <c r="DH16" s="188"/>
      <c r="DI16" s="188"/>
      <c r="DJ16" s="188"/>
      <c r="DK16" s="189">
        <f t="shared" si="37"/>
        <v>0</v>
      </c>
      <c r="DL16" s="190" t="str">
        <f t="shared" si="18"/>
        <v/>
      </c>
      <c r="DM16" s="198"/>
      <c r="DN16" s="188"/>
      <c r="DO16" s="188"/>
      <c r="DP16" s="188"/>
      <c r="DQ16" s="189">
        <f t="shared" si="38"/>
        <v>0</v>
      </c>
      <c r="DR16" s="190" t="str">
        <f t="shared" si="19"/>
        <v/>
      </c>
      <c r="DS16" s="168"/>
    </row>
    <row r="17" spans="2:123" ht="19.95" customHeight="1" thickBot="1" x14ac:dyDescent="0.35">
      <c r="B17" s="196" t="str">
        <f>Início!C13</f>
        <v>Administração Geral e Pública</v>
      </c>
      <c r="C17" s="198"/>
      <c r="D17" s="188"/>
      <c r="E17" s="188"/>
      <c r="F17" s="188"/>
      <c r="G17" s="189">
        <f t="shared" si="39"/>
        <v>0</v>
      </c>
      <c r="H17" s="190" t="str">
        <f t="shared" si="0"/>
        <v/>
      </c>
      <c r="I17" s="198"/>
      <c r="J17" s="188"/>
      <c r="K17" s="188"/>
      <c r="L17" s="188"/>
      <c r="M17" s="189">
        <f t="shared" si="20"/>
        <v>0</v>
      </c>
      <c r="N17" s="190" t="str">
        <f t="shared" si="1"/>
        <v/>
      </c>
      <c r="O17" s="198"/>
      <c r="P17" s="188"/>
      <c r="Q17" s="188"/>
      <c r="R17" s="188"/>
      <c r="S17" s="189">
        <f t="shared" si="21"/>
        <v>0</v>
      </c>
      <c r="T17" s="190" t="str">
        <f t="shared" si="2"/>
        <v/>
      </c>
      <c r="U17" s="198"/>
      <c r="V17" s="188"/>
      <c r="W17" s="188"/>
      <c r="X17" s="188"/>
      <c r="Y17" s="189">
        <f t="shared" si="22"/>
        <v>0</v>
      </c>
      <c r="Z17" s="190" t="str">
        <f t="shared" si="3"/>
        <v/>
      </c>
      <c r="AA17" s="198"/>
      <c r="AB17" s="188"/>
      <c r="AC17" s="188"/>
      <c r="AD17" s="188"/>
      <c r="AE17" s="189">
        <f t="shared" si="23"/>
        <v>0</v>
      </c>
      <c r="AF17" s="190" t="str">
        <f t="shared" si="4"/>
        <v/>
      </c>
      <c r="AG17" s="198"/>
      <c r="AH17" s="188"/>
      <c r="AI17" s="188"/>
      <c r="AJ17" s="188"/>
      <c r="AK17" s="189">
        <f t="shared" si="24"/>
        <v>0</v>
      </c>
      <c r="AL17" s="190" t="str">
        <f t="shared" si="5"/>
        <v/>
      </c>
      <c r="AM17" s="198"/>
      <c r="AN17" s="188"/>
      <c r="AO17" s="188"/>
      <c r="AP17" s="188"/>
      <c r="AQ17" s="189">
        <f t="shared" si="25"/>
        <v>0</v>
      </c>
      <c r="AR17" s="190" t="str">
        <f t="shared" si="6"/>
        <v/>
      </c>
      <c r="AS17" s="198"/>
      <c r="AT17" s="188"/>
      <c r="AU17" s="188"/>
      <c r="AV17" s="188"/>
      <c r="AW17" s="189">
        <f t="shared" si="26"/>
        <v>0</v>
      </c>
      <c r="AX17" s="190" t="str">
        <f t="shared" si="7"/>
        <v/>
      </c>
      <c r="AY17" s="198"/>
      <c r="AZ17" s="188"/>
      <c r="BA17" s="188"/>
      <c r="BB17" s="188"/>
      <c r="BC17" s="189">
        <f t="shared" si="27"/>
        <v>0</v>
      </c>
      <c r="BD17" s="190" t="str">
        <f t="shared" si="8"/>
        <v/>
      </c>
      <c r="BE17" s="198"/>
      <c r="BF17" s="188"/>
      <c r="BG17" s="188"/>
      <c r="BH17" s="188"/>
      <c r="BI17" s="189">
        <f t="shared" si="28"/>
        <v>0</v>
      </c>
      <c r="BJ17" s="190" t="str">
        <f t="shared" si="9"/>
        <v/>
      </c>
      <c r="BK17" s="198"/>
      <c r="BL17" s="188"/>
      <c r="BM17" s="188"/>
      <c r="BN17" s="188"/>
      <c r="BO17" s="189">
        <f t="shared" si="29"/>
        <v>0</v>
      </c>
      <c r="BP17" s="190" t="str">
        <f t="shared" si="10"/>
        <v/>
      </c>
      <c r="BQ17" s="198"/>
      <c r="BR17" s="188"/>
      <c r="BS17" s="188"/>
      <c r="BT17" s="188"/>
      <c r="BU17" s="189">
        <f t="shared" si="30"/>
        <v>0</v>
      </c>
      <c r="BV17" s="190" t="str">
        <f t="shared" si="11"/>
        <v/>
      </c>
      <c r="BW17" s="198"/>
      <c r="BX17" s="188"/>
      <c r="BY17" s="188"/>
      <c r="BZ17" s="188"/>
      <c r="CA17" s="189">
        <f t="shared" si="31"/>
        <v>0</v>
      </c>
      <c r="CB17" s="190" t="str">
        <f t="shared" si="12"/>
        <v/>
      </c>
      <c r="CC17" s="198"/>
      <c r="CD17" s="188"/>
      <c r="CE17" s="188"/>
      <c r="CF17" s="188"/>
      <c r="CG17" s="189">
        <f t="shared" si="32"/>
        <v>0</v>
      </c>
      <c r="CH17" s="190" t="str">
        <f t="shared" si="13"/>
        <v/>
      </c>
      <c r="CI17" s="198"/>
      <c r="CJ17" s="188"/>
      <c r="CK17" s="188"/>
      <c r="CL17" s="188"/>
      <c r="CM17" s="189">
        <f t="shared" si="33"/>
        <v>0</v>
      </c>
      <c r="CN17" s="190" t="str">
        <f t="shared" si="14"/>
        <v/>
      </c>
      <c r="CO17" s="198"/>
      <c r="CP17" s="188"/>
      <c r="CQ17" s="188"/>
      <c r="CR17" s="188"/>
      <c r="CS17" s="189">
        <f t="shared" si="34"/>
        <v>0</v>
      </c>
      <c r="CT17" s="190" t="str">
        <f t="shared" si="15"/>
        <v/>
      </c>
      <c r="CU17" s="198"/>
      <c r="CV17" s="188"/>
      <c r="CW17" s="188"/>
      <c r="CX17" s="188"/>
      <c r="CY17" s="189">
        <f t="shared" si="35"/>
        <v>0</v>
      </c>
      <c r="CZ17" s="190" t="str">
        <f t="shared" si="16"/>
        <v/>
      </c>
      <c r="DA17" s="198"/>
      <c r="DB17" s="188"/>
      <c r="DC17" s="188"/>
      <c r="DD17" s="188"/>
      <c r="DE17" s="189">
        <f t="shared" si="36"/>
        <v>0</v>
      </c>
      <c r="DF17" s="190" t="str">
        <f t="shared" si="17"/>
        <v/>
      </c>
      <c r="DG17" s="198"/>
      <c r="DH17" s="188"/>
      <c r="DI17" s="188"/>
      <c r="DJ17" s="188"/>
      <c r="DK17" s="189">
        <f t="shared" si="37"/>
        <v>0</v>
      </c>
      <c r="DL17" s="190" t="str">
        <f t="shared" si="18"/>
        <v/>
      </c>
      <c r="DM17" s="198"/>
      <c r="DN17" s="188"/>
      <c r="DO17" s="188"/>
      <c r="DP17" s="188"/>
      <c r="DQ17" s="189">
        <f t="shared" si="38"/>
        <v>0</v>
      </c>
      <c r="DR17" s="190" t="str">
        <f t="shared" si="19"/>
        <v/>
      </c>
      <c r="DS17" s="168"/>
    </row>
    <row r="18" spans="2:123" ht="19.95" customHeight="1" thickBot="1" x14ac:dyDescent="0.35">
      <c r="B18" s="196" t="str">
        <f>Início!C14</f>
        <v>Direito Tributário</v>
      </c>
      <c r="C18" s="198"/>
      <c r="D18" s="188"/>
      <c r="E18" s="188"/>
      <c r="F18" s="188"/>
      <c r="G18" s="189">
        <f t="shared" si="39"/>
        <v>0</v>
      </c>
      <c r="H18" s="190" t="str">
        <f t="shared" si="0"/>
        <v/>
      </c>
      <c r="I18" s="198"/>
      <c r="J18" s="188"/>
      <c r="K18" s="188"/>
      <c r="L18" s="188"/>
      <c r="M18" s="189">
        <f t="shared" si="20"/>
        <v>0</v>
      </c>
      <c r="N18" s="190" t="str">
        <f t="shared" si="1"/>
        <v/>
      </c>
      <c r="O18" s="198"/>
      <c r="P18" s="188"/>
      <c r="Q18" s="188"/>
      <c r="R18" s="188"/>
      <c r="S18" s="189">
        <f t="shared" si="21"/>
        <v>0</v>
      </c>
      <c r="T18" s="190" t="str">
        <f t="shared" si="2"/>
        <v/>
      </c>
      <c r="U18" s="198"/>
      <c r="V18" s="188"/>
      <c r="W18" s="188"/>
      <c r="X18" s="188"/>
      <c r="Y18" s="189">
        <f t="shared" si="22"/>
        <v>0</v>
      </c>
      <c r="Z18" s="190" t="str">
        <f t="shared" si="3"/>
        <v/>
      </c>
      <c r="AA18" s="198"/>
      <c r="AB18" s="188"/>
      <c r="AC18" s="188"/>
      <c r="AD18" s="188"/>
      <c r="AE18" s="189">
        <f t="shared" si="23"/>
        <v>0</v>
      </c>
      <c r="AF18" s="190" t="str">
        <f t="shared" si="4"/>
        <v/>
      </c>
      <c r="AG18" s="198"/>
      <c r="AH18" s="188"/>
      <c r="AI18" s="188"/>
      <c r="AJ18" s="188"/>
      <c r="AK18" s="189">
        <f t="shared" si="24"/>
        <v>0</v>
      </c>
      <c r="AL18" s="190" t="str">
        <f t="shared" si="5"/>
        <v/>
      </c>
      <c r="AM18" s="198"/>
      <c r="AN18" s="188"/>
      <c r="AO18" s="188"/>
      <c r="AP18" s="188"/>
      <c r="AQ18" s="189">
        <f t="shared" si="25"/>
        <v>0</v>
      </c>
      <c r="AR18" s="190" t="str">
        <f t="shared" si="6"/>
        <v/>
      </c>
      <c r="AS18" s="198"/>
      <c r="AT18" s="188"/>
      <c r="AU18" s="188"/>
      <c r="AV18" s="188"/>
      <c r="AW18" s="189">
        <f t="shared" si="26"/>
        <v>0</v>
      </c>
      <c r="AX18" s="190" t="str">
        <f t="shared" si="7"/>
        <v/>
      </c>
      <c r="AY18" s="198"/>
      <c r="AZ18" s="188"/>
      <c r="BA18" s="188"/>
      <c r="BB18" s="188"/>
      <c r="BC18" s="189">
        <f t="shared" si="27"/>
        <v>0</v>
      </c>
      <c r="BD18" s="190" t="str">
        <f t="shared" si="8"/>
        <v/>
      </c>
      <c r="BE18" s="198"/>
      <c r="BF18" s="188"/>
      <c r="BG18" s="188"/>
      <c r="BH18" s="188"/>
      <c r="BI18" s="189">
        <f t="shared" si="28"/>
        <v>0</v>
      </c>
      <c r="BJ18" s="190" t="str">
        <f t="shared" si="9"/>
        <v/>
      </c>
      <c r="BK18" s="198"/>
      <c r="BL18" s="188"/>
      <c r="BM18" s="188"/>
      <c r="BN18" s="188"/>
      <c r="BO18" s="189">
        <f t="shared" si="29"/>
        <v>0</v>
      </c>
      <c r="BP18" s="190" t="str">
        <f t="shared" si="10"/>
        <v/>
      </c>
      <c r="BQ18" s="198"/>
      <c r="BR18" s="188"/>
      <c r="BS18" s="188"/>
      <c r="BT18" s="188"/>
      <c r="BU18" s="189">
        <f t="shared" si="30"/>
        <v>0</v>
      </c>
      <c r="BV18" s="190" t="str">
        <f t="shared" si="11"/>
        <v/>
      </c>
      <c r="BW18" s="198"/>
      <c r="BX18" s="188"/>
      <c r="BY18" s="188"/>
      <c r="BZ18" s="188"/>
      <c r="CA18" s="189">
        <f t="shared" si="31"/>
        <v>0</v>
      </c>
      <c r="CB18" s="190" t="str">
        <f t="shared" si="12"/>
        <v/>
      </c>
      <c r="CC18" s="198"/>
      <c r="CD18" s="188"/>
      <c r="CE18" s="188"/>
      <c r="CF18" s="188"/>
      <c r="CG18" s="189">
        <f t="shared" si="32"/>
        <v>0</v>
      </c>
      <c r="CH18" s="190" t="str">
        <f t="shared" si="13"/>
        <v/>
      </c>
      <c r="CI18" s="198"/>
      <c r="CJ18" s="188"/>
      <c r="CK18" s="188"/>
      <c r="CL18" s="188"/>
      <c r="CM18" s="189">
        <f t="shared" si="33"/>
        <v>0</v>
      </c>
      <c r="CN18" s="190" t="str">
        <f t="shared" si="14"/>
        <v/>
      </c>
      <c r="CO18" s="198"/>
      <c r="CP18" s="188"/>
      <c r="CQ18" s="188"/>
      <c r="CR18" s="188"/>
      <c r="CS18" s="189">
        <f t="shared" si="34"/>
        <v>0</v>
      </c>
      <c r="CT18" s="190" t="str">
        <f t="shared" si="15"/>
        <v/>
      </c>
      <c r="CU18" s="198"/>
      <c r="CV18" s="188"/>
      <c r="CW18" s="188"/>
      <c r="CX18" s="188"/>
      <c r="CY18" s="189">
        <f t="shared" si="35"/>
        <v>0</v>
      </c>
      <c r="CZ18" s="190" t="str">
        <f t="shared" si="16"/>
        <v/>
      </c>
      <c r="DA18" s="198"/>
      <c r="DB18" s="188"/>
      <c r="DC18" s="188"/>
      <c r="DD18" s="188"/>
      <c r="DE18" s="189">
        <f t="shared" si="36"/>
        <v>0</v>
      </c>
      <c r="DF18" s="190" t="str">
        <f t="shared" si="17"/>
        <v/>
      </c>
      <c r="DG18" s="198"/>
      <c r="DH18" s="188"/>
      <c r="DI18" s="188"/>
      <c r="DJ18" s="188"/>
      <c r="DK18" s="189">
        <f t="shared" si="37"/>
        <v>0</v>
      </c>
      <c r="DL18" s="190" t="str">
        <f t="shared" si="18"/>
        <v/>
      </c>
      <c r="DM18" s="198"/>
      <c r="DN18" s="188"/>
      <c r="DO18" s="188"/>
      <c r="DP18" s="188"/>
      <c r="DQ18" s="189">
        <f t="shared" si="38"/>
        <v>0</v>
      </c>
      <c r="DR18" s="190" t="str">
        <f t="shared" si="19"/>
        <v/>
      </c>
      <c r="DS18" s="168"/>
    </row>
    <row r="19" spans="2:123" ht="19.95" customHeight="1" thickBot="1" x14ac:dyDescent="0.35">
      <c r="B19" s="196" t="str">
        <f>Início!C15</f>
        <v>Direito Previdenciário</v>
      </c>
      <c r="C19" s="198"/>
      <c r="D19" s="188"/>
      <c r="E19" s="188"/>
      <c r="F19" s="188"/>
      <c r="G19" s="189">
        <f t="shared" si="39"/>
        <v>0</v>
      </c>
      <c r="H19" s="190" t="str">
        <f t="shared" si="0"/>
        <v/>
      </c>
      <c r="I19" s="198"/>
      <c r="J19" s="188"/>
      <c r="K19" s="188"/>
      <c r="L19" s="188"/>
      <c r="M19" s="189">
        <f t="shared" si="20"/>
        <v>0</v>
      </c>
      <c r="N19" s="190" t="str">
        <f t="shared" si="1"/>
        <v/>
      </c>
      <c r="O19" s="198"/>
      <c r="P19" s="188"/>
      <c r="Q19" s="188"/>
      <c r="R19" s="188"/>
      <c r="S19" s="189">
        <f t="shared" si="21"/>
        <v>0</v>
      </c>
      <c r="T19" s="190" t="str">
        <f t="shared" si="2"/>
        <v/>
      </c>
      <c r="U19" s="198"/>
      <c r="V19" s="188"/>
      <c r="W19" s="188"/>
      <c r="X19" s="188"/>
      <c r="Y19" s="189">
        <f t="shared" si="22"/>
        <v>0</v>
      </c>
      <c r="Z19" s="190" t="str">
        <f t="shared" si="3"/>
        <v/>
      </c>
      <c r="AA19" s="198"/>
      <c r="AB19" s="188"/>
      <c r="AC19" s="188"/>
      <c r="AD19" s="188"/>
      <c r="AE19" s="189">
        <f t="shared" si="23"/>
        <v>0</v>
      </c>
      <c r="AF19" s="190" t="str">
        <f t="shared" si="4"/>
        <v/>
      </c>
      <c r="AG19" s="198"/>
      <c r="AH19" s="188"/>
      <c r="AI19" s="188"/>
      <c r="AJ19" s="188"/>
      <c r="AK19" s="189">
        <f t="shared" si="24"/>
        <v>0</v>
      </c>
      <c r="AL19" s="190" t="str">
        <f t="shared" si="5"/>
        <v/>
      </c>
      <c r="AM19" s="198"/>
      <c r="AN19" s="188"/>
      <c r="AO19" s="188"/>
      <c r="AP19" s="188"/>
      <c r="AQ19" s="189">
        <f t="shared" si="25"/>
        <v>0</v>
      </c>
      <c r="AR19" s="190" t="str">
        <f t="shared" si="6"/>
        <v/>
      </c>
      <c r="AS19" s="198"/>
      <c r="AT19" s="188"/>
      <c r="AU19" s="188"/>
      <c r="AV19" s="188"/>
      <c r="AW19" s="189">
        <f t="shared" si="26"/>
        <v>0</v>
      </c>
      <c r="AX19" s="190" t="str">
        <f t="shared" si="7"/>
        <v/>
      </c>
      <c r="AY19" s="198"/>
      <c r="AZ19" s="188"/>
      <c r="BA19" s="188"/>
      <c r="BB19" s="188"/>
      <c r="BC19" s="189">
        <f t="shared" si="27"/>
        <v>0</v>
      </c>
      <c r="BD19" s="190" t="str">
        <f t="shared" si="8"/>
        <v/>
      </c>
      <c r="BE19" s="198"/>
      <c r="BF19" s="188"/>
      <c r="BG19" s="188"/>
      <c r="BH19" s="188"/>
      <c r="BI19" s="189">
        <f t="shared" si="28"/>
        <v>0</v>
      </c>
      <c r="BJ19" s="190" t="str">
        <f t="shared" si="9"/>
        <v/>
      </c>
      <c r="BK19" s="198"/>
      <c r="BL19" s="188"/>
      <c r="BM19" s="188"/>
      <c r="BN19" s="188"/>
      <c r="BO19" s="189">
        <f t="shared" si="29"/>
        <v>0</v>
      </c>
      <c r="BP19" s="190" t="str">
        <f t="shared" si="10"/>
        <v/>
      </c>
      <c r="BQ19" s="198"/>
      <c r="BR19" s="188"/>
      <c r="BS19" s="188"/>
      <c r="BT19" s="188"/>
      <c r="BU19" s="189">
        <f t="shared" si="30"/>
        <v>0</v>
      </c>
      <c r="BV19" s="190" t="str">
        <f t="shared" si="11"/>
        <v/>
      </c>
      <c r="BW19" s="198"/>
      <c r="BX19" s="188"/>
      <c r="BY19" s="188"/>
      <c r="BZ19" s="188"/>
      <c r="CA19" s="189">
        <f t="shared" si="31"/>
        <v>0</v>
      </c>
      <c r="CB19" s="190" t="str">
        <f t="shared" si="12"/>
        <v/>
      </c>
      <c r="CC19" s="198"/>
      <c r="CD19" s="188"/>
      <c r="CE19" s="188"/>
      <c r="CF19" s="188"/>
      <c r="CG19" s="189">
        <f t="shared" si="32"/>
        <v>0</v>
      </c>
      <c r="CH19" s="190" t="str">
        <f t="shared" si="13"/>
        <v/>
      </c>
      <c r="CI19" s="198"/>
      <c r="CJ19" s="188"/>
      <c r="CK19" s="188"/>
      <c r="CL19" s="188"/>
      <c r="CM19" s="189">
        <f t="shared" si="33"/>
        <v>0</v>
      </c>
      <c r="CN19" s="190" t="str">
        <f t="shared" si="14"/>
        <v/>
      </c>
      <c r="CO19" s="198"/>
      <c r="CP19" s="188"/>
      <c r="CQ19" s="188"/>
      <c r="CR19" s="188"/>
      <c r="CS19" s="189">
        <f t="shared" si="34"/>
        <v>0</v>
      </c>
      <c r="CT19" s="190" t="str">
        <f t="shared" si="15"/>
        <v/>
      </c>
      <c r="CU19" s="198"/>
      <c r="CV19" s="188"/>
      <c r="CW19" s="188"/>
      <c r="CX19" s="188"/>
      <c r="CY19" s="189">
        <f t="shared" si="35"/>
        <v>0</v>
      </c>
      <c r="CZ19" s="190" t="str">
        <f t="shared" si="16"/>
        <v/>
      </c>
      <c r="DA19" s="198"/>
      <c r="DB19" s="188"/>
      <c r="DC19" s="188"/>
      <c r="DD19" s="188"/>
      <c r="DE19" s="189">
        <f t="shared" si="36"/>
        <v>0</v>
      </c>
      <c r="DF19" s="190" t="str">
        <f t="shared" si="17"/>
        <v/>
      </c>
      <c r="DG19" s="198"/>
      <c r="DH19" s="188"/>
      <c r="DI19" s="188"/>
      <c r="DJ19" s="188"/>
      <c r="DK19" s="189">
        <f t="shared" si="37"/>
        <v>0</v>
      </c>
      <c r="DL19" s="190" t="str">
        <f t="shared" si="18"/>
        <v/>
      </c>
      <c r="DM19" s="198"/>
      <c r="DN19" s="188"/>
      <c r="DO19" s="188"/>
      <c r="DP19" s="188"/>
      <c r="DQ19" s="189">
        <f t="shared" si="38"/>
        <v>0</v>
      </c>
      <c r="DR19" s="190" t="str">
        <f t="shared" si="19"/>
        <v/>
      </c>
      <c r="DS19" s="168"/>
    </row>
    <row r="20" spans="2:123" ht="19.95" customHeight="1" thickBot="1" x14ac:dyDescent="0.35">
      <c r="B20" s="196" t="str">
        <f>Início!C16</f>
        <v>Contabilidade Geral</v>
      </c>
      <c r="C20" s="198"/>
      <c r="D20" s="188"/>
      <c r="E20" s="188"/>
      <c r="F20" s="188"/>
      <c r="G20" s="189">
        <f t="shared" si="39"/>
        <v>0</v>
      </c>
      <c r="H20" s="190" t="str">
        <f t="shared" si="0"/>
        <v/>
      </c>
      <c r="I20" s="198"/>
      <c r="J20" s="188"/>
      <c r="K20" s="188"/>
      <c r="L20" s="188"/>
      <c r="M20" s="189">
        <f t="shared" si="20"/>
        <v>0</v>
      </c>
      <c r="N20" s="190" t="str">
        <f t="shared" si="1"/>
        <v/>
      </c>
      <c r="O20" s="198"/>
      <c r="P20" s="188"/>
      <c r="Q20" s="188"/>
      <c r="R20" s="188"/>
      <c r="S20" s="189">
        <f t="shared" si="21"/>
        <v>0</v>
      </c>
      <c r="T20" s="190" t="str">
        <f t="shared" si="2"/>
        <v/>
      </c>
      <c r="U20" s="198"/>
      <c r="V20" s="188"/>
      <c r="W20" s="188"/>
      <c r="X20" s="188"/>
      <c r="Y20" s="189">
        <f t="shared" si="22"/>
        <v>0</v>
      </c>
      <c r="Z20" s="190" t="str">
        <f t="shared" si="3"/>
        <v/>
      </c>
      <c r="AA20" s="198"/>
      <c r="AB20" s="188"/>
      <c r="AC20" s="188"/>
      <c r="AD20" s="188"/>
      <c r="AE20" s="189">
        <f t="shared" si="23"/>
        <v>0</v>
      </c>
      <c r="AF20" s="190" t="str">
        <f t="shared" si="4"/>
        <v/>
      </c>
      <c r="AG20" s="198"/>
      <c r="AH20" s="188"/>
      <c r="AI20" s="188"/>
      <c r="AJ20" s="188"/>
      <c r="AK20" s="189">
        <f t="shared" si="24"/>
        <v>0</v>
      </c>
      <c r="AL20" s="190" t="str">
        <f t="shared" si="5"/>
        <v/>
      </c>
      <c r="AM20" s="198"/>
      <c r="AN20" s="188"/>
      <c r="AO20" s="188"/>
      <c r="AP20" s="188"/>
      <c r="AQ20" s="189">
        <f t="shared" si="25"/>
        <v>0</v>
      </c>
      <c r="AR20" s="190" t="str">
        <f t="shared" si="6"/>
        <v/>
      </c>
      <c r="AS20" s="198"/>
      <c r="AT20" s="188"/>
      <c r="AU20" s="188"/>
      <c r="AV20" s="188"/>
      <c r="AW20" s="189">
        <f t="shared" si="26"/>
        <v>0</v>
      </c>
      <c r="AX20" s="190" t="str">
        <f t="shared" si="7"/>
        <v/>
      </c>
      <c r="AY20" s="198"/>
      <c r="AZ20" s="188"/>
      <c r="BA20" s="188"/>
      <c r="BB20" s="188"/>
      <c r="BC20" s="189">
        <f t="shared" si="27"/>
        <v>0</v>
      </c>
      <c r="BD20" s="190" t="str">
        <f t="shared" si="8"/>
        <v/>
      </c>
      <c r="BE20" s="198"/>
      <c r="BF20" s="188"/>
      <c r="BG20" s="188"/>
      <c r="BH20" s="188"/>
      <c r="BI20" s="189">
        <f t="shared" si="28"/>
        <v>0</v>
      </c>
      <c r="BJ20" s="190" t="str">
        <f t="shared" si="9"/>
        <v/>
      </c>
      <c r="BK20" s="198"/>
      <c r="BL20" s="188"/>
      <c r="BM20" s="188"/>
      <c r="BN20" s="188"/>
      <c r="BO20" s="189">
        <f t="shared" si="29"/>
        <v>0</v>
      </c>
      <c r="BP20" s="190" t="str">
        <f t="shared" si="10"/>
        <v/>
      </c>
      <c r="BQ20" s="198"/>
      <c r="BR20" s="188"/>
      <c r="BS20" s="188"/>
      <c r="BT20" s="188"/>
      <c r="BU20" s="189">
        <f t="shared" si="30"/>
        <v>0</v>
      </c>
      <c r="BV20" s="190" t="str">
        <f t="shared" si="11"/>
        <v/>
      </c>
      <c r="BW20" s="198"/>
      <c r="BX20" s="188"/>
      <c r="BY20" s="188"/>
      <c r="BZ20" s="188"/>
      <c r="CA20" s="189">
        <f t="shared" si="31"/>
        <v>0</v>
      </c>
      <c r="CB20" s="190" t="str">
        <f t="shared" si="12"/>
        <v/>
      </c>
      <c r="CC20" s="198"/>
      <c r="CD20" s="188"/>
      <c r="CE20" s="188"/>
      <c r="CF20" s="188"/>
      <c r="CG20" s="189">
        <f t="shared" si="32"/>
        <v>0</v>
      </c>
      <c r="CH20" s="190" t="str">
        <f t="shared" si="13"/>
        <v/>
      </c>
      <c r="CI20" s="198"/>
      <c r="CJ20" s="188"/>
      <c r="CK20" s="188"/>
      <c r="CL20" s="188"/>
      <c r="CM20" s="189">
        <f t="shared" si="33"/>
        <v>0</v>
      </c>
      <c r="CN20" s="190" t="str">
        <f t="shared" si="14"/>
        <v/>
      </c>
      <c r="CO20" s="198"/>
      <c r="CP20" s="188"/>
      <c r="CQ20" s="188"/>
      <c r="CR20" s="188"/>
      <c r="CS20" s="189">
        <f t="shared" si="34"/>
        <v>0</v>
      </c>
      <c r="CT20" s="190" t="str">
        <f t="shared" si="15"/>
        <v/>
      </c>
      <c r="CU20" s="198"/>
      <c r="CV20" s="188"/>
      <c r="CW20" s="188"/>
      <c r="CX20" s="188"/>
      <c r="CY20" s="189">
        <f t="shared" si="35"/>
        <v>0</v>
      </c>
      <c r="CZ20" s="190" t="str">
        <f t="shared" si="16"/>
        <v/>
      </c>
      <c r="DA20" s="198"/>
      <c r="DB20" s="188"/>
      <c r="DC20" s="188"/>
      <c r="DD20" s="188"/>
      <c r="DE20" s="189">
        <f t="shared" si="36"/>
        <v>0</v>
      </c>
      <c r="DF20" s="190" t="str">
        <f t="shared" si="17"/>
        <v/>
      </c>
      <c r="DG20" s="198"/>
      <c r="DH20" s="188"/>
      <c r="DI20" s="188"/>
      <c r="DJ20" s="188"/>
      <c r="DK20" s="189">
        <f t="shared" si="37"/>
        <v>0</v>
      </c>
      <c r="DL20" s="190" t="str">
        <f t="shared" si="18"/>
        <v/>
      </c>
      <c r="DM20" s="198"/>
      <c r="DN20" s="188"/>
      <c r="DO20" s="188"/>
      <c r="DP20" s="188"/>
      <c r="DQ20" s="189">
        <f t="shared" si="38"/>
        <v>0</v>
      </c>
      <c r="DR20" s="190" t="str">
        <f t="shared" si="19"/>
        <v/>
      </c>
      <c r="DS20" s="168"/>
    </row>
    <row r="21" spans="2:123" ht="19.95" customHeight="1" thickBot="1" x14ac:dyDescent="0.35">
      <c r="B21" s="196" t="str">
        <f>Início!C17</f>
        <v>Auditoria</v>
      </c>
      <c r="C21" s="198"/>
      <c r="D21" s="188"/>
      <c r="E21" s="188"/>
      <c r="F21" s="188"/>
      <c r="G21" s="189">
        <f t="shared" si="39"/>
        <v>0</v>
      </c>
      <c r="H21" s="190" t="str">
        <f t="shared" si="0"/>
        <v/>
      </c>
      <c r="I21" s="198"/>
      <c r="J21" s="188"/>
      <c r="K21" s="188"/>
      <c r="L21" s="188"/>
      <c r="M21" s="189">
        <f t="shared" si="20"/>
        <v>0</v>
      </c>
      <c r="N21" s="190" t="str">
        <f t="shared" si="1"/>
        <v/>
      </c>
      <c r="O21" s="198"/>
      <c r="P21" s="188"/>
      <c r="Q21" s="188"/>
      <c r="R21" s="188"/>
      <c r="S21" s="189">
        <f t="shared" si="21"/>
        <v>0</v>
      </c>
      <c r="T21" s="190" t="str">
        <f t="shared" si="2"/>
        <v/>
      </c>
      <c r="U21" s="198"/>
      <c r="V21" s="188"/>
      <c r="W21" s="188"/>
      <c r="X21" s="188"/>
      <c r="Y21" s="189">
        <f t="shared" si="22"/>
        <v>0</v>
      </c>
      <c r="Z21" s="190" t="str">
        <f t="shared" si="3"/>
        <v/>
      </c>
      <c r="AA21" s="198"/>
      <c r="AB21" s="188"/>
      <c r="AC21" s="188"/>
      <c r="AD21" s="188"/>
      <c r="AE21" s="189">
        <f t="shared" si="23"/>
        <v>0</v>
      </c>
      <c r="AF21" s="190" t="str">
        <f t="shared" si="4"/>
        <v/>
      </c>
      <c r="AG21" s="198"/>
      <c r="AH21" s="188"/>
      <c r="AI21" s="188"/>
      <c r="AJ21" s="188"/>
      <c r="AK21" s="189">
        <f t="shared" si="24"/>
        <v>0</v>
      </c>
      <c r="AL21" s="190" t="str">
        <f t="shared" si="5"/>
        <v/>
      </c>
      <c r="AM21" s="198"/>
      <c r="AN21" s="188"/>
      <c r="AO21" s="188"/>
      <c r="AP21" s="188"/>
      <c r="AQ21" s="189">
        <f t="shared" si="25"/>
        <v>0</v>
      </c>
      <c r="AR21" s="190" t="str">
        <f t="shared" si="6"/>
        <v/>
      </c>
      <c r="AS21" s="198"/>
      <c r="AT21" s="188"/>
      <c r="AU21" s="188"/>
      <c r="AV21" s="188"/>
      <c r="AW21" s="189">
        <f t="shared" si="26"/>
        <v>0</v>
      </c>
      <c r="AX21" s="190" t="str">
        <f t="shared" si="7"/>
        <v/>
      </c>
      <c r="AY21" s="198"/>
      <c r="AZ21" s="188"/>
      <c r="BA21" s="188"/>
      <c r="BB21" s="188"/>
      <c r="BC21" s="189">
        <f t="shared" si="27"/>
        <v>0</v>
      </c>
      <c r="BD21" s="190" t="str">
        <f t="shared" si="8"/>
        <v/>
      </c>
      <c r="BE21" s="198"/>
      <c r="BF21" s="188"/>
      <c r="BG21" s="188"/>
      <c r="BH21" s="188"/>
      <c r="BI21" s="189">
        <f t="shared" si="28"/>
        <v>0</v>
      </c>
      <c r="BJ21" s="190" t="str">
        <f t="shared" si="9"/>
        <v/>
      </c>
      <c r="BK21" s="198"/>
      <c r="BL21" s="188"/>
      <c r="BM21" s="188"/>
      <c r="BN21" s="188"/>
      <c r="BO21" s="189">
        <f t="shared" si="29"/>
        <v>0</v>
      </c>
      <c r="BP21" s="190" t="str">
        <f t="shared" si="10"/>
        <v/>
      </c>
      <c r="BQ21" s="198"/>
      <c r="BR21" s="188"/>
      <c r="BS21" s="188"/>
      <c r="BT21" s="188"/>
      <c r="BU21" s="189">
        <f t="shared" si="30"/>
        <v>0</v>
      </c>
      <c r="BV21" s="190" t="str">
        <f t="shared" si="11"/>
        <v/>
      </c>
      <c r="BW21" s="198"/>
      <c r="BX21" s="188"/>
      <c r="BY21" s="188"/>
      <c r="BZ21" s="188"/>
      <c r="CA21" s="189">
        <f t="shared" si="31"/>
        <v>0</v>
      </c>
      <c r="CB21" s="190" t="str">
        <f t="shared" si="12"/>
        <v/>
      </c>
      <c r="CC21" s="198"/>
      <c r="CD21" s="188"/>
      <c r="CE21" s="188"/>
      <c r="CF21" s="188"/>
      <c r="CG21" s="189">
        <f t="shared" si="32"/>
        <v>0</v>
      </c>
      <c r="CH21" s="190" t="str">
        <f t="shared" si="13"/>
        <v/>
      </c>
      <c r="CI21" s="198"/>
      <c r="CJ21" s="188"/>
      <c r="CK21" s="188"/>
      <c r="CL21" s="188"/>
      <c r="CM21" s="189">
        <f t="shared" si="33"/>
        <v>0</v>
      </c>
      <c r="CN21" s="190" t="str">
        <f t="shared" si="14"/>
        <v/>
      </c>
      <c r="CO21" s="198"/>
      <c r="CP21" s="188"/>
      <c r="CQ21" s="188"/>
      <c r="CR21" s="188"/>
      <c r="CS21" s="189">
        <f t="shared" si="34"/>
        <v>0</v>
      </c>
      <c r="CT21" s="190" t="str">
        <f t="shared" si="15"/>
        <v/>
      </c>
      <c r="CU21" s="198"/>
      <c r="CV21" s="188"/>
      <c r="CW21" s="188"/>
      <c r="CX21" s="188"/>
      <c r="CY21" s="189">
        <f t="shared" si="35"/>
        <v>0</v>
      </c>
      <c r="CZ21" s="190" t="str">
        <f t="shared" si="16"/>
        <v/>
      </c>
      <c r="DA21" s="198"/>
      <c r="DB21" s="188"/>
      <c r="DC21" s="188"/>
      <c r="DD21" s="188"/>
      <c r="DE21" s="189">
        <f t="shared" si="36"/>
        <v>0</v>
      </c>
      <c r="DF21" s="190" t="str">
        <f t="shared" si="17"/>
        <v/>
      </c>
      <c r="DG21" s="198"/>
      <c r="DH21" s="188"/>
      <c r="DI21" s="188"/>
      <c r="DJ21" s="188"/>
      <c r="DK21" s="189">
        <f t="shared" si="37"/>
        <v>0</v>
      </c>
      <c r="DL21" s="190" t="str">
        <f t="shared" si="18"/>
        <v/>
      </c>
      <c r="DM21" s="198"/>
      <c r="DN21" s="188"/>
      <c r="DO21" s="188"/>
      <c r="DP21" s="188"/>
      <c r="DQ21" s="189">
        <f t="shared" si="38"/>
        <v>0</v>
      </c>
      <c r="DR21" s="190" t="str">
        <f t="shared" si="19"/>
        <v/>
      </c>
      <c r="DS21" s="168"/>
    </row>
    <row r="22" spans="2:123" ht="19.95" customHeight="1" thickBot="1" x14ac:dyDescent="0.35">
      <c r="B22" s="196" t="str">
        <f>Início!C18</f>
        <v>Legislação Aduaneira</v>
      </c>
      <c r="C22" s="198"/>
      <c r="D22" s="188"/>
      <c r="E22" s="188"/>
      <c r="F22" s="188"/>
      <c r="G22" s="189">
        <f t="shared" si="39"/>
        <v>0</v>
      </c>
      <c r="H22" s="190" t="str">
        <f t="shared" si="0"/>
        <v/>
      </c>
      <c r="I22" s="198"/>
      <c r="J22" s="188"/>
      <c r="K22" s="188"/>
      <c r="L22" s="188"/>
      <c r="M22" s="189">
        <f t="shared" si="20"/>
        <v>0</v>
      </c>
      <c r="N22" s="190" t="str">
        <f t="shared" si="1"/>
        <v/>
      </c>
      <c r="O22" s="198"/>
      <c r="P22" s="188"/>
      <c r="Q22" s="188"/>
      <c r="R22" s="188"/>
      <c r="S22" s="189">
        <f t="shared" si="21"/>
        <v>0</v>
      </c>
      <c r="T22" s="190" t="str">
        <f t="shared" si="2"/>
        <v/>
      </c>
      <c r="U22" s="198"/>
      <c r="V22" s="188"/>
      <c r="W22" s="188"/>
      <c r="X22" s="188"/>
      <c r="Y22" s="189">
        <f t="shared" si="22"/>
        <v>0</v>
      </c>
      <c r="Z22" s="190" t="str">
        <f t="shared" si="3"/>
        <v/>
      </c>
      <c r="AA22" s="198"/>
      <c r="AB22" s="188"/>
      <c r="AC22" s="188"/>
      <c r="AD22" s="188"/>
      <c r="AE22" s="189">
        <f t="shared" si="23"/>
        <v>0</v>
      </c>
      <c r="AF22" s="190" t="str">
        <f t="shared" si="4"/>
        <v/>
      </c>
      <c r="AG22" s="198"/>
      <c r="AH22" s="188"/>
      <c r="AI22" s="188"/>
      <c r="AJ22" s="188"/>
      <c r="AK22" s="189">
        <f t="shared" si="24"/>
        <v>0</v>
      </c>
      <c r="AL22" s="190" t="str">
        <f t="shared" si="5"/>
        <v/>
      </c>
      <c r="AM22" s="198"/>
      <c r="AN22" s="188"/>
      <c r="AO22" s="188"/>
      <c r="AP22" s="188"/>
      <c r="AQ22" s="189">
        <f t="shared" si="25"/>
        <v>0</v>
      </c>
      <c r="AR22" s="190" t="str">
        <f t="shared" si="6"/>
        <v/>
      </c>
      <c r="AS22" s="198"/>
      <c r="AT22" s="188"/>
      <c r="AU22" s="188"/>
      <c r="AV22" s="188"/>
      <c r="AW22" s="189">
        <f t="shared" si="26"/>
        <v>0</v>
      </c>
      <c r="AX22" s="190" t="str">
        <f t="shared" si="7"/>
        <v/>
      </c>
      <c r="AY22" s="198"/>
      <c r="AZ22" s="188"/>
      <c r="BA22" s="188"/>
      <c r="BB22" s="188"/>
      <c r="BC22" s="189">
        <f t="shared" si="27"/>
        <v>0</v>
      </c>
      <c r="BD22" s="190" t="str">
        <f t="shared" si="8"/>
        <v/>
      </c>
      <c r="BE22" s="198"/>
      <c r="BF22" s="188"/>
      <c r="BG22" s="188"/>
      <c r="BH22" s="188"/>
      <c r="BI22" s="189">
        <f t="shared" si="28"/>
        <v>0</v>
      </c>
      <c r="BJ22" s="190" t="str">
        <f t="shared" si="9"/>
        <v/>
      </c>
      <c r="BK22" s="198"/>
      <c r="BL22" s="188"/>
      <c r="BM22" s="188"/>
      <c r="BN22" s="188"/>
      <c r="BO22" s="189">
        <f t="shared" si="29"/>
        <v>0</v>
      </c>
      <c r="BP22" s="190" t="str">
        <f t="shared" si="10"/>
        <v/>
      </c>
      <c r="BQ22" s="198"/>
      <c r="BR22" s="188"/>
      <c r="BS22" s="188"/>
      <c r="BT22" s="188"/>
      <c r="BU22" s="189">
        <f t="shared" si="30"/>
        <v>0</v>
      </c>
      <c r="BV22" s="190" t="str">
        <f t="shared" si="11"/>
        <v/>
      </c>
      <c r="BW22" s="198"/>
      <c r="BX22" s="188"/>
      <c r="BY22" s="188"/>
      <c r="BZ22" s="188"/>
      <c r="CA22" s="189">
        <f t="shared" si="31"/>
        <v>0</v>
      </c>
      <c r="CB22" s="190" t="str">
        <f t="shared" si="12"/>
        <v/>
      </c>
      <c r="CC22" s="198"/>
      <c r="CD22" s="188"/>
      <c r="CE22" s="188"/>
      <c r="CF22" s="188"/>
      <c r="CG22" s="189">
        <f t="shared" si="32"/>
        <v>0</v>
      </c>
      <c r="CH22" s="190" t="str">
        <f t="shared" si="13"/>
        <v/>
      </c>
      <c r="CI22" s="198"/>
      <c r="CJ22" s="188"/>
      <c r="CK22" s="188"/>
      <c r="CL22" s="188"/>
      <c r="CM22" s="189">
        <f t="shared" si="33"/>
        <v>0</v>
      </c>
      <c r="CN22" s="190" t="str">
        <f t="shared" si="14"/>
        <v/>
      </c>
      <c r="CO22" s="198"/>
      <c r="CP22" s="188"/>
      <c r="CQ22" s="188"/>
      <c r="CR22" s="188"/>
      <c r="CS22" s="189">
        <f t="shared" si="34"/>
        <v>0</v>
      </c>
      <c r="CT22" s="190" t="str">
        <f t="shared" si="15"/>
        <v/>
      </c>
      <c r="CU22" s="198"/>
      <c r="CV22" s="188"/>
      <c r="CW22" s="188"/>
      <c r="CX22" s="188"/>
      <c r="CY22" s="189">
        <f t="shared" si="35"/>
        <v>0</v>
      </c>
      <c r="CZ22" s="190" t="str">
        <f t="shared" si="16"/>
        <v/>
      </c>
      <c r="DA22" s="198"/>
      <c r="DB22" s="188"/>
      <c r="DC22" s="188"/>
      <c r="DD22" s="188"/>
      <c r="DE22" s="189">
        <f t="shared" si="36"/>
        <v>0</v>
      </c>
      <c r="DF22" s="190" t="str">
        <f t="shared" si="17"/>
        <v/>
      </c>
      <c r="DG22" s="198"/>
      <c r="DH22" s="188"/>
      <c r="DI22" s="188"/>
      <c r="DJ22" s="188"/>
      <c r="DK22" s="189">
        <f t="shared" si="37"/>
        <v>0</v>
      </c>
      <c r="DL22" s="190" t="str">
        <f t="shared" si="18"/>
        <v/>
      </c>
      <c r="DM22" s="198"/>
      <c r="DN22" s="188"/>
      <c r="DO22" s="188"/>
      <c r="DP22" s="188"/>
      <c r="DQ22" s="189">
        <f t="shared" si="38"/>
        <v>0</v>
      </c>
      <c r="DR22" s="190" t="str">
        <f t="shared" si="19"/>
        <v/>
      </c>
      <c r="DS22" s="168"/>
    </row>
    <row r="23" spans="2:123" ht="19.95" customHeight="1" thickBot="1" x14ac:dyDescent="0.35">
      <c r="B23" s="196" t="str">
        <f>Início!C19</f>
        <v>Comércio Internacional</v>
      </c>
      <c r="C23" s="198"/>
      <c r="D23" s="188"/>
      <c r="E23" s="188"/>
      <c r="F23" s="188"/>
      <c r="G23" s="191">
        <f t="shared" si="39"/>
        <v>0</v>
      </c>
      <c r="H23" s="190" t="str">
        <f t="shared" si="0"/>
        <v/>
      </c>
      <c r="I23" s="198"/>
      <c r="J23" s="188"/>
      <c r="K23" s="188"/>
      <c r="L23" s="188"/>
      <c r="M23" s="191">
        <f t="shared" si="20"/>
        <v>0</v>
      </c>
      <c r="N23" s="190" t="str">
        <f t="shared" si="1"/>
        <v/>
      </c>
      <c r="O23" s="198"/>
      <c r="P23" s="188"/>
      <c r="Q23" s="188"/>
      <c r="R23" s="188"/>
      <c r="S23" s="191">
        <f t="shared" si="21"/>
        <v>0</v>
      </c>
      <c r="T23" s="190" t="str">
        <f t="shared" si="2"/>
        <v/>
      </c>
      <c r="U23" s="198"/>
      <c r="V23" s="188"/>
      <c r="W23" s="188"/>
      <c r="X23" s="188"/>
      <c r="Y23" s="191">
        <f t="shared" si="22"/>
        <v>0</v>
      </c>
      <c r="Z23" s="190" t="str">
        <f t="shared" si="3"/>
        <v/>
      </c>
      <c r="AA23" s="198"/>
      <c r="AB23" s="188"/>
      <c r="AC23" s="188"/>
      <c r="AD23" s="188"/>
      <c r="AE23" s="191">
        <f t="shared" si="23"/>
        <v>0</v>
      </c>
      <c r="AF23" s="190" t="str">
        <f t="shared" si="4"/>
        <v/>
      </c>
      <c r="AG23" s="198"/>
      <c r="AH23" s="188"/>
      <c r="AI23" s="188"/>
      <c r="AJ23" s="188"/>
      <c r="AK23" s="191">
        <f t="shared" si="24"/>
        <v>0</v>
      </c>
      <c r="AL23" s="190" t="str">
        <f t="shared" si="5"/>
        <v/>
      </c>
      <c r="AM23" s="198"/>
      <c r="AN23" s="188"/>
      <c r="AO23" s="188"/>
      <c r="AP23" s="188"/>
      <c r="AQ23" s="191">
        <f t="shared" si="25"/>
        <v>0</v>
      </c>
      <c r="AR23" s="190" t="str">
        <f t="shared" si="6"/>
        <v/>
      </c>
      <c r="AS23" s="198"/>
      <c r="AT23" s="188"/>
      <c r="AU23" s="188"/>
      <c r="AV23" s="188"/>
      <c r="AW23" s="191">
        <f t="shared" si="26"/>
        <v>0</v>
      </c>
      <c r="AX23" s="190" t="str">
        <f t="shared" si="7"/>
        <v/>
      </c>
      <c r="AY23" s="198"/>
      <c r="AZ23" s="188"/>
      <c r="BA23" s="188"/>
      <c r="BB23" s="188"/>
      <c r="BC23" s="191">
        <f t="shared" si="27"/>
        <v>0</v>
      </c>
      <c r="BD23" s="190" t="str">
        <f t="shared" si="8"/>
        <v/>
      </c>
      <c r="BE23" s="198"/>
      <c r="BF23" s="188"/>
      <c r="BG23" s="188"/>
      <c r="BH23" s="188"/>
      <c r="BI23" s="191">
        <f t="shared" si="28"/>
        <v>0</v>
      </c>
      <c r="BJ23" s="190" t="str">
        <f t="shared" si="9"/>
        <v/>
      </c>
      <c r="BK23" s="198"/>
      <c r="BL23" s="188"/>
      <c r="BM23" s="188"/>
      <c r="BN23" s="188"/>
      <c r="BO23" s="191">
        <f t="shared" si="29"/>
        <v>0</v>
      </c>
      <c r="BP23" s="190" t="str">
        <f t="shared" si="10"/>
        <v/>
      </c>
      <c r="BQ23" s="198"/>
      <c r="BR23" s="188"/>
      <c r="BS23" s="188"/>
      <c r="BT23" s="188"/>
      <c r="BU23" s="191">
        <f t="shared" si="30"/>
        <v>0</v>
      </c>
      <c r="BV23" s="190" t="str">
        <f t="shared" si="11"/>
        <v/>
      </c>
      <c r="BW23" s="198"/>
      <c r="BX23" s="188"/>
      <c r="BY23" s="188"/>
      <c r="BZ23" s="188"/>
      <c r="CA23" s="191">
        <f t="shared" si="31"/>
        <v>0</v>
      </c>
      <c r="CB23" s="190" t="str">
        <f t="shared" si="12"/>
        <v/>
      </c>
      <c r="CC23" s="198"/>
      <c r="CD23" s="188"/>
      <c r="CE23" s="188"/>
      <c r="CF23" s="188"/>
      <c r="CG23" s="191">
        <f t="shared" si="32"/>
        <v>0</v>
      </c>
      <c r="CH23" s="190" t="str">
        <f t="shared" si="13"/>
        <v/>
      </c>
      <c r="CI23" s="198"/>
      <c r="CJ23" s="188"/>
      <c r="CK23" s="188"/>
      <c r="CL23" s="188"/>
      <c r="CM23" s="191">
        <f t="shared" si="33"/>
        <v>0</v>
      </c>
      <c r="CN23" s="190" t="str">
        <f t="shared" si="14"/>
        <v/>
      </c>
      <c r="CO23" s="198"/>
      <c r="CP23" s="188"/>
      <c r="CQ23" s="188"/>
      <c r="CR23" s="188"/>
      <c r="CS23" s="191">
        <f t="shared" si="34"/>
        <v>0</v>
      </c>
      <c r="CT23" s="190" t="str">
        <f t="shared" si="15"/>
        <v/>
      </c>
      <c r="CU23" s="198"/>
      <c r="CV23" s="188"/>
      <c r="CW23" s="188"/>
      <c r="CX23" s="188"/>
      <c r="CY23" s="191">
        <f t="shared" si="35"/>
        <v>0</v>
      </c>
      <c r="CZ23" s="190" t="str">
        <f t="shared" si="16"/>
        <v/>
      </c>
      <c r="DA23" s="198"/>
      <c r="DB23" s="188"/>
      <c r="DC23" s="188"/>
      <c r="DD23" s="188"/>
      <c r="DE23" s="191">
        <f t="shared" si="36"/>
        <v>0</v>
      </c>
      <c r="DF23" s="190" t="str">
        <f t="shared" si="17"/>
        <v/>
      </c>
      <c r="DG23" s="198"/>
      <c r="DH23" s="188"/>
      <c r="DI23" s="188"/>
      <c r="DJ23" s="188"/>
      <c r="DK23" s="191">
        <f t="shared" si="37"/>
        <v>0</v>
      </c>
      <c r="DL23" s="190" t="str">
        <f t="shared" si="18"/>
        <v/>
      </c>
      <c r="DM23" s="198"/>
      <c r="DN23" s="188"/>
      <c r="DO23" s="188"/>
      <c r="DP23" s="188"/>
      <c r="DQ23" s="191">
        <f t="shared" si="38"/>
        <v>0</v>
      </c>
      <c r="DR23" s="190" t="str">
        <f t="shared" si="19"/>
        <v/>
      </c>
      <c r="DS23" s="168"/>
    </row>
    <row r="24" spans="2:123" ht="19.95" customHeight="1" thickBot="1" x14ac:dyDescent="0.35">
      <c r="B24" s="196" t="str">
        <f>Início!C20</f>
        <v>Legislação Tributária</v>
      </c>
      <c r="C24" s="198"/>
      <c r="D24" s="188"/>
      <c r="E24" s="188"/>
      <c r="F24" s="188"/>
      <c r="G24" s="191">
        <f t="shared" si="39"/>
        <v>0</v>
      </c>
      <c r="H24" s="190" t="str">
        <f t="shared" si="0"/>
        <v/>
      </c>
      <c r="I24" s="198"/>
      <c r="J24" s="188"/>
      <c r="K24" s="188"/>
      <c r="L24" s="188"/>
      <c r="M24" s="191">
        <f t="shared" si="20"/>
        <v>0</v>
      </c>
      <c r="N24" s="190" t="str">
        <f t="shared" si="1"/>
        <v/>
      </c>
      <c r="O24" s="198"/>
      <c r="P24" s="188"/>
      <c r="Q24" s="188"/>
      <c r="R24" s="188"/>
      <c r="S24" s="191">
        <f t="shared" si="21"/>
        <v>0</v>
      </c>
      <c r="T24" s="190" t="str">
        <f t="shared" si="2"/>
        <v/>
      </c>
      <c r="U24" s="198"/>
      <c r="V24" s="188"/>
      <c r="W24" s="188"/>
      <c r="X24" s="188"/>
      <c r="Y24" s="191">
        <f t="shared" si="22"/>
        <v>0</v>
      </c>
      <c r="Z24" s="190" t="str">
        <f t="shared" si="3"/>
        <v/>
      </c>
      <c r="AA24" s="198"/>
      <c r="AB24" s="188"/>
      <c r="AC24" s="188"/>
      <c r="AD24" s="188"/>
      <c r="AE24" s="191">
        <f t="shared" si="23"/>
        <v>0</v>
      </c>
      <c r="AF24" s="190" t="str">
        <f t="shared" si="4"/>
        <v/>
      </c>
      <c r="AG24" s="198"/>
      <c r="AH24" s="188"/>
      <c r="AI24" s="188"/>
      <c r="AJ24" s="188"/>
      <c r="AK24" s="191">
        <f t="shared" si="24"/>
        <v>0</v>
      </c>
      <c r="AL24" s="190" t="str">
        <f t="shared" si="5"/>
        <v/>
      </c>
      <c r="AM24" s="198"/>
      <c r="AN24" s="188"/>
      <c r="AO24" s="188"/>
      <c r="AP24" s="188"/>
      <c r="AQ24" s="191">
        <f t="shared" si="25"/>
        <v>0</v>
      </c>
      <c r="AR24" s="190" t="str">
        <f t="shared" si="6"/>
        <v/>
      </c>
      <c r="AS24" s="198"/>
      <c r="AT24" s="188"/>
      <c r="AU24" s="188"/>
      <c r="AV24" s="188"/>
      <c r="AW24" s="191">
        <f t="shared" si="26"/>
        <v>0</v>
      </c>
      <c r="AX24" s="190" t="str">
        <f t="shared" si="7"/>
        <v/>
      </c>
      <c r="AY24" s="198"/>
      <c r="AZ24" s="188"/>
      <c r="BA24" s="188"/>
      <c r="BB24" s="188"/>
      <c r="BC24" s="191">
        <f t="shared" si="27"/>
        <v>0</v>
      </c>
      <c r="BD24" s="190" t="str">
        <f t="shared" si="8"/>
        <v/>
      </c>
      <c r="BE24" s="198"/>
      <c r="BF24" s="188"/>
      <c r="BG24" s="188"/>
      <c r="BH24" s="188"/>
      <c r="BI24" s="191">
        <f t="shared" si="28"/>
        <v>0</v>
      </c>
      <c r="BJ24" s="190" t="str">
        <f t="shared" si="9"/>
        <v/>
      </c>
      <c r="BK24" s="198"/>
      <c r="BL24" s="188"/>
      <c r="BM24" s="188"/>
      <c r="BN24" s="188"/>
      <c r="BO24" s="191">
        <f t="shared" si="29"/>
        <v>0</v>
      </c>
      <c r="BP24" s="190" t="str">
        <f t="shared" si="10"/>
        <v/>
      </c>
      <c r="BQ24" s="198"/>
      <c r="BR24" s="188"/>
      <c r="BS24" s="188"/>
      <c r="BT24" s="188"/>
      <c r="BU24" s="191">
        <f t="shared" si="30"/>
        <v>0</v>
      </c>
      <c r="BV24" s="190" t="str">
        <f t="shared" si="11"/>
        <v/>
      </c>
      <c r="BW24" s="198"/>
      <c r="BX24" s="188"/>
      <c r="BY24" s="188"/>
      <c r="BZ24" s="188"/>
      <c r="CA24" s="191">
        <f t="shared" si="31"/>
        <v>0</v>
      </c>
      <c r="CB24" s="190" t="str">
        <f t="shared" si="12"/>
        <v/>
      </c>
      <c r="CC24" s="198"/>
      <c r="CD24" s="188"/>
      <c r="CE24" s="188"/>
      <c r="CF24" s="188"/>
      <c r="CG24" s="191">
        <f t="shared" si="32"/>
        <v>0</v>
      </c>
      <c r="CH24" s="190" t="str">
        <f t="shared" si="13"/>
        <v/>
      </c>
      <c r="CI24" s="198"/>
      <c r="CJ24" s="188"/>
      <c r="CK24" s="188"/>
      <c r="CL24" s="188"/>
      <c r="CM24" s="191">
        <f t="shared" si="33"/>
        <v>0</v>
      </c>
      <c r="CN24" s="190" t="str">
        <f t="shared" si="14"/>
        <v/>
      </c>
      <c r="CO24" s="198"/>
      <c r="CP24" s="188"/>
      <c r="CQ24" s="188"/>
      <c r="CR24" s="188"/>
      <c r="CS24" s="191">
        <f t="shared" si="34"/>
        <v>0</v>
      </c>
      <c r="CT24" s="190" t="str">
        <f t="shared" si="15"/>
        <v/>
      </c>
      <c r="CU24" s="198"/>
      <c r="CV24" s="188"/>
      <c r="CW24" s="188"/>
      <c r="CX24" s="188"/>
      <c r="CY24" s="191">
        <f t="shared" si="35"/>
        <v>0</v>
      </c>
      <c r="CZ24" s="190" t="str">
        <f t="shared" si="16"/>
        <v/>
      </c>
      <c r="DA24" s="198"/>
      <c r="DB24" s="188"/>
      <c r="DC24" s="188"/>
      <c r="DD24" s="188"/>
      <c r="DE24" s="191">
        <f t="shared" si="36"/>
        <v>0</v>
      </c>
      <c r="DF24" s="190" t="str">
        <f t="shared" si="17"/>
        <v/>
      </c>
      <c r="DG24" s="198"/>
      <c r="DH24" s="188"/>
      <c r="DI24" s="188"/>
      <c r="DJ24" s="188"/>
      <c r="DK24" s="191">
        <f t="shared" si="37"/>
        <v>0</v>
      </c>
      <c r="DL24" s="190" t="str">
        <f t="shared" si="18"/>
        <v/>
      </c>
      <c r="DM24" s="198"/>
      <c r="DN24" s="188"/>
      <c r="DO24" s="188"/>
      <c r="DP24" s="188"/>
      <c r="DQ24" s="191">
        <f t="shared" si="38"/>
        <v>0</v>
      </c>
      <c r="DR24" s="190" t="str">
        <f t="shared" si="19"/>
        <v/>
      </c>
      <c r="DS24" s="168"/>
    </row>
    <row r="25" spans="2:123" ht="19.95" customHeight="1" thickBot="1" x14ac:dyDescent="0.35">
      <c r="B25" s="196" t="str">
        <f>Início!C21</f>
        <v>Inglês ou Espanhol</v>
      </c>
      <c r="C25" s="198"/>
      <c r="D25" s="188"/>
      <c r="E25" s="188"/>
      <c r="F25" s="188"/>
      <c r="G25" s="191">
        <f t="shared" si="39"/>
        <v>0</v>
      </c>
      <c r="H25" s="190" t="str">
        <f t="shared" si="0"/>
        <v/>
      </c>
      <c r="I25" s="198"/>
      <c r="J25" s="188"/>
      <c r="K25" s="188"/>
      <c r="L25" s="188"/>
      <c r="M25" s="191">
        <f t="shared" si="20"/>
        <v>0</v>
      </c>
      <c r="N25" s="190" t="str">
        <f t="shared" si="1"/>
        <v/>
      </c>
      <c r="O25" s="198"/>
      <c r="P25" s="188"/>
      <c r="Q25" s="188"/>
      <c r="R25" s="188"/>
      <c r="S25" s="191">
        <f t="shared" si="21"/>
        <v>0</v>
      </c>
      <c r="T25" s="190" t="str">
        <f t="shared" si="2"/>
        <v/>
      </c>
      <c r="U25" s="198"/>
      <c r="V25" s="188"/>
      <c r="W25" s="188"/>
      <c r="X25" s="188"/>
      <c r="Y25" s="191">
        <f t="shared" si="22"/>
        <v>0</v>
      </c>
      <c r="Z25" s="190" t="str">
        <f t="shared" si="3"/>
        <v/>
      </c>
      <c r="AA25" s="198"/>
      <c r="AB25" s="188"/>
      <c r="AC25" s="188"/>
      <c r="AD25" s="188"/>
      <c r="AE25" s="191">
        <f t="shared" si="23"/>
        <v>0</v>
      </c>
      <c r="AF25" s="190" t="str">
        <f t="shared" si="4"/>
        <v/>
      </c>
      <c r="AG25" s="198"/>
      <c r="AH25" s="188"/>
      <c r="AI25" s="188"/>
      <c r="AJ25" s="188"/>
      <c r="AK25" s="191">
        <f t="shared" si="24"/>
        <v>0</v>
      </c>
      <c r="AL25" s="190" t="str">
        <f t="shared" si="5"/>
        <v/>
      </c>
      <c r="AM25" s="198"/>
      <c r="AN25" s="188"/>
      <c r="AO25" s="188"/>
      <c r="AP25" s="188"/>
      <c r="AQ25" s="191">
        <f t="shared" si="25"/>
        <v>0</v>
      </c>
      <c r="AR25" s="190" t="str">
        <f t="shared" si="6"/>
        <v/>
      </c>
      <c r="AS25" s="198"/>
      <c r="AT25" s="188"/>
      <c r="AU25" s="188"/>
      <c r="AV25" s="188"/>
      <c r="AW25" s="191">
        <f t="shared" si="26"/>
        <v>0</v>
      </c>
      <c r="AX25" s="190" t="str">
        <f t="shared" si="7"/>
        <v/>
      </c>
      <c r="AY25" s="198"/>
      <c r="AZ25" s="188"/>
      <c r="BA25" s="188"/>
      <c r="BB25" s="188"/>
      <c r="BC25" s="191">
        <f t="shared" si="27"/>
        <v>0</v>
      </c>
      <c r="BD25" s="190" t="str">
        <f t="shared" si="8"/>
        <v/>
      </c>
      <c r="BE25" s="198"/>
      <c r="BF25" s="188"/>
      <c r="BG25" s="188"/>
      <c r="BH25" s="188"/>
      <c r="BI25" s="191">
        <f t="shared" si="28"/>
        <v>0</v>
      </c>
      <c r="BJ25" s="190" t="str">
        <f t="shared" si="9"/>
        <v/>
      </c>
      <c r="BK25" s="198"/>
      <c r="BL25" s="188"/>
      <c r="BM25" s="188"/>
      <c r="BN25" s="188"/>
      <c r="BO25" s="191">
        <f t="shared" si="29"/>
        <v>0</v>
      </c>
      <c r="BP25" s="190" t="str">
        <f t="shared" si="10"/>
        <v/>
      </c>
      <c r="BQ25" s="198"/>
      <c r="BR25" s="188"/>
      <c r="BS25" s="188"/>
      <c r="BT25" s="188"/>
      <c r="BU25" s="191">
        <f t="shared" si="30"/>
        <v>0</v>
      </c>
      <c r="BV25" s="190" t="str">
        <f t="shared" si="11"/>
        <v/>
      </c>
      <c r="BW25" s="198"/>
      <c r="BX25" s="188"/>
      <c r="BY25" s="188"/>
      <c r="BZ25" s="188"/>
      <c r="CA25" s="191">
        <f t="shared" si="31"/>
        <v>0</v>
      </c>
      <c r="CB25" s="190" t="str">
        <f t="shared" si="12"/>
        <v/>
      </c>
      <c r="CC25" s="198"/>
      <c r="CD25" s="188"/>
      <c r="CE25" s="188"/>
      <c r="CF25" s="188"/>
      <c r="CG25" s="191">
        <f t="shared" si="32"/>
        <v>0</v>
      </c>
      <c r="CH25" s="190" t="str">
        <f t="shared" si="13"/>
        <v/>
      </c>
      <c r="CI25" s="198"/>
      <c r="CJ25" s="188"/>
      <c r="CK25" s="188"/>
      <c r="CL25" s="188"/>
      <c r="CM25" s="191">
        <f t="shared" si="33"/>
        <v>0</v>
      </c>
      <c r="CN25" s="190" t="str">
        <f t="shared" si="14"/>
        <v/>
      </c>
      <c r="CO25" s="198"/>
      <c r="CP25" s="188"/>
      <c r="CQ25" s="188"/>
      <c r="CR25" s="188"/>
      <c r="CS25" s="191">
        <f t="shared" si="34"/>
        <v>0</v>
      </c>
      <c r="CT25" s="190" t="str">
        <f t="shared" si="15"/>
        <v/>
      </c>
      <c r="CU25" s="198"/>
      <c r="CV25" s="188"/>
      <c r="CW25" s="188"/>
      <c r="CX25" s="188"/>
      <c r="CY25" s="191">
        <f t="shared" si="35"/>
        <v>0</v>
      </c>
      <c r="CZ25" s="190" t="str">
        <f t="shared" si="16"/>
        <v/>
      </c>
      <c r="DA25" s="198"/>
      <c r="DB25" s="188"/>
      <c r="DC25" s="188"/>
      <c r="DD25" s="188"/>
      <c r="DE25" s="191">
        <f t="shared" si="36"/>
        <v>0</v>
      </c>
      <c r="DF25" s="190" t="str">
        <f t="shared" si="17"/>
        <v/>
      </c>
      <c r="DG25" s="198"/>
      <c r="DH25" s="188"/>
      <c r="DI25" s="188"/>
      <c r="DJ25" s="188"/>
      <c r="DK25" s="191">
        <f t="shared" si="37"/>
        <v>0</v>
      </c>
      <c r="DL25" s="190" t="str">
        <f t="shared" si="18"/>
        <v/>
      </c>
      <c r="DM25" s="198"/>
      <c r="DN25" s="188"/>
      <c r="DO25" s="188"/>
      <c r="DP25" s="188"/>
      <c r="DQ25" s="191">
        <f t="shared" si="38"/>
        <v>0</v>
      </c>
      <c r="DR25" s="190" t="str">
        <f t="shared" si="19"/>
        <v/>
      </c>
      <c r="DS25" s="168"/>
    </row>
    <row r="26" spans="2:123" ht="19.95" customHeight="1" thickBot="1" x14ac:dyDescent="0.35">
      <c r="B26" s="196">
        <f>Início!C22</f>
        <v>0</v>
      </c>
      <c r="C26" s="198"/>
      <c r="D26" s="188"/>
      <c r="E26" s="188"/>
      <c r="F26" s="188"/>
      <c r="G26" s="191">
        <f t="shared" si="39"/>
        <v>0</v>
      </c>
      <c r="H26" s="190" t="str">
        <f t="shared" si="0"/>
        <v/>
      </c>
      <c r="I26" s="198"/>
      <c r="J26" s="188"/>
      <c r="K26" s="188"/>
      <c r="L26" s="188"/>
      <c r="M26" s="191">
        <f t="shared" si="20"/>
        <v>0</v>
      </c>
      <c r="N26" s="190" t="str">
        <f t="shared" si="1"/>
        <v/>
      </c>
      <c r="O26" s="198"/>
      <c r="P26" s="188"/>
      <c r="Q26" s="188"/>
      <c r="R26" s="188"/>
      <c r="S26" s="191">
        <f t="shared" si="21"/>
        <v>0</v>
      </c>
      <c r="T26" s="190" t="str">
        <f t="shared" si="2"/>
        <v/>
      </c>
      <c r="U26" s="198"/>
      <c r="V26" s="188"/>
      <c r="W26" s="188"/>
      <c r="X26" s="188"/>
      <c r="Y26" s="191">
        <f t="shared" si="22"/>
        <v>0</v>
      </c>
      <c r="Z26" s="190" t="str">
        <f t="shared" si="3"/>
        <v/>
      </c>
      <c r="AA26" s="198"/>
      <c r="AB26" s="188"/>
      <c r="AC26" s="188"/>
      <c r="AD26" s="188"/>
      <c r="AE26" s="191">
        <f t="shared" si="23"/>
        <v>0</v>
      </c>
      <c r="AF26" s="190" t="str">
        <f t="shared" si="4"/>
        <v/>
      </c>
      <c r="AG26" s="198"/>
      <c r="AH26" s="188"/>
      <c r="AI26" s="188"/>
      <c r="AJ26" s="188"/>
      <c r="AK26" s="191">
        <f t="shared" si="24"/>
        <v>0</v>
      </c>
      <c r="AL26" s="190" t="str">
        <f t="shared" si="5"/>
        <v/>
      </c>
      <c r="AM26" s="198"/>
      <c r="AN26" s="188"/>
      <c r="AO26" s="188"/>
      <c r="AP26" s="188"/>
      <c r="AQ26" s="191">
        <f t="shared" si="25"/>
        <v>0</v>
      </c>
      <c r="AR26" s="190" t="str">
        <f t="shared" si="6"/>
        <v/>
      </c>
      <c r="AS26" s="198"/>
      <c r="AT26" s="188"/>
      <c r="AU26" s="188"/>
      <c r="AV26" s="188"/>
      <c r="AW26" s="191">
        <f t="shared" si="26"/>
        <v>0</v>
      </c>
      <c r="AX26" s="190" t="str">
        <f t="shared" si="7"/>
        <v/>
      </c>
      <c r="AY26" s="198"/>
      <c r="AZ26" s="188"/>
      <c r="BA26" s="188"/>
      <c r="BB26" s="188"/>
      <c r="BC26" s="191">
        <f t="shared" si="27"/>
        <v>0</v>
      </c>
      <c r="BD26" s="190" t="str">
        <f t="shared" si="8"/>
        <v/>
      </c>
      <c r="BE26" s="198"/>
      <c r="BF26" s="188"/>
      <c r="BG26" s="188"/>
      <c r="BH26" s="188"/>
      <c r="BI26" s="191">
        <f t="shared" si="28"/>
        <v>0</v>
      </c>
      <c r="BJ26" s="190" t="str">
        <f t="shared" si="9"/>
        <v/>
      </c>
      <c r="BK26" s="198"/>
      <c r="BL26" s="188"/>
      <c r="BM26" s="188"/>
      <c r="BN26" s="188"/>
      <c r="BO26" s="191">
        <f t="shared" si="29"/>
        <v>0</v>
      </c>
      <c r="BP26" s="190" t="str">
        <f t="shared" si="10"/>
        <v/>
      </c>
      <c r="BQ26" s="198"/>
      <c r="BR26" s="188"/>
      <c r="BS26" s="188"/>
      <c r="BT26" s="188"/>
      <c r="BU26" s="191">
        <f t="shared" si="30"/>
        <v>0</v>
      </c>
      <c r="BV26" s="190" t="str">
        <f t="shared" si="11"/>
        <v/>
      </c>
      <c r="BW26" s="198"/>
      <c r="BX26" s="188"/>
      <c r="BY26" s="188"/>
      <c r="BZ26" s="188"/>
      <c r="CA26" s="191">
        <f t="shared" si="31"/>
        <v>0</v>
      </c>
      <c r="CB26" s="190" t="str">
        <f t="shared" si="12"/>
        <v/>
      </c>
      <c r="CC26" s="198"/>
      <c r="CD26" s="188"/>
      <c r="CE26" s="188"/>
      <c r="CF26" s="188"/>
      <c r="CG26" s="191">
        <f t="shared" si="32"/>
        <v>0</v>
      </c>
      <c r="CH26" s="190" t="str">
        <f t="shared" si="13"/>
        <v/>
      </c>
      <c r="CI26" s="198"/>
      <c r="CJ26" s="188"/>
      <c r="CK26" s="188"/>
      <c r="CL26" s="188"/>
      <c r="CM26" s="191">
        <f t="shared" si="33"/>
        <v>0</v>
      </c>
      <c r="CN26" s="190" t="str">
        <f t="shared" si="14"/>
        <v/>
      </c>
      <c r="CO26" s="198"/>
      <c r="CP26" s="188"/>
      <c r="CQ26" s="188"/>
      <c r="CR26" s="188"/>
      <c r="CS26" s="191">
        <f t="shared" si="34"/>
        <v>0</v>
      </c>
      <c r="CT26" s="190" t="str">
        <f t="shared" si="15"/>
        <v/>
      </c>
      <c r="CU26" s="198"/>
      <c r="CV26" s="188"/>
      <c r="CW26" s="188"/>
      <c r="CX26" s="188"/>
      <c r="CY26" s="191">
        <f t="shared" si="35"/>
        <v>0</v>
      </c>
      <c r="CZ26" s="190" t="str">
        <f t="shared" si="16"/>
        <v/>
      </c>
      <c r="DA26" s="198"/>
      <c r="DB26" s="188"/>
      <c r="DC26" s="188"/>
      <c r="DD26" s="188"/>
      <c r="DE26" s="191">
        <f t="shared" si="36"/>
        <v>0</v>
      </c>
      <c r="DF26" s="190" t="str">
        <f t="shared" si="17"/>
        <v/>
      </c>
      <c r="DG26" s="198"/>
      <c r="DH26" s="188"/>
      <c r="DI26" s="188"/>
      <c r="DJ26" s="188"/>
      <c r="DK26" s="191">
        <f t="shared" si="37"/>
        <v>0</v>
      </c>
      <c r="DL26" s="190" t="str">
        <f t="shared" si="18"/>
        <v/>
      </c>
      <c r="DM26" s="198"/>
      <c r="DN26" s="188"/>
      <c r="DO26" s="188"/>
      <c r="DP26" s="188"/>
      <c r="DQ26" s="191">
        <f t="shared" si="38"/>
        <v>0</v>
      </c>
      <c r="DR26" s="190" t="str">
        <f t="shared" si="19"/>
        <v/>
      </c>
      <c r="DS26" s="168"/>
    </row>
    <row r="27" spans="2:123" ht="19.95" customHeight="1" thickBot="1" x14ac:dyDescent="0.35">
      <c r="B27" s="196">
        <f>Início!C23</f>
        <v>0</v>
      </c>
      <c r="C27" s="198"/>
      <c r="D27" s="188"/>
      <c r="E27" s="188"/>
      <c r="F27" s="188"/>
      <c r="G27" s="191">
        <f t="shared" si="39"/>
        <v>0</v>
      </c>
      <c r="H27" s="190" t="str">
        <f t="shared" si="0"/>
        <v/>
      </c>
      <c r="I27" s="198"/>
      <c r="J27" s="188"/>
      <c r="K27" s="188"/>
      <c r="L27" s="188"/>
      <c r="M27" s="191">
        <f t="shared" si="20"/>
        <v>0</v>
      </c>
      <c r="N27" s="190" t="str">
        <f t="shared" si="1"/>
        <v/>
      </c>
      <c r="O27" s="198"/>
      <c r="P27" s="188"/>
      <c r="Q27" s="188"/>
      <c r="R27" s="188"/>
      <c r="S27" s="191">
        <f t="shared" si="21"/>
        <v>0</v>
      </c>
      <c r="T27" s="190" t="str">
        <f t="shared" si="2"/>
        <v/>
      </c>
      <c r="U27" s="198"/>
      <c r="V27" s="188"/>
      <c r="W27" s="188"/>
      <c r="X27" s="188"/>
      <c r="Y27" s="191">
        <f t="shared" si="22"/>
        <v>0</v>
      </c>
      <c r="Z27" s="190" t="str">
        <f t="shared" si="3"/>
        <v/>
      </c>
      <c r="AA27" s="198"/>
      <c r="AB27" s="188"/>
      <c r="AC27" s="188"/>
      <c r="AD27" s="188"/>
      <c r="AE27" s="191">
        <f t="shared" si="23"/>
        <v>0</v>
      </c>
      <c r="AF27" s="190" t="str">
        <f t="shared" si="4"/>
        <v/>
      </c>
      <c r="AG27" s="198"/>
      <c r="AH27" s="188"/>
      <c r="AI27" s="188"/>
      <c r="AJ27" s="188"/>
      <c r="AK27" s="191">
        <f t="shared" si="24"/>
        <v>0</v>
      </c>
      <c r="AL27" s="190" t="str">
        <f t="shared" si="5"/>
        <v/>
      </c>
      <c r="AM27" s="198"/>
      <c r="AN27" s="188"/>
      <c r="AO27" s="188"/>
      <c r="AP27" s="188"/>
      <c r="AQ27" s="191">
        <f t="shared" si="25"/>
        <v>0</v>
      </c>
      <c r="AR27" s="190" t="str">
        <f t="shared" si="6"/>
        <v/>
      </c>
      <c r="AS27" s="198"/>
      <c r="AT27" s="188"/>
      <c r="AU27" s="188"/>
      <c r="AV27" s="188"/>
      <c r="AW27" s="191">
        <f t="shared" si="26"/>
        <v>0</v>
      </c>
      <c r="AX27" s="190" t="str">
        <f t="shared" si="7"/>
        <v/>
      </c>
      <c r="AY27" s="198"/>
      <c r="AZ27" s="188"/>
      <c r="BA27" s="188"/>
      <c r="BB27" s="188"/>
      <c r="BC27" s="191">
        <f t="shared" si="27"/>
        <v>0</v>
      </c>
      <c r="BD27" s="190" t="str">
        <f t="shared" si="8"/>
        <v/>
      </c>
      <c r="BE27" s="198"/>
      <c r="BF27" s="188"/>
      <c r="BG27" s="188"/>
      <c r="BH27" s="188"/>
      <c r="BI27" s="191">
        <f t="shared" si="28"/>
        <v>0</v>
      </c>
      <c r="BJ27" s="190" t="str">
        <f t="shared" si="9"/>
        <v/>
      </c>
      <c r="BK27" s="198"/>
      <c r="BL27" s="188"/>
      <c r="BM27" s="188"/>
      <c r="BN27" s="188"/>
      <c r="BO27" s="191">
        <f t="shared" si="29"/>
        <v>0</v>
      </c>
      <c r="BP27" s="190" t="str">
        <f t="shared" si="10"/>
        <v/>
      </c>
      <c r="BQ27" s="198"/>
      <c r="BR27" s="188"/>
      <c r="BS27" s="188"/>
      <c r="BT27" s="188"/>
      <c r="BU27" s="191">
        <f t="shared" si="30"/>
        <v>0</v>
      </c>
      <c r="BV27" s="190" t="str">
        <f t="shared" si="11"/>
        <v/>
      </c>
      <c r="BW27" s="198"/>
      <c r="BX27" s="188"/>
      <c r="BY27" s="188"/>
      <c r="BZ27" s="188"/>
      <c r="CA27" s="191">
        <f t="shared" si="31"/>
        <v>0</v>
      </c>
      <c r="CB27" s="190" t="str">
        <f t="shared" si="12"/>
        <v/>
      </c>
      <c r="CC27" s="198"/>
      <c r="CD27" s="188"/>
      <c r="CE27" s="188"/>
      <c r="CF27" s="188"/>
      <c r="CG27" s="191">
        <f t="shared" si="32"/>
        <v>0</v>
      </c>
      <c r="CH27" s="190" t="str">
        <f t="shared" si="13"/>
        <v/>
      </c>
      <c r="CI27" s="198"/>
      <c r="CJ27" s="188"/>
      <c r="CK27" s="188"/>
      <c r="CL27" s="188"/>
      <c r="CM27" s="191">
        <f t="shared" si="33"/>
        <v>0</v>
      </c>
      <c r="CN27" s="190" t="str">
        <f t="shared" si="14"/>
        <v/>
      </c>
      <c r="CO27" s="198"/>
      <c r="CP27" s="188"/>
      <c r="CQ27" s="188"/>
      <c r="CR27" s="188"/>
      <c r="CS27" s="191">
        <f t="shared" si="34"/>
        <v>0</v>
      </c>
      <c r="CT27" s="190" t="str">
        <f t="shared" si="15"/>
        <v/>
      </c>
      <c r="CU27" s="198"/>
      <c r="CV27" s="188"/>
      <c r="CW27" s="188"/>
      <c r="CX27" s="188"/>
      <c r="CY27" s="191">
        <f t="shared" si="35"/>
        <v>0</v>
      </c>
      <c r="CZ27" s="190" t="str">
        <f t="shared" si="16"/>
        <v/>
      </c>
      <c r="DA27" s="198"/>
      <c r="DB27" s="188"/>
      <c r="DC27" s="188"/>
      <c r="DD27" s="188"/>
      <c r="DE27" s="191">
        <f t="shared" si="36"/>
        <v>0</v>
      </c>
      <c r="DF27" s="190" t="str">
        <f t="shared" si="17"/>
        <v/>
      </c>
      <c r="DG27" s="198"/>
      <c r="DH27" s="188"/>
      <c r="DI27" s="188"/>
      <c r="DJ27" s="188"/>
      <c r="DK27" s="191">
        <f t="shared" si="37"/>
        <v>0</v>
      </c>
      <c r="DL27" s="190" t="str">
        <f t="shared" si="18"/>
        <v/>
      </c>
      <c r="DM27" s="198"/>
      <c r="DN27" s="188"/>
      <c r="DO27" s="188"/>
      <c r="DP27" s="188"/>
      <c r="DQ27" s="191">
        <f t="shared" si="38"/>
        <v>0</v>
      </c>
      <c r="DR27" s="190" t="str">
        <f t="shared" si="19"/>
        <v/>
      </c>
      <c r="DS27" s="168"/>
    </row>
    <row r="28" spans="2:123" ht="19.95" customHeight="1" x14ac:dyDescent="0.3">
      <c r="B28" s="199" t="s">
        <v>175</v>
      </c>
      <c r="C28" s="200"/>
      <c r="D28" s="192">
        <f>SUM(D12:D27)</f>
        <v>0</v>
      </c>
      <c r="E28" s="182">
        <f>SUM(E12:E27)</f>
        <v>0</v>
      </c>
      <c r="F28" s="193">
        <f>SUM(F12:F27)</f>
        <v>0</v>
      </c>
      <c r="G28" s="182">
        <f>SUM(G12:G27)</f>
        <v>0</v>
      </c>
      <c r="H28" s="194"/>
      <c r="I28" s="200"/>
      <c r="J28" s="192">
        <f>SUM(J12:J27)</f>
        <v>0</v>
      </c>
      <c r="K28" s="182">
        <f>SUM(K12:K27)</f>
        <v>0</v>
      </c>
      <c r="L28" s="193">
        <f>SUM(L12:L27)</f>
        <v>0</v>
      </c>
      <c r="M28" s="182">
        <f>SUM(M12:M27)</f>
        <v>0</v>
      </c>
      <c r="N28" s="194"/>
      <c r="O28" s="200"/>
      <c r="P28" s="192">
        <f>SUM(P12:P27)</f>
        <v>0</v>
      </c>
      <c r="Q28" s="182">
        <f>SUM(Q12:Q27)</f>
        <v>0</v>
      </c>
      <c r="R28" s="193">
        <f>SUM(R12:R27)</f>
        <v>0</v>
      </c>
      <c r="S28" s="182">
        <f>SUM(S12:S27)</f>
        <v>0</v>
      </c>
      <c r="T28" s="194"/>
      <c r="U28" s="200"/>
      <c r="V28" s="192">
        <f>SUM(V12:V27)</f>
        <v>0</v>
      </c>
      <c r="W28" s="182">
        <f>SUM(W12:W27)</f>
        <v>0</v>
      </c>
      <c r="X28" s="193">
        <f>SUM(X12:X27)</f>
        <v>0</v>
      </c>
      <c r="Y28" s="182">
        <f>SUM(Y12:Y27)</f>
        <v>0</v>
      </c>
      <c r="Z28" s="194"/>
      <c r="AA28" s="200"/>
      <c r="AB28" s="192">
        <f>SUM(AB12:AB27)</f>
        <v>0</v>
      </c>
      <c r="AC28" s="182">
        <f>SUM(AC12:AC27)</f>
        <v>0</v>
      </c>
      <c r="AD28" s="193">
        <f>SUM(AD12:AD27)</f>
        <v>0</v>
      </c>
      <c r="AE28" s="182">
        <f>SUM(AE12:AE27)</f>
        <v>0</v>
      </c>
      <c r="AF28" s="194"/>
      <c r="AG28" s="200"/>
      <c r="AH28" s="192">
        <f>SUM(AH12:AH27)</f>
        <v>0</v>
      </c>
      <c r="AI28" s="182">
        <f>SUM(AI12:AI27)</f>
        <v>0</v>
      </c>
      <c r="AJ28" s="193">
        <f>SUM(AJ12:AJ27)</f>
        <v>0</v>
      </c>
      <c r="AK28" s="182">
        <f>SUM(AK12:AK27)</f>
        <v>0</v>
      </c>
      <c r="AL28" s="194"/>
      <c r="AM28" s="200"/>
      <c r="AN28" s="192">
        <f>SUM(AN12:AN27)</f>
        <v>0</v>
      </c>
      <c r="AO28" s="182">
        <f>SUM(AO12:AO27)</f>
        <v>0</v>
      </c>
      <c r="AP28" s="193">
        <f>SUM(AP12:AP27)</f>
        <v>0</v>
      </c>
      <c r="AQ28" s="182">
        <f>SUM(AQ12:AQ27)</f>
        <v>0</v>
      </c>
      <c r="AR28" s="194"/>
      <c r="AS28" s="200"/>
      <c r="AT28" s="192">
        <f>SUM(AT12:AT27)</f>
        <v>0</v>
      </c>
      <c r="AU28" s="182">
        <f>SUM(AU12:AU27)</f>
        <v>0</v>
      </c>
      <c r="AV28" s="193">
        <f>SUM(AV12:AV27)</f>
        <v>0</v>
      </c>
      <c r="AW28" s="182">
        <f>SUM(AW12:AW27)</f>
        <v>0</v>
      </c>
      <c r="AX28" s="194"/>
      <c r="AY28" s="200"/>
      <c r="AZ28" s="192">
        <f>SUM(AZ12:AZ27)</f>
        <v>0</v>
      </c>
      <c r="BA28" s="182">
        <f>SUM(BA12:BA27)</f>
        <v>0</v>
      </c>
      <c r="BB28" s="193">
        <f>SUM(BB12:BB27)</f>
        <v>0</v>
      </c>
      <c r="BC28" s="182">
        <f>SUM(BC12:BC27)</f>
        <v>0</v>
      </c>
      <c r="BD28" s="194"/>
      <c r="BE28" s="200"/>
      <c r="BF28" s="192">
        <f>SUM(BF12:BF27)</f>
        <v>0</v>
      </c>
      <c r="BG28" s="182">
        <f>SUM(BG12:BG27)</f>
        <v>0</v>
      </c>
      <c r="BH28" s="193">
        <f>SUM(BH12:BH27)</f>
        <v>0</v>
      </c>
      <c r="BI28" s="182">
        <f>SUM(BI12:BI27)</f>
        <v>0</v>
      </c>
      <c r="BJ28" s="194"/>
      <c r="BK28" s="200"/>
      <c r="BL28" s="192">
        <f>SUM(BL12:BL27)</f>
        <v>0</v>
      </c>
      <c r="BM28" s="182">
        <f>SUM(BM12:BM27)</f>
        <v>0</v>
      </c>
      <c r="BN28" s="193">
        <f>SUM(BN12:BN27)</f>
        <v>0</v>
      </c>
      <c r="BO28" s="182">
        <f>SUM(BO12:BO27)</f>
        <v>0</v>
      </c>
      <c r="BP28" s="194"/>
      <c r="BQ28" s="200"/>
      <c r="BR28" s="192">
        <f>SUM(BR12:BR27)</f>
        <v>0</v>
      </c>
      <c r="BS28" s="182">
        <f>SUM(BS12:BS27)</f>
        <v>0</v>
      </c>
      <c r="BT28" s="193">
        <f>SUM(BT12:BT27)</f>
        <v>0</v>
      </c>
      <c r="BU28" s="182">
        <f>SUM(BU12:BU27)</f>
        <v>0</v>
      </c>
      <c r="BV28" s="194"/>
      <c r="BW28" s="200"/>
      <c r="BX28" s="192">
        <f>SUM(BX12:BX27)</f>
        <v>0</v>
      </c>
      <c r="BY28" s="182">
        <f>SUM(BY12:BY27)</f>
        <v>0</v>
      </c>
      <c r="BZ28" s="193">
        <f>SUM(BZ12:BZ27)</f>
        <v>0</v>
      </c>
      <c r="CA28" s="182">
        <f>SUM(CA12:CA27)</f>
        <v>0</v>
      </c>
      <c r="CB28" s="194"/>
      <c r="CC28" s="200"/>
      <c r="CD28" s="192">
        <f>SUM(CD12:CD27)</f>
        <v>0</v>
      </c>
      <c r="CE28" s="182">
        <f>SUM(CE12:CE27)</f>
        <v>0</v>
      </c>
      <c r="CF28" s="193">
        <f>SUM(CF12:CF27)</f>
        <v>0</v>
      </c>
      <c r="CG28" s="182">
        <f>SUM(CG12:CG27)</f>
        <v>0</v>
      </c>
      <c r="CH28" s="194"/>
      <c r="CI28" s="200"/>
      <c r="CJ28" s="192">
        <f>SUM(CJ12:CJ27)</f>
        <v>0</v>
      </c>
      <c r="CK28" s="182">
        <f>SUM(CK12:CK27)</f>
        <v>0</v>
      </c>
      <c r="CL28" s="193">
        <f>SUM(CL12:CL27)</f>
        <v>0</v>
      </c>
      <c r="CM28" s="182">
        <f>SUM(CM12:CM27)</f>
        <v>0</v>
      </c>
      <c r="CN28" s="194"/>
      <c r="CO28" s="200"/>
      <c r="CP28" s="195">
        <f>SUM(CP12:CP27)</f>
        <v>0</v>
      </c>
      <c r="CQ28" s="193">
        <f>SUM(CQ12:CQ27)</f>
        <v>0</v>
      </c>
      <c r="CR28" s="193">
        <f>SUM(CR12:CR27)</f>
        <v>0</v>
      </c>
      <c r="CS28" s="182">
        <f>SUM(CS12:CS27)</f>
        <v>0</v>
      </c>
      <c r="CT28" s="194"/>
      <c r="CU28" s="200"/>
      <c r="CV28" s="192">
        <f>SUM(CV12:CV27)</f>
        <v>0</v>
      </c>
      <c r="CW28" s="182">
        <f>SUM(CW12:CW27)</f>
        <v>0</v>
      </c>
      <c r="CX28" s="182">
        <f>SUM(CX12:CX27)</f>
        <v>0</v>
      </c>
      <c r="CY28" s="182">
        <f>SUM(CY12:CY27)</f>
        <v>0</v>
      </c>
      <c r="CZ28" s="194"/>
      <c r="DA28" s="200"/>
      <c r="DB28" s="192">
        <f>SUM(DB12:DB27)</f>
        <v>0</v>
      </c>
      <c r="DC28" s="182">
        <f>SUM(DC12:DC27)</f>
        <v>0</v>
      </c>
      <c r="DD28" s="182">
        <f>SUM(DD12:DD27)</f>
        <v>0</v>
      </c>
      <c r="DE28" s="182">
        <f>SUM(DE12:DE27)</f>
        <v>0</v>
      </c>
      <c r="DF28" s="184"/>
      <c r="DG28" s="200"/>
      <c r="DH28" s="195">
        <f>SUM(DH12:DH27)</f>
        <v>0</v>
      </c>
      <c r="DI28" s="193">
        <f>SUM(DI12:DI27)</f>
        <v>0</v>
      </c>
      <c r="DJ28" s="193">
        <f>SUM(DJ12:DJ27)</f>
        <v>0</v>
      </c>
      <c r="DK28" s="182">
        <f>SUM(DK12:DK27)</f>
        <v>0</v>
      </c>
      <c r="DL28" s="194"/>
      <c r="DM28" s="200"/>
      <c r="DN28" s="195">
        <f>SUM(DN12:DN27)</f>
        <v>0</v>
      </c>
      <c r="DO28" s="182">
        <f>SUM(DO12:DO27)</f>
        <v>0</v>
      </c>
      <c r="DP28" s="182">
        <f>SUM(DP12:DP27)</f>
        <v>0</v>
      </c>
      <c r="DQ28" s="182">
        <f>SUM(DQ12:DQ27)</f>
        <v>0</v>
      </c>
      <c r="DR28" s="184"/>
      <c r="DS28" s="168"/>
    </row>
    <row r="29" spans="2:123" ht="19.95" customHeight="1" x14ac:dyDescent="0.3">
      <c r="D29" s="152"/>
      <c r="E29" s="152"/>
      <c r="F29" s="153"/>
      <c r="G29" s="152"/>
      <c r="H29" s="153"/>
      <c r="J29" s="152"/>
      <c r="K29" s="152"/>
      <c r="L29" s="153"/>
      <c r="M29" s="152"/>
      <c r="N29" s="153"/>
      <c r="P29" s="152"/>
      <c r="Q29" s="152"/>
      <c r="R29" s="153"/>
      <c r="S29" s="152"/>
      <c r="T29" s="153"/>
      <c r="V29" s="152"/>
      <c r="W29" s="152"/>
      <c r="X29" s="153"/>
      <c r="Y29" s="152"/>
      <c r="Z29" s="153"/>
      <c r="AB29" s="152"/>
      <c r="AC29" s="152"/>
      <c r="AD29" s="153"/>
      <c r="AE29" s="152"/>
      <c r="AF29" s="153"/>
      <c r="AH29" s="152"/>
      <c r="AI29" s="152"/>
      <c r="AJ29" s="153"/>
      <c r="AK29" s="152"/>
      <c r="AL29" s="153"/>
      <c r="AN29" s="152"/>
      <c r="AO29" s="152"/>
      <c r="AP29" s="153"/>
      <c r="AQ29" s="152"/>
      <c r="AR29" s="153"/>
      <c r="AT29" s="152"/>
      <c r="AU29" s="152"/>
      <c r="AV29" s="153"/>
      <c r="AW29" s="152"/>
      <c r="AX29" s="153"/>
      <c r="AZ29" s="152"/>
      <c r="BA29" s="152"/>
      <c r="BB29" s="153"/>
      <c r="BC29" s="152"/>
      <c r="BD29" s="153"/>
      <c r="BF29" s="152"/>
      <c r="BG29" s="152"/>
      <c r="BH29" s="153"/>
      <c r="BI29" s="152"/>
      <c r="BJ29" s="153"/>
      <c r="BL29" s="152"/>
      <c r="BM29" s="152"/>
      <c r="BN29" s="153"/>
      <c r="BO29" s="152"/>
      <c r="BP29" s="153"/>
      <c r="BR29" s="152"/>
      <c r="BS29" s="152"/>
      <c r="BT29" s="153"/>
      <c r="BU29" s="152"/>
      <c r="BV29" s="153"/>
      <c r="BX29" s="152"/>
      <c r="BY29" s="152"/>
      <c r="BZ29" s="153"/>
      <c r="CA29" s="152"/>
      <c r="CB29" s="153"/>
      <c r="CD29" s="152"/>
      <c r="CE29" s="152"/>
      <c r="CF29" s="153"/>
      <c r="CG29" s="152"/>
      <c r="CH29" s="153"/>
      <c r="CJ29" s="152"/>
      <c r="CK29" s="152"/>
      <c r="CL29" s="153"/>
      <c r="CM29" s="152"/>
      <c r="CN29" s="153"/>
      <c r="CP29" s="153"/>
      <c r="CQ29" s="153"/>
      <c r="CR29" s="153"/>
      <c r="CS29" s="152"/>
      <c r="CT29" s="153"/>
      <c r="CV29" s="152"/>
      <c r="CW29" s="152"/>
      <c r="CY29" s="152"/>
      <c r="CZ29" s="153"/>
      <c r="DB29" s="152"/>
      <c r="DC29" s="152"/>
      <c r="DE29" s="152"/>
      <c r="DF29" s="152"/>
      <c r="DH29" s="153"/>
      <c r="DI29" s="153"/>
      <c r="DJ29" s="153"/>
      <c r="DK29" s="152"/>
      <c r="DL29" s="153"/>
      <c r="DN29" s="153"/>
      <c r="DO29" s="152"/>
      <c r="DQ29" s="152"/>
      <c r="DR29" s="152"/>
    </row>
    <row r="32" spans="2:123" ht="19.95" customHeight="1" x14ac:dyDescent="0.3">
      <c r="B32" s="156"/>
      <c r="C32" s="156"/>
      <c r="D32" s="154" t="s">
        <v>176</v>
      </c>
      <c r="E32" s="155" t="str">
        <f>IFERROR(E28/D28,"")</f>
        <v/>
      </c>
      <c r="F32" s="156"/>
      <c r="G32" s="156"/>
      <c r="H32" s="156"/>
      <c r="I32" s="156"/>
      <c r="J32" s="154" t="s">
        <v>176</v>
      </c>
      <c r="K32" s="155" t="str">
        <f>IFERROR(K28/J28,"")</f>
        <v/>
      </c>
      <c r="L32" s="156"/>
      <c r="M32" s="156"/>
      <c r="N32" s="156"/>
      <c r="O32" s="156"/>
      <c r="P32" s="154" t="s">
        <v>176</v>
      </c>
      <c r="Q32" s="155" t="str">
        <f>IFERROR(Q28/P28,"")</f>
        <v/>
      </c>
      <c r="R32" s="156"/>
      <c r="S32" s="156"/>
      <c r="T32" s="156"/>
      <c r="U32" s="156"/>
      <c r="V32" s="154" t="s">
        <v>176</v>
      </c>
      <c r="W32" s="155" t="str">
        <f>IFERROR(W28/V28,"")</f>
        <v/>
      </c>
      <c r="X32" s="156"/>
      <c r="Y32" s="156"/>
      <c r="Z32" s="156"/>
      <c r="AA32" s="156"/>
      <c r="AB32" s="154" t="s">
        <v>176</v>
      </c>
      <c r="AC32" s="155" t="str">
        <f>IFERROR(AC28/AB28,"")</f>
        <v/>
      </c>
      <c r="AD32" s="156"/>
      <c r="AE32" s="156"/>
      <c r="AF32" s="156"/>
      <c r="AG32" s="156"/>
      <c r="AH32" s="154" t="s">
        <v>176</v>
      </c>
      <c r="AI32" s="155" t="str">
        <f>IFERROR(AI28/AH28,"")</f>
        <v/>
      </c>
      <c r="AJ32" s="156"/>
      <c r="AK32" s="156"/>
      <c r="AL32" s="156"/>
      <c r="AM32" s="156"/>
      <c r="AN32" s="154" t="s">
        <v>176</v>
      </c>
      <c r="AO32" s="155" t="str">
        <f>IFERROR(AO28/AN28,"")</f>
        <v/>
      </c>
      <c r="AP32" s="156"/>
      <c r="AQ32" s="156"/>
      <c r="AR32" s="156"/>
      <c r="AS32" s="156"/>
      <c r="AT32" s="154" t="s">
        <v>176</v>
      </c>
      <c r="AU32" s="155" t="str">
        <f>IFERROR(AU28/AT28,"")</f>
        <v/>
      </c>
      <c r="AV32" s="156"/>
      <c r="AW32" s="156"/>
      <c r="AX32" s="156"/>
      <c r="AY32" s="156"/>
      <c r="AZ32" s="154" t="s">
        <v>176</v>
      </c>
      <c r="BA32" s="155" t="str">
        <f>IFERROR(BA28/AZ28,"")</f>
        <v/>
      </c>
      <c r="BB32" s="156"/>
      <c r="BC32" s="156"/>
      <c r="BD32" s="156"/>
      <c r="BE32" s="156"/>
      <c r="BF32" s="154" t="s">
        <v>176</v>
      </c>
      <c r="BG32" s="155" t="str">
        <f>IFERROR(BG28/BF28,"")</f>
        <v/>
      </c>
      <c r="BH32" s="156"/>
      <c r="BI32" s="156"/>
      <c r="BJ32" s="156"/>
      <c r="BK32" s="156"/>
      <c r="BL32" s="154" t="s">
        <v>176</v>
      </c>
      <c r="BM32" s="155" t="str">
        <f>IFERROR(BM28/BL28,"")</f>
        <v/>
      </c>
      <c r="BN32" s="156"/>
      <c r="BO32" s="156"/>
      <c r="BP32" s="156"/>
      <c r="BQ32" s="156"/>
      <c r="BR32" s="154" t="s">
        <v>176</v>
      </c>
      <c r="BS32" s="155" t="str">
        <f>IFERROR(BS28/BR28,"")</f>
        <v/>
      </c>
      <c r="BT32" s="156"/>
      <c r="BU32" s="156"/>
      <c r="BV32" s="156"/>
      <c r="BW32" s="156"/>
      <c r="BX32" s="154" t="s">
        <v>176</v>
      </c>
      <c r="BY32" s="155" t="str">
        <f>IFERROR(BY28/BX28,"")</f>
        <v/>
      </c>
      <c r="BZ32" s="156"/>
      <c r="CA32" s="156"/>
      <c r="CB32" s="156"/>
      <c r="CC32" s="156"/>
      <c r="CD32" s="154" t="s">
        <v>176</v>
      </c>
      <c r="CE32" s="155" t="str">
        <f>IFERROR(CE28/CD28,"")</f>
        <v/>
      </c>
      <c r="CF32" s="156"/>
      <c r="CG32" s="156"/>
      <c r="CH32" s="156"/>
      <c r="CI32" s="156"/>
      <c r="CJ32" s="154" t="s">
        <v>176</v>
      </c>
      <c r="CK32" s="155" t="str">
        <f>IFERROR(CK28/CJ28,"")</f>
        <v/>
      </c>
      <c r="CL32" s="156"/>
      <c r="CM32" s="156"/>
      <c r="CN32" s="156"/>
      <c r="CO32" s="156"/>
      <c r="CP32" s="154" t="s">
        <v>176</v>
      </c>
      <c r="CQ32" s="155" t="str">
        <f>IFERROR(CQ28/CP28,"")</f>
        <v/>
      </c>
      <c r="CR32" s="156"/>
      <c r="CS32" s="156"/>
      <c r="CT32" s="156"/>
      <c r="CU32" s="156"/>
      <c r="CV32" s="154" t="s">
        <v>176</v>
      </c>
      <c r="CW32" s="155" t="str">
        <f>IFERROR(CW28/CV28,"")</f>
        <v/>
      </c>
      <c r="CX32" s="156"/>
      <c r="CY32" s="156"/>
      <c r="CZ32" s="156"/>
      <c r="DA32" s="156"/>
      <c r="DB32" s="154" t="s">
        <v>176</v>
      </c>
      <c r="DC32" s="155" t="str">
        <f>IFERROR(DC28/DB28,"")</f>
        <v/>
      </c>
      <c r="DD32" s="156"/>
      <c r="DE32" s="156"/>
      <c r="DF32" s="156"/>
      <c r="DG32" s="156"/>
      <c r="DH32" s="154" t="s">
        <v>176</v>
      </c>
      <c r="DI32" s="155" t="str">
        <f>IFERROR(DI28/DH28,"")</f>
        <v/>
      </c>
      <c r="DJ32" s="156"/>
      <c r="DK32" s="156"/>
      <c r="DL32" s="156"/>
      <c r="DM32" s="156"/>
      <c r="DN32" s="154" t="s">
        <v>176</v>
      </c>
      <c r="DO32" s="155" t="str">
        <f>IFERROR(DO28/DN28,"")</f>
        <v/>
      </c>
      <c r="DP32" s="156"/>
      <c r="DQ32" s="156"/>
      <c r="DR32" s="156"/>
    </row>
    <row r="33" spans="2:122" ht="19.95" customHeight="1" x14ac:dyDescent="0.3">
      <c r="B33" s="156"/>
      <c r="C33" s="156"/>
      <c r="D33" s="154" t="s">
        <v>177</v>
      </c>
      <c r="E33" s="155" t="str">
        <f>IFERROR(F33/D28,"")</f>
        <v/>
      </c>
      <c r="F33" s="154">
        <f>IFERROR(D28-F28-(G28*2),"")</f>
        <v>0</v>
      </c>
      <c r="G33" s="156"/>
      <c r="H33" s="156"/>
      <c r="I33" s="156"/>
      <c r="J33" s="154" t="s">
        <v>177</v>
      </c>
      <c r="K33" s="155" t="str">
        <f>IFERROR(L33/J28,"")</f>
        <v/>
      </c>
      <c r="L33" s="154">
        <f>IFERROR(J28-L28-(M28*2),"")</f>
        <v>0</v>
      </c>
      <c r="M33" s="156"/>
      <c r="N33" s="156"/>
      <c r="O33" s="156"/>
      <c r="P33" s="154" t="s">
        <v>177</v>
      </c>
      <c r="Q33" s="155" t="str">
        <f>IFERROR(R33/P28,"")</f>
        <v/>
      </c>
      <c r="R33" s="154">
        <f>IFERROR(P28-R28-(S28*2),"")</f>
        <v>0</v>
      </c>
      <c r="S33" s="156"/>
      <c r="T33" s="156"/>
      <c r="U33" s="156"/>
      <c r="V33" s="154" t="s">
        <v>177</v>
      </c>
      <c r="W33" s="155" t="str">
        <f>IFERROR(X33/V28,"")</f>
        <v/>
      </c>
      <c r="X33" s="154">
        <f>IFERROR(V28-X28-(Y28*2),"")</f>
        <v>0</v>
      </c>
      <c r="Y33" s="156"/>
      <c r="Z33" s="156"/>
      <c r="AA33" s="156"/>
      <c r="AB33" s="154" t="s">
        <v>177</v>
      </c>
      <c r="AC33" s="155" t="str">
        <f>IFERROR(AD33/AB28,"")</f>
        <v/>
      </c>
      <c r="AD33" s="154">
        <f>IFERROR(AB28-AD28-(AE28*2),"")</f>
        <v>0</v>
      </c>
      <c r="AE33" s="156"/>
      <c r="AF33" s="156"/>
      <c r="AG33" s="156"/>
      <c r="AH33" s="154" t="s">
        <v>177</v>
      </c>
      <c r="AI33" s="155" t="str">
        <f>IFERROR(AJ33/AH28,"")</f>
        <v/>
      </c>
      <c r="AJ33" s="154">
        <f>IFERROR(AH28-AJ28-(AK28*2),"")</f>
        <v>0</v>
      </c>
      <c r="AK33" s="156"/>
      <c r="AL33" s="156"/>
      <c r="AM33" s="156"/>
      <c r="AN33" s="154" t="s">
        <v>177</v>
      </c>
      <c r="AO33" s="155" t="str">
        <f>IFERROR(AP33/AN28,"")</f>
        <v/>
      </c>
      <c r="AP33" s="154">
        <f>IFERROR(AN28-AP28-(AQ28*2),"")</f>
        <v>0</v>
      </c>
      <c r="AQ33" s="156"/>
      <c r="AR33" s="156"/>
      <c r="AS33" s="156"/>
      <c r="AT33" s="154" t="s">
        <v>177</v>
      </c>
      <c r="AU33" s="155" t="str">
        <f>IFERROR(AV33/AT28,"")</f>
        <v/>
      </c>
      <c r="AV33" s="154">
        <f>IFERROR(AT28-AV28-(AW28*2),"")</f>
        <v>0</v>
      </c>
      <c r="AW33" s="156"/>
      <c r="AX33" s="156"/>
      <c r="AY33" s="156"/>
      <c r="AZ33" s="154" t="s">
        <v>177</v>
      </c>
      <c r="BA33" s="155" t="str">
        <f>IFERROR(BB33/AZ28,"")</f>
        <v/>
      </c>
      <c r="BB33" s="154">
        <f>IFERROR(AZ28-BB28-(BC28*2),"")</f>
        <v>0</v>
      </c>
      <c r="BC33" s="156"/>
      <c r="BD33" s="156"/>
      <c r="BE33" s="156"/>
      <c r="BF33" s="154" t="s">
        <v>177</v>
      </c>
      <c r="BG33" s="155" t="str">
        <f>IFERROR(BH33/BF28,"")</f>
        <v/>
      </c>
      <c r="BH33" s="154">
        <f>IFERROR(BF28-BH28-(BI28*2),"")</f>
        <v>0</v>
      </c>
      <c r="BI33" s="156"/>
      <c r="BJ33" s="156"/>
      <c r="BK33" s="156"/>
      <c r="BL33" s="154" t="s">
        <v>177</v>
      </c>
      <c r="BM33" s="155" t="str">
        <f>IFERROR(BN33/BL28,"")</f>
        <v/>
      </c>
      <c r="BN33" s="154">
        <f>IFERROR(BL28-BN28-(BO28*2),"")</f>
        <v>0</v>
      </c>
      <c r="BO33" s="156"/>
      <c r="BP33" s="156"/>
      <c r="BQ33" s="156"/>
      <c r="BR33" s="154" t="s">
        <v>177</v>
      </c>
      <c r="BS33" s="155" t="str">
        <f>IFERROR(BT33/BR28,"")</f>
        <v/>
      </c>
      <c r="BT33" s="154">
        <f>IFERROR(BR28-BT28-(BU28*2),"")</f>
        <v>0</v>
      </c>
      <c r="BU33" s="156"/>
      <c r="BV33" s="156"/>
      <c r="BW33" s="156"/>
      <c r="BX33" s="154" t="s">
        <v>177</v>
      </c>
      <c r="BY33" s="155" t="str">
        <f>IFERROR(BZ33/BX28,"")</f>
        <v/>
      </c>
      <c r="BZ33" s="154">
        <f>IFERROR(BX28-BZ28-(CA28*2),"")</f>
        <v>0</v>
      </c>
      <c r="CA33" s="156"/>
      <c r="CB33" s="156"/>
      <c r="CC33" s="156"/>
      <c r="CD33" s="154" t="s">
        <v>177</v>
      </c>
      <c r="CE33" s="155" t="str">
        <f>IFERROR(CF33/CD28,"")</f>
        <v/>
      </c>
      <c r="CF33" s="154">
        <f>IFERROR(CD28-CF28-(CG28*2),"")</f>
        <v>0</v>
      </c>
      <c r="CG33" s="156"/>
      <c r="CH33" s="156"/>
      <c r="CI33" s="156"/>
      <c r="CJ33" s="154" t="s">
        <v>177</v>
      </c>
      <c r="CK33" s="155" t="str">
        <f>IFERROR(CL33/CJ28,"")</f>
        <v/>
      </c>
      <c r="CL33" s="154">
        <f>IFERROR(CJ28-CL28-(CM28*2),"")</f>
        <v>0</v>
      </c>
      <c r="CM33" s="156"/>
      <c r="CN33" s="156"/>
      <c r="CO33" s="156"/>
      <c r="CP33" s="154" t="s">
        <v>177</v>
      </c>
      <c r="CQ33" s="155" t="str">
        <f>IFERROR(CR33/CP28,"")</f>
        <v/>
      </c>
      <c r="CR33" s="154">
        <f>IFERROR(CP28-CR28-(CS28*2),"")</f>
        <v>0</v>
      </c>
      <c r="CS33" s="156"/>
      <c r="CT33" s="156"/>
      <c r="CU33" s="156"/>
      <c r="CV33" s="154" t="s">
        <v>177</v>
      </c>
      <c r="CW33" s="155" t="str">
        <f>IFERROR(CX33/CV28,"")</f>
        <v/>
      </c>
      <c r="CX33" s="154">
        <f>IFERROR(CV28-CX28-(CY28*2),"")</f>
        <v>0</v>
      </c>
      <c r="CY33" s="156"/>
      <c r="CZ33" s="156"/>
      <c r="DA33" s="156"/>
      <c r="DB33" s="154" t="s">
        <v>177</v>
      </c>
      <c r="DC33" s="155" t="str">
        <f>IFERROR(DD33/DB28,"")</f>
        <v/>
      </c>
      <c r="DD33" s="154">
        <f>IFERROR(DB28-DD28-(DE28*2),"")</f>
        <v>0</v>
      </c>
      <c r="DE33" s="156"/>
      <c r="DF33" s="156"/>
      <c r="DG33" s="156"/>
      <c r="DH33" s="154" t="s">
        <v>177</v>
      </c>
      <c r="DI33" s="155" t="str">
        <f>IFERROR(DJ33/DH28,"")</f>
        <v/>
      </c>
      <c r="DJ33" s="154">
        <f>IFERROR(DH28-DJ28-(DK28*2),"")</f>
        <v>0</v>
      </c>
      <c r="DK33" s="156"/>
      <c r="DL33" s="156"/>
      <c r="DM33" s="156"/>
      <c r="DN33" s="154" t="s">
        <v>177</v>
      </c>
      <c r="DO33" s="155" t="str">
        <f>IFERROR(DP33/DN28,"")</f>
        <v/>
      </c>
      <c r="DP33" s="154">
        <f>IFERROR(DN28-DP28-(DQ28*2),"")</f>
        <v>0</v>
      </c>
      <c r="DQ33" s="156"/>
      <c r="DR33" s="156"/>
    </row>
    <row r="36" spans="2:122" s="156" customFormat="1" ht="19.95" customHeight="1" x14ac:dyDescent="0.3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</row>
    <row r="37" spans="2:122" s="156" customFormat="1" ht="19.95" customHeight="1" x14ac:dyDescent="0.3"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</row>
  </sheetData>
  <sheetProtection algorithmName="SHA-512" hashValue="QrPqod8rUnIbDlNzdfnQqvS5nVkQNN3gBCyaC9T1afUOczPOG8+OVx6wzpg0xHFnYYEL90L5kbXPWIfcrHqKGw==" saltValue="f2oAM39DJVF+rQgM2vh9mA==" spinCount="100000" sheet="1" formatCells="0" formatColumns="0" formatRows="0" insertColumns="0" insertRows="0" insertHyperlinks="0" deleteColumns="0" deleteRows="0" sort="0"/>
  <mergeCells count="180">
    <mergeCell ref="D5:H5"/>
    <mergeCell ref="J5:N5"/>
    <mergeCell ref="AN6:AO6"/>
    <mergeCell ref="AP6:AR6"/>
    <mergeCell ref="DH5:DL5"/>
    <mergeCell ref="DN5:DR5"/>
    <mergeCell ref="D6:E6"/>
    <mergeCell ref="F6:H6"/>
    <mergeCell ref="J6:K6"/>
    <mergeCell ref="L6:N6"/>
    <mergeCell ref="P6:Q6"/>
    <mergeCell ref="R6:T6"/>
    <mergeCell ref="V6:W6"/>
    <mergeCell ref="X6:Z6"/>
    <mergeCell ref="BX5:CB5"/>
    <mergeCell ref="CD5:CH5"/>
    <mergeCell ref="CJ5:CN5"/>
    <mergeCell ref="CP5:CT5"/>
    <mergeCell ref="CV5:CZ5"/>
    <mergeCell ref="DB5:DF5"/>
    <mergeCell ref="AN5:AR5"/>
    <mergeCell ref="AT5:AX5"/>
    <mergeCell ref="AZ5:BD5"/>
    <mergeCell ref="BF5:BJ5"/>
    <mergeCell ref="BL5:BP5"/>
    <mergeCell ref="BR5:BV5"/>
    <mergeCell ref="P5:T5"/>
    <mergeCell ref="V5:Z5"/>
    <mergeCell ref="AB5:AF5"/>
    <mergeCell ref="AH5:AL5"/>
    <mergeCell ref="CJ6:CK6"/>
    <mergeCell ref="CL6:CN6"/>
    <mergeCell ref="CP6:CQ6"/>
    <mergeCell ref="AB6:AC6"/>
    <mergeCell ref="AD6:AF6"/>
    <mergeCell ref="AH6:AI6"/>
    <mergeCell ref="AJ6:AL6"/>
    <mergeCell ref="CR6:CT6"/>
    <mergeCell ref="BL6:BM6"/>
    <mergeCell ref="BN6:BP6"/>
    <mergeCell ref="BR6:BS6"/>
    <mergeCell ref="BT6:BV6"/>
    <mergeCell ref="BX6:BY6"/>
    <mergeCell ref="BZ6:CB6"/>
    <mergeCell ref="AT6:AU6"/>
    <mergeCell ref="AV6:AX6"/>
    <mergeCell ref="AZ6:BA6"/>
    <mergeCell ref="BB6:BD6"/>
    <mergeCell ref="BF6:BG6"/>
    <mergeCell ref="BH6:BJ6"/>
    <mergeCell ref="AB7:AC7"/>
    <mergeCell ref="AD7:AF7"/>
    <mergeCell ref="AH7:AI7"/>
    <mergeCell ref="AJ7:AL7"/>
    <mergeCell ref="AN7:AO7"/>
    <mergeCell ref="AP7:AR7"/>
    <mergeCell ref="DN6:DO6"/>
    <mergeCell ref="DP6:DR6"/>
    <mergeCell ref="D7:E7"/>
    <mergeCell ref="F7:H7"/>
    <mergeCell ref="J7:K7"/>
    <mergeCell ref="L7:N7"/>
    <mergeCell ref="P7:Q7"/>
    <mergeCell ref="R7:T7"/>
    <mergeCell ref="V7:W7"/>
    <mergeCell ref="X7:Z7"/>
    <mergeCell ref="CV6:CW6"/>
    <mergeCell ref="CX6:CZ6"/>
    <mergeCell ref="DB6:DC6"/>
    <mergeCell ref="DD6:DF6"/>
    <mergeCell ref="DH6:DI6"/>
    <mergeCell ref="DJ6:DL6"/>
    <mergeCell ref="CD6:CE6"/>
    <mergeCell ref="CF6:CH6"/>
    <mergeCell ref="BR7:BS7"/>
    <mergeCell ref="BT7:BV7"/>
    <mergeCell ref="BX7:BY7"/>
    <mergeCell ref="BZ7:CB7"/>
    <mergeCell ref="AT7:AU7"/>
    <mergeCell ref="AV7:AX7"/>
    <mergeCell ref="AZ7:BA7"/>
    <mergeCell ref="BB7:BD7"/>
    <mergeCell ref="BF7:BG7"/>
    <mergeCell ref="BH7:BJ7"/>
    <mergeCell ref="DN7:DO7"/>
    <mergeCell ref="DP7:DR7"/>
    <mergeCell ref="D8:E8"/>
    <mergeCell ref="F8:H8"/>
    <mergeCell ref="J8:K8"/>
    <mergeCell ref="L8:N8"/>
    <mergeCell ref="P8:Q8"/>
    <mergeCell ref="R8:T8"/>
    <mergeCell ref="V8:W8"/>
    <mergeCell ref="X8:Z8"/>
    <mergeCell ref="CV7:CW7"/>
    <mergeCell ref="CX7:CZ7"/>
    <mergeCell ref="DB7:DC7"/>
    <mergeCell ref="DD7:DF7"/>
    <mergeCell ref="DH7:DI7"/>
    <mergeCell ref="DJ7:DL7"/>
    <mergeCell ref="CD7:CE7"/>
    <mergeCell ref="CF7:CH7"/>
    <mergeCell ref="CJ7:CK7"/>
    <mergeCell ref="CL7:CN7"/>
    <mergeCell ref="CP7:CQ7"/>
    <mergeCell ref="CR7:CT7"/>
    <mergeCell ref="BL7:BM7"/>
    <mergeCell ref="BN7:BP7"/>
    <mergeCell ref="AT8:AU8"/>
    <mergeCell ref="AV8:AX8"/>
    <mergeCell ref="AZ8:BA8"/>
    <mergeCell ref="BB8:BD8"/>
    <mergeCell ref="BF8:BG8"/>
    <mergeCell ref="BH8:BJ8"/>
    <mergeCell ref="AB8:AC8"/>
    <mergeCell ref="AD8:AF8"/>
    <mergeCell ref="AH8:AI8"/>
    <mergeCell ref="AJ8:AL8"/>
    <mergeCell ref="AN8:AO8"/>
    <mergeCell ref="AP8:AR8"/>
    <mergeCell ref="CJ8:CK8"/>
    <mergeCell ref="CL8:CN8"/>
    <mergeCell ref="CP8:CQ8"/>
    <mergeCell ref="CR8:CT8"/>
    <mergeCell ref="BL8:BM8"/>
    <mergeCell ref="BN8:BP8"/>
    <mergeCell ref="BR8:BS8"/>
    <mergeCell ref="BT8:BV8"/>
    <mergeCell ref="BX8:BY8"/>
    <mergeCell ref="BZ8:CB8"/>
    <mergeCell ref="AB9:AC9"/>
    <mergeCell ref="AD9:AF9"/>
    <mergeCell ref="AH9:AI9"/>
    <mergeCell ref="AJ9:AL9"/>
    <mergeCell ref="AN9:AO9"/>
    <mergeCell ref="AP9:AR9"/>
    <mergeCell ref="DN8:DO8"/>
    <mergeCell ref="DP8:DR8"/>
    <mergeCell ref="D9:E9"/>
    <mergeCell ref="F9:H9"/>
    <mergeCell ref="J9:K9"/>
    <mergeCell ref="L9:N9"/>
    <mergeCell ref="P9:Q9"/>
    <mergeCell ref="R9:T9"/>
    <mergeCell ref="V9:W9"/>
    <mergeCell ref="X9:Z9"/>
    <mergeCell ref="CV8:CW8"/>
    <mergeCell ref="CX8:CZ8"/>
    <mergeCell ref="DB8:DC8"/>
    <mergeCell ref="DD8:DF8"/>
    <mergeCell ref="DH8:DI8"/>
    <mergeCell ref="DJ8:DL8"/>
    <mergeCell ref="CD8:CE8"/>
    <mergeCell ref="CF8:CH8"/>
    <mergeCell ref="BL9:BM9"/>
    <mergeCell ref="BN9:BP9"/>
    <mergeCell ref="BR9:BS9"/>
    <mergeCell ref="BT9:BV9"/>
    <mergeCell ref="BX9:BY9"/>
    <mergeCell ref="BZ9:CB9"/>
    <mergeCell ref="AT9:AU9"/>
    <mergeCell ref="AV9:AX9"/>
    <mergeCell ref="AZ9:BA9"/>
    <mergeCell ref="BB9:BD9"/>
    <mergeCell ref="BF9:BG9"/>
    <mergeCell ref="BH9:BJ9"/>
    <mergeCell ref="DN9:DO9"/>
    <mergeCell ref="DP9:DR9"/>
    <mergeCell ref="CV9:CW9"/>
    <mergeCell ref="CX9:CZ9"/>
    <mergeCell ref="DB9:DC9"/>
    <mergeCell ref="DD9:DF9"/>
    <mergeCell ref="DH9:DI9"/>
    <mergeCell ref="DJ9:DL9"/>
    <mergeCell ref="CD9:CE9"/>
    <mergeCell ref="CF9:CH9"/>
    <mergeCell ref="CJ9:CK9"/>
    <mergeCell ref="CL9:CN9"/>
    <mergeCell ref="CP9:CQ9"/>
    <mergeCell ref="CR9:CT9"/>
  </mergeCells>
  <conditionalFormatting sqref="D7">
    <cfRule type="iconSet" priority="40">
      <iconSet iconSet="3Symbols">
        <cfvo type="percent" val="0"/>
        <cfvo type="num" val="0.5"/>
        <cfvo type="num" val="0.75"/>
      </iconSet>
    </cfRule>
  </conditionalFormatting>
  <conditionalFormatting sqref="G12:G27">
    <cfRule type="cellIs" dxfId="19" priority="39" operator="equal">
      <formula>0</formula>
    </cfRule>
  </conditionalFormatting>
  <conditionalFormatting sqref="M12:M27">
    <cfRule type="cellIs" dxfId="18" priority="37" operator="equal">
      <formula>0</formula>
    </cfRule>
  </conditionalFormatting>
  <conditionalFormatting sqref="J7">
    <cfRule type="iconSet" priority="38">
      <iconSet iconSet="3Symbols">
        <cfvo type="percent" val="0"/>
        <cfvo type="num" val="0.5"/>
        <cfvo type="num" val="0.75"/>
      </iconSet>
    </cfRule>
  </conditionalFormatting>
  <conditionalFormatting sqref="P7">
    <cfRule type="iconSet" priority="36">
      <iconSet iconSet="3Symbols">
        <cfvo type="percent" val="0"/>
        <cfvo type="num" val="0.5"/>
        <cfvo type="num" val="0.75"/>
      </iconSet>
    </cfRule>
  </conditionalFormatting>
  <conditionalFormatting sqref="S12:S27">
    <cfRule type="cellIs" dxfId="17" priority="35" operator="equal">
      <formula>0</formula>
    </cfRule>
  </conditionalFormatting>
  <conditionalFormatting sqref="V7">
    <cfRule type="iconSet" priority="34">
      <iconSet iconSet="3Symbols">
        <cfvo type="percent" val="0"/>
        <cfvo type="num" val="0.5"/>
        <cfvo type="num" val="0.75"/>
      </iconSet>
    </cfRule>
  </conditionalFormatting>
  <conditionalFormatting sqref="Y12:Y27">
    <cfRule type="cellIs" dxfId="16" priority="33" operator="equal">
      <formula>0</formula>
    </cfRule>
  </conditionalFormatting>
  <conditionalFormatting sqref="AB7">
    <cfRule type="iconSet" priority="32">
      <iconSet iconSet="3Symbols">
        <cfvo type="percent" val="0"/>
        <cfvo type="num" val="0.5"/>
        <cfvo type="num" val="0.75"/>
      </iconSet>
    </cfRule>
  </conditionalFormatting>
  <conditionalFormatting sqref="AE12:AE27">
    <cfRule type="cellIs" dxfId="15" priority="31" operator="equal">
      <formula>0</formula>
    </cfRule>
  </conditionalFormatting>
  <conditionalFormatting sqref="AH7">
    <cfRule type="iconSet" priority="30">
      <iconSet iconSet="3Symbols">
        <cfvo type="percent" val="0"/>
        <cfvo type="num" val="0.5"/>
        <cfvo type="num" val="0.75"/>
      </iconSet>
    </cfRule>
  </conditionalFormatting>
  <conditionalFormatting sqref="AK12:AK27">
    <cfRule type="cellIs" dxfId="14" priority="29" operator="equal">
      <formula>0</formula>
    </cfRule>
  </conditionalFormatting>
  <conditionalFormatting sqref="AN7">
    <cfRule type="iconSet" priority="28">
      <iconSet iconSet="3Symbols">
        <cfvo type="percent" val="0"/>
        <cfvo type="num" val="0.5"/>
        <cfvo type="num" val="0.75"/>
      </iconSet>
    </cfRule>
  </conditionalFormatting>
  <conditionalFormatting sqref="AQ12:AQ27">
    <cfRule type="cellIs" dxfId="13" priority="27" operator="equal">
      <formula>0</formula>
    </cfRule>
  </conditionalFormatting>
  <conditionalFormatting sqref="AT7">
    <cfRule type="iconSet" priority="26">
      <iconSet iconSet="3Symbols">
        <cfvo type="percent" val="0"/>
        <cfvo type="num" val="0.5"/>
        <cfvo type="num" val="0.75"/>
      </iconSet>
    </cfRule>
  </conditionalFormatting>
  <conditionalFormatting sqref="AW12:AW27">
    <cfRule type="cellIs" dxfId="12" priority="25" operator="equal">
      <formula>0</formula>
    </cfRule>
  </conditionalFormatting>
  <conditionalFormatting sqref="AZ7">
    <cfRule type="iconSet" priority="24">
      <iconSet iconSet="3Symbols">
        <cfvo type="percent" val="0"/>
        <cfvo type="num" val="0.5"/>
        <cfvo type="num" val="0.75"/>
      </iconSet>
    </cfRule>
  </conditionalFormatting>
  <conditionalFormatting sqref="BC12:BC27">
    <cfRule type="cellIs" dxfId="11" priority="23" operator="equal">
      <formula>0</formula>
    </cfRule>
  </conditionalFormatting>
  <conditionalFormatting sqref="BF7">
    <cfRule type="iconSet" priority="22">
      <iconSet iconSet="3Symbols">
        <cfvo type="percent" val="0"/>
        <cfvo type="num" val="0.5"/>
        <cfvo type="num" val="0.75"/>
      </iconSet>
    </cfRule>
  </conditionalFormatting>
  <conditionalFormatting sqref="BI12:BI27">
    <cfRule type="cellIs" dxfId="10" priority="21" operator="equal">
      <formula>0</formula>
    </cfRule>
  </conditionalFormatting>
  <conditionalFormatting sqref="BL7">
    <cfRule type="iconSet" priority="20">
      <iconSet iconSet="3Symbols">
        <cfvo type="percent" val="0"/>
        <cfvo type="num" val="0.5"/>
        <cfvo type="num" val="0.75"/>
      </iconSet>
    </cfRule>
  </conditionalFormatting>
  <conditionalFormatting sqref="BO12:BO27">
    <cfRule type="cellIs" dxfId="9" priority="19" operator="equal">
      <formula>0</formula>
    </cfRule>
  </conditionalFormatting>
  <conditionalFormatting sqref="BR7">
    <cfRule type="iconSet" priority="18">
      <iconSet iconSet="3Symbols">
        <cfvo type="percent" val="0"/>
        <cfvo type="num" val="0.5"/>
        <cfvo type="num" val="0.75"/>
      </iconSet>
    </cfRule>
  </conditionalFormatting>
  <conditionalFormatting sqref="BU12:BU27">
    <cfRule type="cellIs" dxfId="8" priority="17" operator="equal">
      <formula>0</formula>
    </cfRule>
  </conditionalFormatting>
  <conditionalFormatting sqref="BX7">
    <cfRule type="iconSet" priority="16">
      <iconSet iconSet="3Symbols">
        <cfvo type="percent" val="0"/>
        <cfvo type="num" val="0.5"/>
        <cfvo type="num" val="0.75"/>
      </iconSet>
    </cfRule>
  </conditionalFormatting>
  <conditionalFormatting sqref="CA12:CA27">
    <cfRule type="cellIs" dxfId="7" priority="15" operator="equal">
      <formula>0</formula>
    </cfRule>
  </conditionalFormatting>
  <conditionalFormatting sqref="CD7">
    <cfRule type="iconSet" priority="14">
      <iconSet iconSet="3Symbols">
        <cfvo type="percent" val="0"/>
        <cfvo type="num" val="0.5"/>
        <cfvo type="num" val="0.75"/>
      </iconSet>
    </cfRule>
  </conditionalFormatting>
  <conditionalFormatting sqref="CG12:CG27">
    <cfRule type="cellIs" dxfId="6" priority="13" operator="equal">
      <formula>0</formula>
    </cfRule>
  </conditionalFormatting>
  <conditionalFormatting sqref="DN7">
    <cfRule type="iconSet" priority="12">
      <iconSet iconSet="3Symbols">
        <cfvo type="percent" val="0"/>
        <cfvo type="num" val="0.5"/>
        <cfvo type="num" val="0.75"/>
      </iconSet>
    </cfRule>
  </conditionalFormatting>
  <conditionalFormatting sqref="DQ12:DQ27">
    <cfRule type="cellIs" dxfId="5" priority="11" operator="equal">
      <formula>0</formula>
    </cfRule>
  </conditionalFormatting>
  <conditionalFormatting sqref="DH7">
    <cfRule type="iconSet" priority="10">
      <iconSet iconSet="3Symbols">
        <cfvo type="percent" val="0"/>
        <cfvo type="num" val="0.5"/>
        <cfvo type="num" val="0.75"/>
      </iconSet>
    </cfRule>
  </conditionalFormatting>
  <conditionalFormatting sqref="DK12:DK27">
    <cfRule type="cellIs" dxfId="4" priority="9" operator="equal">
      <formula>0</formula>
    </cfRule>
  </conditionalFormatting>
  <conditionalFormatting sqref="DB7">
    <cfRule type="iconSet" priority="8">
      <iconSet iconSet="3Symbols">
        <cfvo type="percent" val="0"/>
        <cfvo type="num" val="0.5"/>
        <cfvo type="num" val="0.75"/>
      </iconSet>
    </cfRule>
  </conditionalFormatting>
  <conditionalFormatting sqref="DE12:DE27">
    <cfRule type="cellIs" dxfId="3" priority="7" operator="equal">
      <formula>0</formula>
    </cfRule>
  </conditionalFormatting>
  <conditionalFormatting sqref="CV7">
    <cfRule type="iconSet" priority="6">
      <iconSet iconSet="3Symbols">
        <cfvo type="percent" val="0"/>
        <cfvo type="num" val="0.5"/>
        <cfvo type="num" val="0.75"/>
      </iconSet>
    </cfRule>
  </conditionalFormatting>
  <conditionalFormatting sqref="CY12:CY27">
    <cfRule type="cellIs" dxfId="2" priority="5" operator="equal">
      <formula>0</formula>
    </cfRule>
  </conditionalFormatting>
  <conditionalFormatting sqref="CP7">
    <cfRule type="iconSet" priority="4">
      <iconSet iconSet="3Symbols">
        <cfvo type="percent" val="0"/>
        <cfvo type="num" val="0.5"/>
        <cfvo type="num" val="0.75"/>
      </iconSet>
    </cfRule>
  </conditionalFormatting>
  <conditionalFormatting sqref="CS12:CS27">
    <cfRule type="cellIs" dxfId="1" priority="3" operator="equal">
      <formula>0</formula>
    </cfRule>
  </conditionalFormatting>
  <conditionalFormatting sqref="CJ7">
    <cfRule type="iconSet" priority="2">
      <iconSet iconSet="3Symbols">
        <cfvo type="percent" val="0"/>
        <cfvo type="num" val="0.5"/>
        <cfvo type="num" val="0.75"/>
      </iconSet>
    </cfRule>
  </conditionalFormatting>
  <conditionalFormatting sqref="CM12:CM27">
    <cfRule type="cellIs" dxfId="0" priority="1" operator="equal">
      <formula>0</formula>
    </cfRule>
  </conditionalFormatting>
  <dataValidations count="1">
    <dataValidation type="list" allowBlank="1" showInputMessage="1" sqref="BT7 L7 F7 DP7 R7 X7 AJ7 AP7 AV7 BB7 BH7 BN7 BZ7 CF7 CL7 CR7 CX7 DD7 DJ7 AD7" xr:uid="{C23B89E4-AB39-884F-8FB2-AB617AA2FDBC}">
      <formula1>"CESGRANRIO,CESPE,ESAF,FCC,FGV,VUNESP"</formula1>
    </dataValidation>
  </dataValidations>
  <pageMargins left="0.511811024" right="0.511811024" top="0.78740157499999996" bottom="0.78740157499999996" header="0.31496062000000002" footer="0.31496062000000002"/>
  <pageSetup orientation="portrait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"/>
  <dimension ref="A1:Y83"/>
  <sheetViews>
    <sheetView showGridLines="0" showRowColHeaders="0" zoomScaleNormal="100" workbookViewId="0">
      <selection activeCell="X13" sqref="X13"/>
    </sheetView>
  </sheetViews>
  <sheetFormatPr defaultColWidth="8.77734375" defaultRowHeight="14.4" x14ac:dyDescent="0.3"/>
  <cols>
    <col min="1" max="1" width="1.77734375" customWidth="1"/>
    <col min="2" max="2" width="30.33203125" customWidth="1"/>
    <col min="3" max="3" width="9.109375" customWidth="1"/>
    <col min="10" max="10" width="11.44140625" customWidth="1"/>
    <col min="15" max="15" width="11.109375" customWidth="1"/>
  </cols>
  <sheetData>
    <row r="1" spans="1:24" s="165" customFormat="1" ht="53.25" customHeight="1" x14ac:dyDescent="0.3"/>
    <row r="2" spans="1:24" ht="15.75" customHeight="1" x14ac:dyDescent="0.3">
      <c r="B2" s="205" t="s">
        <v>21</v>
      </c>
      <c r="C2" s="330" t="s">
        <v>24</v>
      </c>
      <c r="D2" s="330"/>
      <c r="E2" s="330"/>
      <c r="F2" s="330" t="s">
        <v>178</v>
      </c>
      <c r="G2" s="330"/>
      <c r="H2" s="330"/>
      <c r="I2" s="330" t="s">
        <v>179</v>
      </c>
      <c r="J2" s="330"/>
      <c r="K2" s="330"/>
      <c r="L2" s="269" t="s">
        <v>180</v>
      </c>
      <c r="M2" s="269"/>
      <c r="N2" s="269"/>
      <c r="O2" s="269" t="s">
        <v>181</v>
      </c>
      <c r="P2" s="269"/>
      <c r="Q2" s="269"/>
    </row>
    <row r="3" spans="1:24" s="30" customFormat="1" ht="49.5" customHeight="1" x14ac:dyDescent="0.3">
      <c r="B3" s="31" t="str">
        <f>IF(Início!D3=0,"",Início!D3)</f>
        <v>Receita Federal</v>
      </c>
      <c r="C3" s="324" t="str">
        <f>IF(Início!D4=0,"",Início!D4)</f>
        <v>Auditor Fiscal</v>
      </c>
      <c r="D3" s="325"/>
      <c r="E3" s="326"/>
      <c r="F3" s="327" t="str">
        <f>IF(Início!L4=0,"",Início!L4)</f>
        <v/>
      </c>
      <c r="G3" s="328"/>
      <c r="H3" s="329"/>
      <c r="I3" s="324" t="str">
        <f>IF(Início!H4=0,"",Início!H4)</f>
        <v>Não</v>
      </c>
      <c r="J3" s="325"/>
      <c r="K3" s="326"/>
      <c r="L3" s="333" t="str">
        <f>IF(Início!H5=0,"",Início!H5)</f>
        <v/>
      </c>
      <c r="M3" s="325"/>
      <c r="N3" s="326"/>
      <c r="O3" s="334" t="str">
        <f ca="1">IF(L3="","",L3-TODAY()&amp;( " Dias para prova"))</f>
        <v/>
      </c>
      <c r="P3" s="335"/>
      <c r="Q3" s="336"/>
      <c r="R3" s="331">
        <f ca="1">TODAY()</f>
        <v>43491</v>
      </c>
      <c r="S3" s="332"/>
      <c r="T3" s="332"/>
      <c r="U3" s="332"/>
      <c r="V3" s="332"/>
      <c r="W3" s="332"/>
      <c r="X3" s="332"/>
    </row>
    <row r="5" spans="1:24" x14ac:dyDescent="0.3">
      <c r="B5" s="28"/>
      <c r="C5" s="28"/>
    </row>
    <row r="6" spans="1:24" s="14" customFormat="1" x14ac:dyDescent="0.3">
      <c r="A6" s="205"/>
      <c r="B6" s="205"/>
      <c r="C6" s="205"/>
      <c r="D6" s="205"/>
      <c r="E6" s="205"/>
      <c r="F6" s="205"/>
      <c r="G6" s="205"/>
      <c r="H6" s="205"/>
      <c r="I6" s="205"/>
      <c r="J6" s="205"/>
      <c r="K6"/>
      <c r="L6"/>
      <c r="M6"/>
      <c r="N6"/>
      <c r="O6"/>
      <c r="P6"/>
      <c r="Q6" s="205"/>
      <c r="R6"/>
      <c r="S6"/>
      <c r="T6" s="205"/>
      <c r="U6" s="205"/>
      <c r="V6" s="205"/>
      <c r="W6" s="205"/>
      <c r="X6" s="205"/>
    </row>
    <row r="10" spans="1:24" x14ac:dyDescent="0.3">
      <c r="J10" s="32"/>
    </row>
    <row r="11" spans="1:24" x14ac:dyDescent="0.3">
      <c r="J11" s="32"/>
    </row>
    <row r="12" spans="1:24" x14ac:dyDescent="0.3">
      <c r="J12" s="34"/>
    </row>
    <row r="46" spans="2:15" x14ac:dyDescent="0.3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</row>
    <row r="47" spans="2:15" x14ac:dyDescent="0.3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</row>
    <row r="48" spans="2:15" ht="21.75" customHeight="1" x14ac:dyDescent="0.3">
      <c r="B48" s="65"/>
      <c r="C48" s="65"/>
      <c r="D48" s="310" t="s">
        <v>182</v>
      </c>
      <c r="E48" s="310"/>
      <c r="F48" s="310"/>
      <c r="G48" s="65"/>
      <c r="H48" s="65"/>
      <c r="I48" s="65"/>
      <c r="J48" s="65"/>
      <c r="K48" s="65"/>
      <c r="L48" s="65"/>
      <c r="M48" s="65"/>
      <c r="N48" s="65"/>
      <c r="O48" s="65"/>
    </row>
    <row r="49" spans="2:15" x14ac:dyDescent="0.3"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</row>
    <row r="50" spans="2:15" x14ac:dyDescent="0.3"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</row>
    <row r="65" spans="2:15" ht="15" thickBot="1" x14ac:dyDescent="0.35"/>
    <row r="66" spans="2:15" ht="15" thickBot="1" x14ac:dyDescent="0.35">
      <c r="B66" s="311" t="s">
        <v>183</v>
      </c>
      <c r="C66" s="312" t="s">
        <v>184</v>
      </c>
      <c r="D66" s="312"/>
      <c r="E66" s="312"/>
      <c r="F66" s="312"/>
      <c r="G66" s="278" t="s">
        <v>185</v>
      </c>
      <c r="H66" s="278"/>
      <c r="I66" s="278"/>
      <c r="J66" s="278"/>
      <c r="K66" s="278"/>
      <c r="L66" s="304" t="s">
        <v>181</v>
      </c>
      <c r="M66" s="305"/>
      <c r="N66" s="305"/>
      <c r="O66" s="306"/>
    </row>
    <row r="67" spans="2:15" ht="15" thickBot="1" x14ac:dyDescent="0.35">
      <c r="B67" s="311"/>
      <c r="C67" s="312"/>
      <c r="D67" s="312"/>
      <c r="E67" s="312"/>
      <c r="F67" s="312"/>
      <c r="G67" s="278"/>
      <c r="H67" s="278"/>
      <c r="I67" s="278"/>
      <c r="J67" s="278"/>
      <c r="K67" s="278"/>
      <c r="L67" s="304"/>
      <c r="M67" s="305"/>
      <c r="N67" s="305"/>
      <c r="O67" s="306"/>
    </row>
    <row r="68" spans="2:15" ht="15" thickBot="1" x14ac:dyDescent="0.35">
      <c r="B68" s="313">
        <f>COUNTA(Início!C8:D23)</f>
        <v>14</v>
      </c>
      <c r="C68" s="314" t="str">
        <f>IFERROR(G68/Início!L4,"")</f>
        <v/>
      </c>
      <c r="D68" s="314"/>
      <c r="E68" s="314"/>
      <c r="F68" s="314"/>
      <c r="G68" s="315">
        <f>Plan1!T34</f>
        <v>0</v>
      </c>
      <c r="H68" s="316"/>
      <c r="I68" s="316"/>
      <c r="J68" s="316"/>
      <c r="K68" s="317"/>
      <c r="L68" s="307" t="str">
        <f ca="1">O3</f>
        <v/>
      </c>
      <c r="M68" s="308"/>
      <c r="N68" s="308"/>
      <c r="O68" s="309"/>
    </row>
    <row r="69" spans="2:15" ht="15" thickBot="1" x14ac:dyDescent="0.35">
      <c r="B69" s="313"/>
      <c r="C69" s="314"/>
      <c r="D69" s="314"/>
      <c r="E69" s="314"/>
      <c r="F69" s="314"/>
      <c r="G69" s="318"/>
      <c r="H69" s="319"/>
      <c r="I69" s="319"/>
      <c r="J69" s="319"/>
      <c r="K69" s="320"/>
      <c r="L69" s="307"/>
      <c r="M69" s="308"/>
      <c r="N69" s="308"/>
      <c r="O69" s="309"/>
    </row>
    <row r="70" spans="2:15" ht="15" thickBot="1" x14ac:dyDescent="0.35">
      <c r="B70" s="313"/>
      <c r="C70" s="314"/>
      <c r="D70" s="314"/>
      <c r="E70" s="314"/>
      <c r="F70" s="314"/>
      <c r="G70" s="318"/>
      <c r="H70" s="319"/>
      <c r="I70" s="319"/>
      <c r="J70" s="319"/>
      <c r="K70" s="320"/>
      <c r="L70" s="307"/>
      <c r="M70" s="308"/>
      <c r="N70" s="308"/>
      <c r="O70" s="309"/>
    </row>
    <row r="71" spans="2:15" ht="15" thickBot="1" x14ac:dyDescent="0.35">
      <c r="B71" s="313"/>
      <c r="C71" s="314"/>
      <c r="D71" s="314"/>
      <c r="E71" s="314"/>
      <c r="F71" s="314"/>
      <c r="G71" s="318"/>
      <c r="H71" s="319"/>
      <c r="I71" s="319"/>
      <c r="J71" s="319"/>
      <c r="K71" s="320"/>
      <c r="L71" s="307"/>
      <c r="M71" s="308"/>
      <c r="N71" s="308"/>
      <c r="O71" s="309"/>
    </row>
    <row r="72" spans="2:15" ht="15" thickBot="1" x14ac:dyDescent="0.35">
      <c r="B72" s="313"/>
      <c r="C72" s="314"/>
      <c r="D72" s="314"/>
      <c r="E72" s="314"/>
      <c r="F72" s="314"/>
      <c r="G72" s="321"/>
      <c r="H72" s="322"/>
      <c r="I72" s="322"/>
      <c r="J72" s="322"/>
      <c r="K72" s="323"/>
      <c r="L72" s="307"/>
      <c r="M72" s="308"/>
      <c r="N72" s="308"/>
      <c r="O72" s="309"/>
    </row>
    <row r="81" spans="1:25" x14ac:dyDescent="0.3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</row>
    <row r="82" spans="1:25" x14ac:dyDescent="0.3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</row>
    <row r="83" spans="1:25" x14ac:dyDescent="0.3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</row>
  </sheetData>
  <sheetProtection algorithmName="SHA-512" hashValue="7GSzYZdbe16havx/PzdDmYCiWjKCjDPjR61juSKcssuxcjajD20JjB60eRB36nUiOq8MeYBdRpknRs0q2I4ZSA==" saltValue="C18EcsMQ5IopBg/aUxHboA==" spinCount="100000" sheet="1" formatCells="0" formatColumns="0" formatRows="0" insertColumns="0" insertRows="0" insertHyperlinks="0" deleteColumns="0" deleteRows="0" sort="0"/>
  <mergeCells count="20">
    <mergeCell ref="R3:X3"/>
    <mergeCell ref="L3:N3"/>
    <mergeCell ref="L2:N2"/>
    <mergeCell ref="O3:Q3"/>
    <mergeCell ref="O2:Q2"/>
    <mergeCell ref="C3:E3"/>
    <mergeCell ref="F3:H3"/>
    <mergeCell ref="I3:K3"/>
    <mergeCell ref="C2:E2"/>
    <mergeCell ref="F2:H2"/>
    <mergeCell ref="I2:K2"/>
    <mergeCell ref="L66:O67"/>
    <mergeCell ref="L68:O72"/>
    <mergeCell ref="D48:F48"/>
    <mergeCell ref="B66:B67"/>
    <mergeCell ref="C66:F67"/>
    <mergeCell ref="B68:B72"/>
    <mergeCell ref="C68:F72"/>
    <mergeCell ref="G66:K67"/>
    <mergeCell ref="G68:K72"/>
  </mergeCells>
  <pageMargins left="0.511811024" right="0.511811024" top="0.78740157499999996" bottom="0.78740157499999996" header="0.31496062000000002" footer="0.31496062000000002"/>
  <pageSetup paperSize="9" scale="45" orientation="portrait" verticalDpi="300" r:id="rId1"/>
  <colBreaks count="1" manualBreakCount="1">
    <brk id="21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3"/>
  <dimension ref="A4:F26"/>
  <sheetViews>
    <sheetView topLeftCell="A4" workbookViewId="0">
      <selection activeCell="I13" sqref="I13"/>
    </sheetView>
  </sheetViews>
  <sheetFormatPr defaultColWidth="8.77734375" defaultRowHeight="14.4" x14ac:dyDescent="0.3"/>
  <cols>
    <col min="3" max="3" width="12" customWidth="1"/>
    <col min="5" max="5" width="16.33203125" customWidth="1"/>
    <col min="7" max="7" width="2.6640625" customWidth="1"/>
    <col min="8" max="8" width="12.6640625" customWidth="1"/>
  </cols>
  <sheetData>
    <row r="4" spans="1:6" x14ac:dyDescent="0.3">
      <c r="A4" t="s">
        <v>186</v>
      </c>
      <c r="B4" t="s">
        <v>187</v>
      </c>
      <c r="C4" t="s">
        <v>188</v>
      </c>
      <c r="E4" t="s">
        <v>189</v>
      </c>
      <c r="F4" t="s">
        <v>190</v>
      </c>
    </row>
    <row r="5" spans="1:6" x14ac:dyDescent="0.3">
      <c r="A5" s="5" t="s">
        <v>191</v>
      </c>
      <c r="B5" s="5" t="s">
        <v>38</v>
      </c>
      <c r="C5" s="5">
        <v>1</v>
      </c>
      <c r="E5" s="114" t="s">
        <v>191</v>
      </c>
      <c r="F5">
        <v>1</v>
      </c>
    </row>
    <row r="6" spans="1:6" x14ac:dyDescent="0.3">
      <c r="A6" s="5" t="s">
        <v>192</v>
      </c>
      <c r="B6" s="5" t="s">
        <v>39</v>
      </c>
      <c r="C6" s="5">
        <v>2</v>
      </c>
      <c r="E6" s="114" t="s">
        <v>192</v>
      </c>
      <c r="F6">
        <v>2</v>
      </c>
    </row>
    <row r="7" spans="1:6" x14ac:dyDescent="0.3">
      <c r="B7" s="5" t="s">
        <v>40</v>
      </c>
      <c r="C7" s="5">
        <v>3</v>
      </c>
      <c r="E7" s="110">
        <v>2.0833333333333332E-2</v>
      </c>
    </row>
    <row r="8" spans="1:6" x14ac:dyDescent="0.3">
      <c r="E8" s="110">
        <v>4.1666666666666664E-2</v>
      </c>
    </row>
    <row r="9" spans="1:6" x14ac:dyDescent="0.3">
      <c r="E9" s="110">
        <v>6.25E-2</v>
      </c>
    </row>
    <row r="10" spans="1:6" x14ac:dyDescent="0.3">
      <c r="E10" s="110">
        <v>8.3333333333333329E-2</v>
      </c>
    </row>
    <row r="11" spans="1:6" x14ac:dyDescent="0.3">
      <c r="E11" s="110">
        <v>0.10416666666666667</v>
      </c>
    </row>
    <row r="12" spans="1:6" x14ac:dyDescent="0.3">
      <c r="E12" s="110">
        <v>0.125</v>
      </c>
    </row>
    <row r="13" spans="1:6" x14ac:dyDescent="0.3">
      <c r="E13" s="110">
        <v>0.14583333333333334</v>
      </c>
    </row>
    <row r="14" spans="1:6" x14ac:dyDescent="0.3">
      <c r="E14" s="110">
        <v>0.16666666666666666</v>
      </c>
    </row>
    <row r="15" spans="1:6" x14ac:dyDescent="0.3">
      <c r="E15" s="110">
        <v>0.1875</v>
      </c>
    </row>
    <row r="16" spans="1:6" x14ac:dyDescent="0.3">
      <c r="E16" s="110">
        <v>0.20833333333333334</v>
      </c>
    </row>
    <row r="17" spans="5:5" x14ac:dyDescent="0.3">
      <c r="E17" s="110">
        <v>0.22916666666666666</v>
      </c>
    </row>
    <row r="18" spans="5:5" x14ac:dyDescent="0.3">
      <c r="E18" s="110">
        <v>0.25</v>
      </c>
    </row>
    <row r="19" spans="5:5" x14ac:dyDescent="0.3">
      <c r="E19" s="115">
        <v>0.27083333333333331</v>
      </c>
    </row>
    <row r="20" spans="5:5" x14ac:dyDescent="0.3">
      <c r="E20" s="115">
        <v>0.29166666666666669</v>
      </c>
    </row>
    <row r="21" spans="5:5" x14ac:dyDescent="0.3">
      <c r="E21" s="110">
        <v>0.3125</v>
      </c>
    </row>
    <row r="22" spans="5:5" x14ac:dyDescent="0.3">
      <c r="E22" s="110">
        <v>0.33333333333333331</v>
      </c>
    </row>
    <row r="23" spans="5:5" x14ac:dyDescent="0.3">
      <c r="E23" s="110">
        <v>0.35416666666666669</v>
      </c>
    </row>
    <row r="24" spans="5:5" x14ac:dyDescent="0.3">
      <c r="E24" s="110">
        <v>0.375</v>
      </c>
    </row>
    <row r="25" spans="5:5" x14ac:dyDescent="0.3">
      <c r="E25" s="110">
        <v>0.39583333333333331</v>
      </c>
    </row>
    <row r="26" spans="5:5" x14ac:dyDescent="0.3">
      <c r="E26" s="110">
        <v>0.41666666666666669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61"/>
  <dimension ref="A1:AH723"/>
  <sheetViews>
    <sheetView showGridLines="0" showRowColHeaders="0" zoomScaleNormal="100" workbookViewId="0">
      <pane xSplit="2" ySplit="7" topLeftCell="C9" activePane="bottomRight" state="frozen"/>
      <selection pane="topRight" activeCell="V22" sqref="V22"/>
      <selection pane="bottomLeft" activeCell="V22" sqref="V22"/>
      <selection pane="bottomRight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87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B20</f>
        <v>Legislação Tributária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212" t="s">
        <v>361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5" si="1">IFERROR(IF(OR($O$5="",F8=""),"",F8+$O$5),"")</f>
        <v/>
      </c>
      <c r="Q8" s="103"/>
      <c r="R8" s="83" t="str">
        <f t="shared" ref="R8:R15" si="2">IFERROR(IF(OR($Q$5="",F8=""),"",F8+$Q$5),"")</f>
        <v/>
      </c>
      <c r="S8" s="103"/>
      <c r="T8" s="83" t="str">
        <f t="shared" ref="T8:T15" si="3">IFERROR(IF(OR($S$5="",F8=""),"",F8+$S$5),"")</f>
        <v/>
      </c>
      <c r="U8" s="103"/>
      <c r="V8" s="83" t="str">
        <f t="shared" ref="V8:V15" si="4">IFERROR(IF(OR($U$5="",F8=""),"",F8+$U$5),"")</f>
        <v/>
      </c>
      <c r="W8" s="103"/>
      <c r="X8" s="83" t="str">
        <f t="shared" ref="X8:X15" si="5">IFERROR(IF(OR($W$5="",F8=""),"",F8+$W$5),"")</f>
        <v/>
      </c>
      <c r="Y8" s="103"/>
      <c r="Z8" s="83" t="str">
        <f t="shared" ref="Z8:Z15" si="6">IFERROR(IF(OR($Y$5="",F8=""),"",F8+$Y$5),"")</f>
        <v/>
      </c>
      <c r="AA8" s="103"/>
      <c r="AB8" s="83" t="str">
        <f t="shared" ref="AB8:AB15" si="7"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362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8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9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ref="AD9:AD15" si="10">IFERROR(IF(OR(F9="",$AC$5=""),"",F9+$AC$5),"")</f>
        <v/>
      </c>
      <c r="AE9" s="103"/>
      <c r="AF9" s="83" t="str">
        <f t="shared" ref="AF9:AF15" si="11">IFERROR(IF(OR(F9="",$AE$5=""),"",F9+$AE$5),"")</f>
        <v/>
      </c>
      <c r="AG9" s="103"/>
      <c r="AH9" s="83" t="str">
        <f t="shared" ref="AH9:AH15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363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8"/>
        <v/>
      </c>
      <c r="K10" s="103"/>
      <c r="L10" s="83" t="str">
        <f t="shared" si="9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364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8"/>
        <v/>
      </c>
      <c r="K11" s="103"/>
      <c r="L11" s="83" t="str">
        <f t="shared" si="9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365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8"/>
        <v/>
      </c>
      <c r="K12" s="103"/>
      <c r="L12" s="83" t="str">
        <f t="shared" si="9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366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8"/>
        <v/>
      </c>
      <c r="K13" s="103"/>
      <c r="L13" s="83" t="str">
        <f t="shared" si="9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 t="s">
        <v>367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8"/>
        <v/>
      </c>
      <c r="K14" s="103"/>
      <c r="L14" s="83" t="str">
        <f t="shared" si="9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 t="s">
        <v>368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8"/>
        <v/>
      </c>
      <c r="K15" s="103"/>
      <c r="L15" s="83" t="str">
        <f t="shared" si="9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 t="s">
        <v>369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8"/>
        <v/>
      </c>
      <c r="K16" s="122"/>
      <c r="L16" s="83" t="str">
        <f t="shared" si="9"/>
        <v/>
      </c>
      <c r="M16" s="103"/>
      <c r="N16" s="83" t="str">
        <f t="shared" si="0"/>
        <v/>
      </c>
      <c r="O16" s="103"/>
      <c r="P16" s="83" t="str">
        <f>IFERROR(IF(OR($O$5="",F16=""),"",F16+$O$5),"")</f>
        <v/>
      </c>
      <c r="Q16" s="103"/>
      <c r="R16" s="83" t="str">
        <f>IFERROR(IF(OR($Q$5="",F16=""),"",F16+$Q$5),"")</f>
        <v/>
      </c>
      <c r="S16" s="103"/>
      <c r="T16" s="83" t="str">
        <f>IFERROR(IF(OR($S$5="",F16=""),"",F16+$S$5),"")</f>
        <v/>
      </c>
      <c r="U16" s="103"/>
      <c r="V16" s="83" t="str">
        <f>IFERROR(IF(OR($U$5="",F16=""),"",F16+$U$5),"")</f>
        <v/>
      </c>
      <c r="W16" s="103"/>
      <c r="X16" s="83" t="str">
        <f>IFERROR(IF(OR($W$5="",F16=""),"",F16+$W$5),"")</f>
        <v/>
      </c>
      <c r="Y16" s="103"/>
      <c r="Z16" s="83" t="str">
        <f>IFERROR(IF(OR($Y$5="",F16=""),"",F16+$Y$5),"")</f>
        <v/>
      </c>
      <c r="AA16" s="103"/>
      <c r="AB16" s="83" t="str">
        <f>IFERROR(IF(OR(F16="",$AA$5=""),"",F16+$AA$5),"")</f>
        <v/>
      </c>
      <c r="AC16" s="103"/>
      <c r="AD16" s="83" t="str">
        <f>IFERROR(IF(OR(F16="",$AC$5=""),"",F16+$AC$5),"")</f>
        <v/>
      </c>
      <c r="AE16" s="103"/>
      <c r="AF16" s="83" t="str">
        <f>IFERROR(IF(OR(F16="",$AE$5=""),"",F16+$AE$5),"")</f>
        <v/>
      </c>
      <c r="AG16" s="103"/>
      <c r="AH16" s="83" t="str">
        <f>IFERROR(IF(OR(F16="",$AG$5=""),"",F16+$AG$5),"")</f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 t="s">
        <v>370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8"/>
        <v/>
      </c>
      <c r="K17" s="122"/>
      <c r="L17" s="83" t="str">
        <f t="shared" si="9"/>
        <v/>
      </c>
      <c r="M17" s="103"/>
      <c r="N17" s="83" t="str">
        <f t="shared" si="0"/>
        <v/>
      </c>
      <c r="O17" s="103"/>
      <c r="P17" s="83" t="str">
        <f t="shared" ref="P17:P80" si="14">IFERROR(IF(OR($O$5="",F17=""),"",F17+$O$5),"")</f>
        <v/>
      </c>
      <c r="Q17" s="103"/>
      <c r="R17" s="83" t="str">
        <f t="shared" ref="R17:R80" si="15">IFERROR(IF(OR($Q$5="",F17=""),"",F17+$Q$5),"")</f>
        <v/>
      </c>
      <c r="S17" s="103"/>
      <c r="T17" s="83" t="str">
        <f t="shared" ref="T17:T80" si="16">IFERROR(IF(OR($S$5="",F17=""),"",F17+$S$5),"")</f>
        <v/>
      </c>
      <c r="U17" s="103"/>
      <c r="V17" s="83" t="str">
        <f t="shared" ref="V17:V80" si="17">IFERROR(IF(OR($U$5="",F17=""),"",F17+$U$5),"")</f>
        <v/>
      </c>
      <c r="W17" s="103"/>
      <c r="X17" s="83" t="str">
        <f t="shared" ref="X17:X80" si="18">IFERROR(IF(OR($W$5="",F17=""),"",F17+$W$5),"")</f>
        <v/>
      </c>
      <c r="Y17" s="103"/>
      <c r="Z17" s="83" t="str">
        <f t="shared" ref="Z17:Z80" si="19">IFERROR(IF(OR($Y$5="",F17=""),"",F17+$Y$5),"")</f>
        <v/>
      </c>
      <c r="AA17" s="103"/>
      <c r="AB17" s="83" t="str">
        <f t="shared" ref="AB17:AB80" si="20">IFERROR(IF(OR(F17="",$AA$5=""),"",F17+$AA$5),"")</f>
        <v/>
      </c>
      <c r="AC17" s="103"/>
      <c r="AD17" s="83" t="str">
        <f t="shared" ref="AD17:AD80" si="21">IFERROR(IF(OR(F17="",$AC$5=""),"",F17+$AC$5),"")</f>
        <v/>
      </c>
      <c r="AE17" s="103"/>
      <c r="AF17" s="83" t="str">
        <f t="shared" ref="AF17:AF80" si="22">IFERROR(IF(OR(F17="",$AE$5=""),"",F17+$AE$5),"")</f>
        <v/>
      </c>
      <c r="AG17" s="103"/>
      <c r="AH17" s="83" t="str">
        <f t="shared" ref="AH17:AH80" si="23">IFERROR(IF(OR(F17="",$AG$5=""),"",F17+$AG$5),"")</f>
        <v/>
      </c>
    </row>
    <row r="18" spans="1:34" ht="49.95" customHeight="1" thickTop="1" thickBot="1" x14ac:dyDescent="0.35">
      <c r="A18" s="92">
        <v>11</v>
      </c>
      <c r="B18" s="95" t="str">
        <f>IF(Início!C18=0,"",Início!C18)</f>
        <v>Legislação Aduaneira</v>
      </c>
      <c r="C18" s="4" t="s">
        <v>371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8"/>
        <v/>
      </c>
      <c r="K18" s="122"/>
      <c r="L18" s="83" t="str">
        <f t="shared" si="9"/>
        <v/>
      </c>
      <c r="M18" s="103"/>
      <c r="N18" s="83" t="str">
        <f t="shared" si="0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2">
        <v>12</v>
      </c>
      <c r="B19" s="95" t="str">
        <f>IF(Início!C19=0,"",Início!C19)</f>
        <v>Comércio Internacional</v>
      </c>
      <c r="C19" s="4" t="s">
        <v>372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8"/>
        <v/>
      </c>
      <c r="K19" s="122"/>
      <c r="L19" s="83" t="str">
        <f t="shared" si="9"/>
        <v/>
      </c>
      <c r="M19" s="103"/>
      <c r="N19" s="83" t="str">
        <f t="shared" si="0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1">
        <v>13</v>
      </c>
      <c r="B20" s="94" t="str">
        <f>IF(Início!C20=0,"",Início!C20)</f>
        <v>Legislação Tributária</v>
      </c>
      <c r="C20" s="4" t="s">
        <v>373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8"/>
        <v/>
      </c>
      <c r="K20" s="122"/>
      <c r="L20" s="83" t="str">
        <f t="shared" si="9"/>
        <v/>
      </c>
      <c r="M20" s="103"/>
      <c r="N20" s="83" t="str">
        <f t="shared" si="0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374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8"/>
        <v/>
      </c>
      <c r="K21" s="122"/>
      <c r="L21" s="83" t="str">
        <f t="shared" si="9"/>
        <v/>
      </c>
      <c r="M21" s="103"/>
      <c r="N21" s="83" t="str">
        <f t="shared" si="0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>IFERROR(IF(OR($S$5="",F21=""),"",F21+$S$5),"")</f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375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8"/>
        <v/>
      </c>
      <c r="K22" s="122"/>
      <c r="L22" s="83" t="str">
        <f t="shared" si="9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376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8"/>
        <v/>
      </c>
      <c r="K23" s="122"/>
      <c r="L23" s="83" t="str">
        <f t="shared" si="9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 t="s">
        <v>377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8"/>
        <v/>
      </c>
      <c r="K24" s="122"/>
      <c r="L24" s="83" t="str">
        <f t="shared" si="9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 t="s">
        <v>378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8"/>
        <v/>
      </c>
      <c r="K25" s="122"/>
      <c r="L25" s="83" t="str">
        <f t="shared" si="9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 t="s">
        <v>379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8"/>
        <v/>
      </c>
      <c r="K26" s="122"/>
      <c r="L26" s="83" t="str">
        <f t="shared" si="9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 t="s">
        <v>380</v>
      </c>
      <c r="D27" s="67"/>
      <c r="E27" s="4"/>
      <c r="F27" s="75"/>
      <c r="G27" s="69"/>
      <c r="H27" s="69"/>
      <c r="I27" s="76" t="str">
        <f t="shared" si="13"/>
        <v/>
      </c>
      <c r="J27" s="84" t="str">
        <f t="shared" si="8"/>
        <v/>
      </c>
      <c r="K27" s="122"/>
      <c r="L27" s="83" t="str">
        <f t="shared" si="9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 t="s">
        <v>381</v>
      </c>
      <c r="D28" s="67"/>
      <c r="E28" s="4"/>
      <c r="F28" s="75"/>
      <c r="G28" s="69"/>
      <c r="H28" s="69"/>
      <c r="I28" s="76" t="str">
        <f t="shared" si="13"/>
        <v/>
      </c>
      <c r="J28" s="84" t="str">
        <f t="shared" si="8"/>
        <v/>
      </c>
      <c r="K28" s="122"/>
      <c r="L28" s="83" t="str">
        <f t="shared" si="9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 t="s">
        <v>382</v>
      </c>
      <c r="D29" s="67"/>
      <c r="E29" s="4"/>
      <c r="F29" s="75"/>
      <c r="G29" s="69"/>
      <c r="H29" s="69"/>
      <c r="I29" s="76" t="str">
        <f t="shared" si="13"/>
        <v/>
      </c>
      <c r="J29" s="84" t="str">
        <f t="shared" si="8"/>
        <v/>
      </c>
      <c r="K29" s="122"/>
      <c r="L29" s="83" t="str">
        <f t="shared" si="9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 t="s">
        <v>383</v>
      </c>
      <c r="D30" s="67"/>
      <c r="E30" s="4"/>
      <c r="F30" s="75"/>
      <c r="G30" s="69"/>
      <c r="H30" s="69"/>
      <c r="I30" s="76" t="str">
        <f t="shared" si="13"/>
        <v/>
      </c>
      <c r="J30" s="84" t="str">
        <f t="shared" si="8"/>
        <v/>
      </c>
      <c r="K30" s="122"/>
      <c r="L30" s="83" t="str">
        <f t="shared" si="9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 t="s">
        <v>384</v>
      </c>
      <c r="D31" s="67"/>
      <c r="E31" s="4"/>
      <c r="F31" s="75"/>
      <c r="G31" s="69"/>
      <c r="H31" s="69"/>
      <c r="I31" s="76" t="str">
        <f t="shared" si="13"/>
        <v/>
      </c>
      <c r="J31" s="84" t="str">
        <f t="shared" si="8"/>
        <v/>
      </c>
      <c r="K31" s="122"/>
      <c r="L31" s="83" t="str">
        <f t="shared" si="9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 t="s">
        <v>385</v>
      </c>
      <c r="D32" s="67"/>
      <c r="E32" s="4"/>
      <c r="F32" s="75"/>
      <c r="G32" s="69"/>
      <c r="H32" s="69"/>
      <c r="I32" s="76" t="str">
        <f t="shared" si="13"/>
        <v/>
      </c>
      <c r="J32" s="84" t="str">
        <f t="shared" si="8"/>
        <v/>
      </c>
      <c r="K32" s="122"/>
      <c r="L32" s="83" t="str">
        <f t="shared" si="9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 t="s">
        <v>367</v>
      </c>
      <c r="D33" s="67"/>
      <c r="E33" s="4"/>
      <c r="F33" s="75"/>
      <c r="G33" s="69"/>
      <c r="H33" s="69"/>
      <c r="I33" s="76" t="str">
        <f t="shared" si="13"/>
        <v/>
      </c>
      <c r="J33" s="84" t="str">
        <f t="shared" si="8"/>
        <v/>
      </c>
      <c r="K33" s="122"/>
      <c r="L33" s="83" t="str">
        <f t="shared" si="9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 t="s">
        <v>373</v>
      </c>
      <c r="D34" s="67"/>
      <c r="E34" s="4"/>
      <c r="F34" s="75"/>
      <c r="G34" s="69"/>
      <c r="H34" s="69"/>
      <c r="I34" s="76" t="str">
        <f t="shared" si="13"/>
        <v/>
      </c>
      <c r="J34" s="84" t="str">
        <f t="shared" si="8"/>
        <v/>
      </c>
      <c r="K34" s="122"/>
      <c r="L34" s="83" t="str">
        <f t="shared" si="9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 t="s">
        <v>374</v>
      </c>
      <c r="D35" s="67"/>
      <c r="E35" s="4"/>
      <c r="F35" s="75"/>
      <c r="G35" s="69"/>
      <c r="H35" s="69"/>
      <c r="I35" s="76" t="str">
        <f t="shared" si="13"/>
        <v/>
      </c>
      <c r="J35" s="84" t="str">
        <f t="shared" si="8"/>
        <v/>
      </c>
      <c r="K35" s="122"/>
      <c r="L35" s="83" t="str">
        <f t="shared" si="9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 t="s">
        <v>375</v>
      </c>
      <c r="D36" s="67"/>
      <c r="E36" s="4"/>
      <c r="F36" s="75"/>
      <c r="G36" s="69"/>
      <c r="H36" s="69"/>
      <c r="I36" s="76" t="str">
        <f t="shared" si="13"/>
        <v/>
      </c>
      <c r="J36" s="84" t="str">
        <f t="shared" si="8"/>
        <v/>
      </c>
      <c r="K36" s="122"/>
      <c r="L36" s="83" t="str">
        <f t="shared" si="9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 t="s">
        <v>376</v>
      </c>
      <c r="D37" s="67"/>
      <c r="E37" s="4"/>
      <c r="F37" s="75"/>
      <c r="G37" s="69"/>
      <c r="H37" s="69"/>
      <c r="I37" s="76" t="str">
        <f t="shared" si="13"/>
        <v/>
      </c>
      <c r="J37" s="84" t="str">
        <f t="shared" si="8"/>
        <v/>
      </c>
      <c r="K37" s="122"/>
      <c r="L37" s="83" t="str">
        <f t="shared" si="9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 t="s">
        <v>386</v>
      </c>
      <c r="D38" s="67"/>
      <c r="E38" s="4"/>
      <c r="F38" s="75"/>
      <c r="G38" s="69"/>
      <c r="H38" s="69"/>
      <c r="I38" s="76" t="str">
        <f t="shared" si="13"/>
        <v/>
      </c>
      <c r="J38" s="84" t="str">
        <f t="shared" si="8"/>
        <v/>
      </c>
      <c r="K38" s="122"/>
      <c r="L38" s="83" t="str">
        <f t="shared" si="9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 t="s">
        <v>387</v>
      </c>
      <c r="D39" s="67"/>
      <c r="E39" s="4"/>
      <c r="F39" s="75"/>
      <c r="G39" s="69"/>
      <c r="H39" s="69"/>
      <c r="I39" s="76" t="str">
        <f t="shared" si="13"/>
        <v/>
      </c>
      <c r="J39" s="84" t="str">
        <f t="shared" si="8"/>
        <v/>
      </c>
      <c r="K39" s="122"/>
      <c r="L39" s="83" t="str">
        <f t="shared" si="9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 t="s">
        <v>388</v>
      </c>
      <c r="D40" s="67"/>
      <c r="E40" s="4"/>
      <c r="F40" s="75"/>
      <c r="G40" s="69"/>
      <c r="H40" s="69"/>
      <c r="I40" s="76" t="str">
        <f t="shared" si="13"/>
        <v/>
      </c>
      <c r="J40" s="84" t="str">
        <f t="shared" si="8"/>
        <v/>
      </c>
      <c r="K40" s="122"/>
      <c r="L40" s="83" t="str">
        <f t="shared" si="9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 t="s">
        <v>389</v>
      </c>
      <c r="D41" s="67"/>
      <c r="E41" s="4"/>
      <c r="F41" s="75"/>
      <c r="G41" s="69"/>
      <c r="H41" s="69"/>
      <c r="I41" s="76" t="str">
        <f t="shared" si="13"/>
        <v/>
      </c>
      <c r="J41" s="84" t="str">
        <f t="shared" si="8"/>
        <v/>
      </c>
      <c r="K41" s="122"/>
      <c r="L41" s="83" t="str">
        <f t="shared" si="9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 t="s">
        <v>390</v>
      </c>
      <c r="D42" s="67"/>
      <c r="E42" s="4"/>
      <c r="F42" s="75"/>
      <c r="G42" s="69"/>
      <c r="H42" s="69"/>
      <c r="I42" s="76" t="str">
        <f t="shared" si="13"/>
        <v/>
      </c>
      <c r="J42" s="84" t="str">
        <f t="shared" si="8"/>
        <v/>
      </c>
      <c r="K42" s="122"/>
      <c r="L42" s="83" t="str">
        <f t="shared" si="9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 t="s">
        <v>391</v>
      </c>
      <c r="D43" s="67"/>
      <c r="E43" s="4"/>
      <c r="F43" s="75"/>
      <c r="G43" s="69"/>
      <c r="H43" s="69"/>
      <c r="I43" s="76" t="str">
        <f t="shared" si="13"/>
        <v/>
      </c>
      <c r="J43" s="84" t="str">
        <f t="shared" si="8"/>
        <v/>
      </c>
      <c r="K43" s="122"/>
      <c r="L43" s="83" t="str">
        <f t="shared" si="9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 t="s">
        <v>392</v>
      </c>
      <c r="D44" s="67"/>
      <c r="E44" s="4"/>
      <c r="F44" s="75"/>
      <c r="G44" s="69"/>
      <c r="H44" s="69"/>
      <c r="I44" s="76" t="str">
        <f t="shared" si="13"/>
        <v/>
      </c>
      <c r="J44" s="84" t="str">
        <f t="shared" si="8"/>
        <v/>
      </c>
      <c r="K44" s="122"/>
      <c r="L44" s="83" t="str">
        <f t="shared" si="9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 t="s">
        <v>393</v>
      </c>
      <c r="D45" s="67"/>
      <c r="E45" s="4"/>
      <c r="F45" s="75"/>
      <c r="G45" s="69"/>
      <c r="H45" s="69"/>
      <c r="I45" s="76" t="str">
        <f t="shared" si="13"/>
        <v/>
      </c>
      <c r="J45" s="84" t="str">
        <f t="shared" si="8"/>
        <v/>
      </c>
      <c r="K45" s="122"/>
      <c r="L45" s="83" t="str">
        <f t="shared" si="9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 t="s">
        <v>394</v>
      </c>
      <c r="D46" s="67"/>
      <c r="E46" s="4"/>
      <c r="F46" s="75"/>
      <c r="G46" s="69"/>
      <c r="H46" s="69"/>
      <c r="I46" s="76" t="str">
        <f t="shared" si="13"/>
        <v/>
      </c>
      <c r="J46" s="84" t="str">
        <f t="shared" si="8"/>
        <v/>
      </c>
      <c r="K46" s="122"/>
      <c r="L46" s="83" t="str">
        <f t="shared" si="9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 t="s">
        <v>395</v>
      </c>
      <c r="D47" s="67"/>
      <c r="E47" s="4"/>
      <c r="F47" s="75"/>
      <c r="G47" s="69"/>
      <c r="H47" s="69"/>
      <c r="I47" s="76" t="str">
        <f t="shared" si="13"/>
        <v/>
      </c>
      <c r="J47" s="84" t="str">
        <f t="shared" si="8"/>
        <v/>
      </c>
      <c r="K47" s="122"/>
      <c r="L47" s="83" t="str">
        <f t="shared" si="9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 t="s">
        <v>396</v>
      </c>
      <c r="D48" s="67"/>
      <c r="E48" s="4"/>
      <c r="F48" s="75"/>
      <c r="G48" s="69"/>
      <c r="H48" s="69"/>
      <c r="I48" s="76" t="str">
        <f t="shared" si="13"/>
        <v/>
      </c>
      <c r="J48" s="84" t="str">
        <f t="shared" si="8"/>
        <v/>
      </c>
      <c r="K48" s="122"/>
      <c r="L48" s="83" t="str">
        <f t="shared" si="9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 t="s">
        <v>397</v>
      </c>
      <c r="D49" s="67"/>
      <c r="E49" s="4"/>
      <c r="F49" s="75"/>
      <c r="G49" s="69"/>
      <c r="H49" s="69"/>
      <c r="I49" s="76" t="str">
        <f t="shared" si="13"/>
        <v/>
      </c>
      <c r="J49" s="84" t="str">
        <f t="shared" si="8"/>
        <v/>
      </c>
      <c r="K49" s="122"/>
      <c r="L49" s="83" t="str">
        <f t="shared" si="9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 t="s">
        <v>398</v>
      </c>
      <c r="D50" s="67"/>
      <c r="E50" s="4"/>
      <c r="F50" s="75"/>
      <c r="G50" s="69"/>
      <c r="H50" s="69"/>
      <c r="I50" s="76" t="str">
        <f t="shared" si="13"/>
        <v/>
      </c>
      <c r="J50" s="84" t="str">
        <f t="shared" si="8"/>
        <v/>
      </c>
      <c r="K50" s="122"/>
      <c r="L50" s="83" t="str">
        <f t="shared" si="9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 t="s">
        <v>399</v>
      </c>
      <c r="D51" s="67"/>
      <c r="E51" s="4"/>
      <c r="F51" s="75"/>
      <c r="G51" s="69"/>
      <c r="H51" s="69"/>
      <c r="I51" s="76" t="str">
        <f t="shared" si="13"/>
        <v/>
      </c>
      <c r="J51" s="84" t="str">
        <f t="shared" si="8"/>
        <v/>
      </c>
      <c r="K51" s="122"/>
      <c r="L51" s="83" t="str">
        <f t="shared" si="9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 t="s">
        <v>400</v>
      </c>
      <c r="D52" s="67"/>
      <c r="E52" s="4"/>
      <c r="F52" s="75"/>
      <c r="G52" s="69"/>
      <c r="H52" s="69"/>
      <c r="I52" s="76" t="str">
        <f t="shared" si="13"/>
        <v/>
      </c>
      <c r="J52" s="84" t="str">
        <f t="shared" si="8"/>
        <v/>
      </c>
      <c r="K52" s="122"/>
      <c r="L52" s="83" t="str">
        <f t="shared" si="9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 t="s">
        <v>401</v>
      </c>
      <c r="D53" s="67"/>
      <c r="E53" s="4"/>
      <c r="F53" s="75"/>
      <c r="G53" s="69"/>
      <c r="H53" s="69"/>
      <c r="I53" s="76" t="str">
        <f t="shared" si="13"/>
        <v/>
      </c>
      <c r="J53" s="84" t="str">
        <f t="shared" si="8"/>
        <v/>
      </c>
      <c r="K53" s="122"/>
      <c r="L53" s="83" t="str">
        <f t="shared" si="9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 t="s">
        <v>402</v>
      </c>
      <c r="D54" s="67"/>
      <c r="E54" s="4"/>
      <c r="F54" s="75"/>
      <c r="G54" s="69"/>
      <c r="H54" s="69"/>
      <c r="I54" s="76" t="str">
        <f t="shared" si="13"/>
        <v/>
      </c>
      <c r="J54" s="84" t="str">
        <f t="shared" si="8"/>
        <v/>
      </c>
      <c r="K54" s="122"/>
      <c r="L54" s="83" t="str">
        <f t="shared" si="9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 t="s">
        <v>403</v>
      </c>
      <c r="D55" s="67"/>
      <c r="E55" s="4"/>
      <c r="F55" s="75"/>
      <c r="G55" s="69"/>
      <c r="H55" s="69"/>
      <c r="I55" s="76" t="str">
        <f t="shared" si="13"/>
        <v/>
      </c>
      <c r="J55" s="84" t="str">
        <f t="shared" si="8"/>
        <v/>
      </c>
      <c r="K55" s="122"/>
      <c r="L55" s="83" t="str">
        <f t="shared" si="9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 t="s">
        <v>404</v>
      </c>
      <c r="D56" s="67"/>
      <c r="E56" s="4"/>
      <c r="F56" s="75"/>
      <c r="G56" s="69"/>
      <c r="H56" s="69"/>
      <c r="I56" s="76" t="str">
        <f t="shared" si="13"/>
        <v/>
      </c>
      <c r="J56" s="84" t="str">
        <f t="shared" si="8"/>
        <v/>
      </c>
      <c r="K56" s="122"/>
      <c r="L56" s="83" t="str">
        <f t="shared" si="9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 t="s">
        <v>381</v>
      </c>
      <c r="D57" s="67"/>
      <c r="E57" s="4"/>
      <c r="F57" s="75"/>
      <c r="G57" s="69"/>
      <c r="H57" s="69"/>
      <c r="I57" s="76" t="str">
        <f t="shared" si="13"/>
        <v/>
      </c>
      <c r="J57" s="84" t="str">
        <f t="shared" si="8"/>
        <v/>
      </c>
      <c r="K57" s="122"/>
      <c r="L57" s="83" t="str">
        <f t="shared" si="9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 t="s">
        <v>405</v>
      </c>
      <c r="D58" s="67"/>
      <c r="E58" s="4"/>
      <c r="F58" s="75"/>
      <c r="G58" s="69"/>
      <c r="H58" s="69"/>
      <c r="I58" s="76" t="str">
        <f t="shared" si="13"/>
        <v/>
      </c>
      <c r="J58" s="84" t="str">
        <f t="shared" si="8"/>
        <v/>
      </c>
      <c r="K58" s="122"/>
      <c r="L58" s="83" t="str">
        <f t="shared" si="9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 t="s">
        <v>406</v>
      </c>
      <c r="D59" s="67"/>
      <c r="E59" s="4"/>
      <c r="F59" s="75"/>
      <c r="G59" s="69"/>
      <c r="H59" s="69"/>
      <c r="I59" s="76" t="str">
        <f t="shared" si="13"/>
        <v/>
      </c>
      <c r="J59" s="84" t="str">
        <f t="shared" si="8"/>
        <v/>
      </c>
      <c r="K59" s="122"/>
      <c r="L59" s="83" t="str">
        <f t="shared" si="9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 t="s">
        <v>378</v>
      </c>
      <c r="D60" s="67"/>
      <c r="E60" s="4"/>
      <c r="F60" s="75"/>
      <c r="G60" s="69"/>
      <c r="H60" s="69"/>
      <c r="I60" s="76" t="str">
        <f t="shared" si="13"/>
        <v/>
      </c>
      <c r="J60" s="84" t="str">
        <f t="shared" si="8"/>
        <v/>
      </c>
      <c r="K60" s="122"/>
      <c r="L60" s="83" t="str">
        <f t="shared" si="9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 t="s">
        <v>407</v>
      </c>
      <c r="D61" s="67"/>
      <c r="E61" s="4"/>
      <c r="F61" s="75"/>
      <c r="G61" s="69"/>
      <c r="H61" s="69"/>
      <c r="I61" s="76" t="str">
        <f t="shared" si="13"/>
        <v/>
      </c>
      <c r="J61" s="84" t="str">
        <f t="shared" si="8"/>
        <v/>
      </c>
      <c r="K61" s="122"/>
      <c r="L61" s="83" t="str">
        <f t="shared" si="9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 t="s">
        <v>408</v>
      </c>
      <c r="D62" s="67"/>
      <c r="E62" s="4"/>
      <c r="F62" s="75"/>
      <c r="G62" s="69"/>
      <c r="H62" s="69"/>
      <c r="I62" s="76" t="str">
        <f t="shared" si="13"/>
        <v/>
      </c>
      <c r="J62" s="84" t="str">
        <f t="shared" si="8"/>
        <v/>
      </c>
      <c r="K62" s="122"/>
      <c r="L62" s="83" t="str">
        <f t="shared" si="9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212" t="s">
        <v>409</v>
      </c>
      <c r="D63" s="67"/>
      <c r="E63" s="4"/>
      <c r="F63" s="75"/>
      <c r="G63" s="69"/>
      <c r="H63" s="69"/>
      <c r="I63" s="76" t="str">
        <f t="shared" si="13"/>
        <v/>
      </c>
      <c r="J63" s="84" t="str">
        <f t="shared" si="8"/>
        <v/>
      </c>
      <c r="K63" s="122"/>
      <c r="L63" s="83" t="str">
        <f t="shared" si="9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 t="s">
        <v>410</v>
      </c>
      <c r="D64" s="67"/>
      <c r="E64" s="4"/>
      <c r="F64" s="75"/>
      <c r="G64" s="69"/>
      <c r="H64" s="69"/>
      <c r="I64" s="76" t="str">
        <f t="shared" si="13"/>
        <v/>
      </c>
      <c r="J64" s="84" t="str">
        <f t="shared" si="8"/>
        <v/>
      </c>
      <c r="K64" s="122"/>
      <c r="L64" s="83" t="str">
        <f t="shared" si="9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 t="s">
        <v>367</v>
      </c>
      <c r="D65" s="67"/>
      <c r="E65" s="4"/>
      <c r="F65" s="75"/>
      <c r="G65" s="69"/>
      <c r="H65" s="69"/>
      <c r="I65" s="76" t="str">
        <f t="shared" si="13"/>
        <v/>
      </c>
      <c r="J65" s="84" t="str">
        <f t="shared" si="8"/>
        <v/>
      </c>
      <c r="K65" s="122"/>
      <c r="L65" s="83" t="str">
        <f t="shared" si="9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 t="s">
        <v>411</v>
      </c>
      <c r="D66" s="67"/>
      <c r="E66" s="4"/>
      <c r="F66" s="75"/>
      <c r="G66" s="69"/>
      <c r="H66" s="69"/>
      <c r="I66" s="76" t="str">
        <f t="shared" si="13"/>
        <v/>
      </c>
      <c r="J66" s="84" t="str">
        <f t="shared" si="8"/>
        <v/>
      </c>
      <c r="K66" s="122"/>
      <c r="L66" s="83" t="str">
        <f t="shared" si="9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 t="s">
        <v>412</v>
      </c>
      <c r="D67" s="67"/>
      <c r="E67" s="4"/>
      <c r="F67" s="75"/>
      <c r="G67" s="69"/>
      <c r="H67" s="69"/>
      <c r="I67" s="76" t="str">
        <f t="shared" si="13"/>
        <v/>
      </c>
      <c r="J67" s="84" t="str">
        <f t="shared" si="8"/>
        <v/>
      </c>
      <c r="K67" s="122"/>
      <c r="L67" s="83" t="str">
        <f t="shared" si="9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 t="s">
        <v>413</v>
      </c>
      <c r="D68" s="67"/>
      <c r="E68" s="4"/>
      <c r="F68" s="75"/>
      <c r="G68" s="69"/>
      <c r="H68" s="69"/>
      <c r="I68" s="76" t="str">
        <f t="shared" si="13"/>
        <v/>
      </c>
      <c r="J68" s="84" t="str">
        <f t="shared" si="8"/>
        <v/>
      </c>
      <c r="K68" s="122"/>
      <c r="L68" s="83" t="str">
        <f t="shared" si="9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 t="s">
        <v>373</v>
      </c>
      <c r="D69" s="67"/>
      <c r="E69" s="4"/>
      <c r="F69" s="75"/>
      <c r="G69" s="69"/>
      <c r="H69" s="69"/>
      <c r="I69" s="76" t="str">
        <f t="shared" si="13"/>
        <v/>
      </c>
      <c r="J69" s="84" t="str">
        <f t="shared" si="8"/>
        <v/>
      </c>
      <c r="K69" s="122"/>
      <c r="L69" s="83" t="str">
        <f t="shared" si="9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 t="s">
        <v>374</v>
      </c>
      <c r="D70" s="67"/>
      <c r="E70" s="4"/>
      <c r="F70" s="75"/>
      <c r="G70" s="69"/>
      <c r="H70" s="69"/>
      <c r="I70" s="76" t="str">
        <f t="shared" si="13"/>
        <v/>
      </c>
      <c r="J70" s="84" t="str">
        <f t="shared" si="8"/>
        <v/>
      </c>
      <c r="K70" s="122"/>
      <c r="L70" s="83" t="str">
        <f t="shared" si="9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 t="s">
        <v>414</v>
      </c>
      <c r="D71" s="67"/>
      <c r="E71" s="4"/>
      <c r="F71" s="75"/>
      <c r="G71" s="69"/>
      <c r="H71" s="69"/>
      <c r="I71" s="76" t="str">
        <f t="shared" si="13"/>
        <v/>
      </c>
      <c r="J71" s="84" t="str">
        <f t="shared" si="8"/>
        <v/>
      </c>
      <c r="K71" s="122"/>
      <c r="L71" s="83" t="str">
        <f t="shared" si="9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 t="s">
        <v>415</v>
      </c>
      <c r="D72" s="67"/>
      <c r="E72" s="4"/>
      <c r="F72" s="75"/>
      <c r="G72" s="69"/>
      <c r="H72" s="69"/>
      <c r="I72" s="76" t="str">
        <f t="shared" si="13"/>
        <v/>
      </c>
      <c r="J72" s="84" t="str">
        <f t="shared" si="8"/>
        <v/>
      </c>
      <c r="K72" s="122"/>
      <c r="L72" s="83" t="str">
        <f t="shared" si="9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 t="s">
        <v>376</v>
      </c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 t="s">
        <v>416</v>
      </c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 t="s">
        <v>417</v>
      </c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 t="s">
        <v>418</v>
      </c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 t="s">
        <v>419</v>
      </c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 t="s">
        <v>420</v>
      </c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 t="s">
        <v>421</v>
      </c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 t="s">
        <v>381</v>
      </c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 t="s">
        <v>422</v>
      </c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ref="P81:P144" si="28">IFERROR(IF(OR($O$5="",F81=""),"",F81+$O$5),"")</f>
        <v/>
      </c>
      <c r="Q81" s="103"/>
      <c r="R81" s="83" t="str">
        <f t="shared" ref="R81:R144" si="29">IFERROR(IF(OR($Q$5="",F81=""),"",F81+$Q$5),"")</f>
        <v/>
      </c>
      <c r="S81" s="103"/>
      <c r="T81" s="83" t="str">
        <f t="shared" ref="T81:T144" si="30">IFERROR(IF(OR($S$5="",F81=""),"",F81+$S$5),"")</f>
        <v/>
      </c>
      <c r="U81" s="103"/>
      <c r="V81" s="83" t="str">
        <f t="shared" ref="V81:V144" si="31">IFERROR(IF(OR($U$5="",F81=""),"",F81+$U$5),"")</f>
        <v/>
      </c>
      <c r="W81" s="103"/>
      <c r="X81" s="83" t="str">
        <f t="shared" ref="X81:X144" si="32">IFERROR(IF(OR($W$5="",F81=""),"",F81+$W$5),"")</f>
        <v/>
      </c>
      <c r="Y81" s="103"/>
      <c r="Z81" s="83" t="str">
        <f t="shared" ref="Z81:Z144" si="33">IFERROR(IF(OR($Y$5="",F81=""),"",F81+$Y$5),"")</f>
        <v/>
      </c>
      <c r="AA81" s="103"/>
      <c r="AB81" s="83" t="str">
        <f t="shared" ref="AB81:AB144" si="34">IFERROR(IF(OR(F81="",$AA$5=""),"",F81+$AA$5),"")</f>
        <v/>
      </c>
      <c r="AC81" s="103"/>
      <c r="AD81" s="83" t="str">
        <f t="shared" ref="AD81:AD144" si="35">IFERROR(IF(OR(F81="",$AC$5=""),"",F81+$AC$5),"")</f>
        <v/>
      </c>
      <c r="AE81" s="103"/>
      <c r="AF81" s="83" t="str">
        <f t="shared" ref="AF81:AF144" si="36">IFERROR(IF(OR(F81="",$AE$5=""),"",F81+$AE$5),"")</f>
        <v/>
      </c>
      <c r="AG81" s="103"/>
      <c r="AH81" s="83" t="str">
        <f t="shared" ref="AH81:AH144" si="37">IFERROR(IF(OR(F81="",$AG$5=""),"",F81+$AG$5),"")</f>
        <v/>
      </c>
    </row>
    <row r="82" spans="3:34" ht="49.95" customHeight="1" thickBot="1" x14ac:dyDescent="0.35">
      <c r="C82" s="4" t="s">
        <v>423</v>
      </c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 t="s">
        <v>424</v>
      </c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 t="s">
        <v>425</v>
      </c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 t="s">
        <v>426</v>
      </c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 t="s">
        <v>378</v>
      </c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 t="s">
        <v>427</v>
      </c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 t="s">
        <v>428</v>
      </c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 t="s">
        <v>429</v>
      </c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 t="s">
        <v>430</v>
      </c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 t="s">
        <v>431</v>
      </c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 t="s">
        <v>432</v>
      </c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 t="s">
        <v>433</v>
      </c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 t="s">
        <v>434</v>
      </c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ref="P145:P208" si="42">IFERROR(IF(OR($O$5="",F145=""),"",F145+$O$5),"")</f>
        <v/>
      </c>
      <c r="Q145" s="103"/>
      <c r="R145" s="83" t="str">
        <f t="shared" ref="R145:R208" si="43">IFERROR(IF(OR($Q$5="",F145=""),"",F145+$Q$5),"")</f>
        <v/>
      </c>
      <c r="S145" s="103"/>
      <c r="T145" s="83" t="str">
        <f t="shared" ref="T145:T208" si="44">IFERROR(IF(OR($S$5="",F145=""),"",F145+$S$5),"")</f>
        <v/>
      </c>
      <c r="U145" s="103"/>
      <c r="V145" s="83" t="str">
        <f t="shared" ref="V145:V208" si="45">IFERROR(IF(OR($U$5="",F145=""),"",F145+$U$5),"")</f>
        <v/>
      </c>
      <c r="W145" s="103"/>
      <c r="X145" s="83" t="str">
        <f t="shared" ref="X145:X208" si="46">IFERROR(IF(OR($W$5="",F145=""),"",F145+$W$5),"")</f>
        <v/>
      </c>
      <c r="Y145" s="103"/>
      <c r="Z145" s="83" t="str">
        <f t="shared" ref="Z145:Z208" si="47">IFERROR(IF(OR($Y$5="",F145=""),"",F145+$Y$5),"")</f>
        <v/>
      </c>
      <c r="AA145" s="103"/>
      <c r="AB145" s="83" t="str">
        <f t="shared" ref="AB145:AB208" si="48">IFERROR(IF(OR(F145="",$AA$5=""),"",F145+$AA$5),"")</f>
        <v/>
      </c>
      <c r="AC145" s="103"/>
      <c r="AD145" s="83" t="str">
        <f t="shared" ref="AD145:AD208" si="49">IFERROR(IF(OR(F145="",$AC$5=""),"",F145+$AC$5),"")</f>
        <v/>
      </c>
      <c r="AE145" s="103"/>
      <c r="AF145" s="83" t="str">
        <f t="shared" ref="AF145:AF208" si="50">IFERROR(IF(OR(F145="",$AE$5=""),"",F145+$AE$5),"")</f>
        <v/>
      </c>
      <c r="AG145" s="103"/>
      <c r="AH145" s="83" t="str">
        <f t="shared" ref="AH145:AH208" si="51">IFERROR(IF(OR(F145="",$AG$5=""),"",F145+$AG$5),"")</f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ref="P209:P272" si="56">IFERROR(IF(OR($O$5="",F209=""),"",F209+$O$5),"")</f>
        <v/>
      </c>
      <c r="Q209" s="103"/>
      <c r="R209" s="83" t="str">
        <f t="shared" ref="R209:R272" si="57">IFERROR(IF(OR($Q$5="",F209=""),"",F209+$Q$5),"")</f>
        <v/>
      </c>
      <c r="S209" s="103"/>
      <c r="T209" s="83" t="str">
        <f t="shared" ref="T209:T272" si="58">IFERROR(IF(OR($S$5="",F209=""),"",F209+$S$5),"")</f>
        <v/>
      </c>
      <c r="U209" s="103"/>
      <c r="V209" s="83" t="str">
        <f t="shared" ref="V209:V272" si="59">IFERROR(IF(OR($U$5="",F209=""),"",F209+$U$5),"")</f>
        <v/>
      </c>
      <c r="W209" s="103"/>
      <c r="X209" s="83" t="str">
        <f t="shared" ref="X209:X272" si="60">IFERROR(IF(OR($W$5="",F209=""),"",F209+$W$5),"")</f>
        <v/>
      </c>
      <c r="Y209" s="103"/>
      <c r="Z209" s="83" t="str">
        <f t="shared" ref="Z209:Z272" si="61">IFERROR(IF(OR($Y$5="",F209=""),"",F209+$Y$5),"")</f>
        <v/>
      </c>
      <c r="AA209" s="103"/>
      <c r="AB209" s="83" t="str">
        <f t="shared" ref="AB209:AB272" si="62">IFERROR(IF(OR(F209="",$AA$5=""),"",F209+$AA$5),"")</f>
        <v/>
      </c>
      <c r="AC209" s="103"/>
      <c r="AD209" s="83" t="str">
        <f t="shared" ref="AD209:AD272" si="63">IFERROR(IF(OR(F209="",$AC$5=""),"",F209+$AC$5),"")</f>
        <v/>
      </c>
      <c r="AE209" s="103"/>
      <c r="AF209" s="83" t="str">
        <f t="shared" ref="AF209:AF272" si="64">IFERROR(IF(OR(F209="",$AE$5=""),"",F209+$AE$5),"")</f>
        <v/>
      </c>
      <c r="AG209" s="103"/>
      <c r="AH209" s="83" t="str">
        <f t="shared" ref="AH209:AH272" si="65">IFERROR(IF(OR(F209="",$AG$5=""),"",F209+$AG$5),"")</f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ref="P273:P336" si="70">IFERROR(IF(OR($O$5="",F273=""),"",F273+$O$5),"")</f>
        <v/>
      </c>
      <c r="Q273" s="103"/>
      <c r="R273" s="83" t="str">
        <f t="shared" ref="R273:R336" si="71">IFERROR(IF(OR($Q$5="",F273=""),"",F273+$Q$5),"")</f>
        <v/>
      </c>
      <c r="S273" s="103"/>
      <c r="T273" s="83" t="str">
        <f t="shared" ref="T273:T336" si="72">IFERROR(IF(OR($S$5="",F273=""),"",F273+$S$5),"")</f>
        <v/>
      </c>
      <c r="U273" s="103"/>
      <c r="V273" s="83" t="str">
        <f t="shared" ref="V273:V336" si="73">IFERROR(IF(OR($U$5="",F273=""),"",F273+$U$5),"")</f>
        <v/>
      </c>
      <c r="W273" s="103"/>
      <c r="X273" s="83" t="str">
        <f t="shared" ref="X273:X336" si="74">IFERROR(IF(OR($W$5="",F273=""),"",F273+$W$5),"")</f>
        <v/>
      </c>
      <c r="Y273" s="103"/>
      <c r="Z273" s="83" t="str">
        <f t="shared" ref="Z273:Z336" si="75">IFERROR(IF(OR($Y$5="",F273=""),"",F273+$Y$5),"")</f>
        <v/>
      </c>
      <c r="AA273" s="103"/>
      <c r="AB273" s="83" t="str">
        <f t="shared" ref="AB273:AB336" si="76">IFERROR(IF(OR(F273="",$AA$5=""),"",F273+$AA$5),"")</f>
        <v/>
      </c>
      <c r="AC273" s="103"/>
      <c r="AD273" s="83" t="str">
        <f t="shared" ref="AD273:AD336" si="77">IFERROR(IF(OR(F273="",$AC$5=""),"",F273+$AC$5),"")</f>
        <v/>
      </c>
      <c r="AE273" s="103"/>
      <c r="AF273" s="83" t="str">
        <f t="shared" ref="AF273:AF336" si="78">IFERROR(IF(OR(F273="",$AE$5=""),"",F273+$AE$5),"")</f>
        <v/>
      </c>
      <c r="AG273" s="103"/>
      <c r="AH273" s="83" t="str">
        <f t="shared" ref="AH273:AH336" si="79">IFERROR(IF(OR(F273="",$AG$5=""),"",F273+$AG$5),"")</f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ref="P337:P400" si="84">IFERROR(IF(OR($O$5="",F337=""),"",F337+$O$5),"")</f>
        <v/>
      </c>
      <c r="Q337" s="103"/>
      <c r="R337" s="83" t="str">
        <f t="shared" ref="R337:R400" si="85">IFERROR(IF(OR($Q$5="",F337=""),"",F337+$Q$5),"")</f>
        <v/>
      </c>
      <c r="S337" s="103"/>
      <c r="T337" s="83" t="str">
        <f t="shared" ref="T337:T400" si="86">IFERROR(IF(OR($S$5="",F337=""),"",F337+$S$5),"")</f>
        <v/>
      </c>
      <c r="U337" s="103"/>
      <c r="V337" s="83" t="str">
        <f t="shared" ref="V337:V400" si="87">IFERROR(IF(OR($U$5="",F337=""),"",F337+$U$5),"")</f>
        <v/>
      </c>
      <c r="W337" s="103"/>
      <c r="X337" s="83" t="str">
        <f t="shared" ref="X337:X400" si="88">IFERROR(IF(OR($W$5="",F337=""),"",F337+$W$5),"")</f>
        <v/>
      </c>
      <c r="Y337" s="103"/>
      <c r="Z337" s="83" t="str">
        <f t="shared" ref="Z337:Z400" si="89">IFERROR(IF(OR($Y$5="",F337=""),"",F337+$Y$5),"")</f>
        <v/>
      </c>
      <c r="AA337" s="103"/>
      <c r="AB337" s="83" t="str">
        <f t="shared" ref="AB337:AB400" si="90">IFERROR(IF(OR(F337="",$AA$5=""),"",F337+$AA$5),"")</f>
        <v/>
      </c>
      <c r="AC337" s="103"/>
      <c r="AD337" s="83" t="str">
        <f t="shared" ref="AD337:AD400" si="91">IFERROR(IF(OR(F337="",$AC$5=""),"",F337+$AC$5),"")</f>
        <v/>
      </c>
      <c r="AE337" s="103"/>
      <c r="AF337" s="83" t="str">
        <f t="shared" ref="AF337:AF400" si="92">IFERROR(IF(OR(F337="",$AE$5=""),"",F337+$AE$5),"")</f>
        <v/>
      </c>
      <c r="AG337" s="103"/>
      <c r="AH337" s="83" t="str">
        <f t="shared" ref="AH337:AH400" si="93">IFERROR(IF(OR(F337="",$AG$5=""),"",F337+$AG$5),"")</f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ref="P401:P464" si="98">IFERROR(IF(OR($O$5="",F401=""),"",F401+$O$5),"")</f>
        <v/>
      </c>
      <c r="Q401" s="103"/>
      <c r="R401" s="83" t="str">
        <f t="shared" ref="R401:R464" si="99">IFERROR(IF(OR($Q$5="",F401=""),"",F401+$Q$5),"")</f>
        <v/>
      </c>
      <c r="S401" s="103"/>
      <c r="T401" s="83" t="str">
        <f t="shared" ref="T401:T464" si="100">IFERROR(IF(OR($S$5="",F401=""),"",F401+$S$5),"")</f>
        <v/>
      </c>
      <c r="U401" s="103"/>
      <c r="V401" s="83" t="str">
        <f t="shared" ref="V401:V464" si="101">IFERROR(IF(OR($U$5="",F401=""),"",F401+$U$5),"")</f>
        <v/>
      </c>
      <c r="W401" s="103"/>
      <c r="X401" s="83" t="str">
        <f t="shared" ref="X401:X464" si="102">IFERROR(IF(OR($W$5="",F401=""),"",F401+$W$5),"")</f>
        <v/>
      </c>
      <c r="Y401" s="103"/>
      <c r="Z401" s="83" t="str">
        <f t="shared" ref="Z401:Z464" si="103">IFERROR(IF(OR($Y$5="",F401=""),"",F401+$Y$5),"")</f>
        <v/>
      </c>
      <c r="AA401" s="103"/>
      <c r="AB401" s="83" t="str">
        <f t="shared" ref="AB401:AB464" si="104">IFERROR(IF(OR(F401="",$AA$5=""),"",F401+$AA$5),"")</f>
        <v/>
      </c>
      <c r="AC401" s="103"/>
      <c r="AD401" s="83" t="str">
        <f t="shared" ref="AD401:AD464" si="105">IFERROR(IF(OR(F401="",$AC$5=""),"",F401+$AC$5),"")</f>
        <v/>
      </c>
      <c r="AE401" s="103"/>
      <c r="AF401" s="83" t="str">
        <f t="shared" ref="AF401:AF464" si="106">IFERROR(IF(OR(F401="",$AE$5=""),"",F401+$AE$5),"")</f>
        <v/>
      </c>
      <c r="AG401" s="103"/>
      <c r="AH401" s="83" t="str">
        <f t="shared" ref="AH401:AH464" si="107">IFERROR(IF(OR(F401="",$AG$5=""),"",F401+$AG$5),"")</f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ref="P465:P528" si="112">IFERROR(IF(OR($O$5="",F465=""),"",F465+$O$5),"")</f>
        <v/>
      </c>
      <c r="Q465" s="103"/>
      <c r="R465" s="83" t="str">
        <f t="shared" ref="R465:R528" si="113">IFERROR(IF(OR($Q$5="",F465=""),"",F465+$Q$5),"")</f>
        <v/>
      </c>
      <c r="S465" s="103"/>
      <c r="T465" s="83" t="str">
        <f t="shared" ref="T465:T528" si="114">IFERROR(IF(OR($S$5="",F465=""),"",F465+$S$5),"")</f>
        <v/>
      </c>
      <c r="U465" s="103"/>
      <c r="V465" s="83" t="str">
        <f t="shared" ref="V465:V528" si="115">IFERROR(IF(OR($U$5="",F465=""),"",F465+$U$5),"")</f>
        <v/>
      </c>
      <c r="W465" s="103"/>
      <c r="X465" s="83" t="str">
        <f t="shared" ref="X465:X528" si="116">IFERROR(IF(OR($W$5="",F465=""),"",F465+$W$5),"")</f>
        <v/>
      </c>
      <c r="Y465" s="103"/>
      <c r="Z465" s="83" t="str">
        <f t="shared" ref="Z465:Z528" si="117">IFERROR(IF(OR($Y$5="",F465=""),"",F465+$Y$5),"")</f>
        <v/>
      </c>
      <c r="AA465" s="103"/>
      <c r="AB465" s="83" t="str">
        <f t="shared" ref="AB465:AB528" si="118">IFERROR(IF(OR(F465="",$AA$5=""),"",F465+$AA$5),"")</f>
        <v/>
      </c>
      <c r="AC465" s="103"/>
      <c r="AD465" s="83" t="str">
        <f t="shared" ref="AD465:AD528" si="119">IFERROR(IF(OR(F465="",$AC$5=""),"",F465+$AC$5),"")</f>
        <v/>
      </c>
      <c r="AE465" s="103"/>
      <c r="AF465" s="83" t="str">
        <f t="shared" ref="AF465:AF528" si="120">IFERROR(IF(OR(F465="",$AE$5=""),"",F465+$AE$5),"")</f>
        <v/>
      </c>
      <c r="AG465" s="103"/>
      <c r="AH465" s="83" t="str">
        <f t="shared" ref="AH465:AH528" si="121">IFERROR(IF(OR(F465="",$AG$5=""),"",F465+$AG$5),"")</f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ref="P529:P592" si="126">IFERROR(IF(OR($O$5="",F529=""),"",F529+$O$5),"")</f>
        <v/>
      </c>
      <c r="Q529" s="103"/>
      <c r="R529" s="83" t="str">
        <f t="shared" ref="R529:R592" si="127">IFERROR(IF(OR($Q$5="",F529=""),"",F529+$Q$5),"")</f>
        <v/>
      </c>
      <c r="S529" s="103"/>
      <c r="T529" s="83" t="str">
        <f t="shared" ref="T529:T592" si="128">IFERROR(IF(OR($S$5="",F529=""),"",F529+$S$5),"")</f>
        <v/>
      </c>
      <c r="U529" s="103"/>
      <c r="V529" s="83" t="str">
        <f t="shared" ref="V529:V592" si="129">IFERROR(IF(OR($U$5="",F529=""),"",F529+$U$5),"")</f>
        <v/>
      </c>
      <c r="W529" s="103"/>
      <c r="X529" s="83" t="str">
        <f t="shared" ref="X529:X592" si="130">IFERROR(IF(OR($W$5="",F529=""),"",F529+$W$5),"")</f>
        <v/>
      </c>
      <c r="Y529" s="103"/>
      <c r="Z529" s="83" t="str">
        <f t="shared" ref="Z529:Z592" si="131">IFERROR(IF(OR($Y$5="",F529=""),"",F529+$Y$5),"")</f>
        <v/>
      </c>
      <c r="AA529" s="103"/>
      <c r="AB529" s="83" t="str">
        <f t="shared" ref="AB529:AB592" si="132">IFERROR(IF(OR(F529="",$AA$5=""),"",F529+$AA$5),"")</f>
        <v/>
      </c>
      <c r="AC529" s="103"/>
      <c r="AD529" s="83" t="str">
        <f t="shared" ref="AD529:AD592" si="133">IFERROR(IF(OR(F529="",$AC$5=""),"",F529+$AC$5),"")</f>
        <v/>
      </c>
      <c r="AE529" s="103"/>
      <c r="AF529" s="83" t="str">
        <f t="shared" ref="AF529:AF592" si="134">IFERROR(IF(OR(F529="",$AE$5=""),"",F529+$AE$5),"")</f>
        <v/>
      </c>
      <c r="AG529" s="103"/>
      <c r="AH529" s="83" t="str">
        <f t="shared" ref="AH529:AH592" si="135">IFERROR(IF(OR(F529="",$AG$5=""),"",F529+$AG$5),"")</f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ref="P593:P656" si="140">IFERROR(IF(OR($O$5="",F593=""),"",F593+$O$5),"")</f>
        <v/>
      </c>
      <c r="Q593" s="103"/>
      <c r="R593" s="83" t="str">
        <f t="shared" ref="R593:R656" si="141">IFERROR(IF(OR($Q$5="",F593=""),"",F593+$Q$5),"")</f>
        <v/>
      </c>
      <c r="S593" s="103"/>
      <c r="T593" s="83" t="str">
        <f t="shared" ref="T593:T656" si="142">IFERROR(IF(OR($S$5="",F593=""),"",F593+$S$5),"")</f>
        <v/>
      </c>
      <c r="U593" s="103"/>
      <c r="V593" s="83" t="str">
        <f t="shared" ref="V593:V656" si="143">IFERROR(IF(OR($U$5="",F593=""),"",F593+$U$5),"")</f>
        <v/>
      </c>
      <c r="W593" s="103"/>
      <c r="X593" s="83" t="str">
        <f t="shared" ref="X593:X656" si="144">IFERROR(IF(OR($W$5="",F593=""),"",F593+$W$5),"")</f>
        <v/>
      </c>
      <c r="Y593" s="103"/>
      <c r="Z593" s="83" t="str">
        <f t="shared" ref="Z593:Z656" si="145">IFERROR(IF(OR($Y$5="",F593=""),"",F593+$Y$5),"")</f>
        <v/>
      </c>
      <c r="AA593" s="103"/>
      <c r="AB593" s="83" t="str">
        <f t="shared" ref="AB593:AB656" si="146">IFERROR(IF(OR(F593="",$AA$5=""),"",F593+$AA$5),"")</f>
        <v/>
      </c>
      <c r="AC593" s="103"/>
      <c r="AD593" s="83" t="str">
        <f t="shared" ref="AD593:AD656" si="147">IFERROR(IF(OR(F593="",$AC$5=""),"",F593+$AC$5),"")</f>
        <v/>
      </c>
      <c r="AE593" s="103"/>
      <c r="AF593" s="83" t="str">
        <f t="shared" ref="AF593:AF656" si="148">IFERROR(IF(OR(F593="",$AE$5=""),"",F593+$AE$5),"")</f>
        <v/>
      </c>
      <c r="AG593" s="103"/>
      <c r="AH593" s="83" t="str">
        <f t="shared" ref="AH593:AH656" si="149">IFERROR(IF(OR(F593="",$AG$5=""),"",F593+$AG$5),"")</f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ref="P657:P715" si="154">IFERROR(IF(OR($O$5="",F657=""),"",F657+$O$5),"")</f>
        <v/>
      </c>
      <c r="Q657" s="103"/>
      <c r="R657" s="83" t="str">
        <f t="shared" ref="R657:R715" si="155">IFERROR(IF(OR($Q$5="",F657=""),"",F657+$Q$5),"")</f>
        <v/>
      </c>
      <c r="S657" s="103"/>
      <c r="T657" s="83" t="str">
        <f t="shared" ref="T657:T715" si="156">IFERROR(IF(OR($S$5="",F657=""),"",F657+$S$5),"")</f>
        <v/>
      </c>
      <c r="U657" s="103"/>
      <c r="V657" s="83" t="str">
        <f t="shared" ref="V657:V715" si="157">IFERROR(IF(OR($U$5="",F657=""),"",F657+$U$5),"")</f>
        <v/>
      </c>
      <c r="W657" s="103"/>
      <c r="X657" s="83" t="str">
        <f t="shared" ref="X657:X715" si="158">IFERROR(IF(OR($W$5="",F657=""),"",F657+$W$5),"")</f>
        <v/>
      </c>
      <c r="Y657" s="103"/>
      <c r="Z657" s="83" t="str">
        <f t="shared" ref="Z657:Z715" si="159">IFERROR(IF(OR($Y$5="",F657=""),"",F657+$Y$5),"")</f>
        <v/>
      </c>
      <c r="AA657" s="103"/>
      <c r="AB657" s="83" t="str">
        <f t="shared" ref="AB657:AB715" si="160">IFERROR(IF(OR(F657="",$AA$5=""),"",F657+$AA$5),"")</f>
        <v/>
      </c>
      <c r="AC657" s="103"/>
      <c r="AD657" s="83" t="str">
        <f t="shared" ref="AD657:AD715" si="161">IFERROR(IF(OR(F657="",$AC$5=""),"",F657+$AC$5),"")</f>
        <v/>
      </c>
      <c r="AE657" s="103"/>
      <c r="AF657" s="83" t="str">
        <f t="shared" ref="AF657:AF715" si="162">IFERROR(IF(OR(F657="",$AE$5=""),"",F657+$AE$5),"")</f>
        <v/>
      </c>
      <c r="AG657" s="103"/>
      <c r="AH657" s="83" t="str">
        <f t="shared" ref="AH657:AH715" si="163">IFERROR(IF(OR(F657="",$AG$5=""),"",F657+$AG$5),"")</f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</sheetData>
  <sheetProtection algorithmName="SHA-512" hashValue="iRMmQIVc48Ljjq2g08DHV7lLFAt/aVAvojp/pbOQjxIFlAVnr1+AWOnLOAE9rv06s+qL1nYM7PKbOwCV3GTMEg==" saltValue="cZqavZuW5u4ROr0FNpJmZg==" spinCount="100000" sheet="1" formatCells="0" formatColumns="0" formatRows="0" insertColumns="0" insertRows="0" insertHyperlinks="0" deleteColumns="0" deleteRows="0" sort="0"/>
  <autoFilter ref="A7:AH715" xr:uid="{00000000-0009-0000-0000-000003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5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1042" priority="144">
      <formula>D8=3</formula>
    </cfRule>
  </conditionalFormatting>
  <conditionalFormatting sqref="C8:C715">
    <cfRule type="expression" dxfId="1041" priority="143">
      <formula>D8=1</formula>
    </cfRule>
  </conditionalFormatting>
  <conditionalFormatting sqref="F6">
    <cfRule type="dataBar" priority="14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{E0161C27-2D75-44D6-80F6-ED31DF9A92D5}</x14:id>
        </ext>
      </extLst>
    </cfRule>
  </conditionalFormatting>
  <conditionalFormatting sqref="F7">
    <cfRule type="cellIs" dxfId="1040" priority="140" operator="equal">
      <formula>sim</formula>
    </cfRule>
    <cfRule type="cellIs" dxfId="1039" priority="141" operator="equal">
      <formula>"não"</formula>
    </cfRule>
  </conditionalFormatting>
  <conditionalFormatting sqref="F7">
    <cfRule type="cellIs" dxfId="1038" priority="139" operator="equal">
      <formula>"sim"</formula>
    </cfRule>
  </conditionalFormatting>
  <conditionalFormatting sqref="F6">
    <cfRule type="dataBar" priority="1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{B01CA044-D99E-4B47-AC08-308700ADB16D}</x14:id>
        </ext>
      </extLst>
    </cfRule>
  </conditionalFormatting>
  <conditionalFormatting sqref="F6">
    <cfRule type="dataBar" priority="1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{A818674F-75FD-4CF6-9310-4C8E6333887C}</x14:id>
        </ext>
      </extLst>
    </cfRule>
  </conditionalFormatting>
  <conditionalFormatting sqref="C4">
    <cfRule type="cellIs" dxfId="1037" priority="137" operator="notEqual">
      <formula>""</formula>
    </cfRule>
  </conditionalFormatting>
  <conditionalFormatting sqref="I8:I715">
    <cfRule type="dataBar" priority="1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{F7A95890-690F-4218-8370-187787D3804B}</x14:id>
        </ext>
      </extLst>
    </cfRule>
  </conditionalFormatting>
  <conditionalFormatting sqref="Q8:Q15">
    <cfRule type="cellIs" dxfId="1036" priority="118" operator="equal">
      <formula>1</formula>
    </cfRule>
  </conditionalFormatting>
  <conditionalFormatting sqref="S8:S15">
    <cfRule type="cellIs" dxfId="1035" priority="126" operator="equal">
      <formula>1</formula>
    </cfRule>
  </conditionalFormatting>
  <conditionalFormatting sqref="O8:O15">
    <cfRule type="cellIs" dxfId="1034" priority="116" operator="equal">
      <formula>1</formula>
    </cfRule>
  </conditionalFormatting>
  <conditionalFormatting sqref="U8:U15">
    <cfRule type="cellIs" dxfId="1033" priority="124" operator="equal">
      <formula>1</formula>
    </cfRule>
  </conditionalFormatting>
  <conditionalFormatting sqref="W8:W15">
    <cfRule type="cellIs" dxfId="1032" priority="122" operator="equal">
      <formula>1</formula>
    </cfRule>
  </conditionalFormatting>
  <conditionalFormatting sqref="Y8:Y15">
    <cfRule type="cellIs" dxfId="1031" priority="120" operator="equal">
      <formula>1</formula>
    </cfRule>
  </conditionalFormatting>
  <conditionalFormatting sqref="M8:M15">
    <cfRule type="cellIs" dxfId="1030" priority="114" operator="equal">
      <formula>1</formula>
    </cfRule>
  </conditionalFormatting>
  <conditionalFormatting sqref="K8:K15">
    <cfRule type="cellIs" dxfId="1029" priority="112" operator="equal">
      <formula>1</formula>
    </cfRule>
  </conditionalFormatting>
  <conditionalFormatting sqref="F6">
    <cfRule type="dataBar" priority="9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{995434F6-5E51-415F-8C79-8A17057313EA}</x14:id>
        </ext>
      </extLst>
    </cfRule>
  </conditionalFormatting>
  <conditionalFormatting sqref="AA8:AA15">
    <cfRule type="cellIs" dxfId="1028" priority="94" operator="equal">
      <formula>1</formula>
    </cfRule>
  </conditionalFormatting>
  <conditionalFormatting sqref="AC8:AC15">
    <cfRule type="cellIs" dxfId="1027" priority="92" operator="equal">
      <formula>1</formula>
    </cfRule>
  </conditionalFormatting>
  <conditionalFormatting sqref="AE8:AE15">
    <cfRule type="cellIs" dxfId="1026" priority="90" operator="equal">
      <formula>1</formula>
    </cfRule>
  </conditionalFormatting>
  <conditionalFormatting sqref="AG8:AG15">
    <cfRule type="cellIs" dxfId="1025" priority="88" operator="equal">
      <formula>1</formula>
    </cfRule>
  </conditionalFormatting>
  <conditionalFormatting sqref="D6:E6">
    <cfRule type="expression" dxfId="1024" priority="74">
      <formula>AH7=3</formula>
    </cfRule>
  </conditionalFormatting>
  <conditionalFormatting sqref="D6:E6">
    <cfRule type="expression" dxfId="1023" priority="73">
      <formula>AH7=1</formula>
    </cfRule>
  </conditionalFormatting>
  <conditionalFormatting sqref="Q16:Q715">
    <cfRule type="cellIs" dxfId="1022" priority="64" operator="equal">
      <formula>1</formula>
    </cfRule>
  </conditionalFormatting>
  <conditionalFormatting sqref="S16:S715">
    <cfRule type="cellIs" dxfId="1021" priority="72" operator="equal">
      <formula>1</formula>
    </cfRule>
  </conditionalFormatting>
  <conditionalFormatting sqref="O16:O715">
    <cfRule type="cellIs" dxfId="1020" priority="62" operator="equal">
      <formula>1</formula>
    </cfRule>
  </conditionalFormatting>
  <conditionalFormatting sqref="U16:U715">
    <cfRule type="cellIs" dxfId="1019" priority="70" operator="equal">
      <formula>1</formula>
    </cfRule>
  </conditionalFormatting>
  <conditionalFormatting sqref="W16:W715">
    <cfRule type="cellIs" dxfId="1018" priority="68" operator="equal">
      <formula>1</formula>
    </cfRule>
  </conditionalFormatting>
  <conditionalFormatting sqref="Y16:Y715">
    <cfRule type="cellIs" dxfId="1017" priority="66" operator="equal">
      <formula>1</formula>
    </cfRule>
  </conditionalFormatting>
  <conditionalFormatting sqref="M16:M715">
    <cfRule type="cellIs" dxfId="1016" priority="60" operator="equal">
      <formula>1</formula>
    </cfRule>
  </conditionalFormatting>
  <conditionalFormatting sqref="K16:K715">
    <cfRule type="cellIs" dxfId="1015" priority="58" operator="equal">
      <formula>1</formula>
    </cfRule>
  </conditionalFormatting>
  <conditionalFormatting sqref="AA16:AA715">
    <cfRule type="cellIs" dxfId="1014" priority="56" operator="equal">
      <formula>1</formula>
    </cfRule>
  </conditionalFormatting>
  <conditionalFormatting sqref="AC16:AC715">
    <cfRule type="cellIs" dxfId="1013" priority="54" operator="equal">
      <formula>1</formula>
    </cfRule>
  </conditionalFormatting>
  <conditionalFormatting sqref="AE16:AE715">
    <cfRule type="cellIs" dxfId="1012" priority="52" operator="equal">
      <formula>1</formula>
    </cfRule>
  </conditionalFormatting>
  <conditionalFormatting sqref="AG16:AG715">
    <cfRule type="cellIs" dxfId="1011" priority="50" operator="equal">
      <formula>1</formula>
    </cfRule>
  </conditionalFormatting>
  <conditionalFormatting sqref="F8">
    <cfRule type="cellIs" dxfId="1010" priority="8" operator="equal">
      <formula>sim</formula>
    </cfRule>
    <cfRule type="cellIs" dxfId="1009" priority="9" operator="equal">
      <formula>"não"</formula>
    </cfRule>
  </conditionalFormatting>
  <conditionalFormatting sqref="F8">
    <cfRule type="cellIs" dxfId="1008" priority="7" operator="equal">
      <formula>"sim"</formula>
    </cfRule>
  </conditionalFormatting>
  <conditionalFormatting sqref="F9:F715">
    <cfRule type="cellIs" dxfId="1007" priority="5" operator="equal">
      <formula>sim</formula>
    </cfRule>
    <cfRule type="cellIs" dxfId="1006" priority="6" operator="equal">
      <formula>"não"</formula>
    </cfRule>
  </conditionalFormatting>
  <conditionalFormatting sqref="F9:F715">
    <cfRule type="cellIs" dxfId="1005" priority="4" operator="equal">
      <formula>"sim"</formula>
    </cfRule>
  </conditionalFormatting>
  <conditionalFormatting sqref="E8:E715">
    <cfRule type="expression" dxfId="1004" priority="1089">
      <formula>#REF!=3</formula>
    </cfRule>
  </conditionalFormatting>
  <conditionalFormatting sqref="E8:E715">
    <cfRule type="expression" dxfId="1003" priority="1090">
      <formula>#REF!=1</formula>
    </cfRule>
  </conditionalFormatting>
  <conditionalFormatting sqref="N8:N715">
    <cfRule type="expression" dxfId="1002" priority="1093">
      <formula>#REF!=1</formula>
    </cfRule>
    <cfRule type="expression" dxfId="1001" priority="1094">
      <formula>#REF!=1</formula>
    </cfRule>
    <cfRule type="expression" dxfId="1000" priority="1095">
      <formula>#REF!=1</formula>
    </cfRule>
  </conditionalFormatting>
  <conditionalFormatting sqref="P8:P715">
    <cfRule type="expression" dxfId="999" priority="1096">
      <formula>#REF!=1</formula>
    </cfRule>
    <cfRule type="expression" dxfId="998" priority="1097">
      <formula>#REF!=1</formula>
    </cfRule>
    <cfRule type="expression" dxfId="997" priority="1098">
      <formula>#REF!=1</formula>
    </cfRule>
  </conditionalFormatting>
  <conditionalFormatting sqref="R8:R715">
    <cfRule type="expression" dxfId="996" priority="1099">
      <formula>#REF!=1</formula>
    </cfRule>
    <cfRule type="expression" dxfId="995" priority="1100">
      <formula>#REF!=1</formula>
    </cfRule>
    <cfRule type="expression" dxfId="994" priority="1101">
      <formula>#REF!=1</formula>
    </cfRule>
  </conditionalFormatting>
  <conditionalFormatting sqref="T8:T715">
    <cfRule type="expression" dxfId="993" priority="1102">
      <formula>#REF!=1</formula>
    </cfRule>
    <cfRule type="expression" dxfId="992" priority="1103">
      <formula>#REF!=1</formula>
    </cfRule>
    <cfRule type="expression" dxfId="991" priority="1104">
      <formula>#REF!=1</formula>
    </cfRule>
  </conditionalFormatting>
  <conditionalFormatting sqref="V8:V715">
    <cfRule type="expression" dxfId="990" priority="1105">
      <formula>#REF!=1</formula>
    </cfRule>
    <cfRule type="expression" dxfId="989" priority="1106">
      <formula>#REF!=1</formula>
    </cfRule>
    <cfRule type="expression" dxfId="988" priority="1107">
      <formula>#REF!=1</formula>
    </cfRule>
  </conditionalFormatting>
  <conditionalFormatting sqref="X8:X715">
    <cfRule type="expression" dxfId="987" priority="1108">
      <formula>#REF!=1</formula>
    </cfRule>
    <cfRule type="expression" dxfId="986" priority="1109">
      <formula>#REF!=1</formula>
    </cfRule>
    <cfRule type="expression" dxfId="985" priority="1110">
      <formula>#REF!=1</formula>
    </cfRule>
  </conditionalFormatting>
  <conditionalFormatting sqref="Z8:Z715">
    <cfRule type="expression" dxfId="984" priority="1111">
      <formula>#REF!=1</formula>
    </cfRule>
    <cfRule type="expression" dxfId="983" priority="1112">
      <formula>#REF!=1</formula>
    </cfRule>
    <cfRule type="expression" dxfId="982" priority="1113">
      <formula>#REF!=1</formula>
    </cfRule>
  </conditionalFormatting>
  <conditionalFormatting sqref="AB8:AB715">
    <cfRule type="expression" dxfId="981" priority="1114">
      <formula>#REF!=1</formula>
    </cfRule>
    <cfRule type="expression" dxfId="980" priority="1115">
      <formula>#REF!=1</formula>
    </cfRule>
    <cfRule type="expression" dxfId="979" priority="1116">
      <formula>#REF!=1</formula>
    </cfRule>
  </conditionalFormatting>
  <conditionalFormatting sqref="AD16:AD715">
    <cfRule type="expression" dxfId="978" priority="1117">
      <formula>#REF!=1</formula>
    </cfRule>
    <cfRule type="expression" dxfId="977" priority="1118">
      <formula>#REF!=1</formula>
    </cfRule>
    <cfRule type="expression" dxfId="976" priority="1119">
      <formula>#REF!=1</formula>
    </cfRule>
  </conditionalFormatting>
  <conditionalFormatting sqref="AF16:AF715">
    <cfRule type="expression" dxfId="975" priority="1120">
      <formula>#REF!=1</formula>
    </cfRule>
    <cfRule type="expression" dxfId="974" priority="1121">
      <formula>#REF!=1</formula>
    </cfRule>
    <cfRule type="expression" dxfId="973" priority="1122">
      <formula>#REF!=1</formula>
    </cfRule>
  </conditionalFormatting>
  <conditionalFormatting sqref="AH16:AH715">
    <cfRule type="expression" dxfId="972" priority="1123">
      <formula>#REF!=1</formula>
    </cfRule>
    <cfRule type="expression" dxfId="971" priority="1124">
      <formula>#REF!=1</formula>
    </cfRule>
    <cfRule type="expression" dxfId="970" priority="1125">
      <formula>#REF!=1</formula>
    </cfRule>
  </conditionalFormatting>
  <conditionalFormatting sqref="L8:L715">
    <cfRule type="expression" dxfId="969" priority="1126">
      <formula>#REF!=1</formula>
    </cfRule>
    <cfRule type="expression" dxfId="968" priority="1127">
      <formula>#REF!=1</formula>
    </cfRule>
    <cfRule type="expression" dxfId="967" priority="1128">
      <formula>#REF!=1</formula>
    </cfRule>
  </conditionalFormatting>
  <dataValidations count="2">
    <dataValidation type="list" allowBlank="1" showInputMessage="1" showErrorMessage="1" sqref="D8:D715" xr:uid="{00000000-0002-0000-0300-000000000000}">
      <formula1>conteudo</formula1>
    </dataValidation>
    <dataValidation type="list" allowBlank="1" showInputMessage="1" showErrorMessage="1" sqref="O8:O715 Y8:Y715 W8:W715 S8:S715 U8:U715 K8:K715 AG8:AG715 AE8:AE715 AA8:AA715 AC8:AC715 M8:M715 Q8:Q715" xr:uid="{00000000-0002-0000-0300-000001000000}">
      <formula1>status</formula1>
    </dataValidation>
  </dataValidations>
  <hyperlinks>
    <hyperlink ref="B8" location="Conteúdo!A1" display="Conteúdo!A1" xr:uid="{00000000-0004-0000-0300-000000000000}"/>
    <hyperlink ref="B9" location="'2'!A1" display="'2'!A1" xr:uid="{00000000-0004-0000-0300-000001000000}"/>
    <hyperlink ref="B10" location="'3'!A1" display="'3'!A1" xr:uid="{00000000-0004-0000-0300-000002000000}"/>
    <hyperlink ref="A8" location="Conteúdo!A1" display="Conteúdo!A1" xr:uid="{00000000-0004-0000-0300-000003000000}"/>
    <hyperlink ref="B11" location="'4'!A1" display="'4'!A1" xr:uid="{00000000-0004-0000-0300-000004000000}"/>
    <hyperlink ref="A12:B12" location="'5'!A1" display="'5'!A1" xr:uid="{00000000-0004-0000-0300-000005000000}"/>
    <hyperlink ref="A13:B13" location="'6'!A1" display="'6'!A1" xr:uid="{00000000-0004-0000-0300-000006000000}"/>
    <hyperlink ref="A14:B14" location="'7'!A1" display="'7'!A1" xr:uid="{00000000-0004-0000-0300-000007000000}"/>
    <hyperlink ref="A15:B15" location="'8'!A1" display="'8'!A1" xr:uid="{00000000-0004-0000-0300-000008000000}"/>
    <hyperlink ref="A16:B16" location="'9'!A1" display="'9'!A1" xr:uid="{00000000-0004-0000-0300-000009000000}"/>
    <hyperlink ref="A17:B17" location="'10'!A1" display="'10'!A1" xr:uid="{00000000-0004-0000-0300-00000A000000}"/>
    <hyperlink ref="A18:B18" location="'11'!A1" display="'11'!A1" xr:uid="{00000000-0004-0000-0300-00000B000000}"/>
    <hyperlink ref="A19:B19" location="'12'!A1" display="'12'!A1" xr:uid="{00000000-0004-0000-0300-00000C000000}"/>
    <hyperlink ref="A20:B20" location="'13'!A1" display="'13'!A1" xr:uid="{00000000-0004-0000-0300-00000D000000}"/>
    <hyperlink ref="A21:B21" location="'14'!A1" display="'14'!A1" xr:uid="{00000000-0004-0000-0300-00000E000000}"/>
    <hyperlink ref="A22:B22" location="'15'!A1" display="'15'!A1" xr:uid="{00000000-0004-0000-0300-00000F000000}"/>
    <hyperlink ref="A23:B23" location="'16'!A1" display="'16'!A1" xr:uid="{00000000-0004-0000-0300-000010000000}"/>
    <hyperlink ref="A24:B24" location="'17'!A1" display="'17'!A1" xr:uid="{00000000-0004-0000-0300-000011000000}"/>
    <hyperlink ref="A25:B25" location="'18'!A1" display="'18'!A1" xr:uid="{00000000-0004-0000-0300-000012000000}"/>
    <hyperlink ref="A26:B26" location="'19'!A1" display="'19'!A1" xr:uid="{00000000-0004-0000-0300-000013000000}"/>
    <hyperlink ref="A27:B27" location="'20'!A1" display="'20'!A1" xr:uid="{00000000-0004-0000-0300-000014000000}"/>
    <hyperlink ref="A28:B28" location="'21'!A1" display="'21'!A1" xr:uid="{00000000-0004-0000-0300-000015000000}"/>
    <hyperlink ref="A29:B29" location="'22'!A1" display="'22'!A1" xr:uid="{00000000-0004-0000-0300-000016000000}"/>
    <hyperlink ref="A30:B30" location="'23'!A1" display="'23'!A1" xr:uid="{00000000-0004-0000-0300-000017000000}"/>
    <hyperlink ref="A31:B31" location="'24'!A1" display="'24'!A1" xr:uid="{00000000-0004-0000-0300-000018000000}"/>
    <hyperlink ref="A32:B32" location="'25'!A1" display="'25'!A1" xr:uid="{00000000-0004-0000-0300-000019000000}"/>
    <hyperlink ref="A33:B33" location="'26'!A1" display="'26'!A1" xr:uid="{00000000-0004-0000-0300-00001A000000}"/>
    <hyperlink ref="A34:B34" location="'27'!A1" display="'27'!A1" xr:uid="{00000000-0004-0000-0300-00001B000000}"/>
    <hyperlink ref="A35:B35" location="'28'!A1" display="'28'!A1" xr:uid="{00000000-0004-0000-0300-00001C000000}"/>
    <hyperlink ref="A36:B36" location="'29'!A1" display="'29'!A1" xr:uid="{00000000-0004-0000-0300-00001D000000}"/>
    <hyperlink ref="A37:B37" location="'30'!A1" display="'30'!A1" xr:uid="{00000000-0004-0000-0300-00001E000000}"/>
    <hyperlink ref="A9" location="'2'!A1" display="'2'!A1" xr:uid="{00000000-0004-0000-0300-00001F000000}"/>
    <hyperlink ref="A10" location="'3'!A1" display="'3'!A1" xr:uid="{00000000-0004-0000-0300-000020000000}"/>
    <hyperlink ref="A11" location="'4'!A1" display="'4'!A1" xr:uid="{00000000-0004-0000-03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0161C27-2D75-44D6-80F6-ED31DF9A92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01CA044-D99E-4B47-AC08-308700ADB1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A818674F-75FD-4CF6-9310-4C8E633388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7A95890-690F-4218-8370-187787D380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995434F6-5E51-415F-8C79-8A17057313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5" id="{D1F39FE9-3FE3-491C-8618-5F313DDA7CD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S8:S15</xm:sqref>
        </x14:conditionalFormatting>
        <x14:conditionalFormatting xmlns:xm="http://schemas.microsoft.com/office/excel/2006/main">
          <x14:cfRule type="iconSet" priority="123" id="{67713778-E8B2-4B11-BFA8-A4E09613C7E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U8:U15</xm:sqref>
        </x14:conditionalFormatting>
        <x14:conditionalFormatting xmlns:xm="http://schemas.microsoft.com/office/excel/2006/main">
          <x14:cfRule type="iconSet" priority="121" id="{1BD3C9C9-11A1-4983-B1FA-A893E4468FA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W8:W15</xm:sqref>
        </x14:conditionalFormatting>
        <x14:conditionalFormatting xmlns:xm="http://schemas.microsoft.com/office/excel/2006/main">
          <x14:cfRule type="iconSet" priority="119" id="{878D8EE1-CEAF-42F0-B95B-75305232B83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Y8:Y15</xm:sqref>
        </x14:conditionalFormatting>
        <x14:conditionalFormatting xmlns:xm="http://schemas.microsoft.com/office/excel/2006/main">
          <x14:cfRule type="iconSet" priority="117" id="{D39495C0-8A79-4779-A0A9-E8B7E6FEB00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Q8:Q15</xm:sqref>
        </x14:conditionalFormatting>
        <x14:conditionalFormatting xmlns:xm="http://schemas.microsoft.com/office/excel/2006/main">
          <x14:cfRule type="iconSet" priority="115" id="{3AAD420E-1726-4AD9-8CDB-F762E3977EB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O8:O15</xm:sqref>
        </x14:conditionalFormatting>
        <x14:conditionalFormatting xmlns:xm="http://schemas.microsoft.com/office/excel/2006/main">
          <x14:cfRule type="iconSet" priority="113" id="{028AD6FC-D9D8-47D2-A16B-1D154817100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M8:M15</xm:sqref>
        </x14:conditionalFormatting>
        <x14:conditionalFormatting xmlns:xm="http://schemas.microsoft.com/office/excel/2006/main">
          <x14:cfRule type="iconSet" priority="111" id="{0CB80FF2-4A5F-498F-85E5-04BE67BB44C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K8:K15</xm:sqref>
        </x14:conditionalFormatting>
        <x14:conditionalFormatting xmlns:xm="http://schemas.microsoft.com/office/excel/2006/main">
          <x14:cfRule type="iconSet" priority="93" id="{8DFAA805-1FD0-415E-87BD-79208873424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AA8:AA15</xm:sqref>
        </x14:conditionalFormatting>
        <x14:conditionalFormatting xmlns:xm="http://schemas.microsoft.com/office/excel/2006/main">
          <x14:cfRule type="iconSet" priority="91" id="{D707B653-AAB3-4F52-A61C-D92FA01A0A0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AC8:AC15</xm:sqref>
        </x14:conditionalFormatting>
        <x14:conditionalFormatting xmlns:xm="http://schemas.microsoft.com/office/excel/2006/main">
          <x14:cfRule type="iconSet" priority="89" id="{D2AECB91-F7A9-437A-AEA4-50E976AD78C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AE8:AE15</xm:sqref>
        </x14:conditionalFormatting>
        <x14:conditionalFormatting xmlns:xm="http://schemas.microsoft.com/office/excel/2006/main">
          <x14:cfRule type="iconSet" priority="87" id="{D2EAC783-8F12-4E32-87BF-7A9FB302E7B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AG8:AG15</xm:sqref>
        </x14:conditionalFormatting>
        <x14:conditionalFormatting xmlns:xm="http://schemas.microsoft.com/office/excel/2006/main">
          <x14:cfRule type="iconSet" priority="71" id="{B85F70C2-C33D-40A3-A134-8E5BA8A2552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S16:S715</xm:sqref>
        </x14:conditionalFormatting>
        <x14:conditionalFormatting xmlns:xm="http://schemas.microsoft.com/office/excel/2006/main">
          <x14:cfRule type="iconSet" priority="69" id="{5FCF5124-2EF9-498C-8F37-8C9BDD07B7E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U16:U715</xm:sqref>
        </x14:conditionalFormatting>
        <x14:conditionalFormatting xmlns:xm="http://schemas.microsoft.com/office/excel/2006/main">
          <x14:cfRule type="iconSet" priority="67" id="{AF91922B-A392-4C8F-9433-16E1C483B7B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W16:W715</xm:sqref>
        </x14:conditionalFormatting>
        <x14:conditionalFormatting xmlns:xm="http://schemas.microsoft.com/office/excel/2006/main">
          <x14:cfRule type="iconSet" priority="65" id="{DA957FB1-F197-4DD7-849B-D2633A2FE4B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Y16:Y715</xm:sqref>
        </x14:conditionalFormatting>
        <x14:conditionalFormatting xmlns:xm="http://schemas.microsoft.com/office/excel/2006/main">
          <x14:cfRule type="iconSet" priority="63" id="{734E065B-FEAA-449A-82EB-559B217B994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Q16:Q715</xm:sqref>
        </x14:conditionalFormatting>
        <x14:conditionalFormatting xmlns:xm="http://schemas.microsoft.com/office/excel/2006/main">
          <x14:cfRule type="iconSet" priority="61" id="{6AB0D991-BB22-48C8-9DA1-EB71D21FFF6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O16:O715</xm:sqref>
        </x14:conditionalFormatting>
        <x14:conditionalFormatting xmlns:xm="http://schemas.microsoft.com/office/excel/2006/main">
          <x14:cfRule type="iconSet" priority="59" id="{5681E5D0-C5A0-4E14-879C-89175DF4C29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M16:M715</xm:sqref>
        </x14:conditionalFormatting>
        <x14:conditionalFormatting xmlns:xm="http://schemas.microsoft.com/office/excel/2006/main">
          <x14:cfRule type="iconSet" priority="57" id="{037142C3-7986-4C32-9506-E9020E4AABF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K16:K715</xm:sqref>
        </x14:conditionalFormatting>
        <x14:conditionalFormatting xmlns:xm="http://schemas.microsoft.com/office/excel/2006/main">
          <x14:cfRule type="iconSet" priority="55" id="{1FC5E438-628B-4872-A74F-F4249CC0B5C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AA16:AA715</xm:sqref>
        </x14:conditionalFormatting>
        <x14:conditionalFormatting xmlns:xm="http://schemas.microsoft.com/office/excel/2006/main">
          <x14:cfRule type="iconSet" priority="53" id="{CAA7C39C-412E-4B63-99AF-973A58C3876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AC16:AC715</xm:sqref>
        </x14:conditionalFormatting>
        <x14:conditionalFormatting xmlns:xm="http://schemas.microsoft.com/office/excel/2006/main">
          <x14:cfRule type="iconSet" priority="51" id="{B29D2041-BDD5-49B5-901B-AE3179E8145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AE16:AE715</xm:sqref>
        </x14:conditionalFormatting>
        <x14:conditionalFormatting xmlns:xm="http://schemas.microsoft.com/office/excel/2006/main">
          <x14:cfRule type="iconSet" priority="49" id="{8C3D7ACD-D6C3-47BC-B33E-970C730C085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AG16:AG715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0"/>
  <dimension ref="A1:AH723"/>
  <sheetViews>
    <sheetView showGridLines="0" showRowColHeaders="0" zoomScaleNormal="100" workbookViewId="0">
      <pane xSplit="2" ySplit="7" topLeftCell="C9" activePane="bottomRight" state="frozen"/>
      <selection pane="topRight" activeCell="V22" sqref="V22"/>
      <selection pane="bottomLeft" activeCell="V22" sqref="V22"/>
      <selection pane="bottomRight" activeCell="A20" sqref="A20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11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IF(Conteúdo!K$5="","",Conteúdo!K$5)</f>
        <v>1</v>
      </c>
      <c r="L5" s="214"/>
      <c r="M5" s="214">
        <f>IF(Conteúdo!M$5="","",Conteúdo!M$5)</f>
        <v>7</v>
      </c>
      <c r="N5" s="214"/>
      <c r="O5" s="214">
        <f>IF(Conteúdo!O$5="","",Conteúdo!O$5)</f>
        <v>15</v>
      </c>
      <c r="P5" s="214"/>
      <c r="Q5" s="214">
        <f>IF(Conteúdo!Q$5="","",Conteúdo!Q$5)</f>
        <v>30</v>
      </c>
      <c r="R5" s="214"/>
      <c r="S5" s="214" t="str">
        <f>IF(Conteúdo!S$5="","",Conteúdo!S$5)</f>
        <v/>
      </c>
      <c r="T5" s="214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B19</f>
        <v>Comércio Internacional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462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5" si="1">IFERROR(IF(OR($O$5="",F8=""),"",F8+$O$5),"")</f>
        <v/>
      </c>
      <c r="Q8" s="103"/>
      <c r="R8" s="83" t="str">
        <f t="shared" ref="R8:R15" si="2">IFERROR(IF(OR($Q$5="",F8=""),"",F8+$Q$5),"")</f>
        <v/>
      </c>
      <c r="S8" s="103"/>
      <c r="T8" s="83" t="str">
        <f t="shared" ref="T8:T15" si="3">IFERROR(IF(OR($S$5="",F8=""),"",F8+$S$5),"")</f>
        <v/>
      </c>
      <c r="U8" s="103"/>
      <c r="V8" s="83" t="str">
        <f t="shared" ref="V8:V15" si="4">IFERROR(IF(OR($U$5="",F8=""),"",F8+$U$5),"")</f>
        <v/>
      </c>
      <c r="W8" s="103"/>
      <c r="X8" s="83" t="str">
        <f t="shared" ref="X8:X15" si="5">IFERROR(IF(OR($W$5="",F8=""),"",F8+$W$5),"")</f>
        <v/>
      </c>
      <c r="Y8" s="103"/>
      <c r="Z8" s="83" t="str">
        <f t="shared" ref="Z8:Z15" si="6">IFERROR(IF(OR($Y$5="",F8=""),"",F8+$Y$5),"")</f>
        <v/>
      </c>
      <c r="AA8" s="103"/>
      <c r="AB8" s="83" t="str">
        <f t="shared" ref="AB8:AB15" si="7">IFERROR(IF(OR(F8="",$AA$5=""),"",F8+$AA$5),"")</f>
        <v/>
      </c>
      <c r="AC8" s="103"/>
      <c r="AD8" s="83" t="str">
        <f t="shared" ref="AD8:AD15" si="8">IFERROR(IF(OR(F8="",$AC$5=""),"",F8+$AC$5),"")</f>
        <v/>
      </c>
      <c r="AE8" s="103"/>
      <c r="AF8" s="83" t="str">
        <f t="shared" ref="AF8:AF15" si="9">IFERROR(IF(OR(F8="",$AE$5=""),"",F8+$AE$5),"")</f>
        <v/>
      </c>
      <c r="AG8" s="103"/>
      <c r="AH8" s="83" t="str">
        <f t="shared" ref="AH8:AH15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463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464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03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465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03"/>
      <c r="L11" s="83" t="str">
        <f t="shared" si="12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466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03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467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03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 t="s">
        <v>468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03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 t="s">
        <v>469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03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 t="s">
        <v>470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22"/>
      <c r="L16" s="83" t="str">
        <f t="shared" si="12"/>
        <v/>
      </c>
      <c r="M16" s="103"/>
      <c r="N16" s="83" t="str">
        <f t="shared" si="0"/>
        <v/>
      </c>
      <c r="O16" s="103"/>
      <c r="P16" s="83" t="str">
        <f>IFERROR(IF(OR($O$5="",F16=""),"",F16+$O$5),"")</f>
        <v/>
      </c>
      <c r="Q16" s="103"/>
      <c r="R16" s="83" t="str">
        <f>IFERROR(IF(OR($Q$5="",F16=""),"",F16+$Q$5),"")</f>
        <v/>
      </c>
      <c r="S16" s="103"/>
      <c r="T16" s="83" t="str">
        <f>IFERROR(IF(OR($S$5="",F16=""),"",F16+$S$5),"")</f>
        <v/>
      </c>
      <c r="U16" s="103"/>
      <c r="V16" s="83" t="str">
        <f>IFERROR(IF(OR($U$5="",F16=""),"",F16+$U$5),"")</f>
        <v/>
      </c>
      <c r="W16" s="103"/>
      <c r="X16" s="83" t="str">
        <f>IFERROR(IF(OR($W$5="",F16=""),"",F16+$W$5),"")</f>
        <v/>
      </c>
      <c r="Y16" s="103"/>
      <c r="Z16" s="83" t="str">
        <f>IFERROR(IF(OR($Y$5="",F16=""),"",F16+$Y$5),"")</f>
        <v/>
      </c>
      <c r="AA16" s="103"/>
      <c r="AB16" s="83" t="str">
        <f>IFERROR(IF(OR(F16="",$AA$5=""),"",F16+$AA$5),"")</f>
        <v/>
      </c>
      <c r="AC16" s="103"/>
      <c r="AD16" s="83" t="str">
        <f>IFERROR(IF(OR(F16="",$AC$5=""),"",F16+$AC$5),"")</f>
        <v/>
      </c>
      <c r="AE16" s="103"/>
      <c r="AF16" s="83" t="str">
        <f>IFERROR(IF(OR(F16="",$AE$5=""),"",F16+$AE$5),"")</f>
        <v/>
      </c>
      <c r="AG16" s="103"/>
      <c r="AH16" s="83" t="str">
        <f>IFERROR(IF(OR(F16="",$AG$5=""),"",F16+$AG$5),"")</f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 t="s">
        <v>471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22">
        <v>1</v>
      </c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ref="P17:P80" si="14">IFERROR(IF(OR($O$5="",F17=""),"",F17+$O$5),"")</f>
        <v/>
      </c>
      <c r="Q17" s="103"/>
      <c r="R17" s="83" t="str">
        <f t="shared" ref="R17:R80" si="15">IFERROR(IF(OR($Q$5="",F17=""),"",F17+$Q$5),"")</f>
        <v/>
      </c>
      <c r="S17" s="103"/>
      <c r="T17" s="83" t="str">
        <f t="shared" ref="T17:T80" si="16">IFERROR(IF(OR($S$5="",F17=""),"",F17+$S$5),"")</f>
        <v/>
      </c>
      <c r="U17" s="103"/>
      <c r="V17" s="83" t="str">
        <f t="shared" ref="V17:V80" si="17">IFERROR(IF(OR($U$5="",F17=""),"",F17+$U$5),"")</f>
        <v/>
      </c>
      <c r="W17" s="103"/>
      <c r="X17" s="83" t="str">
        <f t="shared" ref="X17:X80" si="18">IFERROR(IF(OR($W$5="",F17=""),"",F17+$W$5),"")</f>
        <v/>
      </c>
      <c r="Y17" s="103"/>
      <c r="Z17" s="83" t="str">
        <f t="shared" ref="Z17:Z80" si="19">IFERROR(IF(OR($Y$5="",F17=""),"",F17+$Y$5),"")</f>
        <v/>
      </c>
      <c r="AA17" s="103"/>
      <c r="AB17" s="83" t="str">
        <f t="shared" ref="AB17:AB80" si="20">IFERROR(IF(OR(F17="",$AA$5=""),"",F17+$AA$5),"")</f>
        <v/>
      </c>
      <c r="AC17" s="103"/>
      <c r="AD17" s="83" t="str">
        <f t="shared" ref="AD17:AD80" si="21">IFERROR(IF(OR(F17="",$AC$5=""),"",F17+$AC$5),"")</f>
        <v/>
      </c>
      <c r="AE17" s="103"/>
      <c r="AF17" s="83" t="str">
        <f t="shared" ref="AF17:AF80" si="22">IFERROR(IF(OR(F17="",$AE$5=""),"",F17+$AE$5),"")</f>
        <v/>
      </c>
      <c r="AG17" s="103"/>
      <c r="AH17" s="83" t="str">
        <f t="shared" ref="AH17:AH80" si="23">IFERROR(IF(OR(F17="",$AG$5=""),"",F17+$AG$5),"")</f>
        <v/>
      </c>
    </row>
    <row r="18" spans="1:34" ht="49.95" customHeight="1" thickTop="1" thickBot="1" x14ac:dyDescent="0.35">
      <c r="A18" s="92">
        <v>11</v>
      </c>
      <c r="B18" s="95" t="str">
        <f>IF(Início!C18=0,"",Início!C18)</f>
        <v>Legislação Aduaneira</v>
      </c>
      <c r="C18" s="4" t="s">
        <v>472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22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1">
        <v>12</v>
      </c>
      <c r="B19" s="94" t="str">
        <f>IF(Início!C19=0,"",Início!C19)</f>
        <v>Comércio Internacional</v>
      </c>
      <c r="C19" s="4"/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22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/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22"/>
      <c r="L20" s="83" t="str">
        <f t="shared" si="12"/>
        <v/>
      </c>
      <c r="M20" s="103"/>
      <c r="N20" s="83" t="str">
        <f t="shared" si="0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/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22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>IFERROR(IF(OR($S$5="",F21=""),"",F21+$S$5),"")</f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/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/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ref="P81:P144" si="28">IFERROR(IF(OR($O$5="",F81=""),"",F81+$O$5),"")</f>
        <v/>
      </c>
      <c r="Q81" s="103"/>
      <c r="R81" s="83" t="str">
        <f t="shared" ref="R81:R144" si="29">IFERROR(IF(OR($Q$5="",F81=""),"",F81+$Q$5),"")</f>
        <v/>
      </c>
      <c r="S81" s="103"/>
      <c r="T81" s="83" t="str">
        <f t="shared" ref="T81:T144" si="30">IFERROR(IF(OR($S$5="",F81=""),"",F81+$S$5),"")</f>
        <v/>
      </c>
      <c r="U81" s="103"/>
      <c r="V81" s="83" t="str">
        <f t="shared" ref="V81:V144" si="31">IFERROR(IF(OR($U$5="",F81=""),"",F81+$U$5),"")</f>
        <v/>
      </c>
      <c r="W81" s="103"/>
      <c r="X81" s="83" t="str">
        <f t="shared" ref="X81:X144" si="32">IFERROR(IF(OR($W$5="",F81=""),"",F81+$W$5),"")</f>
        <v/>
      </c>
      <c r="Y81" s="103"/>
      <c r="Z81" s="83" t="str">
        <f t="shared" ref="Z81:Z144" si="33">IFERROR(IF(OR($Y$5="",F81=""),"",F81+$Y$5),"")</f>
        <v/>
      </c>
      <c r="AA81" s="103"/>
      <c r="AB81" s="83" t="str">
        <f t="shared" ref="AB81:AB144" si="34">IFERROR(IF(OR(F81="",$AA$5=""),"",F81+$AA$5),"")</f>
        <v/>
      </c>
      <c r="AC81" s="103"/>
      <c r="AD81" s="83" t="str">
        <f t="shared" ref="AD81:AD144" si="35">IFERROR(IF(OR(F81="",$AC$5=""),"",F81+$AC$5),"")</f>
        <v/>
      </c>
      <c r="AE81" s="103"/>
      <c r="AF81" s="83" t="str">
        <f t="shared" ref="AF81:AF144" si="36">IFERROR(IF(OR(F81="",$AE$5=""),"",F81+$AE$5),"")</f>
        <v/>
      </c>
      <c r="AG81" s="103"/>
      <c r="AH81" s="83" t="str">
        <f t="shared" ref="AH81:AH144" si="37">IFERROR(IF(OR(F81="",$AG$5=""),"",F81+$AG$5),"")</f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ref="P145:P208" si="42">IFERROR(IF(OR($O$5="",F145=""),"",F145+$O$5),"")</f>
        <v/>
      </c>
      <c r="Q145" s="103"/>
      <c r="R145" s="83" t="str">
        <f t="shared" ref="R145:R208" si="43">IFERROR(IF(OR($Q$5="",F145=""),"",F145+$Q$5),"")</f>
        <v/>
      </c>
      <c r="S145" s="103"/>
      <c r="T145" s="83" t="str">
        <f t="shared" ref="T145:T208" si="44">IFERROR(IF(OR($S$5="",F145=""),"",F145+$S$5),"")</f>
        <v/>
      </c>
      <c r="U145" s="103"/>
      <c r="V145" s="83" t="str">
        <f t="shared" ref="V145:V208" si="45">IFERROR(IF(OR($U$5="",F145=""),"",F145+$U$5),"")</f>
        <v/>
      </c>
      <c r="W145" s="103"/>
      <c r="X145" s="83" t="str">
        <f t="shared" ref="X145:X208" si="46">IFERROR(IF(OR($W$5="",F145=""),"",F145+$W$5),"")</f>
        <v/>
      </c>
      <c r="Y145" s="103"/>
      <c r="Z145" s="83" t="str">
        <f t="shared" ref="Z145:Z208" si="47">IFERROR(IF(OR($Y$5="",F145=""),"",F145+$Y$5),"")</f>
        <v/>
      </c>
      <c r="AA145" s="103"/>
      <c r="AB145" s="83" t="str">
        <f t="shared" ref="AB145:AB208" si="48">IFERROR(IF(OR(F145="",$AA$5=""),"",F145+$AA$5),"")</f>
        <v/>
      </c>
      <c r="AC145" s="103"/>
      <c r="AD145" s="83" t="str">
        <f t="shared" ref="AD145:AD208" si="49">IFERROR(IF(OR(F145="",$AC$5=""),"",F145+$AC$5),"")</f>
        <v/>
      </c>
      <c r="AE145" s="103"/>
      <c r="AF145" s="83" t="str">
        <f t="shared" ref="AF145:AF208" si="50">IFERROR(IF(OR(F145="",$AE$5=""),"",F145+$AE$5),"")</f>
        <v/>
      </c>
      <c r="AG145" s="103"/>
      <c r="AH145" s="83" t="str">
        <f t="shared" ref="AH145:AH208" si="51">IFERROR(IF(OR(F145="",$AG$5=""),"",F145+$AG$5),"")</f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ref="P209:P272" si="56">IFERROR(IF(OR($O$5="",F209=""),"",F209+$O$5),"")</f>
        <v/>
      </c>
      <c r="Q209" s="103"/>
      <c r="R209" s="83" t="str">
        <f t="shared" ref="R209:R272" si="57">IFERROR(IF(OR($Q$5="",F209=""),"",F209+$Q$5),"")</f>
        <v/>
      </c>
      <c r="S209" s="103"/>
      <c r="T209" s="83" t="str">
        <f t="shared" ref="T209:T272" si="58">IFERROR(IF(OR($S$5="",F209=""),"",F209+$S$5),"")</f>
        <v/>
      </c>
      <c r="U209" s="103"/>
      <c r="V209" s="83" t="str">
        <f t="shared" ref="V209:V272" si="59">IFERROR(IF(OR($U$5="",F209=""),"",F209+$U$5),"")</f>
        <v/>
      </c>
      <c r="W209" s="103"/>
      <c r="X209" s="83" t="str">
        <f t="shared" ref="X209:X272" si="60">IFERROR(IF(OR($W$5="",F209=""),"",F209+$W$5),"")</f>
        <v/>
      </c>
      <c r="Y209" s="103"/>
      <c r="Z209" s="83" t="str">
        <f t="shared" ref="Z209:Z272" si="61">IFERROR(IF(OR($Y$5="",F209=""),"",F209+$Y$5),"")</f>
        <v/>
      </c>
      <c r="AA209" s="103"/>
      <c r="AB209" s="83" t="str">
        <f t="shared" ref="AB209:AB272" si="62">IFERROR(IF(OR(F209="",$AA$5=""),"",F209+$AA$5),"")</f>
        <v/>
      </c>
      <c r="AC209" s="103"/>
      <c r="AD209" s="83" t="str">
        <f t="shared" ref="AD209:AD272" si="63">IFERROR(IF(OR(F209="",$AC$5=""),"",F209+$AC$5),"")</f>
        <v/>
      </c>
      <c r="AE209" s="103"/>
      <c r="AF209" s="83" t="str">
        <f t="shared" ref="AF209:AF272" si="64">IFERROR(IF(OR(F209="",$AE$5=""),"",F209+$AE$5),"")</f>
        <v/>
      </c>
      <c r="AG209" s="103"/>
      <c r="AH209" s="83" t="str">
        <f t="shared" ref="AH209:AH272" si="65">IFERROR(IF(OR(F209="",$AG$5=""),"",F209+$AG$5),"")</f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ref="P273:P336" si="70">IFERROR(IF(OR($O$5="",F273=""),"",F273+$O$5),"")</f>
        <v/>
      </c>
      <c r="Q273" s="103"/>
      <c r="R273" s="83" t="str">
        <f t="shared" ref="R273:R336" si="71">IFERROR(IF(OR($Q$5="",F273=""),"",F273+$Q$5),"")</f>
        <v/>
      </c>
      <c r="S273" s="103"/>
      <c r="T273" s="83" t="str">
        <f t="shared" ref="T273:T336" si="72">IFERROR(IF(OR($S$5="",F273=""),"",F273+$S$5),"")</f>
        <v/>
      </c>
      <c r="U273" s="103"/>
      <c r="V273" s="83" t="str">
        <f t="shared" ref="V273:V336" si="73">IFERROR(IF(OR($U$5="",F273=""),"",F273+$U$5),"")</f>
        <v/>
      </c>
      <c r="W273" s="103"/>
      <c r="X273" s="83" t="str">
        <f t="shared" ref="X273:X336" si="74">IFERROR(IF(OR($W$5="",F273=""),"",F273+$W$5),"")</f>
        <v/>
      </c>
      <c r="Y273" s="103"/>
      <c r="Z273" s="83" t="str">
        <f t="shared" ref="Z273:Z336" si="75">IFERROR(IF(OR($Y$5="",F273=""),"",F273+$Y$5),"")</f>
        <v/>
      </c>
      <c r="AA273" s="103"/>
      <c r="AB273" s="83" t="str">
        <f t="shared" ref="AB273:AB336" si="76">IFERROR(IF(OR(F273="",$AA$5=""),"",F273+$AA$5),"")</f>
        <v/>
      </c>
      <c r="AC273" s="103"/>
      <c r="AD273" s="83" t="str">
        <f t="shared" ref="AD273:AD336" si="77">IFERROR(IF(OR(F273="",$AC$5=""),"",F273+$AC$5),"")</f>
        <v/>
      </c>
      <c r="AE273" s="103"/>
      <c r="AF273" s="83" t="str">
        <f t="shared" ref="AF273:AF336" si="78">IFERROR(IF(OR(F273="",$AE$5=""),"",F273+$AE$5),"")</f>
        <v/>
      </c>
      <c r="AG273" s="103"/>
      <c r="AH273" s="83" t="str">
        <f t="shared" ref="AH273:AH336" si="79">IFERROR(IF(OR(F273="",$AG$5=""),"",F273+$AG$5),"")</f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ref="P337:P400" si="84">IFERROR(IF(OR($O$5="",F337=""),"",F337+$O$5),"")</f>
        <v/>
      </c>
      <c r="Q337" s="103"/>
      <c r="R337" s="83" t="str">
        <f t="shared" ref="R337:R400" si="85">IFERROR(IF(OR($Q$5="",F337=""),"",F337+$Q$5),"")</f>
        <v/>
      </c>
      <c r="S337" s="103"/>
      <c r="T337" s="83" t="str">
        <f t="shared" ref="T337:T400" si="86">IFERROR(IF(OR($S$5="",F337=""),"",F337+$S$5),"")</f>
        <v/>
      </c>
      <c r="U337" s="103"/>
      <c r="V337" s="83" t="str">
        <f t="shared" ref="V337:V400" si="87">IFERROR(IF(OR($U$5="",F337=""),"",F337+$U$5),"")</f>
        <v/>
      </c>
      <c r="W337" s="103"/>
      <c r="X337" s="83" t="str">
        <f t="shared" ref="X337:X400" si="88">IFERROR(IF(OR($W$5="",F337=""),"",F337+$W$5),"")</f>
        <v/>
      </c>
      <c r="Y337" s="103"/>
      <c r="Z337" s="83" t="str">
        <f t="shared" ref="Z337:Z400" si="89">IFERROR(IF(OR($Y$5="",F337=""),"",F337+$Y$5),"")</f>
        <v/>
      </c>
      <c r="AA337" s="103"/>
      <c r="AB337" s="83" t="str">
        <f t="shared" ref="AB337:AB400" si="90">IFERROR(IF(OR(F337="",$AA$5=""),"",F337+$AA$5),"")</f>
        <v/>
      </c>
      <c r="AC337" s="103"/>
      <c r="AD337" s="83" t="str">
        <f t="shared" ref="AD337:AD400" si="91">IFERROR(IF(OR(F337="",$AC$5=""),"",F337+$AC$5),"")</f>
        <v/>
      </c>
      <c r="AE337" s="103"/>
      <c r="AF337" s="83" t="str">
        <f t="shared" ref="AF337:AF400" si="92">IFERROR(IF(OR(F337="",$AE$5=""),"",F337+$AE$5),"")</f>
        <v/>
      </c>
      <c r="AG337" s="103"/>
      <c r="AH337" s="83" t="str">
        <f t="shared" ref="AH337:AH400" si="93">IFERROR(IF(OR(F337="",$AG$5=""),"",F337+$AG$5),"")</f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ref="P401:P464" si="98">IFERROR(IF(OR($O$5="",F401=""),"",F401+$O$5),"")</f>
        <v/>
      </c>
      <c r="Q401" s="103"/>
      <c r="R401" s="83" t="str">
        <f t="shared" ref="R401:R464" si="99">IFERROR(IF(OR($Q$5="",F401=""),"",F401+$Q$5),"")</f>
        <v/>
      </c>
      <c r="S401" s="103"/>
      <c r="T401" s="83" t="str">
        <f t="shared" ref="T401:T464" si="100">IFERROR(IF(OR($S$5="",F401=""),"",F401+$S$5),"")</f>
        <v/>
      </c>
      <c r="U401" s="103"/>
      <c r="V401" s="83" t="str">
        <f t="shared" ref="V401:V464" si="101">IFERROR(IF(OR($U$5="",F401=""),"",F401+$U$5),"")</f>
        <v/>
      </c>
      <c r="W401" s="103"/>
      <c r="X401" s="83" t="str">
        <f t="shared" ref="X401:X464" si="102">IFERROR(IF(OR($W$5="",F401=""),"",F401+$W$5),"")</f>
        <v/>
      </c>
      <c r="Y401" s="103"/>
      <c r="Z401" s="83" t="str">
        <f t="shared" ref="Z401:Z464" si="103">IFERROR(IF(OR($Y$5="",F401=""),"",F401+$Y$5),"")</f>
        <v/>
      </c>
      <c r="AA401" s="103"/>
      <c r="AB401" s="83" t="str">
        <f t="shared" ref="AB401:AB464" si="104">IFERROR(IF(OR(F401="",$AA$5=""),"",F401+$AA$5),"")</f>
        <v/>
      </c>
      <c r="AC401" s="103"/>
      <c r="AD401" s="83" t="str">
        <f t="shared" ref="AD401:AD464" si="105">IFERROR(IF(OR(F401="",$AC$5=""),"",F401+$AC$5),"")</f>
        <v/>
      </c>
      <c r="AE401" s="103"/>
      <c r="AF401" s="83" t="str">
        <f t="shared" ref="AF401:AF464" si="106">IFERROR(IF(OR(F401="",$AE$5=""),"",F401+$AE$5),"")</f>
        <v/>
      </c>
      <c r="AG401" s="103"/>
      <c r="AH401" s="83" t="str">
        <f t="shared" ref="AH401:AH464" si="107">IFERROR(IF(OR(F401="",$AG$5=""),"",F401+$AG$5),"")</f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ref="P465:P528" si="112">IFERROR(IF(OR($O$5="",F465=""),"",F465+$O$5),"")</f>
        <v/>
      </c>
      <c r="Q465" s="103"/>
      <c r="R465" s="83" t="str">
        <f t="shared" ref="R465:R528" si="113">IFERROR(IF(OR($Q$5="",F465=""),"",F465+$Q$5),"")</f>
        <v/>
      </c>
      <c r="S465" s="103"/>
      <c r="T465" s="83" t="str">
        <f t="shared" ref="T465:T528" si="114">IFERROR(IF(OR($S$5="",F465=""),"",F465+$S$5),"")</f>
        <v/>
      </c>
      <c r="U465" s="103"/>
      <c r="V465" s="83" t="str">
        <f t="shared" ref="V465:V528" si="115">IFERROR(IF(OR($U$5="",F465=""),"",F465+$U$5),"")</f>
        <v/>
      </c>
      <c r="W465" s="103"/>
      <c r="X465" s="83" t="str">
        <f t="shared" ref="X465:X528" si="116">IFERROR(IF(OR($W$5="",F465=""),"",F465+$W$5),"")</f>
        <v/>
      </c>
      <c r="Y465" s="103"/>
      <c r="Z465" s="83" t="str">
        <f t="shared" ref="Z465:Z528" si="117">IFERROR(IF(OR($Y$5="",F465=""),"",F465+$Y$5),"")</f>
        <v/>
      </c>
      <c r="AA465" s="103"/>
      <c r="AB465" s="83" t="str">
        <f t="shared" ref="AB465:AB528" si="118">IFERROR(IF(OR(F465="",$AA$5=""),"",F465+$AA$5),"")</f>
        <v/>
      </c>
      <c r="AC465" s="103"/>
      <c r="AD465" s="83" t="str">
        <f t="shared" ref="AD465:AD528" si="119">IFERROR(IF(OR(F465="",$AC$5=""),"",F465+$AC$5),"")</f>
        <v/>
      </c>
      <c r="AE465" s="103"/>
      <c r="AF465" s="83" t="str">
        <f t="shared" ref="AF465:AF528" si="120">IFERROR(IF(OR(F465="",$AE$5=""),"",F465+$AE$5),"")</f>
        <v/>
      </c>
      <c r="AG465" s="103"/>
      <c r="AH465" s="83" t="str">
        <f t="shared" ref="AH465:AH528" si="121">IFERROR(IF(OR(F465="",$AG$5=""),"",F465+$AG$5),"")</f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ref="P529:P592" si="126">IFERROR(IF(OR($O$5="",F529=""),"",F529+$O$5),"")</f>
        <v/>
      </c>
      <c r="Q529" s="103"/>
      <c r="R529" s="83" t="str">
        <f t="shared" ref="R529:R592" si="127">IFERROR(IF(OR($Q$5="",F529=""),"",F529+$Q$5),"")</f>
        <v/>
      </c>
      <c r="S529" s="103"/>
      <c r="T529" s="83" t="str">
        <f t="shared" ref="T529:T592" si="128">IFERROR(IF(OR($S$5="",F529=""),"",F529+$S$5),"")</f>
        <v/>
      </c>
      <c r="U529" s="103"/>
      <c r="V529" s="83" t="str">
        <f t="shared" ref="V529:V592" si="129">IFERROR(IF(OR($U$5="",F529=""),"",F529+$U$5),"")</f>
        <v/>
      </c>
      <c r="W529" s="103"/>
      <c r="X529" s="83" t="str">
        <f t="shared" ref="X529:X592" si="130">IFERROR(IF(OR($W$5="",F529=""),"",F529+$W$5),"")</f>
        <v/>
      </c>
      <c r="Y529" s="103"/>
      <c r="Z529" s="83" t="str">
        <f t="shared" ref="Z529:Z592" si="131">IFERROR(IF(OR($Y$5="",F529=""),"",F529+$Y$5),"")</f>
        <v/>
      </c>
      <c r="AA529" s="103"/>
      <c r="AB529" s="83" t="str">
        <f t="shared" ref="AB529:AB592" si="132">IFERROR(IF(OR(F529="",$AA$5=""),"",F529+$AA$5),"")</f>
        <v/>
      </c>
      <c r="AC529" s="103"/>
      <c r="AD529" s="83" t="str">
        <f t="shared" ref="AD529:AD592" si="133">IFERROR(IF(OR(F529="",$AC$5=""),"",F529+$AC$5),"")</f>
        <v/>
      </c>
      <c r="AE529" s="103"/>
      <c r="AF529" s="83" t="str">
        <f t="shared" ref="AF529:AF592" si="134">IFERROR(IF(OR(F529="",$AE$5=""),"",F529+$AE$5),"")</f>
        <v/>
      </c>
      <c r="AG529" s="103"/>
      <c r="AH529" s="83" t="str">
        <f t="shared" ref="AH529:AH592" si="135">IFERROR(IF(OR(F529="",$AG$5=""),"",F529+$AG$5),"")</f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ref="P593:P656" si="140">IFERROR(IF(OR($O$5="",F593=""),"",F593+$O$5),"")</f>
        <v/>
      </c>
      <c r="Q593" s="103"/>
      <c r="R593" s="83" t="str">
        <f t="shared" ref="R593:R656" si="141">IFERROR(IF(OR($Q$5="",F593=""),"",F593+$Q$5),"")</f>
        <v/>
      </c>
      <c r="S593" s="103"/>
      <c r="T593" s="83" t="str">
        <f t="shared" ref="T593:T656" si="142">IFERROR(IF(OR($S$5="",F593=""),"",F593+$S$5),"")</f>
        <v/>
      </c>
      <c r="U593" s="103"/>
      <c r="V593" s="83" t="str">
        <f t="shared" ref="V593:V656" si="143">IFERROR(IF(OR($U$5="",F593=""),"",F593+$U$5),"")</f>
        <v/>
      </c>
      <c r="W593" s="103"/>
      <c r="X593" s="83" t="str">
        <f t="shared" ref="X593:X656" si="144">IFERROR(IF(OR($W$5="",F593=""),"",F593+$W$5),"")</f>
        <v/>
      </c>
      <c r="Y593" s="103"/>
      <c r="Z593" s="83" t="str">
        <f t="shared" ref="Z593:Z656" si="145">IFERROR(IF(OR($Y$5="",F593=""),"",F593+$Y$5),"")</f>
        <v/>
      </c>
      <c r="AA593" s="103"/>
      <c r="AB593" s="83" t="str">
        <f t="shared" ref="AB593:AB656" si="146">IFERROR(IF(OR(F593="",$AA$5=""),"",F593+$AA$5),"")</f>
        <v/>
      </c>
      <c r="AC593" s="103"/>
      <c r="AD593" s="83" t="str">
        <f t="shared" ref="AD593:AD656" si="147">IFERROR(IF(OR(F593="",$AC$5=""),"",F593+$AC$5),"")</f>
        <v/>
      </c>
      <c r="AE593" s="103"/>
      <c r="AF593" s="83" t="str">
        <f t="shared" ref="AF593:AF656" si="148">IFERROR(IF(OR(F593="",$AE$5=""),"",F593+$AE$5),"")</f>
        <v/>
      </c>
      <c r="AG593" s="103"/>
      <c r="AH593" s="83" t="str">
        <f t="shared" ref="AH593:AH656" si="149">IFERROR(IF(OR(F593="",$AG$5=""),"",F593+$AG$5),"")</f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ref="P657:P715" si="154">IFERROR(IF(OR($O$5="",F657=""),"",F657+$O$5),"")</f>
        <v/>
      </c>
      <c r="Q657" s="103"/>
      <c r="R657" s="83" t="str">
        <f t="shared" ref="R657:R715" si="155">IFERROR(IF(OR($Q$5="",F657=""),"",F657+$Q$5),"")</f>
        <v/>
      </c>
      <c r="S657" s="103"/>
      <c r="T657" s="83" t="str">
        <f t="shared" ref="T657:T715" si="156">IFERROR(IF(OR($S$5="",F657=""),"",F657+$S$5),"")</f>
        <v/>
      </c>
      <c r="U657" s="103"/>
      <c r="V657" s="83" t="str">
        <f t="shared" ref="V657:V715" si="157">IFERROR(IF(OR($U$5="",F657=""),"",F657+$U$5),"")</f>
        <v/>
      </c>
      <c r="W657" s="103"/>
      <c r="X657" s="83" t="str">
        <f t="shared" ref="X657:X715" si="158">IFERROR(IF(OR($W$5="",F657=""),"",F657+$W$5),"")</f>
        <v/>
      </c>
      <c r="Y657" s="103"/>
      <c r="Z657" s="83" t="str">
        <f t="shared" ref="Z657:Z715" si="159">IFERROR(IF(OR($Y$5="",F657=""),"",F657+$Y$5),"")</f>
        <v/>
      </c>
      <c r="AA657" s="103"/>
      <c r="AB657" s="83" t="str">
        <f t="shared" ref="AB657:AB715" si="160">IFERROR(IF(OR(F657="",$AA$5=""),"",F657+$AA$5),"")</f>
        <v/>
      </c>
      <c r="AC657" s="103"/>
      <c r="AD657" s="83" t="str">
        <f t="shared" ref="AD657:AD715" si="161">IFERROR(IF(OR(F657="",$AC$5=""),"",F657+$AC$5),"")</f>
        <v/>
      </c>
      <c r="AE657" s="103"/>
      <c r="AF657" s="83" t="str">
        <f t="shared" ref="AF657:AF715" si="162">IFERROR(IF(OR(F657="",$AE$5=""),"",F657+$AE$5),"")</f>
        <v/>
      </c>
      <c r="AG657" s="103"/>
      <c r="AH657" s="83" t="str">
        <f t="shared" ref="AH657:AH715" si="163">IFERROR(IF(OR(F657="",$AG$5=""),"",F657+$AG$5),"")</f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</sheetData>
  <sheetProtection algorithmName="SHA-512" hashValue="F7kDSBDtX0S6BY0dBCljY8UFFebhvG0X1WYbtPS1SJQhgovig0xp5J3cudJ3xm32tiQPiC6mc50J2qwd0TnpLg==" saltValue="Li/rDzzfY0o87KH9QfIYng==" spinCount="100000" sheet="1" formatCells="0" formatColumns="0" formatRows="0" insertColumns="0" insertRows="0" insertHyperlinks="0" deleteColumns="0" deleteRows="0" sort="0"/>
  <autoFilter ref="A7:AH715" xr:uid="{00000000-0009-0000-0000-000004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54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966" priority="153">
      <formula>D8=3</formula>
    </cfRule>
  </conditionalFormatting>
  <conditionalFormatting sqref="C8:C715">
    <cfRule type="expression" dxfId="965" priority="152">
      <formula>D8=1</formula>
    </cfRule>
  </conditionalFormatting>
  <conditionalFormatting sqref="F6">
    <cfRule type="dataBar" priority="1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{A6B808D0-F99B-4F8E-9E80-3B2292637064}</x14:id>
        </ext>
      </extLst>
    </cfRule>
  </conditionalFormatting>
  <conditionalFormatting sqref="F7">
    <cfRule type="cellIs" dxfId="964" priority="149" operator="equal">
      <formula>sim</formula>
    </cfRule>
    <cfRule type="cellIs" dxfId="963" priority="150" operator="equal">
      <formula>"não"</formula>
    </cfRule>
  </conditionalFormatting>
  <conditionalFormatting sqref="F7">
    <cfRule type="cellIs" dxfId="962" priority="148" operator="equal">
      <formula>"sim"</formula>
    </cfRule>
  </conditionalFormatting>
  <conditionalFormatting sqref="F6">
    <cfRule type="dataBar" priority="14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{05EAA557-E891-45FD-96B2-39458A3BF60E}</x14:id>
        </ext>
      </extLst>
    </cfRule>
  </conditionalFormatting>
  <conditionalFormatting sqref="F6">
    <cfRule type="dataBar" priority="15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{3BCE76EC-2C52-4A0C-9399-054BD7AD0C8A}</x14:id>
        </ext>
      </extLst>
    </cfRule>
  </conditionalFormatting>
  <conditionalFormatting sqref="C4">
    <cfRule type="cellIs" dxfId="961" priority="146" operator="notEqual">
      <formula>""</formula>
    </cfRule>
  </conditionalFormatting>
  <conditionalFormatting sqref="I8:I715">
    <cfRule type="dataBar" priority="1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{0B18E19F-5517-4394-8549-28D09377081E}</x14:id>
        </ext>
      </extLst>
    </cfRule>
  </conditionalFormatting>
  <conditionalFormatting sqref="Q8:Q15">
    <cfRule type="cellIs" dxfId="960" priority="127" operator="equal">
      <formula>1</formula>
    </cfRule>
  </conditionalFormatting>
  <conditionalFormatting sqref="S8:S15">
    <cfRule type="cellIs" dxfId="959" priority="135" operator="equal">
      <formula>1</formula>
    </cfRule>
  </conditionalFormatting>
  <conditionalFormatting sqref="O8:O15">
    <cfRule type="cellIs" dxfId="958" priority="125" operator="equal">
      <formula>1</formula>
    </cfRule>
  </conditionalFormatting>
  <conditionalFormatting sqref="U8:U15">
    <cfRule type="cellIs" dxfId="957" priority="133" operator="equal">
      <formula>1</formula>
    </cfRule>
  </conditionalFormatting>
  <conditionalFormatting sqref="W8:W15">
    <cfRule type="cellIs" dxfId="956" priority="131" operator="equal">
      <formula>1</formula>
    </cfRule>
  </conditionalFormatting>
  <conditionalFormatting sqref="Y8:Y15">
    <cfRule type="cellIs" dxfId="955" priority="129" operator="equal">
      <formula>1</formula>
    </cfRule>
  </conditionalFormatting>
  <conditionalFormatting sqref="M8:M15">
    <cfRule type="cellIs" dxfId="954" priority="123" operator="equal">
      <formula>1</formula>
    </cfRule>
  </conditionalFormatting>
  <conditionalFormatting sqref="K8:K15">
    <cfRule type="cellIs" dxfId="953" priority="121" operator="equal">
      <formula>1</formula>
    </cfRule>
  </conditionalFormatting>
  <conditionalFormatting sqref="F6">
    <cfRule type="dataBar" priority="10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{34FC99AB-0A8C-46EB-A648-000E53F33EEB}</x14:id>
        </ext>
      </extLst>
    </cfRule>
  </conditionalFormatting>
  <conditionalFormatting sqref="AA8:AA15">
    <cfRule type="cellIs" dxfId="952" priority="103" operator="equal">
      <formula>1</formula>
    </cfRule>
  </conditionalFormatting>
  <conditionalFormatting sqref="AC8:AC15">
    <cfRule type="cellIs" dxfId="951" priority="101" operator="equal">
      <formula>1</formula>
    </cfRule>
  </conditionalFormatting>
  <conditionalFormatting sqref="AE8:AE15">
    <cfRule type="cellIs" dxfId="950" priority="99" operator="equal">
      <formula>1</formula>
    </cfRule>
  </conditionalFormatting>
  <conditionalFormatting sqref="AG8:AG15">
    <cfRule type="cellIs" dxfId="949" priority="97" operator="equal">
      <formula>1</formula>
    </cfRule>
  </conditionalFormatting>
  <conditionalFormatting sqref="D6:E6">
    <cfRule type="expression" dxfId="948" priority="83">
      <formula>AH7=3</formula>
    </cfRule>
  </conditionalFormatting>
  <conditionalFormatting sqref="D6:E6">
    <cfRule type="expression" dxfId="947" priority="82">
      <formula>AH7=1</formula>
    </cfRule>
  </conditionalFormatting>
  <conditionalFormatting sqref="Q16:Q715">
    <cfRule type="cellIs" dxfId="946" priority="73" operator="equal">
      <formula>1</formula>
    </cfRule>
  </conditionalFormatting>
  <conditionalFormatting sqref="S16:S715">
    <cfRule type="cellIs" dxfId="945" priority="81" operator="equal">
      <formula>1</formula>
    </cfRule>
  </conditionalFormatting>
  <conditionalFormatting sqref="O16:O715">
    <cfRule type="cellIs" dxfId="944" priority="71" operator="equal">
      <formula>1</formula>
    </cfRule>
  </conditionalFormatting>
  <conditionalFormatting sqref="U16:U715">
    <cfRule type="cellIs" dxfId="943" priority="79" operator="equal">
      <formula>1</formula>
    </cfRule>
  </conditionalFormatting>
  <conditionalFormatting sqref="W16:W715">
    <cfRule type="cellIs" dxfId="942" priority="77" operator="equal">
      <formula>1</formula>
    </cfRule>
  </conditionalFormatting>
  <conditionalFormatting sqref="Y16:Y715">
    <cfRule type="cellIs" dxfId="941" priority="75" operator="equal">
      <formula>1</formula>
    </cfRule>
  </conditionalFormatting>
  <conditionalFormatting sqref="M16:M715">
    <cfRule type="cellIs" dxfId="940" priority="69" operator="equal">
      <formula>1</formula>
    </cfRule>
  </conditionalFormatting>
  <conditionalFormatting sqref="K16:K715">
    <cfRule type="cellIs" dxfId="939" priority="67" operator="equal">
      <formula>1</formula>
    </cfRule>
  </conditionalFormatting>
  <conditionalFormatting sqref="AA16:AA715">
    <cfRule type="cellIs" dxfId="938" priority="65" operator="equal">
      <formula>1</formula>
    </cfRule>
  </conditionalFormatting>
  <conditionalFormatting sqref="AC16:AC715">
    <cfRule type="cellIs" dxfId="937" priority="63" operator="equal">
      <formula>1</formula>
    </cfRule>
  </conditionalFormatting>
  <conditionalFormatting sqref="AE16:AE715">
    <cfRule type="cellIs" dxfId="936" priority="61" operator="equal">
      <formula>1</formula>
    </cfRule>
  </conditionalFormatting>
  <conditionalFormatting sqref="AG16:AG715">
    <cfRule type="cellIs" dxfId="935" priority="59" operator="equal">
      <formula>1</formula>
    </cfRule>
  </conditionalFormatting>
  <conditionalFormatting sqref="F8">
    <cfRule type="cellIs" dxfId="934" priority="11" operator="equal">
      <formula>sim</formula>
    </cfRule>
    <cfRule type="cellIs" dxfId="933" priority="12" operator="equal">
      <formula>"não"</formula>
    </cfRule>
  </conditionalFormatting>
  <conditionalFormatting sqref="F8">
    <cfRule type="cellIs" dxfId="932" priority="10" operator="equal">
      <formula>"sim"</formula>
    </cfRule>
  </conditionalFormatting>
  <conditionalFormatting sqref="F9:F715">
    <cfRule type="cellIs" dxfId="931" priority="2" operator="equal">
      <formula>sim</formula>
    </cfRule>
    <cfRule type="cellIs" dxfId="930" priority="3" operator="equal">
      <formula>"não"</formula>
    </cfRule>
  </conditionalFormatting>
  <conditionalFormatting sqref="F9:F715">
    <cfRule type="cellIs" dxfId="929" priority="1" operator="equal">
      <formula>"sim"</formula>
    </cfRule>
  </conditionalFormatting>
  <conditionalFormatting sqref="E8:E715">
    <cfRule type="expression" dxfId="928" priority="1049">
      <formula>#REF!=3</formula>
    </cfRule>
  </conditionalFormatting>
  <conditionalFormatting sqref="E8:E715">
    <cfRule type="expression" dxfId="927" priority="1050">
      <formula>#REF!=1</formula>
    </cfRule>
  </conditionalFormatting>
  <conditionalFormatting sqref="N8:N715">
    <cfRule type="expression" dxfId="926" priority="1053">
      <formula>#REF!=1</formula>
    </cfRule>
    <cfRule type="expression" dxfId="925" priority="1054">
      <formula>#REF!=1</formula>
    </cfRule>
    <cfRule type="expression" dxfId="924" priority="1055">
      <formula>#REF!=1</formula>
    </cfRule>
  </conditionalFormatting>
  <conditionalFormatting sqref="P8:P715">
    <cfRule type="expression" dxfId="923" priority="1056">
      <formula>#REF!=1</formula>
    </cfRule>
    <cfRule type="expression" dxfId="922" priority="1057">
      <formula>#REF!=1</formula>
    </cfRule>
    <cfRule type="expression" dxfId="921" priority="1058">
      <formula>#REF!=1</formula>
    </cfRule>
  </conditionalFormatting>
  <conditionalFormatting sqref="R8:R715">
    <cfRule type="expression" dxfId="920" priority="1059">
      <formula>#REF!=1</formula>
    </cfRule>
    <cfRule type="expression" dxfId="919" priority="1060">
      <formula>#REF!=1</formula>
    </cfRule>
    <cfRule type="expression" dxfId="918" priority="1061">
      <formula>#REF!=1</formula>
    </cfRule>
  </conditionalFormatting>
  <conditionalFormatting sqref="T8:T715">
    <cfRule type="expression" dxfId="917" priority="1062">
      <formula>#REF!=1</formula>
    </cfRule>
    <cfRule type="expression" dxfId="916" priority="1063">
      <formula>#REF!=1</formula>
    </cfRule>
    <cfRule type="expression" dxfId="915" priority="1064">
      <formula>#REF!=1</formula>
    </cfRule>
  </conditionalFormatting>
  <conditionalFormatting sqref="V8:V715">
    <cfRule type="expression" dxfId="914" priority="1065">
      <formula>#REF!=1</formula>
    </cfRule>
    <cfRule type="expression" dxfId="913" priority="1066">
      <formula>#REF!=1</formula>
    </cfRule>
    <cfRule type="expression" dxfId="912" priority="1067">
      <formula>#REF!=1</formula>
    </cfRule>
  </conditionalFormatting>
  <conditionalFormatting sqref="X8:X715">
    <cfRule type="expression" dxfId="911" priority="1068">
      <formula>#REF!=1</formula>
    </cfRule>
    <cfRule type="expression" dxfId="910" priority="1069">
      <formula>#REF!=1</formula>
    </cfRule>
    <cfRule type="expression" dxfId="909" priority="1070">
      <formula>#REF!=1</formula>
    </cfRule>
  </conditionalFormatting>
  <conditionalFormatting sqref="Z8:Z715">
    <cfRule type="expression" dxfId="908" priority="1071">
      <formula>#REF!=1</formula>
    </cfRule>
    <cfRule type="expression" dxfId="907" priority="1072">
      <formula>#REF!=1</formula>
    </cfRule>
    <cfRule type="expression" dxfId="906" priority="1073">
      <formula>#REF!=1</formula>
    </cfRule>
  </conditionalFormatting>
  <conditionalFormatting sqref="AB8:AB715">
    <cfRule type="expression" dxfId="905" priority="1074">
      <formula>#REF!=1</formula>
    </cfRule>
    <cfRule type="expression" dxfId="904" priority="1075">
      <formula>#REF!=1</formula>
    </cfRule>
    <cfRule type="expression" dxfId="903" priority="1076">
      <formula>#REF!=1</formula>
    </cfRule>
  </conditionalFormatting>
  <conditionalFormatting sqref="AD8:AD715">
    <cfRule type="expression" dxfId="902" priority="1077">
      <formula>#REF!=1</formula>
    </cfRule>
    <cfRule type="expression" dxfId="901" priority="1078">
      <formula>#REF!=1</formula>
    </cfRule>
    <cfRule type="expression" dxfId="900" priority="1079">
      <formula>#REF!=1</formula>
    </cfRule>
  </conditionalFormatting>
  <conditionalFormatting sqref="AF8:AF715">
    <cfRule type="expression" dxfId="899" priority="1080">
      <formula>#REF!=1</formula>
    </cfRule>
    <cfRule type="expression" dxfId="898" priority="1081">
      <formula>#REF!=1</formula>
    </cfRule>
    <cfRule type="expression" dxfId="897" priority="1082">
      <formula>#REF!=1</formula>
    </cfRule>
  </conditionalFormatting>
  <conditionalFormatting sqref="AH8:AH715">
    <cfRule type="expression" dxfId="896" priority="1083">
      <formula>#REF!=1</formula>
    </cfRule>
    <cfRule type="expression" dxfId="895" priority="1084">
      <formula>#REF!=1</formula>
    </cfRule>
    <cfRule type="expression" dxfId="894" priority="1085">
      <formula>#REF!=1</formula>
    </cfRule>
  </conditionalFormatting>
  <conditionalFormatting sqref="L8:L715">
    <cfRule type="expression" dxfId="893" priority="1086">
      <formula>#REF!=1</formula>
    </cfRule>
    <cfRule type="expression" dxfId="892" priority="1087">
      <formula>#REF!=1</formula>
    </cfRule>
    <cfRule type="expression" dxfId="891" priority="1088">
      <formula>#REF!=1</formula>
    </cfRule>
  </conditionalFormatting>
  <dataValidations count="2">
    <dataValidation type="list" allowBlank="1" showInputMessage="1" showErrorMessage="1" sqref="O8:O715 Y8:Y715 W8:W715 S8:S715 U8:U715 K8:K715 AG8:AG715 AE8:AE715 AA8:AA715 AC8:AC715 M8:M715 Q8:Q715" xr:uid="{00000000-0002-0000-0400-000000000000}">
      <formula1>status</formula1>
    </dataValidation>
    <dataValidation type="list" allowBlank="1" showInputMessage="1" showErrorMessage="1" sqref="D8:D715" xr:uid="{00000000-0002-0000-0400-000001000000}">
      <formula1>conteudo</formula1>
    </dataValidation>
  </dataValidations>
  <hyperlinks>
    <hyperlink ref="B8" location="Conteúdo!A1" display="Conteúdo!A1" xr:uid="{00000000-0004-0000-0400-000000000000}"/>
    <hyperlink ref="B9" location="'2'!A1" display="'2'!A1" xr:uid="{00000000-0004-0000-0400-000001000000}"/>
    <hyperlink ref="B10" location="'3'!A1" display="'3'!A1" xr:uid="{00000000-0004-0000-0400-000002000000}"/>
    <hyperlink ref="A8" location="Conteúdo!A1" display="Conteúdo!A1" xr:uid="{00000000-0004-0000-0400-000003000000}"/>
    <hyperlink ref="B11" location="'4'!A1" display="'4'!A1" xr:uid="{00000000-0004-0000-0400-000004000000}"/>
    <hyperlink ref="A12:B12" location="'5'!A1" display="'5'!A1" xr:uid="{00000000-0004-0000-0400-000005000000}"/>
    <hyperlink ref="A13:B13" location="'6'!A1" display="'6'!A1" xr:uid="{00000000-0004-0000-0400-000006000000}"/>
    <hyperlink ref="A14:B14" location="'7'!A1" display="'7'!A1" xr:uid="{00000000-0004-0000-0400-000007000000}"/>
    <hyperlink ref="A15:B15" location="'8'!A1" display="'8'!A1" xr:uid="{00000000-0004-0000-0400-000008000000}"/>
    <hyperlink ref="A16:B16" location="'9'!A1" display="'9'!A1" xr:uid="{00000000-0004-0000-0400-000009000000}"/>
    <hyperlink ref="A17:B17" location="'10'!A1" display="'10'!A1" xr:uid="{00000000-0004-0000-0400-00000A000000}"/>
    <hyperlink ref="A18:B18" location="'11'!A1" display="'11'!A1" xr:uid="{00000000-0004-0000-0400-00000B000000}"/>
    <hyperlink ref="A19:B19" location="'12'!A1" display="'12'!A1" xr:uid="{00000000-0004-0000-0400-00000C000000}"/>
    <hyperlink ref="A20:B20" location="'13'!A1" display="'13'!A1" xr:uid="{00000000-0004-0000-0400-00000D000000}"/>
    <hyperlink ref="A21:B21" location="'14'!A1" display="'14'!A1" xr:uid="{00000000-0004-0000-0400-00000E000000}"/>
    <hyperlink ref="A22:B22" location="'15'!A1" display="'15'!A1" xr:uid="{00000000-0004-0000-0400-00000F000000}"/>
    <hyperlink ref="A23:B23" location="'16'!A1" display="'16'!A1" xr:uid="{00000000-0004-0000-0400-000010000000}"/>
    <hyperlink ref="A24:B24" location="'17'!A1" display="'17'!A1" xr:uid="{00000000-0004-0000-0400-000011000000}"/>
    <hyperlink ref="A25:B25" location="'18'!A1" display="'18'!A1" xr:uid="{00000000-0004-0000-0400-000012000000}"/>
    <hyperlink ref="A26:B26" location="'19'!A1" display="'19'!A1" xr:uid="{00000000-0004-0000-0400-000013000000}"/>
    <hyperlink ref="A27:B27" location="'20'!A1" display="'20'!A1" xr:uid="{00000000-0004-0000-0400-000014000000}"/>
    <hyperlink ref="A28:B28" location="'21'!A1" display="'21'!A1" xr:uid="{00000000-0004-0000-0400-000015000000}"/>
    <hyperlink ref="A29:B29" location="'22'!A1" display="'22'!A1" xr:uid="{00000000-0004-0000-0400-000016000000}"/>
    <hyperlink ref="A30:B30" location="'23'!A1" display="'23'!A1" xr:uid="{00000000-0004-0000-0400-000017000000}"/>
    <hyperlink ref="A31:B31" location="'24'!A1" display="'24'!A1" xr:uid="{00000000-0004-0000-0400-000018000000}"/>
    <hyperlink ref="A32:B32" location="'25'!A1" display="'25'!A1" xr:uid="{00000000-0004-0000-0400-000019000000}"/>
    <hyperlink ref="A33:B33" location="'26'!A1" display="'26'!A1" xr:uid="{00000000-0004-0000-0400-00001A000000}"/>
    <hyperlink ref="A34:B34" location="'27'!A1" display="'27'!A1" xr:uid="{00000000-0004-0000-0400-00001B000000}"/>
    <hyperlink ref="A35:B35" location="'28'!A1" display="'28'!A1" xr:uid="{00000000-0004-0000-0400-00001C000000}"/>
    <hyperlink ref="A36:B36" location="'29'!A1" display="'29'!A1" xr:uid="{00000000-0004-0000-0400-00001D000000}"/>
    <hyperlink ref="A37:B37" location="'30'!A1" display="'30'!A1" xr:uid="{00000000-0004-0000-0400-00001E000000}"/>
    <hyperlink ref="A9" location="'2'!A1" display="'2'!A1" xr:uid="{00000000-0004-0000-0400-00001F000000}"/>
    <hyperlink ref="A10" location="'3'!A1" display="'3'!A1" xr:uid="{00000000-0004-0000-0400-000020000000}"/>
    <hyperlink ref="A11" location="'4'!A1" display="'4'!A1" xr:uid="{00000000-0004-0000-04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6B808D0-F99B-4F8E-9E80-3B229263706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05EAA557-E891-45FD-96B2-39458A3BF6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3BCE76EC-2C52-4A0C-9399-054BD7AD0C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0B18E19F-5517-4394-8549-28D0937708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34FC99AB-0A8C-46EB-A648-000E53F33EE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34" id="{A6433CEE-1132-4FC3-B509-81AC61C0584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S8:S15</xm:sqref>
        </x14:conditionalFormatting>
        <x14:conditionalFormatting xmlns:xm="http://schemas.microsoft.com/office/excel/2006/main">
          <x14:cfRule type="iconSet" priority="132" id="{255E5F34-D6E4-44A7-8304-C636A759092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U8:U15</xm:sqref>
        </x14:conditionalFormatting>
        <x14:conditionalFormatting xmlns:xm="http://schemas.microsoft.com/office/excel/2006/main">
          <x14:cfRule type="iconSet" priority="130" id="{7B832F03-434D-478F-838B-6411877F8F7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W8:W15</xm:sqref>
        </x14:conditionalFormatting>
        <x14:conditionalFormatting xmlns:xm="http://schemas.microsoft.com/office/excel/2006/main">
          <x14:cfRule type="iconSet" priority="128" id="{9DCF33CA-D6B5-492F-8B93-8CA04F561FE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Y8:Y15</xm:sqref>
        </x14:conditionalFormatting>
        <x14:conditionalFormatting xmlns:xm="http://schemas.microsoft.com/office/excel/2006/main">
          <x14:cfRule type="iconSet" priority="126" id="{95EF7A92-9638-46EF-9C7C-FAB8CC84DE9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Q8:Q15</xm:sqref>
        </x14:conditionalFormatting>
        <x14:conditionalFormatting xmlns:xm="http://schemas.microsoft.com/office/excel/2006/main">
          <x14:cfRule type="iconSet" priority="124" id="{D8092EC7-0CE4-49CC-92B4-82EE01CC119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O8:O15</xm:sqref>
        </x14:conditionalFormatting>
        <x14:conditionalFormatting xmlns:xm="http://schemas.microsoft.com/office/excel/2006/main">
          <x14:cfRule type="iconSet" priority="122" id="{616261A2-B672-4198-A90E-FB7BA1EF45A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M8:M15</xm:sqref>
        </x14:conditionalFormatting>
        <x14:conditionalFormatting xmlns:xm="http://schemas.microsoft.com/office/excel/2006/main">
          <x14:cfRule type="iconSet" priority="120" id="{EF5D27F9-587E-43CF-966C-67F1AFA418E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K8:K15</xm:sqref>
        </x14:conditionalFormatting>
        <x14:conditionalFormatting xmlns:xm="http://schemas.microsoft.com/office/excel/2006/main">
          <x14:cfRule type="iconSet" priority="102" id="{FA8E73BB-AB33-41B2-BF35-419ED1945EB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AA8:AA15</xm:sqref>
        </x14:conditionalFormatting>
        <x14:conditionalFormatting xmlns:xm="http://schemas.microsoft.com/office/excel/2006/main">
          <x14:cfRule type="iconSet" priority="100" id="{9F039332-29B5-454F-8FA7-6233632AADC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AC8:AC15</xm:sqref>
        </x14:conditionalFormatting>
        <x14:conditionalFormatting xmlns:xm="http://schemas.microsoft.com/office/excel/2006/main">
          <x14:cfRule type="iconSet" priority="98" id="{1D9677D4-1C5A-45DB-A38C-A617B0167D7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AE8:AE15</xm:sqref>
        </x14:conditionalFormatting>
        <x14:conditionalFormatting xmlns:xm="http://schemas.microsoft.com/office/excel/2006/main">
          <x14:cfRule type="iconSet" priority="96" id="{E39CCE7C-FBF7-4DF2-83E3-04B8C1AEFE1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AG8:AG15</xm:sqref>
        </x14:conditionalFormatting>
        <x14:conditionalFormatting xmlns:xm="http://schemas.microsoft.com/office/excel/2006/main">
          <x14:cfRule type="iconSet" priority="80" id="{9CA3D3B5-CCE5-4D87-B522-FE0D1CEE284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S16:S715</xm:sqref>
        </x14:conditionalFormatting>
        <x14:conditionalFormatting xmlns:xm="http://schemas.microsoft.com/office/excel/2006/main">
          <x14:cfRule type="iconSet" priority="78" id="{F7826FD6-2519-4CA5-8D52-0DDC1EADF18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U16:U715</xm:sqref>
        </x14:conditionalFormatting>
        <x14:conditionalFormatting xmlns:xm="http://schemas.microsoft.com/office/excel/2006/main">
          <x14:cfRule type="iconSet" priority="76" id="{326C4064-433D-4C0F-849A-FFA9610A393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W16:W715</xm:sqref>
        </x14:conditionalFormatting>
        <x14:conditionalFormatting xmlns:xm="http://schemas.microsoft.com/office/excel/2006/main">
          <x14:cfRule type="iconSet" priority="74" id="{5F701FB3-06A3-442A-89DD-C0682DDA695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Y16:Y715</xm:sqref>
        </x14:conditionalFormatting>
        <x14:conditionalFormatting xmlns:xm="http://schemas.microsoft.com/office/excel/2006/main">
          <x14:cfRule type="iconSet" priority="72" id="{20CAF41C-19E5-4A92-BD1F-0CBDA44082B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Q16:Q715</xm:sqref>
        </x14:conditionalFormatting>
        <x14:conditionalFormatting xmlns:xm="http://schemas.microsoft.com/office/excel/2006/main">
          <x14:cfRule type="iconSet" priority="70" id="{706D372A-454C-4EF4-AFCB-2E43881A44D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O16:O715</xm:sqref>
        </x14:conditionalFormatting>
        <x14:conditionalFormatting xmlns:xm="http://schemas.microsoft.com/office/excel/2006/main">
          <x14:cfRule type="iconSet" priority="68" id="{B68B747F-EBAC-4F5E-97AB-FC07702F27C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M16:M715</xm:sqref>
        </x14:conditionalFormatting>
        <x14:conditionalFormatting xmlns:xm="http://schemas.microsoft.com/office/excel/2006/main">
          <x14:cfRule type="iconSet" priority="66" id="{62A8F9ED-384E-4610-B664-B3F29E7F90C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K16:K715</xm:sqref>
        </x14:conditionalFormatting>
        <x14:conditionalFormatting xmlns:xm="http://schemas.microsoft.com/office/excel/2006/main">
          <x14:cfRule type="iconSet" priority="64" id="{C8A13204-C84B-4F95-97E5-7C68DF72979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AA16:AA715</xm:sqref>
        </x14:conditionalFormatting>
        <x14:conditionalFormatting xmlns:xm="http://schemas.microsoft.com/office/excel/2006/main">
          <x14:cfRule type="iconSet" priority="62" id="{2FE519C5-F5BC-42D6-8F08-21274DFC5A8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AC16:AC715</xm:sqref>
        </x14:conditionalFormatting>
        <x14:conditionalFormatting xmlns:xm="http://schemas.microsoft.com/office/excel/2006/main">
          <x14:cfRule type="iconSet" priority="60" id="{05C59A93-C058-491D-A7DC-8762B18A795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AE16:AE715</xm:sqref>
        </x14:conditionalFormatting>
        <x14:conditionalFormatting xmlns:xm="http://schemas.microsoft.com/office/excel/2006/main">
          <x14:cfRule type="iconSet" priority="58" id="{D5C2411C-19BC-4649-9E95-FB31E457F8A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AG16:AG715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9"/>
  <dimension ref="A1:AH723"/>
  <sheetViews>
    <sheetView showGridLines="0" showRowColHeaders="0" zoomScaleNormal="100" workbookViewId="0">
      <pane xSplit="2" ySplit="7" topLeftCell="C11" activePane="bottomRight" state="frozen"/>
      <selection pane="topRight" activeCell="V22" sqref="V22"/>
      <selection pane="bottomLeft" activeCell="V22" sqref="V22"/>
      <selection pane="bottomRight" activeCell="A19" sqref="A19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16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B18</f>
        <v>Legislação Aduaneira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473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 t="shared" ref="L8:L72" si="0">IFERROR(IF(OR($K$5="",F8=""),"",F8+$K$5),"")</f>
        <v/>
      </c>
      <c r="M8" s="103"/>
      <c r="N8" s="83" t="str">
        <f t="shared" ref="N8:N71" si="1">IFERROR(IF(OR($M$5="",F8=""),"",F8+$M$5),"")</f>
        <v/>
      </c>
      <c r="O8" s="103"/>
      <c r="P8" s="83" t="str">
        <f t="shared" ref="P8:P15" si="2">IFERROR(IF(OR($O$5="",F8=""),"",F8+$O$5),"")</f>
        <v/>
      </c>
      <c r="Q8" s="103"/>
      <c r="R8" s="83" t="str">
        <f t="shared" ref="R8:R15" si="3">IFERROR(IF(OR($Q$5="",F8=""),"",F8+$Q$5),"")</f>
        <v/>
      </c>
      <c r="S8" s="103"/>
      <c r="T8" s="83" t="str">
        <f t="shared" ref="T8:T15" si="4">IFERROR(IF(OR($S$5="",F8=""),"",F8+$S$5),"")</f>
        <v/>
      </c>
      <c r="U8" s="103"/>
      <c r="V8" s="83" t="str">
        <f t="shared" ref="V8:V15" si="5">IFERROR(IF(OR($U$5="",F8=""),"",F8+$U$5),"")</f>
        <v/>
      </c>
      <c r="W8" s="103"/>
      <c r="X8" s="83" t="str">
        <f t="shared" ref="X8:X15" si="6">IFERROR(IF(OR($W$5="",F8=""),"",F8+$W$5),"")</f>
        <v/>
      </c>
      <c r="Y8" s="103"/>
      <c r="Z8" s="83" t="str">
        <f t="shared" ref="Z8:Z15" si="7">IFERROR(IF(OR($Y$5="",F8=""),"",F8+$Y$5),"")</f>
        <v/>
      </c>
      <c r="AA8" s="103"/>
      <c r="AB8" s="83" t="str">
        <f t="shared" ref="AB8:AB15" si="8">IFERROR(IF(OR(F8="",$AA$5=""),"",F8+$AA$5),"")</f>
        <v/>
      </c>
      <c r="AC8" s="103"/>
      <c r="AD8" s="83" t="str">
        <f t="shared" ref="AD8:AD15" si="9">IFERROR(IF(OR(F8="",$AC$5=""),"",F8+$AC$5),"")</f>
        <v/>
      </c>
      <c r="AE8" s="103"/>
      <c r="AF8" s="83" t="str">
        <f t="shared" ref="AF8:AF15" si="10">IFERROR(IF(OR(F8="",$AE$5=""),"",F8+$AE$5),"")</f>
        <v/>
      </c>
      <c r="AG8" s="103"/>
      <c r="AH8" s="83" t="str">
        <f t="shared" ref="AH8:AH15" si="11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474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2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si="0"/>
        <v/>
      </c>
      <c r="M9" s="103"/>
      <c r="N9" s="83" t="str">
        <f t="shared" si="1"/>
        <v/>
      </c>
      <c r="O9" s="103"/>
      <c r="P9" s="83" t="str">
        <f t="shared" si="2"/>
        <v/>
      </c>
      <c r="Q9" s="103"/>
      <c r="R9" s="83" t="str">
        <f t="shared" si="3"/>
        <v/>
      </c>
      <c r="S9" s="103"/>
      <c r="T9" s="83" t="str">
        <f t="shared" si="4"/>
        <v/>
      </c>
      <c r="U9" s="103"/>
      <c r="V9" s="83" t="str">
        <f t="shared" si="5"/>
        <v/>
      </c>
      <c r="W9" s="103"/>
      <c r="X9" s="83" t="str">
        <f t="shared" si="6"/>
        <v/>
      </c>
      <c r="Y9" s="103"/>
      <c r="Z9" s="83" t="str">
        <f t="shared" si="7"/>
        <v/>
      </c>
      <c r="AA9" s="103"/>
      <c r="AB9" s="83" t="str">
        <f t="shared" si="8"/>
        <v/>
      </c>
      <c r="AC9" s="103"/>
      <c r="AD9" s="83" t="str">
        <f t="shared" si="9"/>
        <v/>
      </c>
      <c r="AE9" s="103"/>
      <c r="AF9" s="83" t="str">
        <f t="shared" si="10"/>
        <v/>
      </c>
      <c r="AG9" s="103"/>
      <c r="AH9" s="83" t="str">
        <f t="shared" si="11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475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2"/>
        <v/>
      </c>
      <c r="K10" s="103"/>
      <c r="L10" s="83" t="str">
        <f t="shared" si="0"/>
        <v/>
      </c>
      <c r="M10" s="103"/>
      <c r="N10" s="83" t="str">
        <f t="shared" si="1"/>
        <v/>
      </c>
      <c r="O10" s="103"/>
      <c r="P10" s="83" t="str">
        <f t="shared" si="2"/>
        <v/>
      </c>
      <c r="Q10" s="103"/>
      <c r="R10" s="83" t="str">
        <f t="shared" si="3"/>
        <v/>
      </c>
      <c r="S10" s="103"/>
      <c r="T10" s="83" t="str">
        <f t="shared" si="4"/>
        <v/>
      </c>
      <c r="U10" s="103"/>
      <c r="V10" s="83" t="str">
        <f t="shared" si="5"/>
        <v/>
      </c>
      <c r="W10" s="103"/>
      <c r="X10" s="83" t="str">
        <f t="shared" si="6"/>
        <v/>
      </c>
      <c r="Y10" s="103"/>
      <c r="Z10" s="83" t="str">
        <f t="shared" si="7"/>
        <v/>
      </c>
      <c r="AA10" s="103"/>
      <c r="AB10" s="83" t="str">
        <f t="shared" si="8"/>
        <v/>
      </c>
      <c r="AC10" s="103"/>
      <c r="AD10" s="83" t="str">
        <f t="shared" si="9"/>
        <v/>
      </c>
      <c r="AE10" s="103"/>
      <c r="AF10" s="83" t="str">
        <f t="shared" si="10"/>
        <v/>
      </c>
      <c r="AG10" s="103"/>
      <c r="AH10" s="83" t="str">
        <f t="shared" si="11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476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2"/>
        <v/>
      </c>
      <c r="K11" s="103"/>
      <c r="L11" s="83" t="str">
        <f t="shared" si="0"/>
        <v/>
      </c>
      <c r="M11" s="103"/>
      <c r="N11" s="83" t="str">
        <f t="shared" si="1"/>
        <v/>
      </c>
      <c r="O11" s="103"/>
      <c r="P11" s="83" t="str">
        <f t="shared" si="2"/>
        <v/>
      </c>
      <c r="Q11" s="103"/>
      <c r="R11" s="83" t="str">
        <f t="shared" si="3"/>
        <v/>
      </c>
      <c r="S11" s="103"/>
      <c r="T11" s="83" t="str">
        <f t="shared" si="4"/>
        <v/>
      </c>
      <c r="U11" s="103"/>
      <c r="V11" s="83" t="str">
        <f t="shared" si="5"/>
        <v/>
      </c>
      <c r="W11" s="103"/>
      <c r="X11" s="83" t="str">
        <f t="shared" si="6"/>
        <v/>
      </c>
      <c r="Y11" s="103"/>
      <c r="Z11" s="83" t="str">
        <f t="shared" si="7"/>
        <v/>
      </c>
      <c r="AA11" s="103"/>
      <c r="AB11" s="83" t="str">
        <f t="shared" si="8"/>
        <v/>
      </c>
      <c r="AC11" s="103"/>
      <c r="AD11" s="83" t="str">
        <f t="shared" si="9"/>
        <v/>
      </c>
      <c r="AE11" s="103"/>
      <c r="AF11" s="83" t="str">
        <f t="shared" si="10"/>
        <v/>
      </c>
      <c r="AG11" s="103"/>
      <c r="AH11" s="83" t="str">
        <f t="shared" si="11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477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2"/>
        <v/>
      </c>
      <c r="K12" s="103"/>
      <c r="L12" s="83" t="str">
        <f t="shared" si="0"/>
        <v/>
      </c>
      <c r="M12" s="103"/>
      <c r="N12" s="83" t="str">
        <f t="shared" si="1"/>
        <v/>
      </c>
      <c r="O12" s="103"/>
      <c r="P12" s="83" t="str">
        <f t="shared" si="2"/>
        <v/>
      </c>
      <c r="Q12" s="103"/>
      <c r="R12" s="83" t="str">
        <f t="shared" si="3"/>
        <v/>
      </c>
      <c r="S12" s="103"/>
      <c r="T12" s="83" t="str">
        <f t="shared" si="4"/>
        <v/>
      </c>
      <c r="U12" s="103"/>
      <c r="V12" s="83" t="str">
        <f t="shared" si="5"/>
        <v/>
      </c>
      <c r="W12" s="103"/>
      <c r="X12" s="83" t="str">
        <f t="shared" si="6"/>
        <v/>
      </c>
      <c r="Y12" s="103"/>
      <c r="Z12" s="83" t="str">
        <f t="shared" si="7"/>
        <v/>
      </c>
      <c r="AA12" s="103"/>
      <c r="AB12" s="83" t="str">
        <f t="shared" si="8"/>
        <v/>
      </c>
      <c r="AC12" s="103"/>
      <c r="AD12" s="83" t="str">
        <f t="shared" si="9"/>
        <v/>
      </c>
      <c r="AE12" s="103"/>
      <c r="AF12" s="83" t="str">
        <f t="shared" si="10"/>
        <v/>
      </c>
      <c r="AG12" s="103"/>
      <c r="AH12" s="83" t="str">
        <f t="shared" si="11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478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2"/>
        <v/>
      </c>
      <c r="K13" s="103"/>
      <c r="L13" s="83" t="str">
        <f t="shared" si="0"/>
        <v/>
      </c>
      <c r="M13" s="103"/>
      <c r="N13" s="83" t="str">
        <f t="shared" si="1"/>
        <v/>
      </c>
      <c r="O13" s="103"/>
      <c r="P13" s="83" t="str">
        <f t="shared" si="2"/>
        <v/>
      </c>
      <c r="Q13" s="103"/>
      <c r="R13" s="83" t="str">
        <f t="shared" si="3"/>
        <v/>
      </c>
      <c r="S13" s="103"/>
      <c r="T13" s="83" t="str">
        <f t="shared" si="4"/>
        <v/>
      </c>
      <c r="U13" s="103"/>
      <c r="V13" s="83" t="str">
        <f t="shared" si="5"/>
        <v/>
      </c>
      <c r="W13" s="103"/>
      <c r="X13" s="83" t="str">
        <f t="shared" si="6"/>
        <v/>
      </c>
      <c r="Y13" s="103"/>
      <c r="Z13" s="83" t="str">
        <f t="shared" si="7"/>
        <v/>
      </c>
      <c r="AA13" s="103"/>
      <c r="AB13" s="83" t="str">
        <f t="shared" si="8"/>
        <v/>
      </c>
      <c r="AC13" s="103"/>
      <c r="AD13" s="83" t="str">
        <f t="shared" si="9"/>
        <v/>
      </c>
      <c r="AE13" s="103"/>
      <c r="AF13" s="83" t="str">
        <f t="shared" si="10"/>
        <v/>
      </c>
      <c r="AG13" s="103"/>
      <c r="AH13" s="83" t="str">
        <f t="shared" si="11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 t="s">
        <v>479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2"/>
        <v/>
      </c>
      <c r="K14" s="103"/>
      <c r="L14" s="83" t="str">
        <f t="shared" si="0"/>
        <v/>
      </c>
      <c r="M14" s="103"/>
      <c r="N14" s="83" t="str">
        <f t="shared" si="1"/>
        <v/>
      </c>
      <c r="O14" s="103"/>
      <c r="P14" s="83" t="str">
        <f t="shared" si="2"/>
        <v/>
      </c>
      <c r="Q14" s="103"/>
      <c r="R14" s="83" t="str">
        <f t="shared" si="3"/>
        <v/>
      </c>
      <c r="S14" s="103"/>
      <c r="T14" s="83" t="str">
        <f t="shared" si="4"/>
        <v/>
      </c>
      <c r="U14" s="103"/>
      <c r="V14" s="83" t="str">
        <f t="shared" si="5"/>
        <v/>
      </c>
      <c r="W14" s="103"/>
      <c r="X14" s="83" t="str">
        <f t="shared" si="6"/>
        <v/>
      </c>
      <c r="Y14" s="103"/>
      <c r="Z14" s="83" t="str">
        <f t="shared" si="7"/>
        <v/>
      </c>
      <c r="AA14" s="103"/>
      <c r="AB14" s="83" t="str">
        <f t="shared" si="8"/>
        <v/>
      </c>
      <c r="AC14" s="103"/>
      <c r="AD14" s="83" t="str">
        <f t="shared" si="9"/>
        <v/>
      </c>
      <c r="AE14" s="103"/>
      <c r="AF14" s="83" t="str">
        <f t="shared" si="10"/>
        <v/>
      </c>
      <c r="AG14" s="103"/>
      <c r="AH14" s="83" t="str">
        <f t="shared" si="11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 t="s">
        <v>480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2"/>
        <v/>
      </c>
      <c r="K15" s="103"/>
      <c r="L15" s="83" t="str">
        <f t="shared" si="0"/>
        <v/>
      </c>
      <c r="M15" s="103"/>
      <c r="N15" s="83" t="str">
        <f t="shared" si="1"/>
        <v/>
      </c>
      <c r="O15" s="103"/>
      <c r="P15" s="83" t="str">
        <f t="shared" si="2"/>
        <v/>
      </c>
      <c r="Q15" s="103"/>
      <c r="R15" s="83" t="str">
        <f t="shared" si="3"/>
        <v/>
      </c>
      <c r="S15" s="103"/>
      <c r="T15" s="83" t="str">
        <f t="shared" si="4"/>
        <v/>
      </c>
      <c r="U15" s="103"/>
      <c r="V15" s="83" t="str">
        <f t="shared" si="5"/>
        <v/>
      </c>
      <c r="W15" s="103"/>
      <c r="X15" s="83" t="str">
        <f t="shared" si="6"/>
        <v/>
      </c>
      <c r="Y15" s="103"/>
      <c r="Z15" s="83" t="str">
        <f t="shared" si="7"/>
        <v/>
      </c>
      <c r="AA15" s="103"/>
      <c r="AB15" s="83" t="str">
        <f t="shared" si="8"/>
        <v/>
      </c>
      <c r="AC15" s="103"/>
      <c r="AD15" s="83" t="str">
        <f t="shared" si="9"/>
        <v/>
      </c>
      <c r="AE15" s="103"/>
      <c r="AF15" s="83" t="str">
        <f t="shared" si="10"/>
        <v/>
      </c>
      <c r="AG15" s="103"/>
      <c r="AH15" s="83" t="str">
        <f t="shared" si="11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 t="s">
        <v>481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2"/>
        <v/>
      </c>
      <c r="K16" s="122"/>
      <c r="L16" s="83" t="str">
        <f t="shared" si="0"/>
        <v/>
      </c>
      <c r="M16" s="103"/>
      <c r="N16" s="83" t="str">
        <f t="shared" si="1"/>
        <v/>
      </c>
      <c r="O16" s="103"/>
      <c r="P16" s="83" t="str">
        <f>IFERROR(IF(OR($O$5="",F16=""),"",F16+$O$5),"")</f>
        <v/>
      </c>
      <c r="Q16" s="103"/>
      <c r="R16" s="83" t="str">
        <f>IFERROR(IF(OR($Q$5="",F16=""),"",F16+$Q$5),"")</f>
        <v/>
      </c>
      <c r="S16" s="103"/>
      <c r="T16" s="83" t="str">
        <f>IFERROR(IF(OR($S$5="",F16=""),"",F16+$S$5),"")</f>
        <v/>
      </c>
      <c r="U16" s="103"/>
      <c r="V16" s="83" t="str">
        <f>IFERROR(IF(OR($U$5="",F16=""),"",F16+$U$5),"")</f>
        <v/>
      </c>
      <c r="W16" s="103"/>
      <c r="X16" s="83" t="str">
        <f>IFERROR(IF(OR($W$5="",F16=""),"",F16+$W$5),"")</f>
        <v/>
      </c>
      <c r="Y16" s="103"/>
      <c r="Z16" s="83" t="str">
        <f>IFERROR(IF(OR($Y$5="",F16=""),"",F16+$Y$5),"")</f>
        <v/>
      </c>
      <c r="AA16" s="103"/>
      <c r="AB16" s="83" t="str">
        <f>IFERROR(IF(OR(F16="",$AA$5=""),"",F16+$AA$5),"")</f>
        <v/>
      </c>
      <c r="AC16" s="103"/>
      <c r="AD16" s="83" t="str">
        <f>IFERROR(IF(OR(F16="",$AC$5=""),"",F16+$AC$5),"")</f>
        <v/>
      </c>
      <c r="AE16" s="103"/>
      <c r="AF16" s="83" t="str">
        <f>IFERROR(IF(OR(F16="",$AE$5=""),"",F16+$AE$5),"")</f>
        <v/>
      </c>
      <c r="AG16" s="103"/>
      <c r="AH16" s="83" t="str">
        <f>IFERROR(IF(OR(F16="",$AG$5=""),"",F16+$AG$5),"")</f>
        <v/>
      </c>
    </row>
    <row r="17" spans="1:34" ht="49.95" customHeight="1" thickTop="1" thickBot="1" x14ac:dyDescent="0.35">
      <c r="A17" s="92">
        <v>10</v>
      </c>
      <c r="B17" s="95" t="str">
        <f>IF(Início!C17=0,"",Início!C17)</f>
        <v>Auditoria</v>
      </c>
      <c r="C17" s="4" t="s">
        <v>482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2"/>
        <v/>
      </c>
      <c r="K17" s="122"/>
      <c r="L17" s="83" t="str">
        <f t="shared" si="0"/>
        <v/>
      </c>
      <c r="M17" s="103"/>
      <c r="N17" s="83" t="str">
        <f t="shared" si="1"/>
        <v/>
      </c>
      <c r="O17" s="103"/>
      <c r="P17" s="83" t="str">
        <f t="shared" ref="P17:P80" si="14">IFERROR(IF(OR($O$5="",F17=""),"",F17+$O$5),"")</f>
        <v/>
      </c>
      <c r="Q17" s="103"/>
      <c r="R17" s="83" t="str">
        <f t="shared" ref="R17:R80" si="15">IFERROR(IF(OR($Q$5="",F17=""),"",F17+$Q$5),"")</f>
        <v/>
      </c>
      <c r="S17" s="103"/>
      <c r="T17" s="83" t="str">
        <f t="shared" ref="T17:T80" si="16">IFERROR(IF(OR($S$5="",F17=""),"",F17+$S$5),"")</f>
        <v/>
      </c>
      <c r="U17" s="103"/>
      <c r="V17" s="83" t="str">
        <f t="shared" ref="V17:V80" si="17">IFERROR(IF(OR($U$5="",F17=""),"",F17+$U$5),"")</f>
        <v/>
      </c>
      <c r="W17" s="103"/>
      <c r="X17" s="83" t="str">
        <f t="shared" ref="X17:X80" si="18">IFERROR(IF(OR($W$5="",F17=""),"",F17+$W$5),"")</f>
        <v/>
      </c>
      <c r="Y17" s="103"/>
      <c r="Z17" s="83" t="str">
        <f t="shared" ref="Z17:Z80" si="19">IFERROR(IF(OR($Y$5="",F17=""),"",F17+$Y$5),"")</f>
        <v/>
      </c>
      <c r="AA17" s="103"/>
      <c r="AB17" s="83" t="str">
        <f t="shared" ref="AB17:AB80" si="20">IFERROR(IF(OR(F17="",$AA$5=""),"",F17+$AA$5),"")</f>
        <v/>
      </c>
      <c r="AC17" s="103"/>
      <c r="AD17" s="83" t="str">
        <f t="shared" ref="AD17:AD80" si="21">IFERROR(IF(OR(F17="",$AC$5=""),"",F17+$AC$5),"")</f>
        <v/>
      </c>
      <c r="AE17" s="103"/>
      <c r="AF17" s="83" t="str">
        <f t="shared" ref="AF17:AF80" si="22">IFERROR(IF(OR(F17="",$AE$5=""),"",F17+$AE$5),"")</f>
        <v/>
      </c>
      <c r="AG17" s="103"/>
      <c r="AH17" s="83" t="str">
        <f t="shared" ref="AH17:AH80" si="23">IFERROR(IF(OR(F17="",$AG$5=""),"",F17+$AG$5),"")</f>
        <v/>
      </c>
    </row>
    <row r="18" spans="1:34" ht="49.95" customHeight="1" thickTop="1" thickBot="1" x14ac:dyDescent="0.35">
      <c r="A18" s="91">
        <v>11</v>
      </c>
      <c r="B18" s="94" t="str">
        <f>IF(Início!C18=0,"",Início!C18)</f>
        <v>Legislação Aduaneira</v>
      </c>
      <c r="C18" s="4" t="s">
        <v>483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2"/>
        <v/>
      </c>
      <c r="K18" s="122"/>
      <c r="L18" s="83" t="str">
        <f t="shared" si="0"/>
        <v/>
      </c>
      <c r="M18" s="103"/>
      <c r="N18" s="83" t="str">
        <f t="shared" si="1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484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2"/>
        <v/>
      </c>
      <c r="K19" s="122"/>
      <c r="L19" s="83" t="str">
        <f t="shared" si="0"/>
        <v/>
      </c>
      <c r="M19" s="103"/>
      <c r="N19" s="83" t="str">
        <f t="shared" si="1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485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2"/>
        <v/>
      </c>
      <c r="K20" s="122"/>
      <c r="L20" s="83" t="str">
        <f t="shared" si="0"/>
        <v/>
      </c>
      <c r="M20" s="103"/>
      <c r="N20" s="83" t="str">
        <f t="shared" si="1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486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2"/>
        <v/>
      </c>
      <c r="K21" s="122"/>
      <c r="L21" s="83" t="str">
        <f t="shared" si="0"/>
        <v/>
      </c>
      <c r="M21" s="103"/>
      <c r="N21" s="83" t="str">
        <f t="shared" si="1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>IFERROR(IF(OR($S$5="",F21=""),"",F21+$S$5),"")</f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487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2"/>
        <v/>
      </c>
      <c r="K22" s="122"/>
      <c r="L22" s="83" t="str">
        <f t="shared" si="0"/>
        <v/>
      </c>
      <c r="M22" s="103"/>
      <c r="N22" s="83" t="str">
        <f t="shared" si="1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488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2"/>
        <v/>
      </c>
      <c r="K23" s="122"/>
      <c r="L23" s="83" t="str">
        <f t="shared" si="0"/>
        <v/>
      </c>
      <c r="M23" s="103"/>
      <c r="N23" s="83" t="str">
        <f t="shared" si="1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2"/>
        <v/>
      </c>
      <c r="K24" s="122"/>
      <c r="L24" s="83" t="str">
        <f t="shared" si="0"/>
        <v/>
      </c>
      <c r="M24" s="103"/>
      <c r="N24" s="83" t="str">
        <f t="shared" si="1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2"/>
        <v/>
      </c>
      <c r="K25" s="122"/>
      <c r="L25" s="83" t="str">
        <f t="shared" si="0"/>
        <v/>
      </c>
      <c r="M25" s="103"/>
      <c r="N25" s="83" t="str">
        <f t="shared" si="1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2"/>
        <v/>
      </c>
      <c r="K26" s="122"/>
      <c r="L26" s="83" t="str">
        <f t="shared" si="0"/>
        <v/>
      </c>
      <c r="M26" s="103"/>
      <c r="N26" s="83" t="str">
        <f t="shared" si="1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2"/>
        <v/>
      </c>
      <c r="K27" s="122"/>
      <c r="L27" s="83" t="str">
        <f t="shared" si="0"/>
        <v/>
      </c>
      <c r="M27" s="103"/>
      <c r="N27" s="83" t="str">
        <f t="shared" si="1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2"/>
        <v/>
      </c>
      <c r="K28" s="122"/>
      <c r="L28" s="83" t="str">
        <f t="shared" si="0"/>
        <v/>
      </c>
      <c r="M28" s="103"/>
      <c r="N28" s="83" t="str">
        <f t="shared" si="1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2"/>
        <v/>
      </c>
      <c r="K29" s="122"/>
      <c r="L29" s="83" t="str">
        <f t="shared" si="0"/>
        <v/>
      </c>
      <c r="M29" s="103"/>
      <c r="N29" s="83" t="str">
        <f t="shared" si="1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2"/>
        <v/>
      </c>
      <c r="K30" s="122"/>
      <c r="L30" s="83" t="str">
        <f t="shared" si="0"/>
        <v/>
      </c>
      <c r="M30" s="103"/>
      <c r="N30" s="83" t="str">
        <f t="shared" si="1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2"/>
        <v/>
      </c>
      <c r="K31" s="122"/>
      <c r="L31" s="83" t="str">
        <f t="shared" si="0"/>
        <v/>
      </c>
      <c r="M31" s="103"/>
      <c r="N31" s="83" t="str">
        <f t="shared" si="1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2"/>
        <v/>
      </c>
      <c r="K32" s="122"/>
      <c r="L32" s="83" t="str">
        <f t="shared" si="0"/>
        <v/>
      </c>
      <c r="M32" s="103"/>
      <c r="N32" s="83" t="str">
        <f t="shared" si="1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2"/>
        <v/>
      </c>
      <c r="K33" s="122"/>
      <c r="L33" s="83" t="str">
        <f t="shared" si="0"/>
        <v/>
      </c>
      <c r="M33" s="103"/>
      <c r="N33" s="83" t="str">
        <f t="shared" si="1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2"/>
        <v/>
      </c>
      <c r="K34" s="122"/>
      <c r="L34" s="83" t="str">
        <f t="shared" si="0"/>
        <v/>
      </c>
      <c r="M34" s="103"/>
      <c r="N34" s="83" t="str">
        <f t="shared" si="1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2"/>
        <v/>
      </c>
      <c r="K35" s="122"/>
      <c r="L35" s="83" t="str">
        <f t="shared" si="0"/>
        <v/>
      </c>
      <c r="M35" s="103"/>
      <c r="N35" s="83" t="str">
        <f t="shared" si="1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2"/>
        <v/>
      </c>
      <c r="K36" s="122"/>
      <c r="L36" s="83" t="str">
        <f t="shared" si="0"/>
        <v/>
      </c>
      <c r="M36" s="103"/>
      <c r="N36" s="83" t="str">
        <f t="shared" si="1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2"/>
        <v/>
      </c>
      <c r="K37" s="122"/>
      <c r="L37" s="83" t="str">
        <f t="shared" si="0"/>
        <v/>
      </c>
      <c r="M37" s="103"/>
      <c r="N37" s="83" t="str">
        <f t="shared" si="1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2"/>
        <v/>
      </c>
      <c r="K38" s="122"/>
      <c r="L38" s="83" t="str">
        <f t="shared" si="0"/>
        <v/>
      </c>
      <c r="M38" s="103"/>
      <c r="N38" s="83" t="str">
        <f t="shared" si="1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2"/>
        <v/>
      </c>
      <c r="K39" s="122"/>
      <c r="L39" s="83" t="str">
        <f t="shared" si="0"/>
        <v/>
      </c>
      <c r="M39" s="103"/>
      <c r="N39" s="83" t="str">
        <f t="shared" si="1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2"/>
        <v/>
      </c>
      <c r="K40" s="122"/>
      <c r="L40" s="83" t="str">
        <f t="shared" si="0"/>
        <v/>
      </c>
      <c r="M40" s="103"/>
      <c r="N40" s="83" t="str">
        <f t="shared" si="1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2"/>
        <v/>
      </c>
      <c r="K41" s="122"/>
      <c r="L41" s="83" t="str">
        <f t="shared" si="0"/>
        <v/>
      </c>
      <c r="M41" s="103"/>
      <c r="N41" s="83" t="str">
        <f t="shared" si="1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2"/>
        <v/>
      </c>
      <c r="K42" s="122"/>
      <c r="L42" s="83" t="str">
        <f t="shared" si="0"/>
        <v/>
      </c>
      <c r="M42" s="103"/>
      <c r="N42" s="83" t="str">
        <f t="shared" si="1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2"/>
        <v/>
      </c>
      <c r="K43" s="122"/>
      <c r="L43" s="83" t="str">
        <f t="shared" si="0"/>
        <v/>
      </c>
      <c r="M43" s="103"/>
      <c r="N43" s="83" t="str">
        <f t="shared" si="1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2"/>
        <v/>
      </c>
      <c r="K44" s="122"/>
      <c r="L44" s="83" t="str">
        <f t="shared" si="0"/>
        <v/>
      </c>
      <c r="M44" s="103"/>
      <c r="N44" s="83" t="str">
        <f t="shared" si="1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2"/>
        <v/>
      </c>
      <c r="K45" s="122"/>
      <c r="L45" s="83" t="str">
        <f t="shared" si="0"/>
        <v/>
      </c>
      <c r="M45" s="103"/>
      <c r="N45" s="83" t="str">
        <f t="shared" si="1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2"/>
        <v/>
      </c>
      <c r="K46" s="122"/>
      <c r="L46" s="83" t="str">
        <f t="shared" si="0"/>
        <v/>
      </c>
      <c r="M46" s="103"/>
      <c r="N46" s="83" t="str">
        <f t="shared" si="1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2"/>
        <v/>
      </c>
      <c r="K47" s="122"/>
      <c r="L47" s="83" t="str">
        <f t="shared" si="0"/>
        <v/>
      </c>
      <c r="M47" s="103"/>
      <c r="N47" s="83" t="str">
        <f t="shared" si="1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2"/>
        <v/>
      </c>
      <c r="K48" s="122"/>
      <c r="L48" s="83" t="str">
        <f t="shared" si="0"/>
        <v/>
      </c>
      <c r="M48" s="103"/>
      <c r="N48" s="83" t="str">
        <f t="shared" si="1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2"/>
        <v/>
      </c>
      <c r="K49" s="122"/>
      <c r="L49" s="83" t="str">
        <f t="shared" si="0"/>
        <v/>
      </c>
      <c r="M49" s="103"/>
      <c r="N49" s="83" t="str">
        <f t="shared" si="1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2"/>
        <v/>
      </c>
      <c r="K50" s="122"/>
      <c r="L50" s="83" t="str">
        <f t="shared" si="0"/>
        <v/>
      </c>
      <c r="M50" s="103"/>
      <c r="N50" s="83" t="str">
        <f t="shared" si="1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2"/>
        <v/>
      </c>
      <c r="K51" s="122"/>
      <c r="L51" s="83" t="str">
        <f t="shared" si="0"/>
        <v/>
      </c>
      <c r="M51" s="103"/>
      <c r="N51" s="83" t="str">
        <f t="shared" si="1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2"/>
        <v/>
      </c>
      <c r="K52" s="122"/>
      <c r="L52" s="83" t="str">
        <f t="shared" si="0"/>
        <v/>
      </c>
      <c r="M52" s="103"/>
      <c r="N52" s="83" t="str">
        <f t="shared" si="1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2"/>
        <v/>
      </c>
      <c r="K53" s="122"/>
      <c r="L53" s="83" t="str">
        <f t="shared" si="0"/>
        <v/>
      </c>
      <c r="M53" s="103"/>
      <c r="N53" s="83" t="str">
        <f t="shared" si="1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2"/>
        <v/>
      </c>
      <c r="K54" s="122"/>
      <c r="L54" s="83" t="str">
        <f t="shared" si="0"/>
        <v/>
      </c>
      <c r="M54" s="103"/>
      <c r="N54" s="83" t="str">
        <f t="shared" si="1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2"/>
        <v/>
      </c>
      <c r="K55" s="122"/>
      <c r="L55" s="83" t="str">
        <f t="shared" si="0"/>
        <v/>
      </c>
      <c r="M55" s="103"/>
      <c r="N55" s="83" t="str">
        <f t="shared" si="1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2"/>
        <v/>
      </c>
      <c r="K56" s="122"/>
      <c r="L56" s="83" t="str">
        <f t="shared" si="0"/>
        <v/>
      </c>
      <c r="M56" s="103"/>
      <c r="N56" s="83" t="str">
        <f t="shared" si="1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2"/>
        <v/>
      </c>
      <c r="K57" s="122"/>
      <c r="L57" s="83" t="str">
        <f t="shared" si="0"/>
        <v/>
      </c>
      <c r="M57" s="103"/>
      <c r="N57" s="83" t="str">
        <f t="shared" si="1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2"/>
        <v/>
      </c>
      <c r="K58" s="122"/>
      <c r="L58" s="83" t="str">
        <f t="shared" si="0"/>
        <v/>
      </c>
      <c r="M58" s="103"/>
      <c r="N58" s="83" t="str">
        <f t="shared" si="1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2"/>
        <v/>
      </c>
      <c r="K59" s="122"/>
      <c r="L59" s="83" t="str">
        <f t="shared" si="0"/>
        <v/>
      </c>
      <c r="M59" s="103"/>
      <c r="N59" s="83" t="str">
        <f t="shared" si="1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2"/>
        <v/>
      </c>
      <c r="K60" s="122"/>
      <c r="L60" s="83" t="str">
        <f t="shared" si="0"/>
        <v/>
      </c>
      <c r="M60" s="103"/>
      <c r="N60" s="83" t="str">
        <f t="shared" si="1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2"/>
        <v/>
      </c>
      <c r="K61" s="122"/>
      <c r="L61" s="83" t="str">
        <f t="shared" si="0"/>
        <v/>
      </c>
      <c r="M61" s="103"/>
      <c r="N61" s="83" t="str">
        <f t="shared" si="1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2"/>
        <v/>
      </c>
      <c r="K62" s="122"/>
      <c r="L62" s="83" t="str">
        <f t="shared" si="0"/>
        <v/>
      </c>
      <c r="M62" s="103"/>
      <c r="N62" s="83" t="str">
        <f t="shared" si="1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2"/>
        <v/>
      </c>
      <c r="K63" s="122"/>
      <c r="L63" s="83" t="str">
        <f t="shared" si="0"/>
        <v/>
      </c>
      <c r="M63" s="103"/>
      <c r="N63" s="83" t="str">
        <f t="shared" si="1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2"/>
        <v/>
      </c>
      <c r="K64" s="122"/>
      <c r="L64" s="83" t="str">
        <f t="shared" si="0"/>
        <v/>
      </c>
      <c r="M64" s="103"/>
      <c r="N64" s="83" t="str">
        <f t="shared" si="1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2"/>
        <v/>
      </c>
      <c r="K65" s="122"/>
      <c r="L65" s="83" t="str">
        <f t="shared" si="0"/>
        <v/>
      </c>
      <c r="M65" s="103"/>
      <c r="N65" s="83" t="str">
        <f t="shared" si="1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2"/>
        <v/>
      </c>
      <c r="K66" s="122"/>
      <c r="L66" s="83" t="str">
        <f t="shared" si="0"/>
        <v/>
      </c>
      <c r="M66" s="103"/>
      <c r="N66" s="83" t="str">
        <f t="shared" si="1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2"/>
        <v/>
      </c>
      <c r="K67" s="122"/>
      <c r="L67" s="83" t="str">
        <f t="shared" si="0"/>
        <v/>
      </c>
      <c r="M67" s="103"/>
      <c r="N67" s="83" t="str">
        <f t="shared" si="1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2"/>
        <v/>
      </c>
      <c r="K68" s="122"/>
      <c r="L68" s="83" t="str">
        <f t="shared" si="0"/>
        <v/>
      </c>
      <c r="M68" s="103"/>
      <c r="N68" s="83" t="str">
        <f t="shared" si="1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2"/>
        <v/>
      </c>
      <c r="K69" s="122"/>
      <c r="L69" s="83" t="str">
        <f t="shared" si="0"/>
        <v/>
      </c>
      <c r="M69" s="103"/>
      <c r="N69" s="83" t="str">
        <f t="shared" si="1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2"/>
        <v/>
      </c>
      <c r="K70" s="122"/>
      <c r="L70" s="83" t="str">
        <f t="shared" si="0"/>
        <v/>
      </c>
      <c r="M70" s="103"/>
      <c r="N70" s="83" t="str">
        <f t="shared" si="1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2"/>
        <v/>
      </c>
      <c r="K71" s="122"/>
      <c r="L71" s="83" t="str">
        <f t="shared" si="0"/>
        <v/>
      </c>
      <c r="M71" s="103"/>
      <c r="N71" s="83" t="str">
        <f t="shared" si="1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2"/>
        <v/>
      </c>
      <c r="K72" s="122"/>
      <c r="L72" s="83" t="str">
        <f t="shared" si="0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ref="P81:P144" si="28">IFERROR(IF(OR($O$5="",F81=""),"",F81+$O$5),"")</f>
        <v/>
      </c>
      <c r="Q81" s="103"/>
      <c r="R81" s="83" t="str">
        <f t="shared" ref="R81:R144" si="29">IFERROR(IF(OR($Q$5="",F81=""),"",F81+$Q$5),"")</f>
        <v/>
      </c>
      <c r="S81" s="103"/>
      <c r="T81" s="83" t="str">
        <f t="shared" ref="T81:T144" si="30">IFERROR(IF(OR($S$5="",F81=""),"",F81+$S$5),"")</f>
        <v/>
      </c>
      <c r="U81" s="103"/>
      <c r="V81" s="83" t="str">
        <f t="shared" ref="V81:V144" si="31">IFERROR(IF(OR($U$5="",F81=""),"",F81+$U$5),"")</f>
        <v/>
      </c>
      <c r="W81" s="103"/>
      <c r="X81" s="83" t="str">
        <f t="shared" ref="X81:X144" si="32">IFERROR(IF(OR($W$5="",F81=""),"",F81+$W$5),"")</f>
        <v/>
      </c>
      <c r="Y81" s="103"/>
      <c r="Z81" s="83" t="str">
        <f t="shared" ref="Z81:Z144" si="33">IFERROR(IF(OR($Y$5="",F81=""),"",F81+$Y$5),"")</f>
        <v/>
      </c>
      <c r="AA81" s="103"/>
      <c r="AB81" s="83" t="str">
        <f t="shared" ref="AB81:AB144" si="34">IFERROR(IF(OR(F81="",$AA$5=""),"",F81+$AA$5),"")</f>
        <v/>
      </c>
      <c r="AC81" s="103"/>
      <c r="AD81" s="83" t="str">
        <f t="shared" ref="AD81:AD144" si="35">IFERROR(IF(OR(F81="",$AC$5=""),"",F81+$AC$5),"")</f>
        <v/>
      </c>
      <c r="AE81" s="103"/>
      <c r="AF81" s="83" t="str">
        <f t="shared" ref="AF81:AF144" si="36">IFERROR(IF(OR(F81="",$AE$5=""),"",F81+$AE$5),"")</f>
        <v/>
      </c>
      <c r="AG81" s="103"/>
      <c r="AH81" s="83" t="str">
        <f t="shared" ref="AH81:AH144" si="37">IFERROR(IF(OR(F81="",$AG$5=""),"",F81+$AG$5),"")</f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ref="P145:P208" si="42">IFERROR(IF(OR($O$5="",F145=""),"",F145+$O$5),"")</f>
        <v/>
      </c>
      <c r="Q145" s="103"/>
      <c r="R145" s="83" t="str">
        <f t="shared" ref="R145:R208" si="43">IFERROR(IF(OR($Q$5="",F145=""),"",F145+$Q$5),"")</f>
        <v/>
      </c>
      <c r="S145" s="103"/>
      <c r="T145" s="83" t="str">
        <f t="shared" ref="T145:T208" si="44">IFERROR(IF(OR($S$5="",F145=""),"",F145+$S$5),"")</f>
        <v/>
      </c>
      <c r="U145" s="103"/>
      <c r="V145" s="83" t="str">
        <f t="shared" ref="V145:V208" si="45">IFERROR(IF(OR($U$5="",F145=""),"",F145+$U$5),"")</f>
        <v/>
      </c>
      <c r="W145" s="103"/>
      <c r="X145" s="83" t="str">
        <f t="shared" ref="X145:X208" si="46">IFERROR(IF(OR($W$5="",F145=""),"",F145+$W$5),"")</f>
        <v/>
      </c>
      <c r="Y145" s="103"/>
      <c r="Z145" s="83" t="str">
        <f t="shared" ref="Z145:Z208" si="47">IFERROR(IF(OR($Y$5="",F145=""),"",F145+$Y$5),"")</f>
        <v/>
      </c>
      <c r="AA145" s="103"/>
      <c r="AB145" s="83" t="str">
        <f t="shared" ref="AB145:AB208" si="48">IFERROR(IF(OR(F145="",$AA$5=""),"",F145+$AA$5),"")</f>
        <v/>
      </c>
      <c r="AC145" s="103"/>
      <c r="AD145" s="83" t="str">
        <f t="shared" ref="AD145:AD208" si="49">IFERROR(IF(OR(F145="",$AC$5=""),"",F145+$AC$5),"")</f>
        <v/>
      </c>
      <c r="AE145" s="103"/>
      <c r="AF145" s="83" t="str">
        <f t="shared" ref="AF145:AF208" si="50">IFERROR(IF(OR(F145="",$AE$5=""),"",F145+$AE$5),"")</f>
        <v/>
      </c>
      <c r="AG145" s="103"/>
      <c r="AH145" s="83" t="str">
        <f t="shared" ref="AH145:AH208" si="51">IFERROR(IF(OR(F145="",$AG$5=""),"",F145+$AG$5),"")</f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ref="P209:P272" si="56">IFERROR(IF(OR($O$5="",F209=""),"",F209+$O$5),"")</f>
        <v/>
      </c>
      <c r="Q209" s="103"/>
      <c r="R209" s="83" t="str">
        <f t="shared" ref="R209:R272" si="57">IFERROR(IF(OR($Q$5="",F209=""),"",F209+$Q$5),"")</f>
        <v/>
      </c>
      <c r="S209" s="103"/>
      <c r="T209" s="83" t="str">
        <f t="shared" ref="T209:T272" si="58">IFERROR(IF(OR($S$5="",F209=""),"",F209+$S$5),"")</f>
        <v/>
      </c>
      <c r="U209" s="103"/>
      <c r="V209" s="83" t="str">
        <f t="shared" ref="V209:V272" si="59">IFERROR(IF(OR($U$5="",F209=""),"",F209+$U$5),"")</f>
        <v/>
      </c>
      <c r="W209" s="103"/>
      <c r="X209" s="83" t="str">
        <f t="shared" ref="X209:X272" si="60">IFERROR(IF(OR($W$5="",F209=""),"",F209+$W$5),"")</f>
        <v/>
      </c>
      <c r="Y209" s="103"/>
      <c r="Z209" s="83" t="str">
        <f t="shared" ref="Z209:Z272" si="61">IFERROR(IF(OR($Y$5="",F209=""),"",F209+$Y$5),"")</f>
        <v/>
      </c>
      <c r="AA209" s="103"/>
      <c r="AB209" s="83" t="str">
        <f t="shared" ref="AB209:AB272" si="62">IFERROR(IF(OR(F209="",$AA$5=""),"",F209+$AA$5),"")</f>
        <v/>
      </c>
      <c r="AC209" s="103"/>
      <c r="AD209" s="83" t="str">
        <f t="shared" ref="AD209:AD272" si="63">IFERROR(IF(OR(F209="",$AC$5=""),"",F209+$AC$5),"")</f>
        <v/>
      </c>
      <c r="AE209" s="103"/>
      <c r="AF209" s="83" t="str">
        <f t="shared" ref="AF209:AF272" si="64">IFERROR(IF(OR(F209="",$AE$5=""),"",F209+$AE$5),"")</f>
        <v/>
      </c>
      <c r="AG209" s="103"/>
      <c r="AH209" s="83" t="str">
        <f t="shared" ref="AH209:AH272" si="65">IFERROR(IF(OR(F209="",$AG$5=""),"",F209+$AG$5),"")</f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ref="P273:P336" si="70">IFERROR(IF(OR($O$5="",F273=""),"",F273+$O$5),"")</f>
        <v/>
      </c>
      <c r="Q273" s="103"/>
      <c r="R273" s="83" t="str">
        <f t="shared" ref="R273:R336" si="71">IFERROR(IF(OR($Q$5="",F273=""),"",F273+$Q$5),"")</f>
        <v/>
      </c>
      <c r="S273" s="103"/>
      <c r="T273" s="83" t="str">
        <f t="shared" ref="T273:T336" si="72">IFERROR(IF(OR($S$5="",F273=""),"",F273+$S$5),"")</f>
        <v/>
      </c>
      <c r="U273" s="103"/>
      <c r="V273" s="83" t="str">
        <f t="shared" ref="V273:V336" si="73">IFERROR(IF(OR($U$5="",F273=""),"",F273+$U$5),"")</f>
        <v/>
      </c>
      <c r="W273" s="103"/>
      <c r="X273" s="83" t="str">
        <f t="shared" ref="X273:X336" si="74">IFERROR(IF(OR($W$5="",F273=""),"",F273+$W$5),"")</f>
        <v/>
      </c>
      <c r="Y273" s="103"/>
      <c r="Z273" s="83" t="str">
        <f t="shared" ref="Z273:Z336" si="75">IFERROR(IF(OR($Y$5="",F273=""),"",F273+$Y$5),"")</f>
        <v/>
      </c>
      <c r="AA273" s="103"/>
      <c r="AB273" s="83" t="str">
        <f t="shared" ref="AB273:AB336" si="76">IFERROR(IF(OR(F273="",$AA$5=""),"",F273+$AA$5),"")</f>
        <v/>
      </c>
      <c r="AC273" s="103"/>
      <c r="AD273" s="83" t="str">
        <f t="shared" ref="AD273:AD336" si="77">IFERROR(IF(OR(F273="",$AC$5=""),"",F273+$AC$5),"")</f>
        <v/>
      </c>
      <c r="AE273" s="103"/>
      <c r="AF273" s="83" t="str">
        <f t="shared" ref="AF273:AF336" si="78">IFERROR(IF(OR(F273="",$AE$5=""),"",F273+$AE$5),"")</f>
        <v/>
      </c>
      <c r="AG273" s="103"/>
      <c r="AH273" s="83" t="str">
        <f t="shared" ref="AH273:AH336" si="79">IFERROR(IF(OR(F273="",$AG$5=""),"",F273+$AG$5),"")</f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ref="P337:P400" si="84">IFERROR(IF(OR($O$5="",F337=""),"",F337+$O$5),"")</f>
        <v/>
      </c>
      <c r="Q337" s="103"/>
      <c r="R337" s="83" t="str">
        <f t="shared" ref="R337:R400" si="85">IFERROR(IF(OR($Q$5="",F337=""),"",F337+$Q$5),"")</f>
        <v/>
      </c>
      <c r="S337" s="103"/>
      <c r="T337" s="83" t="str">
        <f t="shared" ref="T337:T400" si="86">IFERROR(IF(OR($S$5="",F337=""),"",F337+$S$5),"")</f>
        <v/>
      </c>
      <c r="U337" s="103"/>
      <c r="V337" s="83" t="str">
        <f t="shared" ref="V337:V400" si="87">IFERROR(IF(OR($U$5="",F337=""),"",F337+$U$5),"")</f>
        <v/>
      </c>
      <c r="W337" s="103"/>
      <c r="X337" s="83" t="str">
        <f t="shared" ref="X337:X400" si="88">IFERROR(IF(OR($W$5="",F337=""),"",F337+$W$5),"")</f>
        <v/>
      </c>
      <c r="Y337" s="103"/>
      <c r="Z337" s="83" t="str">
        <f t="shared" ref="Z337:Z400" si="89">IFERROR(IF(OR($Y$5="",F337=""),"",F337+$Y$5),"")</f>
        <v/>
      </c>
      <c r="AA337" s="103"/>
      <c r="AB337" s="83" t="str">
        <f t="shared" ref="AB337:AB400" si="90">IFERROR(IF(OR(F337="",$AA$5=""),"",F337+$AA$5),"")</f>
        <v/>
      </c>
      <c r="AC337" s="103"/>
      <c r="AD337" s="83" t="str">
        <f t="shared" ref="AD337:AD400" si="91">IFERROR(IF(OR(F337="",$AC$5=""),"",F337+$AC$5),"")</f>
        <v/>
      </c>
      <c r="AE337" s="103"/>
      <c r="AF337" s="83" t="str">
        <f t="shared" ref="AF337:AF400" si="92">IFERROR(IF(OR(F337="",$AE$5=""),"",F337+$AE$5),"")</f>
        <v/>
      </c>
      <c r="AG337" s="103"/>
      <c r="AH337" s="83" t="str">
        <f t="shared" ref="AH337:AH400" si="93">IFERROR(IF(OR(F337="",$AG$5=""),"",F337+$AG$5),"")</f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ref="P401:P464" si="98">IFERROR(IF(OR($O$5="",F401=""),"",F401+$O$5),"")</f>
        <v/>
      </c>
      <c r="Q401" s="103"/>
      <c r="R401" s="83" t="str">
        <f t="shared" ref="R401:R464" si="99">IFERROR(IF(OR($Q$5="",F401=""),"",F401+$Q$5),"")</f>
        <v/>
      </c>
      <c r="S401" s="103"/>
      <c r="T401" s="83" t="str">
        <f t="shared" ref="T401:T464" si="100">IFERROR(IF(OR($S$5="",F401=""),"",F401+$S$5),"")</f>
        <v/>
      </c>
      <c r="U401" s="103"/>
      <c r="V401" s="83" t="str">
        <f t="shared" ref="V401:V464" si="101">IFERROR(IF(OR($U$5="",F401=""),"",F401+$U$5),"")</f>
        <v/>
      </c>
      <c r="W401" s="103"/>
      <c r="X401" s="83" t="str">
        <f t="shared" ref="X401:X464" si="102">IFERROR(IF(OR($W$5="",F401=""),"",F401+$W$5),"")</f>
        <v/>
      </c>
      <c r="Y401" s="103"/>
      <c r="Z401" s="83" t="str">
        <f t="shared" ref="Z401:Z464" si="103">IFERROR(IF(OR($Y$5="",F401=""),"",F401+$Y$5),"")</f>
        <v/>
      </c>
      <c r="AA401" s="103"/>
      <c r="AB401" s="83" t="str">
        <f t="shared" ref="AB401:AB464" si="104">IFERROR(IF(OR(F401="",$AA$5=""),"",F401+$AA$5),"")</f>
        <v/>
      </c>
      <c r="AC401" s="103"/>
      <c r="AD401" s="83" t="str">
        <f t="shared" ref="AD401:AD464" si="105">IFERROR(IF(OR(F401="",$AC$5=""),"",F401+$AC$5),"")</f>
        <v/>
      </c>
      <c r="AE401" s="103"/>
      <c r="AF401" s="83" t="str">
        <f t="shared" ref="AF401:AF464" si="106">IFERROR(IF(OR(F401="",$AE$5=""),"",F401+$AE$5),"")</f>
        <v/>
      </c>
      <c r="AG401" s="103"/>
      <c r="AH401" s="83" t="str">
        <f t="shared" ref="AH401:AH464" si="107">IFERROR(IF(OR(F401="",$AG$5=""),"",F401+$AG$5),"")</f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ref="P465:P528" si="112">IFERROR(IF(OR($O$5="",F465=""),"",F465+$O$5),"")</f>
        <v/>
      </c>
      <c r="Q465" s="103"/>
      <c r="R465" s="83" t="str">
        <f t="shared" ref="R465:R528" si="113">IFERROR(IF(OR($Q$5="",F465=""),"",F465+$Q$5),"")</f>
        <v/>
      </c>
      <c r="S465" s="103"/>
      <c r="T465" s="83" t="str">
        <f t="shared" ref="T465:T528" si="114">IFERROR(IF(OR($S$5="",F465=""),"",F465+$S$5),"")</f>
        <v/>
      </c>
      <c r="U465" s="103"/>
      <c r="V465" s="83" t="str">
        <f t="shared" ref="V465:V528" si="115">IFERROR(IF(OR($U$5="",F465=""),"",F465+$U$5),"")</f>
        <v/>
      </c>
      <c r="W465" s="103"/>
      <c r="X465" s="83" t="str">
        <f t="shared" ref="X465:X528" si="116">IFERROR(IF(OR($W$5="",F465=""),"",F465+$W$5),"")</f>
        <v/>
      </c>
      <c r="Y465" s="103"/>
      <c r="Z465" s="83" t="str">
        <f t="shared" ref="Z465:Z528" si="117">IFERROR(IF(OR($Y$5="",F465=""),"",F465+$Y$5),"")</f>
        <v/>
      </c>
      <c r="AA465" s="103"/>
      <c r="AB465" s="83" t="str">
        <f t="shared" ref="AB465:AB528" si="118">IFERROR(IF(OR(F465="",$AA$5=""),"",F465+$AA$5),"")</f>
        <v/>
      </c>
      <c r="AC465" s="103"/>
      <c r="AD465" s="83" t="str">
        <f t="shared" ref="AD465:AD528" si="119">IFERROR(IF(OR(F465="",$AC$5=""),"",F465+$AC$5),"")</f>
        <v/>
      </c>
      <c r="AE465" s="103"/>
      <c r="AF465" s="83" t="str">
        <f t="shared" ref="AF465:AF528" si="120">IFERROR(IF(OR(F465="",$AE$5=""),"",F465+$AE$5),"")</f>
        <v/>
      </c>
      <c r="AG465" s="103"/>
      <c r="AH465" s="83" t="str">
        <f t="shared" ref="AH465:AH528" si="121">IFERROR(IF(OR(F465="",$AG$5=""),"",F465+$AG$5),"")</f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ref="P529:P592" si="126">IFERROR(IF(OR($O$5="",F529=""),"",F529+$O$5),"")</f>
        <v/>
      </c>
      <c r="Q529" s="103"/>
      <c r="R529" s="83" t="str">
        <f t="shared" ref="R529:R592" si="127">IFERROR(IF(OR($Q$5="",F529=""),"",F529+$Q$5),"")</f>
        <v/>
      </c>
      <c r="S529" s="103"/>
      <c r="T529" s="83" t="str">
        <f t="shared" ref="T529:T592" si="128">IFERROR(IF(OR($S$5="",F529=""),"",F529+$S$5),"")</f>
        <v/>
      </c>
      <c r="U529" s="103"/>
      <c r="V529" s="83" t="str">
        <f t="shared" ref="V529:V592" si="129">IFERROR(IF(OR($U$5="",F529=""),"",F529+$U$5),"")</f>
        <v/>
      </c>
      <c r="W529" s="103"/>
      <c r="X529" s="83" t="str">
        <f t="shared" ref="X529:X592" si="130">IFERROR(IF(OR($W$5="",F529=""),"",F529+$W$5),"")</f>
        <v/>
      </c>
      <c r="Y529" s="103"/>
      <c r="Z529" s="83" t="str">
        <f t="shared" ref="Z529:Z592" si="131">IFERROR(IF(OR($Y$5="",F529=""),"",F529+$Y$5),"")</f>
        <v/>
      </c>
      <c r="AA529" s="103"/>
      <c r="AB529" s="83" t="str">
        <f t="shared" ref="AB529:AB592" si="132">IFERROR(IF(OR(F529="",$AA$5=""),"",F529+$AA$5),"")</f>
        <v/>
      </c>
      <c r="AC529" s="103"/>
      <c r="AD529" s="83" t="str">
        <f t="shared" ref="AD529:AD592" si="133">IFERROR(IF(OR(F529="",$AC$5=""),"",F529+$AC$5),"")</f>
        <v/>
      </c>
      <c r="AE529" s="103"/>
      <c r="AF529" s="83" t="str">
        <f t="shared" ref="AF529:AF592" si="134">IFERROR(IF(OR(F529="",$AE$5=""),"",F529+$AE$5),"")</f>
        <v/>
      </c>
      <c r="AG529" s="103"/>
      <c r="AH529" s="83" t="str">
        <f t="shared" ref="AH529:AH592" si="135">IFERROR(IF(OR(F529="",$AG$5=""),"",F529+$AG$5),"")</f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ref="P593:P656" si="140">IFERROR(IF(OR($O$5="",F593=""),"",F593+$O$5),"")</f>
        <v/>
      </c>
      <c r="Q593" s="103"/>
      <c r="R593" s="83" t="str">
        <f t="shared" ref="R593:R656" si="141">IFERROR(IF(OR($Q$5="",F593=""),"",F593+$Q$5),"")</f>
        <v/>
      </c>
      <c r="S593" s="103"/>
      <c r="T593" s="83" t="str">
        <f t="shared" ref="T593:T656" si="142">IFERROR(IF(OR($S$5="",F593=""),"",F593+$S$5),"")</f>
        <v/>
      </c>
      <c r="U593" s="103"/>
      <c r="V593" s="83" t="str">
        <f t="shared" ref="V593:V656" si="143">IFERROR(IF(OR($U$5="",F593=""),"",F593+$U$5),"")</f>
        <v/>
      </c>
      <c r="W593" s="103"/>
      <c r="X593" s="83" t="str">
        <f t="shared" ref="X593:X656" si="144">IFERROR(IF(OR($W$5="",F593=""),"",F593+$W$5),"")</f>
        <v/>
      </c>
      <c r="Y593" s="103"/>
      <c r="Z593" s="83" t="str">
        <f t="shared" ref="Z593:Z656" si="145">IFERROR(IF(OR($Y$5="",F593=""),"",F593+$Y$5),"")</f>
        <v/>
      </c>
      <c r="AA593" s="103"/>
      <c r="AB593" s="83" t="str">
        <f t="shared" ref="AB593:AB656" si="146">IFERROR(IF(OR(F593="",$AA$5=""),"",F593+$AA$5),"")</f>
        <v/>
      </c>
      <c r="AC593" s="103"/>
      <c r="AD593" s="83" t="str">
        <f t="shared" ref="AD593:AD656" si="147">IFERROR(IF(OR(F593="",$AC$5=""),"",F593+$AC$5),"")</f>
        <v/>
      </c>
      <c r="AE593" s="103"/>
      <c r="AF593" s="83" t="str">
        <f t="shared" ref="AF593:AF656" si="148">IFERROR(IF(OR(F593="",$AE$5=""),"",F593+$AE$5),"")</f>
        <v/>
      </c>
      <c r="AG593" s="103"/>
      <c r="AH593" s="83" t="str">
        <f t="shared" ref="AH593:AH656" si="149">IFERROR(IF(OR(F593="",$AG$5=""),"",F593+$AG$5),"")</f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ref="P657:P715" si="154">IFERROR(IF(OR($O$5="",F657=""),"",F657+$O$5),"")</f>
        <v/>
      </c>
      <c r="Q657" s="103"/>
      <c r="R657" s="83" t="str">
        <f t="shared" ref="R657:R715" si="155">IFERROR(IF(OR($Q$5="",F657=""),"",F657+$Q$5),"")</f>
        <v/>
      </c>
      <c r="S657" s="103"/>
      <c r="T657" s="83" t="str">
        <f t="shared" ref="T657:T715" si="156">IFERROR(IF(OR($S$5="",F657=""),"",F657+$S$5),"")</f>
        <v/>
      </c>
      <c r="U657" s="103"/>
      <c r="V657" s="83" t="str">
        <f t="shared" ref="V657:V715" si="157">IFERROR(IF(OR($U$5="",F657=""),"",F657+$U$5),"")</f>
        <v/>
      </c>
      <c r="W657" s="103"/>
      <c r="X657" s="83" t="str">
        <f t="shared" ref="X657:X715" si="158">IFERROR(IF(OR($W$5="",F657=""),"",F657+$W$5),"")</f>
        <v/>
      </c>
      <c r="Y657" s="103"/>
      <c r="Z657" s="83" t="str">
        <f t="shared" ref="Z657:Z715" si="159">IFERROR(IF(OR($Y$5="",F657=""),"",F657+$Y$5),"")</f>
        <v/>
      </c>
      <c r="AA657" s="103"/>
      <c r="AB657" s="83" t="str">
        <f t="shared" ref="AB657:AB715" si="160">IFERROR(IF(OR(F657="",$AA$5=""),"",F657+$AA$5),"")</f>
        <v/>
      </c>
      <c r="AC657" s="103"/>
      <c r="AD657" s="83" t="str">
        <f t="shared" ref="AD657:AD715" si="161">IFERROR(IF(OR(F657="",$AC$5=""),"",F657+$AC$5),"")</f>
        <v/>
      </c>
      <c r="AE657" s="103"/>
      <c r="AF657" s="83" t="str">
        <f t="shared" ref="AF657:AF715" si="162">IFERROR(IF(OR(F657="",$AE$5=""),"",F657+$AE$5),"")</f>
        <v/>
      </c>
      <c r="AG657" s="103"/>
      <c r="AH657" s="83" t="str">
        <f t="shared" ref="AH657:AH715" si="163">IFERROR(IF(OR(F657="",$AG$5=""),"",F657+$AG$5),"")</f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</sheetData>
  <sheetProtection algorithmName="SHA-512" hashValue="Nv7vMrVfx1csGgC3hMjZcfKZcIAfwqw72o4MaNx8EPCWOlloRPVvlI2YbzUHfolhuqIfSj3T7bCYiCTR8Gjd4A==" saltValue="9UBVTxG0An9aZkHoBsnlgQ==" spinCount="100000" sheet="1" formatCells="0" formatColumns="0" formatRows="0" insertColumns="0" insertRows="0" insertHyperlinks="0" deleteColumns="0" deleteRows="0" sort="0"/>
  <autoFilter ref="A7:AH715" xr:uid="{00000000-0009-0000-0000-000005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2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890" priority="141">
      <formula>D8=3</formula>
    </cfRule>
  </conditionalFormatting>
  <conditionalFormatting sqref="C8:C715">
    <cfRule type="expression" dxfId="889" priority="140">
      <formula>D8=1</formula>
    </cfRule>
  </conditionalFormatting>
  <conditionalFormatting sqref="F6">
    <cfRule type="dataBar" priority="1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{0650FD49-6690-4536-AEBA-78DDD6A0BA23}</x14:id>
        </ext>
      </extLst>
    </cfRule>
  </conditionalFormatting>
  <conditionalFormatting sqref="F7">
    <cfRule type="cellIs" dxfId="888" priority="137" operator="equal">
      <formula>sim</formula>
    </cfRule>
    <cfRule type="cellIs" dxfId="887" priority="138" operator="equal">
      <formula>"não"</formula>
    </cfRule>
  </conditionalFormatting>
  <conditionalFormatting sqref="F7">
    <cfRule type="cellIs" dxfId="886" priority="136" operator="equal">
      <formula>"sim"</formula>
    </cfRule>
  </conditionalFormatting>
  <conditionalFormatting sqref="F6">
    <cfRule type="dataBar" priority="1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{273A24B0-3B7E-41B1-8458-371628896E0C}</x14:id>
        </ext>
      </extLst>
    </cfRule>
  </conditionalFormatting>
  <conditionalFormatting sqref="F6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{618E0BC8-77BF-412A-BB1E-3EA76F7D3EEE}</x14:id>
        </ext>
      </extLst>
    </cfRule>
  </conditionalFormatting>
  <conditionalFormatting sqref="C4">
    <cfRule type="cellIs" dxfId="885" priority="134" operator="notEqual">
      <formula>""</formula>
    </cfRule>
  </conditionalFormatting>
  <conditionalFormatting sqref="I8:I715">
    <cfRule type="dataBar" priority="1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{B3A46A8E-132B-438F-B29E-C40E173452F4}</x14:id>
        </ext>
      </extLst>
    </cfRule>
  </conditionalFormatting>
  <conditionalFormatting sqref="Q8:Q15">
    <cfRule type="cellIs" dxfId="884" priority="115" operator="equal">
      <formula>1</formula>
    </cfRule>
  </conditionalFormatting>
  <conditionalFormatting sqref="S8:S15">
    <cfRule type="cellIs" dxfId="883" priority="123" operator="equal">
      <formula>1</formula>
    </cfRule>
  </conditionalFormatting>
  <conditionalFormatting sqref="O8:O15">
    <cfRule type="cellIs" dxfId="882" priority="113" operator="equal">
      <formula>1</formula>
    </cfRule>
  </conditionalFormatting>
  <conditionalFormatting sqref="U8:U15">
    <cfRule type="cellIs" dxfId="881" priority="121" operator="equal">
      <formula>1</formula>
    </cfRule>
  </conditionalFormatting>
  <conditionalFormatting sqref="W8:W15">
    <cfRule type="cellIs" dxfId="880" priority="119" operator="equal">
      <formula>1</formula>
    </cfRule>
  </conditionalFormatting>
  <conditionalFormatting sqref="Y8:Y15">
    <cfRule type="cellIs" dxfId="879" priority="117" operator="equal">
      <formula>1</formula>
    </cfRule>
  </conditionalFormatting>
  <conditionalFormatting sqref="M8:M15">
    <cfRule type="cellIs" dxfId="878" priority="111" operator="equal">
      <formula>1</formula>
    </cfRule>
  </conditionalFormatting>
  <conditionalFormatting sqref="K8:K15">
    <cfRule type="cellIs" dxfId="877" priority="109" operator="equal">
      <formula>1</formula>
    </cfRule>
  </conditionalFormatting>
  <conditionalFormatting sqref="F6">
    <cfRule type="dataBar" priority="9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{5C22955C-90EA-4F2A-BC53-EAB4DEA9D2D9}</x14:id>
        </ext>
      </extLst>
    </cfRule>
  </conditionalFormatting>
  <conditionalFormatting sqref="AA8:AA15">
    <cfRule type="cellIs" dxfId="876" priority="91" operator="equal">
      <formula>1</formula>
    </cfRule>
  </conditionalFormatting>
  <conditionalFormatting sqref="AC8:AC15">
    <cfRule type="cellIs" dxfId="875" priority="89" operator="equal">
      <formula>1</formula>
    </cfRule>
  </conditionalFormatting>
  <conditionalFormatting sqref="AE8:AE15">
    <cfRule type="cellIs" dxfId="874" priority="87" operator="equal">
      <formula>1</formula>
    </cfRule>
  </conditionalFormatting>
  <conditionalFormatting sqref="AG8:AG15">
    <cfRule type="cellIs" dxfId="873" priority="85" operator="equal">
      <formula>1</formula>
    </cfRule>
  </conditionalFormatting>
  <conditionalFormatting sqref="D6:E6">
    <cfRule type="expression" dxfId="872" priority="71">
      <formula>AH7=3</formula>
    </cfRule>
  </conditionalFormatting>
  <conditionalFormatting sqref="D6:E6">
    <cfRule type="expression" dxfId="871" priority="70">
      <formula>AH7=1</formula>
    </cfRule>
  </conditionalFormatting>
  <conditionalFormatting sqref="Q16:Q715">
    <cfRule type="cellIs" dxfId="870" priority="61" operator="equal">
      <formula>1</formula>
    </cfRule>
  </conditionalFormatting>
  <conditionalFormatting sqref="S16:S715">
    <cfRule type="cellIs" dxfId="869" priority="69" operator="equal">
      <formula>1</formula>
    </cfRule>
  </conditionalFormatting>
  <conditionalFormatting sqref="O16:O715">
    <cfRule type="cellIs" dxfId="868" priority="59" operator="equal">
      <formula>1</formula>
    </cfRule>
  </conditionalFormatting>
  <conditionalFormatting sqref="U16:U715">
    <cfRule type="cellIs" dxfId="867" priority="67" operator="equal">
      <formula>1</formula>
    </cfRule>
  </conditionalFormatting>
  <conditionalFormatting sqref="W16:W715">
    <cfRule type="cellIs" dxfId="866" priority="65" operator="equal">
      <formula>1</formula>
    </cfRule>
  </conditionalFormatting>
  <conditionalFormatting sqref="Y16:Y715">
    <cfRule type="cellIs" dxfId="865" priority="63" operator="equal">
      <formula>1</formula>
    </cfRule>
  </conditionalFormatting>
  <conditionalFormatting sqref="M16:M715">
    <cfRule type="cellIs" dxfId="864" priority="57" operator="equal">
      <formula>1</formula>
    </cfRule>
  </conditionalFormatting>
  <conditionalFormatting sqref="K16:K715">
    <cfRule type="cellIs" dxfId="863" priority="55" operator="equal">
      <formula>1</formula>
    </cfRule>
  </conditionalFormatting>
  <conditionalFormatting sqref="AA16:AA715">
    <cfRule type="cellIs" dxfId="862" priority="53" operator="equal">
      <formula>1</formula>
    </cfRule>
  </conditionalFormatting>
  <conditionalFormatting sqref="AC16:AC715">
    <cfRule type="cellIs" dxfId="861" priority="51" operator="equal">
      <formula>1</formula>
    </cfRule>
  </conditionalFormatting>
  <conditionalFormatting sqref="AE16:AE715">
    <cfRule type="cellIs" dxfId="860" priority="49" operator="equal">
      <formula>1</formula>
    </cfRule>
  </conditionalFormatting>
  <conditionalFormatting sqref="AG16:AG715">
    <cfRule type="cellIs" dxfId="859" priority="47" operator="equal">
      <formula>1</formula>
    </cfRule>
  </conditionalFormatting>
  <conditionalFormatting sqref="F8:F715">
    <cfRule type="cellIs" dxfId="858" priority="5" operator="equal">
      <formula>sim</formula>
    </cfRule>
    <cfRule type="cellIs" dxfId="857" priority="6" operator="equal">
      <formula>"não"</formula>
    </cfRule>
  </conditionalFormatting>
  <conditionalFormatting sqref="F8:F715">
    <cfRule type="cellIs" dxfId="856" priority="4" operator="equal">
      <formula>"sim"</formula>
    </cfRule>
  </conditionalFormatting>
  <conditionalFormatting sqref="E8:E715">
    <cfRule type="expression" dxfId="855" priority="1009">
      <formula>#REF!=3</formula>
    </cfRule>
  </conditionalFormatting>
  <conditionalFormatting sqref="E8:E715">
    <cfRule type="expression" dxfId="854" priority="1010">
      <formula>#REF!=1</formula>
    </cfRule>
  </conditionalFormatting>
  <conditionalFormatting sqref="N8:N715">
    <cfRule type="expression" dxfId="853" priority="1013">
      <formula>#REF!=1</formula>
    </cfRule>
    <cfRule type="expression" dxfId="852" priority="1014">
      <formula>#REF!=1</formula>
    </cfRule>
    <cfRule type="expression" dxfId="851" priority="1015">
      <formula>#REF!=1</formula>
    </cfRule>
  </conditionalFormatting>
  <conditionalFormatting sqref="P8:P715">
    <cfRule type="expression" dxfId="850" priority="1016">
      <formula>#REF!=1</formula>
    </cfRule>
    <cfRule type="expression" dxfId="849" priority="1017">
      <formula>#REF!=1</formula>
    </cfRule>
    <cfRule type="expression" dxfId="848" priority="1018">
      <formula>#REF!=1</formula>
    </cfRule>
  </conditionalFormatting>
  <conditionalFormatting sqref="R8:R715">
    <cfRule type="expression" dxfId="847" priority="1019">
      <formula>#REF!=1</formula>
    </cfRule>
    <cfRule type="expression" dxfId="846" priority="1020">
      <formula>#REF!=1</formula>
    </cfRule>
    <cfRule type="expression" dxfId="845" priority="1021">
      <formula>#REF!=1</formula>
    </cfRule>
  </conditionalFormatting>
  <conditionalFormatting sqref="T8:T715">
    <cfRule type="expression" dxfId="844" priority="1022">
      <formula>#REF!=1</formula>
    </cfRule>
    <cfRule type="expression" dxfId="843" priority="1023">
      <formula>#REF!=1</formula>
    </cfRule>
    <cfRule type="expression" dxfId="842" priority="1024">
      <formula>#REF!=1</formula>
    </cfRule>
  </conditionalFormatting>
  <conditionalFormatting sqref="V8:V715">
    <cfRule type="expression" dxfId="841" priority="1025">
      <formula>#REF!=1</formula>
    </cfRule>
    <cfRule type="expression" dxfId="840" priority="1026">
      <formula>#REF!=1</formula>
    </cfRule>
    <cfRule type="expression" dxfId="839" priority="1027">
      <formula>#REF!=1</formula>
    </cfRule>
  </conditionalFormatting>
  <conditionalFormatting sqref="X8:X715">
    <cfRule type="expression" dxfId="838" priority="1028">
      <formula>#REF!=1</formula>
    </cfRule>
    <cfRule type="expression" dxfId="837" priority="1029">
      <formula>#REF!=1</formula>
    </cfRule>
    <cfRule type="expression" dxfId="836" priority="1030">
      <formula>#REF!=1</formula>
    </cfRule>
  </conditionalFormatting>
  <conditionalFormatting sqref="Z8:Z715">
    <cfRule type="expression" dxfId="835" priority="1031">
      <formula>#REF!=1</formula>
    </cfRule>
    <cfRule type="expression" dxfId="834" priority="1032">
      <formula>#REF!=1</formula>
    </cfRule>
    <cfRule type="expression" dxfId="833" priority="1033">
      <formula>#REF!=1</formula>
    </cfRule>
  </conditionalFormatting>
  <conditionalFormatting sqref="AB8:AB715">
    <cfRule type="expression" dxfId="832" priority="1034">
      <formula>#REF!=1</formula>
    </cfRule>
    <cfRule type="expression" dxfId="831" priority="1035">
      <formula>#REF!=1</formula>
    </cfRule>
    <cfRule type="expression" dxfId="830" priority="1036">
      <formula>#REF!=1</formula>
    </cfRule>
  </conditionalFormatting>
  <conditionalFormatting sqref="AD8:AD715">
    <cfRule type="expression" dxfId="829" priority="1037">
      <formula>#REF!=1</formula>
    </cfRule>
    <cfRule type="expression" dxfId="828" priority="1038">
      <formula>#REF!=1</formula>
    </cfRule>
    <cfRule type="expression" dxfId="827" priority="1039">
      <formula>#REF!=1</formula>
    </cfRule>
  </conditionalFormatting>
  <conditionalFormatting sqref="AF8:AF715">
    <cfRule type="expression" dxfId="826" priority="1040">
      <formula>#REF!=1</formula>
    </cfRule>
    <cfRule type="expression" dxfId="825" priority="1041">
      <formula>#REF!=1</formula>
    </cfRule>
    <cfRule type="expression" dxfId="824" priority="1042">
      <formula>#REF!=1</formula>
    </cfRule>
  </conditionalFormatting>
  <conditionalFormatting sqref="AH8:AH715">
    <cfRule type="expression" dxfId="823" priority="1043">
      <formula>#REF!=1</formula>
    </cfRule>
    <cfRule type="expression" dxfId="822" priority="1044">
      <formula>#REF!=1</formula>
    </cfRule>
    <cfRule type="expression" dxfId="821" priority="1045">
      <formula>#REF!=1</formula>
    </cfRule>
  </conditionalFormatting>
  <conditionalFormatting sqref="L8:L715">
    <cfRule type="expression" dxfId="820" priority="1046">
      <formula>#REF!=1</formula>
    </cfRule>
    <cfRule type="expression" dxfId="819" priority="1047">
      <formula>#REF!=1</formula>
    </cfRule>
    <cfRule type="expression" dxfId="818" priority="1048">
      <formula>#REF!=1</formula>
    </cfRule>
  </conditionalFormatting>
  <dataValidations count="2">
    <dataValidation type="list" allowBlank="1" showInputMessage="1" showErrorMessage="1" sqref="D8:D715" xr:uid="{00000000-0002-0000-0500-000000000000}">
      <formula1>conteudo</formula1>
    </dataValidation>
    <dataValidation type="list" allowBlank="1" showInputMessage="1" showErrorMessage="1" sqref="O8:O715 Y8:Y715 W8:W715 S8:S715 U8:U715 K8:K715 AG8:AG715 AE8:AE715 AA8:AA715 AC8:AC715 M8:M715 Q8:Q715" xr:uid="{00000000-0002-0000-0500-000001000000}">
      <formula1>status</formula1>
    </dataValidation>
  </dataValidations>
  <hyperlinks>
    <hyperlink ref="B8" location="Conteúdo!A1" display="Conteúdo!A1" xr:uid="{00000000-0004-0000-0500-000000000000}"/>
    <hyperlink ref="B9" location="'2'!A1" display="'2'!A1" xr:uid="{00000000-0004-0000-0500-000001000000}"/>
    <hyperlink ref="B10" location="'3'!A1" display="'3'!A1" xr:uid="{00000000-0004-0000-0500-000002000000}"/>
    <hyperlink ref="A8" location="Conteúdo!A1" display="Conteúdo!A1" xr:uid="{00000000-0004-0000-0500-000003000000}"/>
    <hyperlink ref="B11" location="'4'!A1" display="'4'!A1" xr:uid="{00000000-0004-0000-0500-000004000000}"/>
    <hyperlink ref="A12:B12" location="'5'!A1" display="'5'!A1" xr:uid="{00000000-0004-0000-0500-000005000000}"/>
    <hyperlink ref="A13:B13" location="'6'!A1" display="'6'!A1" xr:uid="{00000000-0004-0000-0500-000006000000}"/>
    <hyperlink ref="A14:B14" location="'7'!A1" display="'7'!A1" xr:uid="{00000000-0004-0000-0500-000007000000}"/>
    <hyperlink ref="A15:B15" location="'8'!A1" display="'8'!A1" xr:uid="{00000000-0004-0000-0500-000008000000}"/>
    <hyperlink ref="A16:B16" location="'9'!A1" display="'9'!A1" xr:uid="{00000000-0004-0000-0500-000009000000}"/>
    <hyperlink ref="A17:B17" location="'10'!A1" display="'10'!A1" xr:uid="{00000000-0004-0000-0500-00000A000000}"/>
    <hyperlink ref="A18:B18" location="'11'!A1" display="'11'!A1" xr:uid="{00000000-0004-0000-0500-00000B000000}"/>
    <hyperlink ref="A19:B19" location="'12'!A1" display="'12'!A1" xr:uid="{00000000-0004-0000-0500-00000C000000}"/>
    <hyperlink ref="A20:B20" location="'13'!A1" display="'13'!A1" xr:uid="{00000000-0004-0000-0500-00000D000000}"/>
    <hyperlink ref="A21:B21" location="'14'!A1" display="'14'!A1" xr:uid="{00000000-0004-0000-0500-00000E000000}"/>
    <hyperlink ref="A22:B22" location="'15'!A1" display="'15'!A1" xr:uid="{00000000-0004-0000-0500-00000F000000}"/>
    <hyperlink ref="A23:B23" location="'16'!A1" display="'16'!A1" xr:uid="{00000000-0004-0000-0500-000010000000}"/>
    <hyperlink ref="A24:B24" location="'17'!A1" display="'17'!A1" xr:uid="{00000000-0004-0000-0500-000011000000}"/>
    <hyperlink ref="A25:B25" location="'18'!A1" display="'18'!A1" xr:uid="{00000000-0004-0000-0500-000012000000}"/>
    <hyperlink ref="A26:B26" location="'19'!A1" display="'19'!A1" xr:uid="{00000000-0004-0000-0500-000013000000}"/>
    <hyperlink ref="A27:B27" location="'20'!A1" display="'20'!A1" xr:uid="{00000000-0004-0000-0500-000014000000}"/>
    <hyperlink ref="A28:B28" location="'21'!A1" display="'21'!A1" xr:uid="{00000000-0004-0000-0500-000015000000}"/>
    <hyperlink ref="A29:B29" location="'22'!A1" display="'22'!A1" xr:uid="{00000000-0004-0000-0500-000016000000}"/>
    <hyperlink ref="A30:B30" location="'23'!A1" display="'23'!A1" xr:uid="{00000000-0004-0000-0500-000017000000}"/>
    <hyperlink ref="A31:B31" location="'24'!A1" display="'24'!A1" xr:uid="{00000000-0004-0000-0500-000018000000}"/>
    <hyperlink ref="A32:B32" location="'25'!A1" display="'25'!A1" xr:uid="{00000000-0004-0000-0500-000019000000}"/>
    <hyperlink ref="A33:B33" location="'26'!A1" display="'26'!A1" xr:uid="{00000000-0004-0000-0500-00001A000000}"/>
    <hyperlink ref="A34:B34" location="'27'!A1" display="'27'!A1" xr:uid="{00000000-0004-0000-0500-00001B000000}"/>
    <hyperlink ref="A35:B35" location="'28'!A1" display="'28'!A1" xr:uid="{00000000-0004-0000-0500-00001C000000}"/>
    <hyperlink ref="A36:B36" location="'29'!A1" display="'29'!A1" xr:uid="{00000000-0004-0000-0500-00001D000000}"/>
    <hyperlink ref="A37:B37" location="'30'!A1" display="'30'!A1" xr:uid="{00000000-0004-0000-0500-00001E000000}"/>
    <hyperlink ref="A9" location="'2'!A1" display="'2'!A1" xr:uid="{00000000-0004-0000-0500-00001F000000}"/>
    <hyperlink ref="A10" location="'3'!A1" display="'3'!A1" xr:uid="{00000000-0004-0000-0500-000020000000}"/>
    <hyperlink ref="A11" location="'4'!A1" display="'4'!A1" xr:uid="{00000000-0004-0000-05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50FD49-6690-4536-AEBA-78DDD6A0BA2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273A24B0-3B7E-41B1-8458-371628896E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618E0BC8-77BF-412A-BB1E-3EA76F7D3E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3A46A8E-132B-438F-B29E-C40E173452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5C22955C-90EA-4F2A-BC53-EAB4DEA9D2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2" id="{12C43C62-03F4-43CC-B6EC-609E7D02888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S8:S15</xm:sqref>
        </x14:conditionalFormatting>
        <x14:conditionalFormatting xmlns:xm="http://schemas.microsoft.com/office/excel/2006/main">
          <x14:cfRule type="iconSet" priority="120" id="{56E24F5B-B5FB-4BE0-BE55-D1DB6C88C06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U8:U15</xm:sqref>
        </x14:conditionalFormatting>
        <x14:conditionalFormatting xmlns:xm="http://schemas.microsoft.com/office/excel/2006/main">
          <x14:cfRule type="iconSet" priority="118" id="{E9F37C14-F1D6-4790-B290-50393860413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W8:W15</xm:sqref>
        </x14:conditionalFormatting>
        <x14:conditionalFormatting xmlns:xm="http://schemas.microsoft.com/office/excel/2006/main">
          <x14:cfRule type="iconSet" priority="116" id="{3F7EF71E-1026-428A-AC5A-A58F23B44D6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Y8:Y15</xm:sqref>
        </x14:conditionalFormatting>
        <x14:conditionalFormatting xmlns:xm="http://schemas.microsoft.com/office/excel/2006/main">
          <x14:cfRule type="iconSet" priority="114" id="{BB9C4948-A82F-458C-9F15-1E59FAB325F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Q8:Q15</xm:sqref>
        </x14:conditionalFormatting>
        <x14:conditionalFormatting xmlns:xm="http://schemas.microsoft.com/office/excel/2006/main">
          <x14:cfRule type="iconSet" priority="112" id="{ED96887B-A91B-4EB1-8641-56B628DBF74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O8:O15</xm:sqref>
        </x14:conditionalFormatting>
        <x14:conditionalFormatting xmlns:xm="http://schemas.microsoft.com/office/excel/2006/main">
          <x14:cfRule type="iconSet" priority="110" id="{03DF3D4E-EFDE-4719-82E4-4173D166FCA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M8:M15</xm:sqref>
        </x14:conditionalFormatting>
        <x14:conditionalFormatting xmlns:xm="http://schemas.microsoft.com/office/excel/2006/main">
          <x14:cfRule type="iconSet" priority="108" id="{F44DFD55-EFA0-4436-96F9-3763853193B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K8:K15</xm:sqref>
        </x14:conditionalFormatting>
        <x14:conditionalFormatting xmlns:xm="http://schemas.microsoft.com/office/excel/2006/main">
          <x14:cfRule type="iconSet" priority="90" id="{680F8F79-43F5-4CDF-A98C-2492CCA90A2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AA8:AA15</xm:sqref>
        </x14:conditionalFormatting>
        <x14:conditionalFormatting xmlns:xm="http://schemas.microsoft.com/office/excel/2006/main">
          <x14:cfRule type="iconSet" priority="88" id="{39683742-907E-4EB8-B13C-B768FD06646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AC8:AC15</xm:sqref>
        </x14:conditionalFormatting>
        <x14:conditionalFormatting xmlns:xm="http://schemas.microsoft.com/office/excel/2006/main">
          <x14:cfRule type="iconSet" priority="86" id="{9B6D699E-D478-46A8-8946-CB2D35F70F7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AE8:AE15</xm:sqref>
        </x14:conditionalFormatting>
        <x14:conditionalFormatting xmlns:xm="http://schemas.microsoft.com/office/excel/2006/main">
          <x14:cfRule type="iconSet" priority="84" id="{97C01D22-1409-48F9-A064-A7AD657801F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AG8:AG15</xm:sqref>
        </x14:conditionalFormatting>
        <x14:conditionalFormatting xmlns:xm="http://schemas.microsoft.com/office/excel/2006/main">
          <x14:cfRule type="iconSet" priority="68" id="{26589AA5-C923-4B7F-9485-61A7252D3AB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S16:S715</xm:sqref>
        </x14:conditionalFormatting>
        <x14:conditionalFormatting xmlns:xm="http://schemas.microsoft.com/office/excel/2006/main">
          <x14:cfRule type="iconSet" priority="66" id="{9A27928A-AF4D-436B-ADE2-1935C2982D0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U16:U715</xm:sqref>
        </x14:conditionalFormatting>
        <x14:conditionalFormatting xmlns:xm="http://schemas.microsoft.com/office/excel/2006/main">
          <x14:cfRule type="iconSet" priority="64" id="{78F706B9-2EF5-4D42-A17F-5B8ECCD8176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W16:W715</xm:sqref>
        </x14:conditionalFormatting>
        <x14:conditionalFormatting xmlns:xm="http://schemas.microsoft.com/office/excel/2006/main">
          <x14:cfRule type="iconSet" priority="62" id="{92E2A5AE-0C21-4606-B8D6-4BD3D870153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Y16:Y715</xm:sqref>
        </x14:conditionalFormatting>
        <x14:conditionalFormatting xmlns:xm="http://schemas.microsoft.com/office/excel/2006/main">
          <x14:cfRule type="iconSet" priority="60" id="{221EBF2C-20B7-4A89-B25E-94C4F29D8D4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Q16:Q715</xm:sqref>
        </x14:conditionalFormatting>
        <x14:conditionalFormatting xmlns:xm="http://schemas.microsoft.com/office/excel/2006/main">
          <x14:cfRule type="iconSet" priority="58" id="{10D32315-824D-4811-9C0B-0B7C459E86E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O16:O715</xm:sqref>
        </x14:conditionalFormatting>
        <x14:conditionalFormatting xmlns:xm="http://schemas.microsoft.com/office/excel/2006/main">
          <x14:cfRule type="iconSet" priority="56" id="{5361A228-C63B-426B-9E4F-63DB709515E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M16:M715</xm:sqref>
        </x14:conditionalFormatting>
        <x14:conditionalFormatting xmlns:xm="http://schemas.microsoft.com/office/excel/2006/main">
          <x14:cfRule type="iconSet" priority="54" id="{4A282FAE-C0EA-4ED0-A7C8-BA44CE88A61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K16:K715</xm:sqref>
        </x14:conditionalFormatting>
        <x14:conditionalFormatting xmlns:xm="http://schemas.microsoft.com/office/excel/2006/main">
          <x14:cfRule type="iconSet" priority="52" id="{88054C0F-0EDB-41DD-B33A-CDE978134EE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AA16:AA715</xm:sqref>
        </x14:conditionalFormatting>
        <x14:conditionalFormatting xmlns:xm="http://schemas.microsoft.com/office/excel/2006/main">
          <x14:cfRule type="iconSet" priority="50" id="{A73A5970-7989-4CB0-ABB2-FD4BEB1ACB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AC16:AC715</xm:sqref>
        </x14:conditionalFormatting>
        <x14:conditionalFormatting xmlns:xm="http://schemas.microsoft.com/office/excel/2006/main">
          <x14:cfRule type="iconSet" priority="48" id="{D98B0792-8D05-47F5-86D6-F2D0CEBD4B2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AE16:AE715</xm:sqref>
        </x14:conditionalFormatting>
        <x14:conditionalFormatting xmlns:xm="http://schemas.microsoft.com/office/excel/2006/main">
          <x14:cfRule type="iconSet" priority="46" id="{568D5BBA-6A79-4410-BD62-0566BF7B91A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AG16:AG715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8"/>
  <dimension ref="A1:AH723"/>
  <sheetViews>
    <sheetView showGridLines="0" showRowColHeaders="0" zoomScaleNormal="100" workbookViewId="0">
      <pane xSplit="2" ySplit="7" topLeftCell="C11" activePane="bottomRight" state="frozen"/>
      <selection pane="topRight" activeCell="V22" sqref="V22"/>
      <selection pane="bottomLeft" activeCell="V22" sqref="V22"/>
      <selection pane="bottomRight" activeCell="A18" sqref="A18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26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B17</f>
        <v>Auditoria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335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5" si="1">IFERROR(IF(OR($O$5="",F8=""),"",F8+$O$5),"")</f>
        <v/>
      </c>
      <c r="Q8" s="103"/>
      <c r="R8" s="83" t="str">
        <f t="shared" ref="R8:R15" si="2">IFERROR(IF(OR($Q$5="",F8=""),"",F8+$Q$5),"")</f>
        <v/>
      </c>
      <c r="S8" s="103"/>
      <c r="T8" s="83" t="str">
        <f t="shared" ref="T8:T15" si="3">IFERROR(IF(OR($S$5="",F8=""),"",F8+$S$5),"")</f>
        <v/>
      </c>
      <c r="U8" s="103"/>
      <c r="V8" s="83" t="str">
        <f t="shared" ref="V8:V15" si="4">IFERROR(IF(OR($U$5="",F8=""),"",F8+$U$5),"")</f>
        <v/>
      </c>
      <c r="W8" s="103"/>
      <c r="X8" s="83" t="str">
        <f t="shared" ref="X8:X15" si="5">IFERROR(IF(OR($W$5="",F8=""),"",F8+$W$5),"")</f>
        <v/>
      </c>
      <c r="Y8" s="103"/>
      <c r="Z8" s="83" t="str">
        <f t="shared" ref="Z8:Z15" si="6">IFERROR(IF(OR($Y$5="",F8=""),"",F8+$Y$5),"")</f>
        <v/>
      </c>
      <c r="AA8" s="103"/>
      <c r="AB8" s="83" t="str">
        <f t="shared" ref="AB8:AB15" si="7">IFERROR(IF(OR(F8="",$AA$5=""),"",F8+$AA$5),"")</f>
        <v/>
      </c>
      <c r="AC8" s="103"/>
      <c r="AD8" s="83" t="str">
        <f t="shared" ref="AD8:AD15" si="8">IFERROR(IF(OR(F8="",$AC$5=""),"",F8+$AC$5),"")</f>
        <v/>
      </c>
      <c r="AE8" s="103"/>
      <c r="AF8" s="83" t="str">
        <f t="shared" ref="AF8:AF15" si="9">IFERROR(IF(OR(F8="",$AE$5=""),"",F8+$AE$5),"")</f>
        <v/>
      </c>
      <c r="AG8" s="103"/>
      <c r="AH8" s="83" t="str">
        <f t="shared" ref="AH8:AH15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336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337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03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338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03"/>
      <c r="L11" s="83" t="str">
        <f t="shared" si="12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339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03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340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03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 t="s">
        <v>341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03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 t="s">
        <v>342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03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2">
        <v>9</v>
      </c>
      <c r="B16" s="95" t="str">
        <f>IF(Início!C16=0,"",Início!C16)</f>
        <v>Contabilidade Geral</v>
      </c>
      <c r="C16" s="4" t="s">
        <v>343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22"/>
      <c r="L16" s="83" t="str">
        <f t="shared" si="12"/>
        <v/>
      </c>
      <c r="M16" s="103"/>
      <c r="N16" s="83" t="str">
        <f t="shared" si="0"/>
        <v/>
      </c>
      <c r="O16" s="103"/>
      <c r="P16" s="83" t="str">
        <f>IFERROR(IF(OR($O$5="",F16=""),"",F16+$O$5),"")</f>
        <v/>
      </c>
      <c r="Q16" s="103"/>
      <c r="R16" s="83" t="str">
        <f>IFERROR(IF(OR($Q$5="",F16=""),"",F16+$Q$5),"")</f>
        <v/>
      </c>
      <c r="S16" s="103"/>
      <c r="T16" s="83" t="str">
        <f>IFERROR(IF(OR($S$5="",F16=""),"",F16+$S$5),"")</f>
        <v/>
      </c>
      <c r="U16" s="103"/>
      <c r="V16" s="83" t="str">
        <f>IFERROR(IF(OR($U$5="",F16=""),"",F16+$U$5),"")</f>
        <v/>
      </c>
      <c r="W16" s="103"/>
      <c r="X16" s="83" t="str">
        <f>IFERROR(IF(OR($W$5="",F16=""),"",F16+$W$5),"")</f>
        <v/>
      </c>
      <c r="Y16" s="103"/>
      <c r="Z16" s="83" t="str">
        <f>IFERROR(IF(OR($Y$5="",F16=""),"",F16+$Y$5),"")</f>
        <v/>
      </c>
      <c r="AA16" s="103"/>
      <c r="AB16" s="83" t="str">
        <f>IFERROR(IF(OR(F16="",$AA$5=""),"",F16+$AA$5),"")</f>
        <v/>
      </c>
      <c r="AC16" s="103"/>
      <c r="AD16" s="83" t="str">
        <f>IFERROR(IF(OR(F16="",$AC$5=""),"",F16+$AC$5),"")</f>
        <v/>
      </c>
      <c r="AE16" s="103"/>
      <c r="AF16" s="83" t="str">
        <f>IFERROR(IF(OR(F16="",$AE$5=""),"",F16+$AE$5),"")</f>
        <v/>
      </c>
      <c r="AG16" s="103"/>
      <c r="AH16" s="83" t="str">
        <f>IFERROR(IF(OR(F16="",$AG$5=""),"",F16+$AG$5),"")</f>
        <v/>
      </c>
    </row>
    <row r="17" spans="1:34" ht="49.95" customHeight="1" thickTop="1" thickBot="1" x14ac:dyDescent="0.35">
      <c r="A17" s="91">
        <v>10</v>
      </c>
      <c r="B17" s="94" t="str">
        <f>IF(Início!C17=0,"",Início!C17)</f>
        <v>Auditoria</v>
      </c>
      <c r="C17" s="4" t="s">
        <v>344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22"/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ref="P17:P80" si="14">IFERROR(IF(OR($O$5="",F17=""),"",F17+$O$5),"")</f>
        <v/>
      </c>
      <c r="Q17" s="103"/>
      <c r="R17" s="83" t="str">
        <f t="shared" ref="R17:R80" si="15">IFERROR(IF(OR($Q$5="",F17=""),"",F17+$Q$5),"")</f>
        <v/>
      </c>
      <c r="S17" s="103"/>
      <c r="T17" s="83" t="str">
        <f t="shared" ref="T17:T80" si="16">IFERROR(IF(OR($S$5="",F17=""),"",F17+$S$5),"")</f>
        <v/>
      </c>
      <c r="U17" s="103"/>
      <c r="V17" s="83" t="str">
        <f t="shared" ref="V17:V80" si="17">IFERROR(IF(OR($U$5="",F17=""),"",F17+$U$5),"")</f>
        <v/>
      </c>
      <c r="W17" s="103"/>
      <c r="X17" s="83" t="str">
        <f t="shared" ref="X17:X80" si="18">IFERROR(IF(OR($W$5="",F17=""),"",F17+$W$5),"")</f>
        <v/>
      </c>
      <c r="Y17" s="103"/>
      <c r="Z17" s="83" t="str">
        <f t="shared" ref="Z17:Z80" si="19">IFERROR(IF(OR($Y$5="",F17=""),"",F17+$Y$5),"")</f>
        <v/>
      </c>
      <c r="AA17" s="103"/>
      <c r="AB17" s="83" t="str">
        <f t="shared" ref="AB17:AB80" si="20">IFERROR(IF(OR(F17="",$AA$5=""),"",F17+$AA$5),"")</f>
        <v/>
      </c>
      <c r="AC17" s="103"/>
      <c r="AD17" s="83" t="str">
        <f t="shared" ref="AD17:AD80" si="21">IFERROR(IF(OR(F17="",$AC$5=""),"",F17+$AC$5),"")</f>
        <v/>
      </c>
      <c r="AE17" s="103"/>
      <c r="AF17" s="83" t="str">
        <f t="shared" ref="AF17:AF80" si="22">IFERROR(IF(OR(F17="",$AE$5=""),"",F17+$AE$5),"")</f>
        <v/>
      </c>
      <c r="AG17" s="103"/>
      <c r="AH17" s="83" t="str">
        <f t="shared" ref="AH17:AH80" si="23">IFERROR(IF(OR(F17="",$AG$5=""),"",F17+$AG$5),"")</f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345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22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346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22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347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22"/>
      <c r="L20" s="83" t="str">
        <f t="shared" si="12"/>
        <v/>
      </c>
      <c r="M20" s="103"/>
      <c r="N20" s="83" t="str">
        <f t="shared" si="0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348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22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>IFERROR(IF(OR($S$5="",F21=""),"",F21+$S$5),"")</f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349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350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 t="s">
        <v>351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 t="s">
        <v>352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 t="s">
        <v>353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 t="s">
        <v>354</v>
      </c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 t="s">
        <v>355</v>
      </c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 t="s">
        <v>356</v>
      </c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 t="s">
        <v>357</v>
      </c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 t="s">
        <v>358</v>
      </c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 t="s">
        <v>359</v>
      </c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 t="s">
        <v>360</v>
      </c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ref="P81:P144" si="28">IFERROR(IF(OR($O$5="",F81=""),"",F81+$O$5),"")</f>
        <v/>
      </c>
      <c r="Q81" s="103"/>
      <c r="R81" s="83" t="str">
        <f t="shared" ref="R81:R144" si="29">IFERROR(IF(OR($Q$5="",F81=""),"",F81+$Q$5),"")</f>
        <v/>
      </c>
      <c r="S81" s="103"/>
      <c r="T81" s="83" t="str">
        <f t="shared" ref="T81:T144" si="30">IFERROR(IF(OR($S$5="",F81=""),"",F81+$S$5),"")</f>
        <v/>
      </c>
      <c r="U81" s="103"/>
      <c r="V81" s="83" t="str">
        <f t="shared" ref="V81:V144" si="31">IFERROR(IF(OR($U$5="",F81=""),"",F81+$U$5),"")</f>
        <v/>
      </c>
      <c r="W81" s="103"/>
      <c r="X81" s="83" t="str">
        <f t="shared" ref="X81:X144" si="32">IFERROR(IF(OR($W$5="",F81=""),"",F81+$W$5),"")</f>
        <v/>
      </c>
      <c r="Y81" s="103"/>
      <c r="Z81" s="83" t="str">
        <f t="shared" ref="Z81:Z144" si="33">IFERROR(IF(OR($Y$5="",F81=""),"",F81+$Y$5),"")</f>
        <v/>
      </c>
      <c r="AA81" s="103"/>
      <c r="AB81" s="83" t="str">
        <f t="shared" ref="AB81:AB144" si="34">IFERROR(IF(OR(F81="",$AA$5=""),"",F81+$AA$5),"")</f>
        <v/>
      </c>
      <c r="AC81" s="103"/>
      <c r="AD81" s="83" t="str">
        <f t="shared" ref="AD81:AD144" si="35">IFERROR(IF(OR(F81="",$AC$5=""),"",F81+$AC$5),"")</f>
        <v/>
      </c>
      <c r="AE81" s="103"/>
      <c r="AF81" s="83" t="str">
        <f t="shared" ref="AF81:AF144" si="36">IFERROR(IF(OR(F81="",$AE$5=""),"",F81+$AE$5),"")</f>
        <v/>
      </c>
      <c r="AG81" s="103"/>
      <c r="AH81" s="83" t="str">
        <f t="shared" ref="AH81:AH144" si="37">IFERROR(IF(OR(F81="",$AG$5=""),"",F81+$AG$5),"")</f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ref="P145:P208" si="42">IFERROR(IF(OR($O$5="",F145=""),"",F145+$O$5),"")</f>
        <v/>
      </c>
      <c r="Q145" s="103"/>
      <c r="R145" s="83" t="str">
        <f t="shared" ref="R145:R208" si="43">IFERROR(IF(OR($Q$5="",F145=""),"",F145+$Q$5),"")</f>
        <v/>
      </c>
      <c r="S145" s="103"/>
      <c r="T145" s="83" t="str">
        <f t="shared" ref="T145:T208" si="44">IFERROR(IF(OR($S$5="",F145=""),"",F145+$S$5),"")</f>
        <v/>
      </c>
      <c r="U145" s="103"/>
      <c r="V145" s="83" t="str">
        <f t="shared" ref="V145:V208" si="45">IFERROR(IF(OR($U$5="",F145=""),"",F145+$U$5),"")</f>
        <v/>
      </c>
      <c r="W145" s="103"/>
      <c r="X145" s="83" t="str">
        <f t="shared" ref="X145:X208" si="46">IFERROR(IF(OR($W$5="",F145=""),"",F145+$W$5),"")</f>
        <v/>
      </c>
      <c r="Y145" s="103"/>
      <c r="Z145" s="83" t="str">
        <f t="shared" ref="Z145:Z208" si="47">IFERROR(IF(OR($Y$5="",F145=""),"",F145+$Y$5),"")</f>
        <v/>
      </c>
      <c r="AA145" s="103"/>
      <c r="AB145" s="83" t="str">
        <f t="shared" ref="AB145:AB208" si="48">IFERROR(IF(OR(F145="",$AA$5=""),"",F145+$AA$5),"")</f>
        <v/>
      </c>
      <c r="AC145" s="103"/>
      <c r="AD145" s="83" t="str">
        <f t="shared" ref="AD145:AD208" si="49">IFERROR(IF(OR(F145="",$AC$5=""),"",F145+$AC$5),"")</f>
        <v/>
      </c>
      <c r="AE145" s="103"/>
      <c r="AF145" s="83" t="str">
        <f t="shared" ref="AF145:AF208" si="50">IFERROR(IF(OR(F145="",$AE$5=""),"",F145+$AE$5),"")</f>
        <v/>
      </c>
      <c r="AG145" s="103"/>
      <c r="AH145" s="83" t="str">
        <f t="shared" ref="AH145:AH208" si="51">IFERROR(IF(OR(F145="",$AG$5=""),"",F145+$AG$5),"")</f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ref="P209:P272" si="56">IFERROR(IF(OR($O$5="",F209=""),"",F209+$O$5),"")</f>
        <v/>
      </c>
      <c r="Q209" s="103"/>
      <c r="R209" s="83" t="str">
        <f t="shared" ref="R209:R272" si="57">IFERROR(IF(OR($Q$5="",F209=""),"",F209+$Q$5),"")</f>
        <v/>
      </c>
      <c r="S209" s="103"/>
      <c r="T209" s="83" t="str">
        <f t="shared" ref="T209:T272" si="58">IFERROR(IF(OR($S$5="",F209=""),"",F209+$S$5),"")</f>
        <v/>
      </c>
      <c r="U209" s="103"/>
      <c r="V209" s="83" t="str">
        <f t="shared" ref="V209:V272" si="59">IFERROR(IF(OR($U$5="",F209=""),"",F209+$U$5),"")</f>
        <v/>
      </c>
      <c r="W209" s="103"/>
      <c r="X209" s="83" t="str">
        <f t="shared" ref="X209:X272" si="60">IFERROR(IF(OR($W$5="",F209=""),"",F209+$W$5),"")</f>
        <v/>
      </c>
      <c r="Y209" s="103"/>
      <c r="Z209" s="83" t="str">
        <f t="shared" ref="Z209:Z272" si="61">IFERROR(IF(OR($Y$5="",F209=""),"",F209+$Y$5),"")</f>
        <v/>
      </c>
      <c r="AA209" s="103"/>
      <c r="AB209" s="83" t="str">
        <f t="shared" ref="AB209:AB272" si="62">IFERROR(IF(OR(F209="",$AA$5=""),"",F209+$AA$5),"")</f>
        <v/>
      </c>
      <c r="AC209" s="103"/>
      <c r="AD209" s="83" t="str">
        <f t="shared" ref="AD209:AD272" si="63">IFERROR(IF(OR(F209="",$AC$5=""),"",F209+$AC$5),"")</f>
        <v/>
      </c>
      <c r="AE209" s="103"/>
      <c r="AF209" s="83" t="str">
        <f t="shared" ref="AF209:AF272" si="64">IFERROR(IF(OR(F209="",$AE$5=""),"",F209+$AE$5),"")</f>
        <v/>
      </c>
      <c r="AG209" s="103"/>
      <c r="AH209" s="83" t="str">
        <f t="shared" ref="AH209:AH272" si="65">IFERROR(IF(OR(F209="",$AG$5=""),"",F209+$AG$5),"")</f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ref="P273:P336" si="70">IFERROR(IF(OR($O$5="",F273=""),"",F273+$O$5),"")</f>
        <v/>
      </c>
      <c r="Q273" s="103"/>
      <c r="R273" s="83" t="str">
        <f t="shared" ref="R273:R336" si="71">IFERROR(IF(OR($Q$5="",F273=""),"",F273+$Q$5),"")</f>
        <v/>
      </c>
      <c r="S273" s="103"/>
      <c r="T273" s="83" t="str">
        <f t="shared" ref="T273:T336" si="72">IFERROR(IF(OR($S$5="",F273=""),"",F273+$S$5),"")</f>
        <v/>
      </c>
      <c r="U273" s="103"/>
      <c r="V273" s="83" t="str">
        <f t="shared" ref="V273:V336" si="73">IFERROR(IF(OR($U$5="",F273=""),"",F273+$U$5),"")</f>
        <v/>
      </c>
      <c r="W273" s="103"/>
      <c r="X273" s="83" t="str">
        <f t="shared" ref="X273:X336" si="74">IFERROR(IF(OR($W$5="",F273=""),"",F273+$W$5),"")</f>
        <v/>
      </c>
      <c r="Y273" s="103"/>
      <c r="Z273" s="83" t="str">
        <f t="shared" ref="Z273:Z336" si="75">IFERROR(IF(OR($Y$5="",F273=""),"",F273+$Y$5),"")</f>
        <v/>
      </c>
      <c r="AA273" s="103"/>
      <c r="AB273" s="83" t="str">
        <f t="shared" ref="AB273:AB336" si="76">IFERROR(IF(OR(F273="",$AA$5=""),"",F273+$AA$5),"")</f>
        <v/>
      </c>
      <c r="AC273" s="103"/>
      <c r="AD273" s="83" t="str">
        <f t="shared" ref="AD273:AD336" si="77">IFERROR(IF(OR(F273="",$AC$5=""),"",F273+$AC$5),"")</f>
        <v/>
      </c>
      <c r="AE273" s="103"/>
      <c r="AF273" s="83" t="str">
        <f t="shared" ref="AF273:AF336" si="78">IFERROR(IF(OR(F273="",$AE$5=""),"",F273+$AE$5),"")</f>
        <v/>
      </c>
      <c r="AG273" s="103"/>
      <c r="AH273" s="83" t="str">
        <f t="shared" ref="AH273:AH336" si="79">IFERROR(IF(OR(F273="",$AG$5=""),"",F273+$AG$5),"")</f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ref="P337:P400" si="84">IFERROR(IF(OR($O$5="",F337=""),"",F337+$O$5),"")</f>
        <v/>
      </c>
      <c r="Q337" s="103"/>
      <c r="R337" s="83" t="str">
        <f t="shared" ref="R337:R400" si="85">IFERROR(IF(OR($Q$5="",F337=""),"",F337+$Q$5),"")</f>
        <v/>
      </c>
      <c r="S337" s="103"/>
      <c r="T337" s="83" t="str">
        <f t="shared" ref="T337:T400" si="86">IFERROR(IF(OR($S$5="",F337=""),"",F337+$S$5),"")</f>
        <v/>
      </c>
      <c r="U337" s="103"/>
      <c r="V337" s="83" t="str">
        <f t="shared" ref="V337:V400" si="87">IFERROR(IF(OR($U$5="",F337=""),"",F337+$U$5),"")</f>
        <v/>
      </c>
      <c r="W337" s="103"/>
      <c r="X337" s="83" t="str">
        <f t="shared" ref="X337:X400" si="88">IFERROR(IF(OR($W$5="",F337=""),"",F337+$W$5),"")</f>
        <v/>
      </c>
      <c r="Y337" s="103"/>
      <c r="Z337" s="83" t="str">
        <f t="shared" ref="Z337:Z400" si="89">IFERROR(IF(OR($Y$5="",F337=""),"",F337+$Y$5),"")</f>
        <v/>
      </c>
      <c r="AA337" s="103"/>
      <c r="AB337" s="83" t="str">
        <f t="shared" ref="AB337:AB400" si="90">IFERROR(IF(OR(F337="",$AA$5=""),"",F337+$AA$5),"")</f>
        <v/>
      </c>
      <c r="AC337" s="103"/>
      <c r="AD337" s="83" t="str">
        <f t="shared" ref="AD337:AD400" si="91">IFERROR(IF(OR(F337="",$AC$5=""),"",F337+$AC$5),"")</f>
        <v/>
      </c>
      <c r="AE337" s="103"/>
      <c r="AF337" s="83" t="str">
        <f t="shared" ref="AF337:AF400" si="92">IFERROR(IF(OR(F337="",$AE$5=""),"",F337+$AE$5),"")</f>
        <v/>
      </c>
      <c r="AG337" s="103"/>
      <c r="AH337" s="83" t="str">
        <f t="shared" ref="AH337:AH400" si="93">IFERROR(IF(OR(F337="",$AG$5=""),"",F337+$AG$5),"")</f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ref="P401:P464" si="98">IFERROR(IF(OR($O$5="",F401=""),"",F401+$O$5),"")</f>
        <v/>
      </c>
      <c r="Q401" s="103"/>
      <c r="R401" s="83" t="str">
        <f t="shared" ref="R401:R464" si="99">IFERROR(IF(OR($Q$5="",F401=""),"",F401+$Q$5),"")</f>
        <v/>
      </c>
      <c r="S401" s="103"/>
      <c r="T401" s="83" t="str">
        <f t="shared" ref="T401:T464" si="100">IFERROR(IF(OR($S$5="",F401=""),"",F401+$S$5),"")</f>
        <v/>
      </c>
      <c r="U401" s="103"/>
      <c r="V401" s="83" t="str">
        <f t="shared" ref="V401:V464" si="101">IFERROR(IF(OR($U$5="",F401=""),"",F401+$U$5),"")</f>
        <v/>
      </c>
      <c r="W401" s="103"/>
      <c r="X401" s="83" t="str">
        <f t="shared" ref="X401:X464" si="102">IFERROR(IF(OR($W$5="",F401=""),"",F401+$W$5),"")</f>
        <v/>
      </c>
      <c r="Y401" s="103"/>
      <c r="Z401" s="83" t="str">
        <f t="shared" ref="Z401:Z464" si="103">IFERROR(IF(OR($Y$5="",F401=""),"",F401+$Y$5),"")</f>
        <v/>
      </c>
      <c r="AA401" s="103"/>
      <c r="AB401" s="83" t="str">
        <f t="shared" ref="AB401:AB464" si="104">IFERROR(IF(OR(F401="",$AA$5=""),"",F401+$AA$5),"")</f>
        <v/>
      </c>
      <c r="AC401" s="103"/>
      <c r="AD401" s="83" t="str">
        <f t="shared" ref="AD401:AD464" si="105">IFERROR(IF(OR(F401="",$AC$5=""),"",F401+$AC$5),"")</f>
        <v/>
      </c>
      <c r="AE401" s="103"/>
      <c r="AF401" s="83" t="str">
        <f t="shared" ref="AF401:AF464" si="106">IFERROR(IF(OR(F401="",$AE$5=""),"",F401+$AE$5),"")</f>
        <v/>
      </c>
      <c r="AG401" s="103"/>
      <c r="AH401" s="83" t="str">
        <f t="shared" ref="AH401:AH464" si="107">IFERROR(IF(OR(F401="",$AG$5=""),"",F401+$AG$5),"")</f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ref="P465:P528" si="112">IFERROR(IF(OR($O$5="",F465=""),"",F465+$O$5),"")</f>
        <v/>
      </c>
      <c r="Q465" s="103"/>
      <c r="R465" s="83" t="str">
        <f t="shared" ref="R465:R528" si="113">IFERROR(IF(OR($Q$5="",F465=""),"",F465+$Q$5),"")</f>
        <v/>
      </c>
      <c r="S465" s="103"/>
      <c r="T465" s="83" t="str">
        <f t="shared" ref="T465:T528" si="114">IFERROR(IF(OR($S$5="",F465=""),"",F465+$S$5),"")</f>
        <v/>
      </c>
      <c r="U465" s="103"/>
      <c r="V465" s="83" t="str">
        <f t="shared" ref="V465:V528" si="115">IFERROR(IF(OR($U$5="",F465=""),"",F465+$U$5),"")</f>
        <v/>
      </c>
      <c r="W465" s="103"/>
      <c r="X465" s="83" t="str">
        <f t="shared" ref="X465:X528" si="116">IFERROR(IF(OR($W$5="",F465=""),"",F465+$W$5),"")</f>
        <v/>
      </c>
      <c r="Y465" s="103"/>
      <c r="Z465" s="83" t="str">
        <f t="shared" ref="Z465:Z528" si="117">IFERROR(IF(OR($Y$5="",F465=""),"",F465+$Y$5),"")</f>
        <v/>
      </c>
      <c r="AA465" s="103"/>
      <c r="AB465" s="83" t="str">
        <f t="shared" ref="AB465:AB528" si="118">IFERROR(IF(OR(F465="",$AA$5=""),"",F465+$AA$5),"")</f>
        <v/>
      </c>
      <c r="AC465" s="103"/>
      <c r="AD465" s="83" t="str">
        <f t="shared" ref="AD465:AD528" si="119">IFERROR(IF(OR(F465="",$AC$5=""),"",F465+$AC$5),"")</f>
        <v/>
      </c>
      <c r="AE465" s="103"/>
      <c r="AF465" s="83" t="str">
        <f t="shared" ref="AF465:AF528" si="120">IFERROR(IF(OR(F465="",$AE$5=""),"",F465+$AE$5),"")</f>
        <v/>
      </c>
      <c r="AG465" s="103"/>
      <c r="AH465" s="83" t="str">
        <f t="shared" ref="AH465:AH528" si="121">IFERROR(IF(OR(F465="",$AG$5=""),"",F465+$AG$5),"")</f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ref="P529:P592" si="126">IFERROR(IF(OR($O$5="",F529=""),"",F529+$O$5),"")</f>
        <v/>
      </c>
      <c r="Q529" s="103"/>
      <c r="R529" s="83" t="str">
        <f t="shared" ref="R529:R592" si="127">IFERROR(IF(OR($Q$5="",F529=""),"",F529+$Q$5),"")</f>
        <v/>
      </c>
      <c r="S529" s="103"/>
      <c r="T529" s="83" t="str">
        <f t="shared" ref="T529:T592" si="128">IFERROR(IF(OR($S$5="",F529=""),"",F529+$S$5),"")</f>
        <v/>
      </c>
      <c r="U529" s="103"/>
      <c r="V529" s="83" t="str">
        <f t="shared" ref="V529:V592" si="129">IFERROR(IF(OR($U$5="",F529=""),"",F529+$U$5),"")</f>
        <v/>
      </c>
      <c r="W529" s="103"/>
      <c r="X529" s="83" t="str">
        <f t="shared" ref="X529:X592" si="130">IFERROR(IF(OR($W$5="",F529=""),"",F529+$W$5),"")</f>
        <v/>
      </c>
      <c r="Y529" s="103"/>
      <c r="Z529" s="83" t="str">
        <f t="shared" ref="Z529:Z592" si="131">IFERROR(IF(OR($Y$5="",F529=""),"",F529+$Y$5),"")</f>
        <v/>
      </c>
      <c r="AA529" s="103"/>
      <c r="AB529" s="83" t="str">
        <f t="shared" ref="AB529:AB592" si="132">IFERROR(IF(OR(F529="",$AA$5=""),"",F529+$AA$5),"")</f>
        <v/>
      </c>
      <c r="AC529" s="103"/>
      <c r="AD529" s="83" t="str">
        <f t="shared" ref="AD529:AD592" si="133">IFERROR(IF(OR(F529="",$AC$5=""),"",F529+$AC$5),"")</f>
        <v/>
      </c>
      <c r="AE529" s="103"/>
      <c r="AF529" s="83" t="str">
        <f t="shared" ref="AF529:AF592" si="134">IFERROR(IF(OR(F529="",$AE$5=""),"",F529+$AE$5),"")</f>
        <v/>
      </c>
      <c r="AG529" s="103"/>
      <c r="AH529" s="83" t="str">
        <f t="shared" ref="AH529:AH592" si="135">IFERROR(IF(OR(F529="",$AG$5=""),"",F529+$AG$5),"")</f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ref="P593:P656" si="140">IFERROR(IF(OR($O$5="",F593=""),"",F593+$O$5),"")</f>
        <v/>
      </c>
      <c r="Q593" s="103"/>
      <c r="R593" s="83" t="str">
        <f t="shared" ref="R593:R656" si="141">IFERROR(IF(OR($Q$5="",F593=""),"",F593+$Q$5),"")</f>
        <v/>
      </c>
      <c r="S593" s="103"/>
      <c r="T593" s="83" t="str">
        <f t="shared" ref="T593:T656" si="142">IFERROR(IF(OR($S$5="",F593=""),"",F593+$S$5),"")</f>
        <v/>
      </c>
      <c r="U593" s="103"/>
      <c r="V593" s="83" t="str">
        <f t="shared" ref="V593:V656" si="143">IFERROR(IF(OR($U$5="",F593=""),"",F593+$U$5),"")</f>
        <v/>
      </c>
      <c r="W593" s="103"/>
      <c r="X593" s="83" t="str">
        <f t="shared" ref="X593:X656" si="144">IFERROR(IF(OR($W$5="",F593=""),"",F593+$W$5),"")</f>
        <v/>
      </c>
      <c r="Y593" s="103"/>
      <c r="Z593" s="83" t="str">
        <f t="shared" ref="Z593:Z656" si="145">IFERROR(IF(OR($Y$5="",F593=""),"",F593+$Y$5),"")</f>
        <v/>
      </c>
      <c r="AA593" s="103"/>
      <c r="AB593" s="83" t="str">
        <f t="shared" ref="AB593:AB656" si="146">IFERROR(IF(OR(F593="",$AA$5=""),"",F593+$AA$5),"")</f>
        <v/>
      </c>
      <c r="AC593" s="103"/>
      <c r="AD593" s="83" t="str">
        <f t="shared" ref="AD593:AD656" si="147">IFERROR(IF(OR(F593="",$AC$5=""),"",F593+$AC$5),"")</f>
        <v/>
      </c>
      <c r="AE593" s="103"/>
      <c r="AF593" s="83" t="str">
        <f t="shared" ref="AF593:AF656" si="148">IFERROR(IF(OR(F593="",$AE$5=""),"",F593+$AE$5),"")</f>
        <v/>
      </c>
      <c r="AG593" s="103"/>
      <c r="AH593" s="83" t="str">
        <f t="shared" ref="AH593:AH656" si="149">IFERROR(IF(OR(F593="",$AG$5=""),"",F593+$AG$5),"")</f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ref="P657:P715" si="154">IFERROR(IF(OR($O$5="",F657=""),"",F657+$O$5),"")</f>
        <v/>
      </c>
      <c r="Q657" s="103"/>
      <c r="R657" s="83" t="str">
        <f t="shared" ref="R657:R715" si="155">IFERROR(IF(OR($Q$5="",F657=""),"",F657+$Q$5),"")</f>
        <v/>
      </c>
      <c r="S657" s="103"/>
      <c r="T657" s="83" t="str">
        <f t="shared" ref="T657:T715" si="156">IFERROR(IF(OR($S$5="",F657=""),"",F657+$S$5),"")</f>
        <v/>
      </c>
      <c r="U657" s="103"/>
      <c r="V657" s="83" t="str">
        <f t="shared" ref="V657:V715" si="157">IFERROR(IF(OR($U$5="",F657=""),"",F657+$U$5),"")</f>
        <v/>
      </c>
      <c r="W657" s="103"/>
      <c r="X657" s="83" t="str">
        <f t="shared" ref="X657:X715" si="158">IFERROR(IF(OR($W$5="",F657=""),"",F657+$W$5),"")</f>
        <v/>
      </c>
      <c r="Y657" s="103"/>
      <c r="Z657" s="83" t="str">
        <f t="shared" ref="Z657:Z715" si="159">IFERROR(IF(OR($Y$5="",F657=""),"",F657+$Y$5),"")</f>
        <v/>
      </c>
      <c r="AA657" s="103"/>
      <c r="AB657" s="83" t="str">
        <f t="shared" ref="AB657:AB715" si="160">IFERROR(IF(OR(F657="",$AA$5=""),"",F657+$AA$5),"")</f>
        <v/>
      </c>
      <c r="AC657" s="103"/>
      <c r="AD657" s="83" t="str">
        <f t="shared" ref="AD657:AD715" si="161">IFERROR(IF(OR(F657="",$AC$5=""),"",F657+$AC$5),"")</f>
        <v/>
      </c>
      <c r="AE657" s="103"/>
      <c r="AF657" s="83" t="str">
        <f t="shared" ref="AF657:AF715" si="162">IFERROR(IF(OR(F657="",$AE$5=""),"",F657+$AE$5),"")</f>
        <v/>
      </c>
      <c r="AG657" s="103"/>
      <c r="AH657" s="83" t="str">
        <f t="shared" ref="AH657:AH715" si="163">IFERROR(IF(OR(F657="",$AG$5=""),"",F657+$AG$5),"")</f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</sheetData>
  <sheetProtection algorithmName="SHA-512" hashValue="oUr7SI54ZzK1/N9LJU22SN6V/2I/FzwYfnteGV2veMcW+fqS10qipoAT24nRyGD/4hYucKKdXk5iW5wyeN4lIA==" saltValue="F0nZlQ+2fhRsUMJlL8KuOQ==" spinCount="100000" sheet="1" formatCells="0" formatColumns="0" formatRows="0" insertColumns="0" insertRows="0" insertHyperlinks="0" deleteColumns="0" deleteRows="0" sort="0"/>
  <autoFilter ref="A7:AH715" xr:uid="{00000000-0009-0000-0000-000006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4">
      <iconSet iconSet="3Symbols2" showValue="0">
        <cfvo type="percent" val="0"/>
        <cfvo type="num" val="2"/>
        <cfvo type="num" val="3"/>
      </iconSet>
    </cfRule>
  </conditionalFormatting>
  <conditionalFormatting sqref="C17:C715">
    <cfRule type="expression" dxfId="817" priority="143">
      <formula>D17=3</formula>
    </cfRule>
  </conditionalFormatting>
  <conditionalFormatting sqref="C17:C715">
    <cfRule type="expression" dxfId="816" priority="142">
      <formula>D17=1</formula>
    </cfRule>
  </conditionalFormatting>
  <conditionalFormatting sqref="F6">
    <cfRule type="dataBar" priority="1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{5E061C4A-1B3C-4F8B-A79F-583D8DA1243B}</x14:id>
        </ext>
      </extLst>
    </cfRule>
  </conditionalFormatting>
  <conditionalFormatting sqref="F7:F715">
    <cfRule type="cellIs" dxfId="815" priority="139" operator="equal">
      <formula>sim</formula>
    </cfRule>
    <cfRule type="cellIs" dxfId="814" priority="140" operator="equal">
      <formula>"não"</formula>
    </cfRule>
  </conditionalFormatting>
  <conditionalFormatting sqref="F7:F715">
    <cfRule type="cellIs" dxfId="813" priority="138" operator="equal">
      <formula>"sim"</formula>
    </cfRule>
  </conditionalFormatting>
  <conditionalFormatting sqref="F6">
    <cfRule type="dataBar" priority="1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{6EEDCE38-0C84-45B8-A43C-D56D3B3CD4BC}</x14:id>
        </ext>
      </extLst>
    </cfRule>
  </conditionalFormatting>
  <conditionalFormatting sqref="F6">
    <cfRule type="dataBar" priority="1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{7E130A9C-9C29-4198-83B9-D28C11FF2F9A}</x14:id>
        </ext>
      </extLst>
    </cfRule>
  </conditionalFormatting>
  <conditionalFormatting sqref="C4">
    <cfRule type="cellIs" dxfId="812" priority="136" operator="notEqual">
      <formula>""</formula>
    </cfRule>
  </conditionalFormatting>
  <conditionalFormatting sqref="I8:I715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{F7DB886C-AC6A-4F01-89CF-E4EF880B33E1}</x14:id>
        </ext>
      </extLst>
    </cfRule>
  </conditionalFormatting>
  <conditionalFormatting sqref="Q8:Q15">
    <cfRule type="cellIs" dxfId="811" priority="117" operator="equal">
      <formula>1</formula>
    </cfRule>
  </conditionalFormatting>
  <conditionalFormatting sqref="S8:S15">
    <cfRule type="cellIs" dxfId="810" priority="125" operator="equal">
      <formula>1</formula>
    </cfRule>
  </conditionalFormatting>
  <conditionalFormatting sqref="O8:O15">
    <cfRule type="cellIs" dxfId="809" priority="115" operator="equal">
      <formula>1</formula>
    </cfRule>
  </conditionalFormatting>
  <conditionalFormatting sqref="U8:U15">
    <cfRule type="cellIs" dxfId="808" priority="123" operator="equal">
      <formula>1</formula>
    </cfRule>
  </conditionalFormatting>
  <conditionalFormatting sqref="W8:W15">
    <cfRule type="cellIs" dxfId="807" priority="121" operator="equal">
      <formula>1</formula>
    </cfRule>
  </conditionalFormatting>
  <conditionalFormatting sqref="Y8:Y15">
    <cfRule type="cellIs" dxfId="806" priority="119" operator="equal">
      <formula>1</formula>
    </cfRule>
  </conditionalFormatting>
  <conditionalFormatting sqref="M8:M15">
    <cfRule type="cellIs" dxfId="805" priority="113" operator="equal">
      <formula>1</formula>
    </cfRule>
  </conditionalFormatting>
  <conditionalFormatting sqref="K8:K15">
    <cfRule type="cellIs" dxfId="804" priority="111" operator="equal">
      <formula>1</formula>
    </cfRule>
  </conditionalFormatting>
  <conditionalFormatting sqref="F6">
    <cfRule type="dataBar" priority="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{D0D03C15-1987-4DDF-9A8B-EFF1C679A97E}</x14:id>
        </ext>
      </extLst>
    </cfRule>
  </conditionalFormatting>
  <conditionalFormatting sqref="AA8:AA15">
    <cfRule type="cellIs" dxfId="803" priority="93" operator="equal">
      <formula>1</formula>
    </cfRule>
  </conditionalFormatting>
  <conditionalFormatting sqref="AC8:AC15">
    <cfRule type="cellIs" dxfId="802" priority="91" operator="equal">
      <formula>1</formula>
    </cfRule>
  </conditionalFormatting>
  <conditionalFormatting sqref="AE8:AE15">
    <cfRule type="cellIs" dxfId="801" priority="89" operator="equal">
      <formula>1</formula>
    </cfRule>
  </conditionalFormatting>
  <conditionalFormatting sqref="AG8:AG15">
    <cfRule type="cellIs" dxfId="800" priority="87" operator="equal">
      <formula>1</formula>
    </cfRule>
  </conditionalFormatting>
  <conditionalFormatting sqref="D6:E6">
    <cfRule type="expression" dxfId="799" priority="73">
      <formula>AH7=3</formula>
    </cfRule>
  </conditionalFormatting>
  <conditionalFormatting sqref="D6:E6">
    <cfRule type="expression" dxfId="798" priority="72">
      <formula>AH7=1</formula>
    </cfRule>
  </conditionalFormatting>
  <conditionalFormatting sqref="Q16:Q715">
    <cfRule type="cellIs" dxfId="797" priority="63" operator="equal">
      <formula>1</formula>
    </cfRule>
  </conditionalFormatting>
  <conditionalFormatting sqref="S16:S715">
    <cfRule type="cellIs" dxfId="796" priority="71" operator="equal">
      <formula>1</formula>
    </cfRule>
  </conditionalFormatting>
  <conditionalFormatting sqref="O16:O715">
    <cfRule type="cellIs" dxfId="795" priority="61" operator="equal">
      <formula>1</formula>
    </cfRule>
  </conditionalFormatting>
  <conditionalFormatting sqref="U16:U715">
    <cfRule type="cellIs" dxfId="794" priority="69" operator="equal">
      <formula>1</formula>
    </cfRule>
  </conditionalFormatting>
  <conditionalFormatting sqref="W16:W715">
    <cfRule type="cellIs" dxfId="793" priority="67" operator="equal">
      <formula>1</formula>
    </cfRule>
  </conditionalFormatting>
  <conditionalFormatting sqref="Y16:Y715">
    <cfRule type="cellIs" dxfId="792" priority="65" operator="equal">
      <formula>1</formula>
    </cfRule>
  </conditionalFormatting>
  <conditionalFormatting sqref="M16:M715">
    <cfRule type="cellIs" dxfId="791" priority="59" operator="equal">
      <formula>1</formula>
    </cfRule>
  </conditionalFormatting>
  <conditionalFormatting sqref="K16:K715">
    <cfRule type="cellIs" dxfId="790" priority="57" operator="equal">
      <formula>1</formula>
    </cfRule>
  </conditionalFormatting>
  <conditionalFormatting sqref="AA16:AA715">
    <cfRule type="cellIs" dxfId="789" priority="55" operator="equal">
      <formula>1</formula>
    </cfRule>
  </conditionalFormatting>
  <conditionalFormatting sqref="AC16:AC715">
    <cfRule type="cellIs" dxfId="788" priority="53" operator="equal">
      <formula>1</formula>
    </cfRule>
  </conditionalFormatting>
  <conditionalFormatting sqref="AE16:AE715">
    <cfRule type="cellIs" dxfId="787" priority="51" operator="equal">
      <formula>1</formula>
    </cfRule>
  </conditionalFormatting>
  <conditionalFormatting sqref="AG16:AG715">
    <cfRule type="cellIs" dxfId="786" priority="49" operator="equal">
      <formula>1</formula>
    </cfRule>
  </conditionalFormatting>
  <conditionalFormatting sqref="F13:F715">
    <cfRule type="cellIs" dxfId="785" priority="7" operator="equal">
      <formula>sim</formula>
    </cfRule>
    <cfRule type="cellIs" dxfId="784" priority="8" operator="equal">
      <formula>"não"</formula>
    </cfRule>
  </conditionalFormatting>
  <conditionalFormatting sqref="F13:F715">
    <cfRule type="cellIs" dxfId="783" priority="6" operator="equal">
      <formula>"sim"</formula>
    </cfRule>
  </conditionalFormatting>
  <conditionalFormatting sqref="E8:E715">
    <cfRule type="expression" dxfId="782" priority="971">
      <formula>#REF!=3</formula>
    </cfRule>
  </conditionalFormatting>
  <conditionalFormatting sqref="E8:E715">
    <cfRule type="expression" dxfId="781" priority="972">
      <formula>#REF!=1</formula>
    </cfRule>
  </conditionalFormatting>
  <conditionalFormatting sqref="N8:N715">
    <cfRule type="expression" dxfId="780" priority="975">
      <formula>#REF!=1</formula>
    </cfRule>
    <cfRule type="expression" dxfId="779" priority="976">
      <formula>#REF!=1</formula>
    </cfRule>
    <cfRule type="expression" dxfId="778" priority="977">
      <formula>#REF!=1</formula>
    </cfRule>
  </conditionalFormatting>
  <conditionalFormatting sqref="P8:P715">
    <cfRule type="expression" dxfId="777" priority="978">
      <formula>#REF!=1</formula>
    </cfRule>
    <cfRule type="expression" dxfId="776" priority="979">
      <formula>#REF!=1</formula>
    </cfRule>
    <cfRule type="expression" dxfId="775" priority="980">
      <formula>#REF!=1</formula>
    </cfRule>
  </conditionalFormatting>
  <conditionalFormatting sqref="R8:R715">
    <cfRule type="expression" dxfId="774" priority="981">
      <formula>#REF!=1</formula>
    </cfRule>
    <cfRule type="expression" dxfId="773" priority="982">
      <formula>#REF!=1</formula>
    </cfRule>
    <cfRule type="expression" dxfId="772" priority="983">
      <formula>#REF!=1</formula>
    </cfRule>
  </conditionalFormatting>
  <conditionalFormatting sqref="T8:T715">
    <cfRule type="expression" dxfId="771" priority="984">
      <formula>#REF!=1</formula>
    </cfRule>
    <cfRule type="expression" dxfId="770" priority="985">
      <formula>#REF!=1</formula>
    </cfRule>
    <cfRule type="expression" dxfId="769" priority="986">
      <formula>#REF!=1</formula>
    </cfRule>
  </conditionalFormatting>
  <conditionalFormatting sqref="V8:V715">
    <cfRule type="expression" dxfId="768" priority="987">
      <formula>#REF!=1</formula>
    </cfRule>
    <cfRule type="expression" dxfId="767" priority="988">
      <formula>#REF!=1</formula>
    </cfRule>
    <cfRule type="expression" dxfId="766" priority="989">
      <formula>#REF!=1</formula>
    </cfRule>
  </conditionalFormatting>
  <conditionalFormatting sqref="X8:X715">
    <cfRule type="expression" dxfId="765" priority="990">
      <formula>#REF!=1</formula>
    </cfRule>
    <cfRule type="expression" dxfId="764" priority="991">
      <formula>#REF!=1</formula>
    </cfRule>
    <cfRule type="expression" dxfId="763" priority="992">
      <formula>#REF!=1</formula>
    </cfRule>
  </conditionalFormatting>
  <conditionalFormatting sqref="Z8:Z715">
    <cfRule type="expression" dxfId="762" priority="993">
      <formula>#REF!=1</formula>
    </cfRule>
    <cfRule type="expression" dxfId="761" priority="994">
      <formula>#REF!=1</formula>
    </cfRule>
    <cfRule type="expression" dxfId="760" priority="995">
      <formula>#REF!=1</formula>
    </cfRule>
  </conditionalFormatting>
  <conditionalFormatting sqref="AB8:AB715">
    <cfRule type="expression" dxfId="759" priority="996">
      <formula>#REF!=1</formula>
    </cfRule>
    <cfRule type="expression" dxfId="758" priority="997">
      <formula>#REF!=1</formula>
    </cfRule>
    <cfRule type="expression" dxfId="757" priority="998">
      <formula>#REF!=1</formula>
    </cfRule>
  </conditionalFormatting>
  <conditionalFormatting sqref="AD8:AD715">
    <cfRule type="expression" dxfId="756" priority="999">
      <formula>#REF!=1</formula>
    </cfRule>
    <cfRule type="expression" dxfId="755" priority="1000">
      <formula>#REF!=1</formula>
    </cfRule>
    <cfRule type="expression" dxfId="754" priority="1001">
      <formula>#REF!=1</formula>
    </cfRule>
  </conditionalFormatting>
  <conditionalFormatting sqref="AF8:AF715">
    <cfRule type="expression" dxfId="753" priority="1002">
      <formula>#REF!=1</formula>
    </cfRule>
    <cfRule type="expression" dxfId="752" priority="1003">
      <formula>#REF!=1</formula>
    </cfRule>
    <cfRule type="expression" dxfId="751" priority="1004">
      <formula>#REF!=1</formula>
    </cfRule>
  </conditionalFormatting>
  <conditionalFormatting sqref="AH8:AH715">
    <cfRule type="expression" dxfId="750" priority="1005">
      <formula>#REF!=1</formula>
    </cfRule>
    <cfRule type="expression" dxfId="749" priority="1006">
      <formula>#REF!=1</formula>
    </cfRule>
    <cfRule type="expression" dxfId="748" priority="1007">
      <formula>#REF!=1</formula>
    </cfRule>
  </conditionalFormatting>
  <conditionalFormatting sqref="L8:L715">
    <cfRule type="expression" dxfId="747" priority="1008">
      <formula>#REF!=1</formula>
    </cfRule>
    <cfRule type="expression" dxfId="746" priority="1009">
      <formula>#REF!=1</formula>
    </cfRule>
    <cfRule type="expression" dxfId="745" priority="1010">
      <formula>#REF!=1</formula>
    </cfRule>
  </conditionalFormatting>
  <conditionalFormatting sqref="C8:C16">
    <cfRule type="expression" dxfId="744" priority="2">
      <formula>D8=3</formula>
    </cfRule>
  </conditionalFormatting>
  <conditionalFormatting sqref="C8:C16">
    <cfRule type="expression" dxfId="743" priority="1">
      <formula>D8=1</formula>
    </cfRule>
  </conditionalFormatting>
  <dataValidations count="2">
    <dataValidation type="list" allowBlank="1" showInputMessage="1" showErrorMessage="1" sqref="O8:O715 Y8:Y715 W8:W715 S8:S715 U8:U715 K8:K715 AG8:AG715 AE8:AE715 AA8:AA715 AC8:AC715 M8:M715 Q8:Q715" xr:uid="{00000000-0002-0000-0600-000000000000}">
      <formula1>status</formula1>
    </dataValidation>
    <dataValidation type="list" allowBlank="1" showInputMessage="1" showErrorMessage="1" sqref="D8:D715" xr:uid="{00000000-0002-0000-0600-000001000000}">
      <formula1>conteudo</formula1>
    </dataValidation>
  </dataValidations>
  <hyperlinks>
    <hyperlink ref="B8" location="Conteúdo!A1" display="Conteúdo!A1" xr:uid="{00000000-0004-0000-0600-000000000000}"/>
    <hyperlink ref="B9" location="'2'!A1" display="'2'!A1" xr:uid="{00000000-0004-0000-0600-000001000000}"/>
    <hyperlink ref="B10" location="'3'!A1" display="'3'!A1" xr:uid="{00000000-0004-0000-0600-000002000000}"/>
    <hyperlink ref="A8" location="Conteúdo!A1" display="Conteúdo!A1" xr:uid="{00000000-0004-0000-0600-000003000000}"/>
    <hyperlink ref="B11" location="'4'!A1" display="'4'!A1" xr:uid="{00000000-0004-0000-0600-000004000000}"/>
    <hyperlink ref="A12:B12" location="'5'!A1" display="'5'!A1" xr:uid="{00000000-0004-0000-0600-000005000000}"/>
    <hyperlink ref="A13:B13" location="'6'!A1" display="'6'!A1" xr:uid="{00000000-0004-0000-0600-000006000000}"/>
    <hyperlink ref="A14:B14" location="'7'!A1" display="'7'!A1" xr:uid="{00000000-0004-0000-0600-000007000000}"/>
    <hyperlink ref="A15:B15" location="'8'!A1" display="'8'!A1" xr:uid="{00000000-0004-0000-0600-000008000000}"/>
    <hyperlink ref="A16:B16" location="'9'!A1" display="'9'!A1" xr:uid="{00000000-0004-0000-0600-000009000000}"/>
    <hyperlink ref="A17:B17" location="'10'!A1" display="'10'!A1" xr:uid="{00000000-0004-0000-0600-00000A000000}"/>
    <hyperlink ref="A18:B18" location="'11'!A1" display="'11'!A1" xr:uid="{00000000-0004-0000-0600-00000B000000}"/>
    <hyperlink ref="A19:B19" location="'12'!A1" display="'12'!A1" xr:uid="{00000000-0004-0000-0600-00000C000000}"/>
    <hyperlink ref="A20:B20" location="'13'!A1" display="'13'!A1" xr:uid="{00000000-0004-0000-0600-00000D000000}"/>
    <hyperlink ref="A21:B21" location="'14'!A1" display="'14'!A1" xr:uid="{00000000-0004-0000-0600-00000E000000}"/>
    <hyperlink ref="A22:B22" location="'15'!A1" display="'15'!A1" xr:uid="{00000000-0004-0000-0600-00000F000000}"/>
    <hyperlink ref="A23:B23" location="'16'!A1" display="'16'!A1" xr:uid="{00000000-0004-0000-0600-000010000000}"/>
    <hyperlink ref="A24:B24" location="'17'!A1" display="'17'!A1" xr:uid="{00000000-0004-0000-0600-000011000000}"/>
    <hyperlink ref="A25:B25" location="'18'!A1" display="'18'!A1" xr:uid="{00000000-0004-0000-0600-000012000000}"/>
    <hyperlink ref="A26:B26" location="'19'!A1" display="'19'!A1" xr:uid="{00000000-0004-0000-0600-000013000000}"/>
    <hyperlink ref="A27:B27" location="'20'!A1" display="'20'!A1" xr:uid="{00000000-0004-0000-0600-000014000000}"/>
    <hyperlink ref="A28:B28" location="'21'!A1" display="'21'!A1" xr:uid="{00000000-0004-0000-0600-000015000000}"/>
    <hyperlink ref="A29:B29" location="'22'!A1" display="'22'!A1" xr:uid="{00000000-0004-0000-0600-000016000000}"/>
    <hyperlink ref="A30:B30" location="'23'!A1" display="'23'!A1" xr:uid="{00000000-0004-0000-0600-000017000000}"/>
    <hyperlink ref="A31:B31" location="'24'!A1" display="'24'!A1" xr:uid="{00000000-0004-0000-0600-000018000000}"/>
    <hyperlink ref="A32:B32" location="'25'!A1" display="'25'!A1" xr:uid="{00000000-0004-0000-0600-000019000000}"/>
    <hyperlink ref="A33:B33" location="'26'!A1" display="'26'!A1" xr:uid="{00000000-0004-0000-0600-00001A000000}"/>
    <hyperlink ref="A34:B34" location="'27'!A1" display="'27'!A1" xr:uid="{00000000-0004-0000-0600-00001B000000}"/>
    <hyperlink ref="A35:B35" location="'28'!A1" display="'28'!A1" xr:uid="{00000000-0004-0000-0600-00001C000000}"/>
    <hyperlink ref="A36:B36" location="'29'!A1" display="'29'!A1" xr:uid="{00000000-0004-0000-0600-00001D000000}"/>
    <hyperlink ref="A37:B37" location="'30'!A1" display="'30'!A1" xr:uid="{00000000-0004-0000-0600-00001E000000}"/>
    <hyperlink ref="A9" location="'2'!A1" display="'2'!A1" xr:uid="{00000000-0004-0000-0600-00001F000000}"/>
    <hyperlink ref="A10" location="'3'!A1" display="'3'!A1" xr:uid="{00000000-0004-0000-0600-000020000000}"/>
    <hyperlink ref="A11" location="'4'!A1" display="'4'!A1" xr:uid="{00000000-0004-0000-06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061C4A-1B3C-4F8B-A79F-583D8DA124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6EEDCE38-0C84-45B8-A43C-D56D3B3CD4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E130A9C-9C29-4198-83B9-D28C11FF2F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7DB886C-AC6A-4F01-89CF-E4EF880B33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D0D03C15-1987-4DDF-9A8B-EFF1C679A9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4" id="{C0AC06A5-FFF0-4C1B-8D74-E187B5757BD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S8:S15</xm:sqref>
        </x14:conditionalFormatting>
        <x14:conditionalFormatting xmlns:xm="http://schemas.microsoft.com/office/excel/2006/main">
          <x14:cfRule type="iconSet" priority="122" id="{155E7032-7D37-4721-8D6E-C89E5227335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U8:U15</xm:sqref>
        </x14:conditionalFormatting>
        <x14:conditionalFormatting xmlns:xm="http://schemas.microsoft.com/office/excel/2006/main">
          <x14:cfRule type="iconSet" priority="120" id="{5C0468BF-6DA3-4572-B57C-0CF9A04E6F6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W8:W15</xm:sqref>
        </x14:conditionalFormatting>
        <x14:conditionalFormatting xmlns:xm="http://schemas.microsoft.com/office/excel/2006/main">
          <x14:cfRule type="iconSet" priority="118" id="{66B93DC0-21FC-48D1-9CD8-10A49589ED8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Y8:Y15</xm:sqref>
        </x14:conditionalFormatting>
        <x14:conditionalFormatting xmlns:xm="http://schemas.microsoft.com/office/excel/2006/main">
          <x14:cfRule type="iconSet" priority="116" id="{B7D526E1-F26E-4C15-8E5E-CEFF3AC8AB4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Q8:Q15</xm:sqref>
        </x14:conditionalFormatting>
        <x14:conditionalFormatting xmlns:xm="http://schemas.microsoft.com/office/excel/2006/main">
          <x14:cfRule type="iconSet" priority="114" id="{2A2EF491-F49B-4187-8289-328C24578F8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O8:O15</xm:sqref>
        </x14:conditionalFormatting>
        <x14:conditionalFormatting xmlns:xm="http://schemas.microsoft.com/office/excel/2006/main">
          <x14:cfRule type="iconSet" priority="112" id="{EEEADCEC-72C3-4117-AFF5-25108B98726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M8:M15</xm:sqref>
        </x14:conditionalFormatting>
        <x14:conditionalFormatting xmlns:xm="http://schemas.microsoft.com/office/excel/2006/main">
          <x14:cfRule type="iconSet" priority="110" id="{4F6634AC-0648-4CDA-928A-7225755F034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K8:K15</xm:sqref>
        </x14:conditionalFormatting>
        <x14:conditionalFormatting xmlns:xm="http://schemas.microsoft.com/office/excel/2006/main">
          <x14:cfRule type="iconSet" priority="92" id="{DA07326B-5356-4A69-AF66-CDC1B923841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AA8:AA15</xm:sqref>
        </x14:conditionalFormatting>
        <x14:conditionalFormatting xmlns:xm="http://schemas.microsoft.com/office/excel/2006/main">
          <x14:cfRule type="iconSet" priority="90" id="{C688B662-8057-4B03-AF5F-EB333D03AA3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AC8:AC15</xm:sqref>
        </x14:conditionalFormatting>
        <x14:conditionalFormatting xmlns:xm="http://schemas.microsoft.com/office/excel/2006/main">
          <x14:cfRule type="iconSet" priority="88" id="{A359ADB4-EAA8-4028-8A5C-4A22AA431B0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AE8:AE15</xm:sqref>
        </x14:conditionalFormatting>
        <x14:conditionalFormatting xmlns:xm="http://schemas.microsoft.com/office/excel/2006/main">
          <x14:cfRule type="iconSet" priority="86" id="{E1BC0521-C761-47E2-8E12-6F050859AE5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AG8:AG15</xm:sqref>
        </x14:conditionalFormatting>
        <x14:conditionalFormatting xmlns:xm="http://schemas.microsoft.com/office/excel/2006/main">
          <x14:cfRule type="iconSet" priority="70" id="{23ABDF27-6AA8-4618-9999-09537A7A468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S16:S715</xm:sqref>
        </x14:conditionalFormatting>
        <x14:conditionalFormatting xmlns:xm="http://schemas.microsoft.com/office/excel/2006/main">
          <x14:cfRule type="iconSet" priority="68" id="{4E63F355-6DD6-4A56-8E8A-02A514D9802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U16:U715</xm:sqref>
        </x14:conditionalFormatting>
        <x14:conditionalFormatting xmlns:xm="http://schemas.microsoft.com/office/excel/2006/main">
          <x14:cfRule type="iconSet" priority="66" id="{1C0C2EF8-A03A-43C5-9A97-994BED15EAB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W16:W715</xm:sqref>
        </x14:conditionalFormatting>
        <x14:conditionalFormatting xmlns:xm="http://schemas.microsoft.com/office/excel/2006/main">
          <x14:cfRule type="iconSet" priority="64" id="{CEE1981F-A719-4AE0-9783-69DF913010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Y16:Y715</xm:sqref>
        </x14:conditionalFormatting>
        <x14:conditionalFormatting xmlns:xm="http://schemas.microsoft.com/office/excel/2006/main">
          <x14:cfRule type="iconSet" priority="62" id="{ADF575FD-5AEB-43DC-9CF3-7720A16F850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Q16:Q715</xm:sqref>
        </x14:conditionalFormatting>
        <x14:conditionalFormatting xmlns:xm="http://schemas.microsoft.com/office/excel/2006/main">
          <x14:cfRule type="iconSet" priority="60" id="{931FC4D0-DC44-4A83-AFCC-273CE472AEF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O16:O715</xm:sqref>
        </x14:conditionalFormatting>
        <x14:conditionalFormatting xmlns:xm="http://schemas.microsoft.com/office/excel/2006/main">
          <x14:cfRule type="iconSet" priority="58" id="{EB16D6E4-FDB7-4439-B097-A12AD2F8A6C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M16:M715</xm:sqref>
        </x14:conditionalFormatting>
        <x14:conditionalFormatting xmlns:xm="http://schemas.microsoft.com/office/excel/2006/main">
          <x14:cfRule type="iconSet" priority="56" id="{A4FCBC67-CD63-4C98-B9CA-8B2A470170E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K16:K715</xm:sqref>
        </x14:conditionalFormatting>
        <x14:conditionalFormatting xmlns:xm="http://schemas.microsoft.com/office/excel/2006/main">
          <x14:cfRule type="iconSet" priority="54" id="{75DAE760-5A0F-4581-9040-E0D490A7EFE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AA16:AA715</xm:sqref>
        </x14:conditionalFormatting>
        <x14:conditionalFormatting xmlns:xm="http://schemas.microsoft.com/office/excel/2006/main">
          <x14:cfRule type="iconSet" priority="52" id="{9F176922-312D-4CB3-BBC1-8F33ACDF6F9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AC16:AC715</xm:sqref>
        </x14:conditionalFormatting>
        <x14:conditionalFormatting xmlns:xm="http://schemas.microsoft.com/office/excel/2006/main">
          <x14:cfRule type="iconSet" priority="50" id="{83C342D2-F56C-41A5-BF8D-C5896555C43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AE16:AE715</xm:sqref>
        </x14:conditionalFormatting>
        <x14:conditionalFormatting xmlns:xm="http://schemas.microsoft.com/office/excel/2006/main">
          <x14:cfRule type="iconSet" priority="48" id="{C5B1CA9A-51B7-4555-A1A3-AE5A1906C49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AG16:AG715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:AH723"/>
  <sheetViews>
    <sheetView showGridLines="0" showRowColHeaders="0" zoomScaleNormal="100" workbookViewId="0">
      <pane xSplit="2" ySplit="7" topLeftCell="C11" activePane="bottomRight" state="frozen"/>
      <selection pane="topRight" activeCell="V22" sqref="V22"/>
      <selection pane="bottomLeft" activeCell="V22" sqref="V22"/>
      <selection pane="bottomRight" activeCell="A17" sqref="A17"/>
    </sheetView>
  </sheetViews>
  <sheetFormatPr defaultColWidth="8.77734375" defaultRowHeight="49.95" customHeight="1" x14ac:dyDescent="0.3"/>
  <cols>
    <col min="1" max="1" width="8.109375" customWidth="1"/>
    <col min="2" max="2" width="33.332031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32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B16</f>
        <v>Contabilidade Geral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4" t="s">
        <v>285</v>
      </c>
      <c r="D8" s="67"/>
      <c r="E8" s="4"/>
      <c r="F8" s="75"/>
      <c r="G8" s="69"/>
      <c r="H8" s="69"/>
      <c r="I8" s="80" t="str">
        <f>IFERROR(H8/G8,"")</f>
        <v/>
      </c>
      <c r="J8" s="84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03"/>
      <c r="L8" s="83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 t="shared" ref="P8:P15" si="1">IFERROR(IF(OR($O$5="",F8=""),"",F8+$O$5),"")</f>
        <v/>
      </c>
      <c r="Q8" s="103"/>
      <c r="R8" s="83" t="str">
        <f t="shared" ref="R8:R15" si="2">IFERROR(IF(OR($Q$5="",F8=""),"",F8+$Q$5),"")</f>
        <v/>
      </c>
      <c r="S8" s="103"/>
      <c r="T8" s="83" t="str">
        <f t="shared" ref="T8:T15" si="3">IFERROR(IF(OR($S$5="",F8=""),"",F8+$S$5),"")</f>
        <v/>
      </c>
      <c r="U8" s="103"/>
      <c r="V8" s="83" t="str">
        <f t="shared" ref="V8:V15" si="4">IFERROR(IF(OR($U$5="",F8=""),"",F8+$U$5),"")</f>
        <v/>
      </c>
      <c r="W8" s="103"/>
      <c r="X8" s="83" t="str">
        <f t="shared" ref="X8:X15" si="5">IFERROR(IF(OR($W$5="",F8=""),"",F8+$W$5),"")</f>
        <v/>
      </c>
      <c r="Y8" s="103"/>
      <c r="Z8" s="83" t="str">
        <f t="shared" ref="Z8:Z15" si="6">IFERROR(IF(OR($Y$5="",F8=""),"",F8+$Y$5),"")</f>
        <v/>
      </c>
      <c r="AA8" s="103"/>
      <c r="AB8" s="83" t="str">
        <f t="shared" ref="AB8:AB15" si="7">IFERROR(IF(OR(F8="",$AA$5=""),"",F8+$AA$5),"")</f>
        <v/>
      </c>
      <c r="AC8" s="103"/>
      <c r="AD8" s="83" t="str">
        <f t="shared" ref="AD8:AD15" si="8">IFERROR(IF(OR(F8="",$AC$5=""),"",F8+$AC$5),"")</f>
        <v/>
      </c>
      <c r="AE8" s="103"/>
      <c r="AF8" s="83" t="str">
        <f t="shared" ref="AF8:AF15" si="9">IFERROR(IF(OR(F8="",$AE$5=""),"",F8+$AE$5),"")</f>
        <v/>
      </c>
      <c r="AG8" s="103"/>
      <c r="AH8" s="83" t="str">
        <f t="shared" ref="AH8:AH15" si="10"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4" t="s">
        <v>286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03"/>
      <c r="L9" s="83" t="str">
        <f t="shared" ref="L9:L72" si="12">IFERROR(IF(OR($K$5="",F9=""),"",F9+$K$5),"")</f>
        <v/>
      </c>
      <c r="M9" s="103"/>
      <c r="N9" s="83" t="str">
        <f t="shared" si="0"/>
        <v/>
      </c>
      <c r="O9" s="103"/>
      <c r="P9" s="83" t="str">
        <f t="shared" si="1"/>
        <v/>
      </c>
      <c r="Q9" s="103"/>
      <c r="R9" s="83" t="str">
        <f t="shared" si="2"/>
        <v/>
      </c>
      <c r="S9" s="103"/>
      <c r="T9" s="83" t="str">
        <f t="shared" si="3"/>
        <v/>
      </c>
      <c r="U9" s="103"/>
      <c r="V9" s="83" t="str">
        <f t="shared" si="4"/>
        <v/>
      </c>
      <c r="W9" s="103"/>
      <c r="X9" s="83" t="str">
        <f t="shared" si="5"/>
        <v/>
      </c>
      <c r="Y9" s="103"/>
      <c r="Z9" s="83" t="str">
        <f t="shared" si="6"/>
        <v/>
      </c>
      <c r="AA9" s="103"/>
      <c r="AB9" s="83" t="str">
        <f t="shared" si="7"/>
        <v/>
      </c>
      <c r="AC9" s="103"/>
      <c r="AD9" s="83" t="str">
        <f t="shared" si="8"/>
        <v/>
      </c>
      <c r="AE9" s="103"/>
      <c r="AF9" s="83" t="str">
        <f t="shared" si="9"/>
        <v/>
      </c>
      <c r="AG9" s="103"/>
      <c r="AH9" s="83" t="str">
        <f t="shared" si="10"/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4" t="s">
        <v>287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1"/>
        <v/>
      </c>
      <c r="K10" s="103"/>
      <c r="L10" s="83" t="str">
        <f t="shared" si="12"/>
        <v/>
      </c>
      <c r="M10" s="103"/>
      <c r="N10" s="83" t="str">
        <f t="shared" si="0"/>
        <v/>
      </c>
      <c r="O10" s="103"/>
      <c r="P10" s="83" t="str">
        <f t="shared" si="1"/>
        <v/>
      </c>
      <c r="Q10" s="103"/>
      <c r="R10" s="83" t="str">
        <f t="shared" si="2"/>
        <v/>
      </c>
      <c r="S10" s="103"/>
      <c r="T10" s="83" t="str">
        <f t="shared" si="3"/>
        <v/>
      </c>
      <c r="U10" s="103"/>
      <c r="V10" s="83" t="str">
        <f t="shared" si="4"/>
        <v/>
      </c>
      <c r="W10" s="103"/>
      <c r="X10" s="83" t="str">
        <f t="shared" si="5"/>
        <v/>
      </c>
      <c r="Y10" s="103"/>
      <c r="Z10" s="83" t="str">
        <f t="shared" si="6"/>
        <v/>
      </c>
      <c r="AA10" s="103"/>
      <c r="AB10" s="83" t="str">
        <f t="shared" si="7"/>
        <v/>
      </c>
      <c r="AC10" s="103"/>
      <c r="AD10" s="83" t="str">
        <f t="shared" si="8"/>
        <v/>
      </c>
      <c r="AE10" s="103"/>
      <c r="AF10" s="83" t="str">
        <f t="shared" si="9"/>
        <v/>
      </c>
      <c r="AG10" s="103"/>
      <c r="AH10" s="83" t="str">
        <f t="shared" si="10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4" t="s">
        <v>288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1"/>
        <v/>
      </c>
      <c r="K11" s="103"/>
      <c r="L11" s="83" t="str">
        <f t="shared" si="12"/>
        <v/>
      </c>
      <c r="M11" s="103"/>
      <c r="N11" s="83" t="str">
        <f t="shared" si="0"/>
        <v/>
      </c>
      <c r="O11" s="103"/>
      <c r="P11" s="83" t="str">
        <f t="shared" si="1"/>
        <v/>
      </c>
      <c r="Q11" s="103"/>
      <c r="R11" s="83" t="str">
        <f t="shared" si="2"/>
        <v/>
      </c>
      <c r="S11" s="103"/>
      <c r="T11" s="83" t="str">
        <f t="shared" si="3"/>
        <v/>
      </c>
      <c r="U11" s="103"/>
      <c r="V11" s="83" t="str">
        <f t="shared" si="4"/>
        <v/>
      </c>
      <c r="W11" s="103"/>
      <c r="X11" s="83" t="str">
        <f t="shared" si="5"/>
        <v/>
      </c>
      <c r="Y11" s="103"/>
      <c r="Z11" s="83" t="str">
        <f t="shared" si="6"/>
        <v/>
      </c>
      <c r="AA11" s="103"/>
      <c r="AB11" s="83" t="str">
        <f t="shared" si="7"/>
        <v/>
      </c>
      <c r="AC11" s="103"/>
      <c r="AD11" s="83" t="str">
        <f t="shared" si="8"/>
        <v/>
      </c>
      <c r="AE11" s="103"/>
      <c r="AF11" s="83" t="str">
        <f t="shared" si="9"/>
        <v/>
      </c>
      <c r="AG11" s="103"/>
      <c r="AH11" s="83" t="str">
        <f t="shared" si="10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 t="s">
        <v>289</v>
      </c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1"/>
        <v/>
      </c>
      <c r="K12" s="103"/>
      <c r="L12" s="83" t="str">
        <f t="shared" si="12"/>
        <v/>
      </c>
      <c r="M12" s="103"/>
      <c r="N12" s="83" t="str">
        <f t="shared" si="0"/>
        <v/>
      </c>
      <c r="O12" s="103"/>
      <c r="P12" s="83" t="str">
        <f t="shared" si="1"/>
        <v/>
      </c>
      <c r="Q12" s="103"/>
      <c r="R12" s="83" t="str">
        <f t="shared" si="2"/>
        <v/>
      </c>
      <c r="S12" s="103"/>
      <c r="T12" s="83" t="str">
        <f t="shared" si="3"/>
        <v/>
      </c>
      <c r="U12" s="103"/>
      <c r="V12" s="83" t="str">
        <f t="shared" si="4"/>
        <v/>
      </c>
      <c r="W12" s="103"/>
      <c r="X12" s="83" t="str">
        <f t="shared" si="5"/>
        <v/>
      </c>
      <c r="Y12" s="103"/>
      <c r="Z12" s="83" t="str">
        <f t="shared" si="6"/>
        <v/>
      </c>
      <c r="AA12" s="103"/>
      <c r="AB12" s="83" t="str">
        <f t="shared" si="7"/>
        <v/>
      </c>
      <c r="AC12" s="103"/>
      <c r="AD12" s="83" t="str">
        <f t="shared" si="8"/>
        <v/>
      </c>
      <c r="AE12" s="103"/>
      <c r="AF12" s="83" t="str">
        <f t="shared" si="9"/>
        <v/>
      </c>
      <c r="AG12" s="103"/>
      <c r="AH12" s="83" t="str">
        <f t="shared" si="10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 t="s">
        <v>290</v>
      </c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1"/>
        <v/>
      </c>
      <c r="K13" s="103"/>
      <c r="L13" s="83" t="str">
        <f t="shared" si="12"/>
        <v/>
      </c>
      <c r="M13" s="103"/>
      <c r="N13" s="83" t="str">
        <f t="shared" si="0"/>
        <v/>
      </c>
      <c r="O13" s="103"/>
      <c r="P13" s="83" t="str">
        <f t="shared" si="1"/>
        <v/>
      </c>
      <c r="Q13" s="103"/>
      <c r="R13" s="83" t="str">
        <f t="shared" si="2"/>
        <v/>
      </c>
      <c r="S13" s="103"/>
      <c r="T13" s="83" t="str">
        <f t="shared" si="3"/>
        <v/>
      </c>
      <c r="U13" s="103"/>
      <c r="V13" s="83" t="str">
        <f t="shared" si="4"/>
        <v/>
      </c>
      <c r="W13" s="103"/>
      <c r="X13" s="83" t="str">
        <f t="shared" si="5"/>
        <v/>
      </c>
      <c r="Y13" s="103"/>
      <c r="Z13" s="83" t="str">
        <f t="shared" si="6"/>
        <v/>
      </c>
      <c r="AA13" s="103"/>
      <c r="AB13" s="83" t="str">
        <f t="shared" si="7"/>
        <v/>
      </c>
      <c r="AC13" s="103"/>
      <c r="AD13" s="83" t="str">
        <f t="shared" si="8"/>
        <v/>
      </c>
      <c r="AE13" s="103"/>
      <c r="AF13" s="83" t="str">
        <f t="shared" si="9"/>
        <v/>
      </c>
      <c r="AG13" s="103"/>
      <c r="AH13" s="83" t="str">
        <f t="shared" si="10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 t="s">
        <v>291</v>
      </c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1"/>
        <v/>
      </c>
      <c r="K14" s="103"/>
      <c r="L14" s="83" t="str">
        <f t="shared" si="12"/>
        <v/>
      </c>
      <c r="M14" s="103"/>
      <c r="N14" s="83" t="str">
        <f t="shared" si="0"/>
        <v/>
      </c>
      <c r="O14" s="103"/>
      <c r="P14" s="83" t="str">
        <f t="shared" si="1"/>
        <v/>
      </c>
      <c r="Q14" s="103"/>
      <c r="R14" s="83" t="str">
        <f t="shared" si="2"/>
        <v/>
      </c>
      <c r="S14" s="103"/>
      <c r="T14" s="83" t="str">
        <f t="shared" si="3"/>
        <v/>
      </c>
      <c r="U14" s="103"/>
      <c r="V14" s="83" t="str">
        <f t="shared" si="4"/>
        <v/>
      </c>
      <c r="W14" s="103"/>
      <c r="X14" s="83" t="str">
        <f t="shared" si="5"/>
        <v/>
      </c>
      <c r="Y14" s="103"/>
      <c r="Z14" s="83" t="str">
        <f t="shared" si="6"/>
        <v/>
      </c>
      <c r="AA14" s="103"/>
      <c r="AB14" s="83" t="str">
        <f t="shared" si="7"/>
        <v/>
      </c>
      <c r="AC14" s="103"/>
      <c r="AD14" s="83" t="str">
        <f t="shared" si="8"/>
        <v/>
      </c>
      <c r="AE14" s="103"/>
      <c r="AF14" s="83" t="str">
        <f t="shared" si="9"/>
        <v/>
      </c>
      <c r="AG14" s="103"/>
      <c r="AH14" s="83" t="str">
        <f t="shared" si="10"/>
        <v/>
      </c>
    </row>
    <row r="15" spans="1:34" ht="49.95" customHeight="1" thickTop="1" thickBot="1" x14ac:dyDescent="0.35">
      <c r="A15" s="92">
        <v>8</v>
      </c>
      <c r="B15" s="95" t="str">
        <f>IF(Início!C15=0,"",Início!C15)</f>
        <v>Direito Previdenciário</v>
      </c>
      <c r="C15" s="4" t="s">
        <v>292</v>
      </c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1"/>
        <v/>
      </c>
      <c r="K15" s="103"/>
      <c r="L15" s="83" t="str">
        <f t="shared" si="12"/>
        <v/>
      </c>
      <c r="M15" s="103"/>
      <c r="N15" s="83" t="str">
        <f t="shared" si="0"/>
        <v/>
      </c>
      <c r="O15" s="103"/>
      <c r="P15" s="83" t="str">
        <f t="shared" si="1"/>
        <v/>
      </c>
      <c r="Q15" s="103"/>
      <c r="R15" s="83" t="str">
        <f t="shared" si="2"/>
        <v/>
      </c>
      <c r="S15" s="103"/>
      <c r="T15" s="83" t="str">
        <f t="shared" si="3"/>
        <v/>
      </c>
      <c r="U15" s="103"/>
      <c r="V15" s="83" t="str">
        <f t="shared" si="4"/>
        <v/>
      </c>
      <c r="W15" s="103"/>
      <c r="X15" s="83" t="str">
        <f t="shared" si="5"/>
        <v/>
      </c>
      <c r="Y15" s="103"/>
      <c r="Z15" s="83" t="str">
        <f t="shared" si="6"/>
        <v/>
      </c>
      <c r="AA15" s="103"/>
      <c r="AB15" s="83" t="str">
        <f t="shared" si="7"/>
        <v/>
      </c>
      <c r="AC15" s="103"/>
      <c r="AD15" s="83" t="str">
        <f t="shared" si="8"/>
        <v/>
      </c>
      <c r="AE15" s="103"/>
      <c r="AF15" s="83" t="str">
        <f t="shared" si="9"/>
        <v/>
      </c>
      <c r="AG15" s="103"/>
      <c r="AH15" s="83" t="str">
        <f t="shared" si="10"/>
        <v/>
      </c>
    </row>
    <row r="16" spans="1:34" ht="49.95" customHeight="1" thickTop="1" thickBot="1" x14ac:dyDescent="0.35">
      <c r="A16" s="91">
        <v>9</v>
      </c>
      <c r="B16" s="94" t="str">
        <f>IF(Início!C16=0,"",Início!C16)</f>
        <v>Contabilidade Geral</v>
      </c>
      <c r="C16" s="4" t="s">
        <v>293</v>
      </c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1"/>
        <v/>
      </c>
      <c r="K16" s="122"/>
      <c r="L16" s="83" t="str">
        <f t="shared" si="12"/>
        <v/>
      </c>
      <c r="M16" s="103"/>
      <c r="N16" s="83" t="str">
        <f t="shared" si="0"/>
        <v/>
      </c>
      <c r="O16" s="103"/>
      <c r="P16" s="83" t="str">
        <f>IFERROR(IF(OR($O$5="",F16=""),"",F16+$O$5),"")</f>
        <v/>
      </c>
      <c r="Q16" s="103"/>
      <c r="R16" s="83" t="str">
        <f>IFERROR(IF(OR($Q$5="",F16=""),"",F16+$Q$5),"")</f>
        <v/>
      </c>
      <c r="S16" s="103"/>
      <c r="T16" s="83" t="str">
        <f>IFERROR(IF(OR($S$5="",F16=""),"",F16+$S$5),"")</f>
        <v/>
      </c>
      <c r="U16" s="103"/>
      <c r="V16" s="83" t="str">
        <f>IFERROR(IF(OR($U$5="",F16=""),"",F16+$U$5),"")</f>
        <v/>
      </c>
      <c r="W16" s="103"/>
      <c r="X16" s="83" t="str">
        <f>IFERROR(IF(OR($W$5="",F16=""),"",F16+$W$5),"")</f>
        <v/>
      </c>
      <c r="Y16" s="103"/>
      <c r="Z16" s="83" t="str">
        <f>IFERROR(IF(OR($Y$5="",F16=""),"",F16+$Y$5),"")</f>
        <v/>
      </c>
      <c r="AA16" s="103"/>
      <c r="AB16" s="83" t="str">
        <f>IFERROR(IF(OR(F16="",$AA$5=""),"",F16+$AA$5),"")</f>
        <v/>
      </c>
      <c r="AC16" s="103"/>
      <c r="AD16" s="83" t="str">
        <f>IFERROR(IF(OR(F16="",$AC$5=""),"",F16+$AC$5),"")</f>
        <v/>
      </c>
      <c r="AE16" s="103"/>
      <c r="AF16" s="83" t="str">
        <f>IFERROR(IF(OR(F16="",$AE$5=""),"",F16+$AE$5),"")</f>
        <v/>
      </c>
      <c r="AG16" s="103"/>
      <c r="AH16" s="83" t="str">
        <f>IFERROR(IF(OR(F16="",$AG$5=""),"",F16+$AG$5),"")</f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 t="s">
        <v>294</v>
      </c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1"/>
        <v/>
      </c>
      <c r="K17" s="122"/>
      <c r="L17" s="83" t="str">
        <f t="shared" si="12"/>
        <v/>
      </c>
      <c r="M17" s="103"/>
      <c r="N17" s="83" t="str">
        <f t="shared" si="0"/>
        <v/>
      </c>
      <c r="O17" s="103"/>
      <c r="P17" s="83" t="str">
        <f t="shared" ref="P17:P80" si="14">IFERROR(IF(OR($O$5="",F17=""),"",F17+$O$5),"")</f>
        <v/>
      </c>
      <c r="Q17" s="103"/>
      <c r="R17" s="83" t="str">
        <f t="shared" ref="R17:R80" si="15">IFERROR(IF(OR($Q$5="",F17=""),"",F17+$Q$5),"")</f>
        <v/>
      </c>
      <c r="S17" s="103"/>
      <c r="T17" s="83" t="str">
        <f t="shared" ref="T17:T80" si="16">IFERROR(IF(OR($S$5="",F17=""),"",F17+$S$5),"")</f>
        <v/>
      </c>
      <c r="U17" s="103"/>
      <c r="V17" s="83" t="str">
        <f t="shared" ref="V17:V80" si="17">IFERROR(IF(OR($U$5="",F17=""),"",F17+$U$5),"")</f>
        <v/>
      </c>
      <c r="W17" s="103"/>
      <c r="X17" s="83" t="str">
        <f t="shared" ref="X17:X80" si="18">IFERROR(IF(OR($W$5="",F17=""),"",F17+$W$5),"")</f>
        <v/>
      </c>
      <c r="Y17" s="103"/>
      <c r="Z17" s="83" t="str">
        <f t="shared" ref="Z17:Z80" si="19">IFERROR(IF(OR($Y$5="",F17=""),"",F17+$Y$5),"")</f>
        <v/>
      </c>
      <c r="AA17" s="103"/>
      <c r="AB17" s="83" t="str">
        <f t="shared" ref="AB17:AB80" si="20">IFERROR(IF(OR(F17="",$AA$5=""),"",F17+$AA$5),"")</f>
        <v/>
      </c>
      <c r="AC17" s="103"/>
      <c r="AD17" s="83" t="str">
        <f t="shared" ref="AD17:AD80" si="21">IFERROR(IF(OR(F17="",$AC$5=""),"",F17+$AC$5),"")</f>
        <v/>
      </c>
      <c r="AE17" s="103"/>
      <c r="AF17" s="83" t="str">
        <f t="shared" ref="AF17:AF80" si="22">IFERROR(IF(OR(F17="",$AE$5=""),"",F17+$AE$5),"")</f>
        <v/>
      </c>
      <c r="AG17" s="103"/>
      <c r="AH17" s="83" t="str">
        <f t="shared" ref="AH17:AH80" si="23">IFERROR(IF(OR(F17="",$AG$5=""),"",F17+$AG$5),"")</f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 t="s">
        <v>295</v>
      </c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1"/>
        <v/>
      </c>
      <c r="K18" s="122"/>
      <c r="L18" s="83" t="str">
        <f t="shared" si="12"/>
        <v/>
      </c>
      <c r="M18" s="103"/>
      <c r="N18" s="83" t="str">
        <f t="shared" si="0"/>
        <v/>
      </c>
      <c r="O18" s="103"/>
      <c r="P18" s="83" t="str">
        <f t="shared" si="14"/>
        <v/>
      </c>
      <c r="Q18" s="103"/>
      <c r="R18" s="83" t="str">
        <f t="shared" si="15"/>
        <v/>
      </c>
      <c r="S18" s="103"/>
      <c r="T18" s="83" t="str">
        <f t="shared" si="16"/>
        <v/>
      </c>
      <c r="U18" s="103"/>
      <c r="V18" s="83" t="str">
        <f t="shared" si="17"/>
        <v/>
      </c>
      <c r="W18" s="103"/>
      <c r="X18" s="83" t="str">
        <f t="shared" si="18"/>
        <v/>
      </c>
      <c r="Y18" s="103"/>
      <c r="Z18" s="83" t="str">
        <f t="shared" si="19"/>
        <v/>
      </c>
      <c r="AA18" s="103"/>
      <c r="AB18" s="83" t="str">
        <f t="shared" si="20"/>
        <v/>
      </c>
      <c r="AC18" s="103"/>
      <c r="AD18" s="83" t="str">
        <f t="shared" si="21"/>
        <v/>
      </c>
      <c r="AE18" s="103"/>
      <c r="AF18" s="83" t="str">
        <f t="shared" si="22"/>
        <v/>
      </c>
      <c r="AG18" s="103"/>
      <c r="AH18" s="83" t="str">
        <f t="shared" si="23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 t="s">
        <v>296</v>
      </c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1"/>
        <v/>
      </c>
      <c r="K19" s="122"/>
      <c r="L19" s="83" t="str">
        <f t="shared" si="12"/>
        <v/>
      </c>
      <c r="M19" s="103"/>
      <c r="N19" s="83" t="str">
        <f t="shared" si="0"/>
        <v/>
      </c>
      <c r="O19" s="103"/>
      <c r="P19" s="83" t="str">
        <f t="shared" si="14"/>
        <v/>
      </c>
      <c r="Q19" s="103"/>
      <c r="R19" s="83" t="str">
        <f t="shared" si="15"/>
        <v/>
      </c>
      <c r="S19" s="103"/>
      <c r="T19" s="83" t="str">
        <f t="shared" si="16"/>
        <v/>
      </c>
      <c r="U19" s="103"/>
      <c r="V19" s="83" t="str">
        <f t="shared" si="17"/>
        <v/>
      </c>
      <c r="W19" s="103"/>
      <c r="X19" s="83" t="str">
        <f t="shared" si="18"/>
        <v/>
      </c>
      <c r="Y19" s="103"/>
      <c r="Z19" s="83" t="str">
        <f t="shared" si="19"/>
        <v/>
      </c>
      <c r="AA19" s="103"/>
      <c r="AB19" s="83" t="str">
        <f t="shared" si="20"/>
        <v/>
      </c>
      <c r="AC19" s="103"/>
      <c r="AD19" s="83" t="str">
        <f t="shared" si="21"/>
        <v/>
      </c>
      <c r="AE19" s="103"/>
      <c r="AF19" s="83" t="str">
        <f t="shared" si="22"/>
        <v/>
      </c>
      <c r="AG19" s="103"/>
      <c r="AH19" s="83" t="str">
        <f t="shared" si="23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 t="s">
        <v>297</v>
      </c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1"/>
        <v/>
      </c>
      <c r="K20" s="122"/>
      <c r="L20" s="83" t="str">
        <f t="shared" si="12"/>
        <v/>
      </c>
      <c r="M20" s="103"/>
      <c r="N20" s="83" t="str">
        <f t="shared" si="0"/>
        <v/>
      </c>
      <c r="O20" s="103"/>
      <c r="P20" s="83" t="str">
        <f t="shared" si="14"/>
        <v/>
      </c>
      <c r="Q20" s="103"/>
      <c r="R20" s="83" t="str">
        <f t="shared" si="15"/>
        <v/>
      </c>
      <c r="S20" s="103"/>
      <c r="T20" s="83" t="str">
        <f t="shared" si="16"/>
        <v/>
      </c>
      <c r="U20" s="103"/>
      <c r="V20" s="83" t="str">
        <f t="shared" si="17"/>
        <v/>
      </c>
      <c r="W20" s="103"/>
      <c r="X20" s="83" t="str">
        <f t="shared" si="18"/>
        <v/>
      </c>
      <c r="Y20" s="103"/>
      <c r="Z20" s="83" t="str">
        <f t="shared" si="19"/>
        <v/>
      </c>
      <c r="AA20" s="103"/>
      <c r="AB20" s="83" t="str">
        <f t="shared" si="20"/>
        <v/>
      </c>
      <c r="AC20" s="103"/>
      <c r="AD20" s="83" t="str">
        <f t="shared" si="21"/>
        <v/>
      </c>
      <c r="AE20" s="103"/>
      <c r="AF20" s="83" t="str">
        <f t="shared" si="22"/>
        <v/>
      </c>
      <c r="AG20" s="103"/>
      <c r="AH20" s="83" t="str">
        <f t="shared" si="23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 t="s">
        <v>298</v>
      </c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1"/>
        <v/>
      </c>
      <c r="K21" s="122"/>
      <c r="L21" s="83" t="str">
        <f t="shared" si="12"/>
        <v/>
      </c>
      <c r="M21" s="103"/>
      <c r="N21" s="83" t="str">
        <f t="shared" si="0"/>
        <v/>
      </c>
      <c r="O21" s="103"/>
      <c r="P21" s="83" t="str">
        <f t="shared" si="14"/>
        <v/>
      </c>
      <c r="Q21" s="103"/>
      <c r="R21" s="83" t="str">
        <f t="shared" si="15"/>
        <v/>
      </c>
      <c r="S21" s="103"/>
      <c r="T21" s="83" t="str">
        <f>IFERROR(IF(OR($S$5="",F21=""),"",F21+$S$5),"")</f>
        <v/>
      </c>
      <c r="U21" s="103"/>
      <c r="V21" s="83" t="str">
        <f t="shared" si="17"/>
        <v/>
      </c>
      <c r="W21" s="103"/>
      <c r="X21" s="83" t="str">
        <f t="shared" si="18"/>
        <v/>
      </c>
      <c r="Y21" s="103"/>
      <c r="Z21" s="83" t="str">
        <f t="shared" si="19"/>
        <v/>
      </c>
      <c r="AA21" s="103"/>
      <c r="AB21" s="83" t="str">
        <f t="shared" si="20"/>
        <v/>
      </c>
      <c r="AC21" s="103"/>
      <c r="AD21" s="83" t="str">
        <f t="shared" si="21"/>
        <v/>
      </c>
      <c r="AE21" s="103"/>
      <c r="AF21" s="83" t="str">
        <f t="shared" si="22"/>
        <v/>
      </c>
      <c r="AG21" s="103"/>
      <c r="AH21" s="83" t="str">
        <f t="shared" si="23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 t="s">
        <v>299</v>
      </c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1"/>
        <v/>
      </c>
      <c r="K22" s="122"/>
      <c r="L22" s="83" t="str">
        <f t="shared" si="12"/>
        <v/>
      </c>
      <c r="M22" s="103"/>
      <c r="N22" s="83" t="str">
        <f t="shared" si="0"/>
        <v/>
      </c>
      <c r="O22" s="103"/>
      <c r="P22" s="83" t="str">
        <f t="shared" si="14"/>
        <v/>
      </c>
      <c r="Q22" s="103"/>
      <c r="R22" s="83" t="str">
        <f t="shared" si="15"/>
        <v/>
      </c>
      <c r="S22" s="103"/>
      <c r="T22" s="83" t="str">
        <f t="shared" si="16"/>
        <v/>
      </c>
      <c r="U22" s="103"/>
      <c r="V22" s="83" t="str">
        <f t="shared" si="17"/>
        <v/>
      </c>
      <c r="W22" s="103"/>
      <c r="X22" s="83" t="str">
        <f t="shared" si="18"/>
        <v/>
      </c>
      <c r="Y22" s="103"/>
      <c r="Z22" s="83" t="str">
        <f t="shared" si="19"/>
        <v/>
      </c>
      <c r="AA22" s="103"/>
      <c r="AB22" s="83" t="str">
        <f t="shared" si="20"/>
        <v/>
      </c>
      <c r="AC22" s="103"/>
      <c r="AD22" s="83" t="str">
        <f t="shared" si="21"/>
        <v/>
      </c>
      <c r="AE22" s="103"/>
      <c r="AF22" s="83" t="str">
        <f t="shared" si="22"/>
        <v/>
      </c>
      <c r="AG22" s="103"/>
      <c r="AH22" s="83" t="str">
        <f t="shared" si="23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 t="s">
        <v>300</v>
      </c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1"/>
        <v/>
      </c>
      <c r="K23" s="122"/>
      <c r="L23" s="83" t="str">
        <f t="shared" si="12"/>
        <v/>
      </c>
      <c r="M23" s="103"/>
      <c r="N23" s="83" t="str">
        <f t="shared" si="0"/>
        <v/>
      </c>
      <c r="O23" s="103"/>
      <c r="P23" s="83" t="str">
        <f t="shared" si="14"/>
        <v/>
      </c>
      <c r="Q23" s="103"/>
      <c r="R23" s="83" t="str">
        <f t="shared" si="15"/>
        <v/>
      </c>
      <c r="S23" s="103"/>
      <c r="T23" s="83" t="str">
        <f t="shared" si="16"/>
        <v/>
      </c>
      <c r="U23" s="103"/>
      <c r="V23" s="83" t="str">
        <f t="shared" si="17"/>
        <v/>
      </c>
      <c r="W23" s="103"/>
      <c r="X23" s="83" t="str">
        <f t="shared" si="18"/>
        <v/>
      </c>
      <c r="Y23" s="103"/>
      <c r="Z23" s="83" t="str">
        <f t="shared" si="19"/>
        <v/>
      </c>
      <c r="AA23" s="103"/>
      <c r="AB23" s="83" t="str">
        <f t="shared" si="20"/>
        <v/>
      </c>
      <c r="AC23" s="103"/>
      <c r="AD23" s="83" t="str">
        <f t="shared" si="21"/>
        <v/>
      </c>
      <c r="AE23" s="103"/>
      <c r="AF23" s="83" t="str">
        <f t="shared" si="22"/>
        <v/>
      </c>
      <c r="AG23" s="103"/>
      <c r="AH23" s="83" t="str">
        <f t="shared" si="23"/>
        <v/>
      </c>
    </row>
    <row r="24" spans="1:34" ht="49.95" customHeight="1" thickTop="1" thickBot="1" x14ac:dyDescent="0.35">
      <c r="A24" s="120">
        <v>17</v>
      </c>
      <c r="B24" s="121"/>
      <c r="C24" s="4" t="s">
        <v>301</v>
      </c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1"/>
        <v/>
      </c>
      <c r="K24" s="122"/>
      <c r="L24" s="83" t="str">
        <f t="shared" si="12"/>
        <v/>
      </c>
      <c r="M24" s="103"/>
      <c r="N24" s="83" t="str">
        <f t="shared" si="0"/>
        <v/>
      </c>
      <c r="O24" s="103"/>
      <c r="P24" s="83" t="str">
        <f t="shared" si="14"/>
        <v/>
      </c>
      <c r="Q24" s="103"/>
      <c r="R24" s="83" t="str">
        <f t="shared" si="15"/>
        <v/>
      </c>
      <c r="S24" s="103"/>
      <c r="T24" s="83" t="str">
        <f t="shared" si="16"/>
        <v/>
      </c>
      <c r="U24" s="103"/>
      <c r="V24" s="83" t="str">
        <f t="shared" si="17"/>
        <v/>
      </c>
      <c r="W24" s="103"/>
      <c r="X24" s="83" t="str">
        <f t="shared" si="18"/>
        <v/>
      </c>
      <c r="Y24" s="103"/>
      <c r="Z24" s="83" t="str">
        <f t="shared" si="19"/>
        <v/>
      </c>
      <c r="AA24" s="103"/>
      <c r="AB24" s="83" t="str">
        <f t="shared" si="20"/>
        <v/>
      </c>
      <c r="AC24" s="103"/>
      <c r="AD24" s="83" t="str">
        <f t="shared" si="21"/>
        <v/>
      </c>
      <c r="AE24" s="103"/>
      <c r="AF24" s="83" t="str">
        <f t="shared" si="22"/>
        <v/>
      </c>
      <c r="AG24" s="103"/>
      <c r="AH24" s="83" t="str">
        <f t="shared" si="23"/>
        <v/>
      </c>
    </row>
    <row r="25" spans="1:34" ht="49.95" customHeight="1" thickTop="1" thickBot="1" x14ac:dyDescent="0.35">
      <c r="A25" s="120">
        <v>18</v>
      </c>
      <c r="B25" s="121"/>
      <c r="C25" s="4" t="s">
        <v>302</v>
      </c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1"/>
        <v/>
      </c>
      <c r="K25" s="122"/>
      <c r="L25" s="83" t="str">
        <f t="shared" si="12"/>
        <v/>
      </c>
      <c r="M25" s="103"/>
      <c r="N25" s="83" t="str">
        <f t="shared" si="0"/>
        <v/>
      </c>
      <c r="O25" s="103"/>
      <c r="P25" s="83" t="str">
        <f t="shared" si="14"/>
        <v/>
      </c>
      <c r="Q25" s="103"/>
      <c r="R25" s="83" t="str">
        <f t="shared" si="15"/>
        <v/>
      </c>
      <c r="S25" s="103"/>
      <c r="T25" s="83" t="str">
        <f t="shared" si="16"/>
        <v/>
      </c>
      <c r="U25" s="103"/>
      <c r="V25" s="83" t="str">
        <f t="shared" si="17"/>
        <v/>
      </c>
      <c r="W25" s="103"/>
      <c r="X25" s="83" t="str">
        <f t="shared" si="18"/>
        <v/>
      </c>
      <c r="Y25" s="103"/>
      <c r="Z25" s="83" t="str">
        <f t="shared" si="19"/>
        <v/>
      </c>
      <c r="AA25" s="103"/>
      <c r="AB25" s="83" t="str">
        <f t="shared" si="20"/>
        <v/>
      </c>
      <c r="AC25" s="103"/>
      <c r="AD25" s="83" t="str">
        <f t="shared" si="21"/>
        <v/>
      </c>
      <c r="AE25" s="103"/>
      <c r="AF25" s="83" t="str">
        <f t="shared" si="22"/>
        <v/>
      </c>
      <c r="AG25" s="103"/>
      <c r="AH25" s="83" t="str">
        <f t="shared" si="23"/>
        <v/>
      </c>
    </row>
    <row r="26" spans="1:34" ht="49.95" customHeight="1" thickTop="1" thickBot="1" x14ac:dyDescent="0.35">
      <c r="A26" s="120">
        <v>19</v>
      </c>
      <c r="B26" s="121"/>
      <c r="C26" s="4" t="s">
        <v>303</v>
      </c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1"/>
        <v/>
      </c>
      <c r="K26" s="122"/>
      <c r="L26" s="83" t="str">
        <f t="shared" si="12"/>
        <v/>
      </c>
      <c r="M26" s="103"/>
      <c r="N26" s="83" t="str">
        <f t="shared" si="0"/>
        <v/>
      </c>
      <c r="O26" s="103"/>
      <c r="P26" s="83" t="str">
        <f t="shared" si="14"/>
        <v/>
      </c>
      <c r="Q26" s="103"/>
      <c r="R26" s="83" t="str">
        <f t="shared" si="15"/>
        <v/>
      </c>
      <c r="S26" s="103"/>
      <c r="T26" s="83" t="str">
        <f t="shared" si="16"/>
        <v/>
      </c>
      <c r="U26" s="103"/>
      <c r="V26" s="83" t="str">
        <f t="shared" si="17"/>
        <v/>
      </c>
      <c r="W26" s="103"/>
      <c r="X26" s="83" t="str">
        <f t="shared" si="18"/>
        <v/>
      </c>
      <c r="Y26" s="103"/>
      <c r="Z26" s="83" t="str">
        <f t="shared" si="19"/>
        <v/>
      </c>
      <c r="AA26" s="103"/>
      <c r="AB26" s="83" t="str">
        <f t="shared" si="20"/>
        <v/>
      </c>
      <c r="AC26" s="103"/>
      <c r="AD26" s="83" t="str">
        <f t="shared" si="21"/>
        <v/>
      </c>
      <c r="AE26" s="103"/>
      <c r="AF26" s="83" t="str">
        <f t="shared" si="22"/>
        <v/>
      </c>
      <c r="AG26" s="103"/>
      <c r="AH26" s="83" t="str">
        <f t="shared" si="23"/>
        <v/>
      </c>
    </row>
    <row r="27" spans="1:34" ht="49.95" customHeight="1" thickTop="1" thickBot="1" x14ac:dyDescent="0.35">
      <c r="A27" s="120">
        <v>20</v>
      </c>
      <c r="B27" s="121"/>
      <c r="C27" s="4" t="s">
        <v>304</v>
      </c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1"/>
        <v/>
      </c>
      <c r="K27" s="122"/>
      <c r="L27" s="83" t="str">
        <f t="shared" si="12"/>
        <v/>
      </c>
      <c r="M27" s="103"/>
      <c r="N27" s="83" t="str">
        <f t="shared" si="0"/>
        <v/>
      </c>
      <c r="O27" s="103"/>
      <c r="P27" s="83" t="str">
        <f t="shared" si="14"/>
        <v/>
      </c>
      <c r="Q27" s="103"/>
      <c r="R27" s="83" t="str">
        <f t="shared" si="15"/>
        <v/>
      </c>
      <c r="S27" s="103"/>
      <c r="T27" s="83" t="str">
        <f t="shared" si="16"/>
        <v/>
      </c>
      <c r="U27" s="103"/>
      <c r="V27" s="83" t="str">
        <f t="shared" si="17"/>
        <v/>
      </c>
      <c r="W27" s="103"/>
      <c r="X27" s="83" t="str">
        <f t="shared" si="18"/>
        <v/>
      </c>
      <c r="Y27" s="103"/>
      <c r="Z27" s="83" t="str">
        <f t="shared" si="19"/>
        <v/>
      </c>
      <c r="AA27" s="103"/>
      <c r="AB27" s="83" t="str">
        <f t="shared" si="20"/>
        <v/>
      </c>
      <c r="AC27" s="103"/>
      <c r="AD27" s="83" t="str">
        <f t="shared" si="21"/>
        <v/>
      </c>
      <c r="AE27" s="103"/>
      <c r="AF27" s="83" t="str">
        <f t="shared" si="22"/>
        <v/>
      </c>
      <c r="AG27" s="103"/>
      <c r="AH27" s="83" t="str">
        <f t="shared" si="23"/>
        <v/>
      </c>
    </row>
    <row r="28" spans="1:34" ht="49.95" customHeight="1" thickTop="1" thickBot="1" x14ac:dyDescent="0.35">
      <c r="A28" s="120">
        <v>21</v>
      </c>
      <c r="B28" s="121"/>
      <c r="C28" s="4" t="s">
        <v>305</v>
      </c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1"/>
        <v/>
      </c>
      <c r="K28" s="122"/>
      <c r="L28" s="83" t="str">
        <f t="shared" si="12"/>
        <v/>
      </c>
      <c r="M28" s="103"/>
      <c r="N28" s="83" t="str">
        <f t="shared" si="0"/>
        <v/>
      </c>
      <c r="O28" s="103"/>
      <c r="P28" s="83" t="str">
        <f t="shared" si="14"/>
        <v/>
      </c>
      <c r="Q28" s="103"/>
      <c r="R28" s="83" t="str">
        <f t="shared" si="15"/>
        <v/>
      </c>
      <c r="S28" s="103"/>
      <c r="T28" s="83" t="str">
        <f t="shared" si="16"/>
        <v/>
      </c>
      <c r="U28" s="103"/>
      <c r="V28" s="83" t="str">
        <f t="shared" si="17"/>
        <v/>
      </c>
      <c r="W28" s="103"/>
      <c r="X28" s="83" t="str">
        <f t="shared" si="18"/>
        <v/>
      </c>
      <c r="Y28" s="103"/>
      <c r="Z28" s="83" t="str">
        <f t="shared" si="19"/>
        <v/>
      </c>
      <c r="AA28" s="103"/>
      <c r="AB28" s="83" t="str">
        <f t="shared" si="20"/>
        <v/>
      </c>
      <c r="AC28" s="103"/>
      <c r="AD28" s="83" t="str">
        <f t="shared" si="21"/>
        <v/>
      </c>
      <c r="AE28" s="103"/>
      <c r="AF28" s="83" t="str">
        <f t="shared" si="22"/>
        <v/>
      </c>
      <c r="AG28" s="103"/>
      <c r="AH28" s="83" t="str">
        <f t="shared" si="23"/>
        <v/>
      </c>
    </row>
    <row r="29" spans="1:34" ht="49.95" customHeight="1" thickTop="1" thickBot="1" x14ac:dyDescent="0.35">
      <c r="A29" s="120">
        <v>22</v>
      </c>
      <c r="B29" s="121"/>
      <c r="C29" s="4" t="s">
        <v>306</v>
      </c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1"/>
        <v/>
      </c>
      <c r="K29" s="122"/>
      <c r="L29" s="83" t="str">
        <f t="shared" si="12"/>
        <v/>
      </c>
      <c r="M29" s="103"/>
      <c r="N29" s="83" t="str">
        <f t="shared" si="0"/>
        <v/>
      </c>
      <c r="O29" s="103"/>
      <c r="P29" s="83" t="str">
        <f t="shared" si="14"/>
        <v/>
      </c>
      <c r="Q29" s="103"/>
      <c r="R29" s="83" t="str">
        <f t="shared" si="15"/>
        <v/>
      </c>
      <c r="S29" s="103"/>
      <c r="T29" s="83" t="str">
        <f t="shared" si="16"/>
        <v/>
      </c>
      <c r="U29" s="103"/>
      <c r="V29" s="83" t="str">
        <f t="shared" si="17"/>
        <v/>
      </c>
      <c r="W29" s="103"/>
      <c r="X29" s="83" t="str">
        <f t="shared" si="18"/>
        <v/>
      </c>
      <c r="Y29" s="103"/>
      <c r="Z29" s="83" t="str">
        <f t="shared" si="19"/>
        <v/>
      </c>
      <c r="AA29" s="103"/>
      <c r="AB29" s="83" t="str">
        <f t="shared" si="20"/>
        <v/>
      </c>
      <c r="AC29" s="103"/>
      <c r="AD29" s="83" t="str">
        <f t="shared" si="21"/>
        <v/>
      </c>
      <c r="AE29" s="103"/>
      <c r="AF29" s="83" t="str">
        <f t="shared" si="22"/>
        <v/>
      </c>
      <c r="AG29" s="103"/>
      <c r="AH29" s="83" t="str">
        <f t="shared" si="23"/>
        <v/>
      </c>
    </row>
    <row r="30" spans="1:34" ht="49.95" customHeight="1" thickTop="1" thickBot="1" x14ac:dyDescent="0.35">
      <c r="A30" s="120">
        <v>23</v>
      </c>
      <c r="B30" s="121"/>
      <c r="C30" s="4" t="s">
        <v>307</v>
      </c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1"/>
        <v/>
      </c>
      <c r="K30" s="122"/>
      <c r="L30" s="83" t="str">
        <f t="shared" si="12"/>
        <v/>
      </c>
      <c r="M30" s="103"/>
      <c r="N30" s="83" t="str">
        <f t="shared" si="0"/>
        <v/>
      </c>
      <c r="O30" s="103"/>
      <c r="P30" s="83" t="str">
        <f t="shared" si="14"/>
        <v/>
      </c>
      <c r="Q30" s="103"/>
      <c r="R30" s="83" t="str">
        <f t="shared" si="15"/>
        <v/>
      </c>
      <c r="S30" s="103"/>
      <c r="T30" s="83" t="str">
        <f t="shared" si="16"/>
        <v/>
      </c>
      <c r="U30" s="103"/>
      <c r="V30" s="83" t="str">
        <f t="shared" si="17"/>
        <v/>
      </c>
      <c r="W30" s="103"/>
      <c r="X30" s="83" t="str">
        <f t="shared" si="18"/>
        <v/>
      </c>
      <c r="Y30" s="103"/>
      <c r="Z30" s="83" t="str">
        <f t="shared" si="19"/>
        <v/>
      </c>
      <c r="AA30" s="103"/>
      <c r="AB30" s="83" t="str">
        <f t="shared" si="20"/>
        <v/>
      </c>
      <c r="AC30" s="103"/>
      <c r="AD30" s="83" t="str">
        <f t="shared" si="21"/>
        <v/>
      </c>
      <c r="AE30" s="103"/>
      <c r="AF30" s="83" t="str">
        <f t="shared" si="22"/>
        <v/>
      </c>
      <c r="AG30" s="103"/>
      <c r="AH30" s="83" t="str">
        <f t="shared" si="23"/>
        <v/>
      </c>
    </row>
    <row r="31" spans="1:34" ht="49.95" customHeight="1" thickTop="1" thickBot="1" x14ac:dyDescent="0.35">
      <c r="A31" s="120">
        <v>24</v>
      </c>
      <c r="B31" s="121"/>
      <c r="C31" s="4" t="s">
        <v>308</v>
      </c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1"/>
        <v/>
      </c>
      <c r="K31" s="122"/>
      <c r="L31" s="83" t="str">
        <f t="shared" si="12"/>
        <v/>
      </c>
      <c r="M31" s="103"/>
      <c r="N31" s="83" t="str">
        <f t="shared" si="0"/>
        <v/>
      </c>
      <c r="O31" s="103"/>
      <c r="P31" s="83" t="str">
        <f t="shared" si="14"/>
        <v/>
      </c>
      <c r="Q31" s="103"/>
      <c r="R31" s="83" t="str">
        <f t="shared" si="15"/>
        <v/>
      </c>
      <c r="S31" s="103"/>
      <c r="T31" s="83" t="str">
        <f t="shared" si="16"/>
        <v/>
      </c>
      <c r="U31" s="103"/>
      <c r="V31" s="83" t="str">
        <f t="shared" si="17"/>
        <v/>
      </c>
      <c r="W31" s="103"/>
      <c r="X31" s="83" t="str">
        <f t="shared" si="18"/>
        <v/>
      </c>
      <c r="Y31" s="103"/>
      <c r="Z31" s="83" t="str">
        <f t="shared" si="19"/>
        <v/>
      </c>
      <c r="AA31" s="103"/>
      <c r="AB31" s="83" t="str">
        <f t="shared" si="20"/>
        <v/>
      </c>
      <c r="AC31" s="103"/>
      <c r="AD31" s="83" t="str">
        <f t="shared" si="21"/>
        <v/>
      </c>
      <c r="AE31" s="103"/>
      <c r="AF31" s="83" t="str">
        <f t="shared" si="22"/>
        <v/>
      </c>
      <c r="AG31" s="103"/>
      <c r="AH31" s="83" t="str">
        <f t="shared" si="23"/>
        <v/>
      </c>
    </row>
    <row r="32" spans="1:34" ht="49.95" customHeight="1" thickTop="1" thickBot="1" x14ac:dyDescent="0.35">
      <c r="A32" s="120">
        <v>25</v>
      </c>
      <c r="B32" s="121"/>
      <c r="C32" s="4" t="s">
        <v>309</v>
      </c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1"/>
        <v/>
      </c>
      <c r="K32" s="122"/>
      <c r="L32" s="83" t="str">
        <f t="shared" si="12"/>
        <v/>
      </c>
      <c r="M32" s="103"/>
      <c r="N32" s="83" t="str">
        <f t="shared" si="0"/>
        <v/>
      </c>
      <c r="O32" s="103"/>
      <c r="P32" s="83" t="str">
        <f t="shared" si="14"/>
        <v/>
      </c>
      <c r="Q32" s="103"/>
      <c r="R32" s="83" t="str">
        <f t="shared" si="15"/>
        <v/>
      </c>
      <c r="S32" s="103"/>
      <c r="T32" s="83" t="str">
        <f t="shared" si="16"/>
        <v/>
      </c>
      <c r="U32" s="103"/>
      <c r="V32" s="83" t="str">
        <f t="shared" si="17"/>
        <v/>
      </c>
      <c r="W32" s="103"/>
      <c r="X32" s="83" t="str">
        <f t="shared" si="18"/>
        <v/>
      </c>
      <c r="Y32" s="103"/>
      <c r="Z32" s="83" t="str">
        <f t="shared" si="19"/>
        <v/>
      </c>
      <c r="AA32" s="103"/>
      <c r="AB32" s="83" t="str">
        <f t="shared" si="20"/>
        <v/>
      </c>
      <c r="AC32" s="103"/>
      <c r="AD32" s="83" t="str">
        <f t="shared" si="21"/>
        <v/>
      </c>
      <c r="AE32" s="103"/>
      <c r="AF32" s="83" t="str">
        <f t="shared" si="22"/>
        <v/>
      </c>
      <c r="AG32" s="103"/>
      <c r="AH32" s="83" t="str">
        <f t="shared" si="23"/>
        <v/>
      </c>
    </row>
    <row r="33" spans="1:34" ht="49.95" customHeight="1" thickTop="1" thickBot="1" x14ac:dyDescent="0.35">
      <c r="A33" s="120">
        <v>26</v>
      </c>
      <c r="B33" s="121"/>
      <c r="C33" s="4" t="s">
        <v>310</v>
      </c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1"/>
        <v/>
      </c>
      <c r="K33" s="122"/>
      <c r="L33" s="83" t="str">
        <f t="shared" si="12"/>
        <v/>
      </c>
      <c r="M33" s="103"/>
      <c r="N33" s="83" t="str">
        <f t="shared" si="0"/>
        <v/>
      </c>
      <c r="O33" s="103"/>
      <c r="P33" s="83" t="str">
        <f t="shared" si="14"/>
        <v/>
      </c>
      <c r="Q33" s="103"/>
      <c r="R33" s="83" t="str">
        <f t="shared" si="15"/>
        <v/>
      </c>
      <c r="S33" s="103"/>
      <c r="T33" s="83" t="str">
        <f t="shared" si="16"/>
        <v/>
      </c>
      <c r="U33" s="103"/>
      <c r="V33" s="83" t="str">
        <f t="shared" si="17"/>
        <v/>
      </c>
      <c r="W33" s="103"/>
      <c r="X33" s="83" t="str">
        <f t="shared" si="18"/>
        <v/>
      </c>
      <c r="Y33" s="103"/>
      <c r="Z33" s="83" t="str">
        <f t="shared" si="19"/>
        <v/>
      </c>
      <c r="AA33" s="103"/>
      <c r="AB33" s="83" t="str">
        <f t="shared" si="20"/>
        <v/>
      </c>
      <c r="AC33" s="103"/>
      <c r="AD33" s="83" t="str">
        <f t="shared" si="21"/>
        <v/>
      </c>
      <c r="AE33" s="103"/>
      <c r="AF33" s="83" t="str">
        <f t="shared" si="22"/>
        <v/>
      </c>
      <c r="AG33" s="103"/>
      <c r="AH33" s="83" t="str">
        <f t="shared" si="23"/>
        <v/>
      </c>
    </row>
    <row r="34" spans="1:34" ht="49.95" customHeight="1" thickTop="1" thickBot="1" x14ac:dyDescent="0.35">
      <c r="A34" s="120">
        <v>27</v>
      </c>
      <c r="B34" s="121"/>
      <c r="C34" s="4" t="s">
        <v>311</v>
      </c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1"/>
        <v/>
      </c>
      <c r="K34" s="122"/>
      <c r="L34" s="83" t="str">
        <f t="shared" si="12"/>
        <v/>
      </c>
      <c r="M34" s="103"/>
      <c r="N34" s="83" t="str">
        <f t="shared" si="0"/>
        <v/>
      </c>
      <c r="O34" s="103"/>
      <c r="P34" s="83" t="str">
        <f t="shared" si="14"/>
        <v/>
      </c>
      <c r="Q34" s="103"/>
      <c r="R34" s="83" t="str">
        <f t="shared" si="15"/>
        <v/>
      </c>
      <c r="S34" s="103"/>
      <c r="T34" s="83" t="str">
        <f t="shared" si="16"/>
        <v/>
      </c>
      <c r="U34" s="103"/>
      <c r="V34" s="83" t="str">
        <f t="shared" si="17"/>
        <v/>
      </c>
      <c r="W34" s="103"/>
      <c r="X34" s="83" t="str">
        <f t="shared" si="18"/>
        <v/>
      </c>
      <c r="Y34" s="103"/>
      <c r="Z34" s="83" t="str">
        <f t="shared" si="19"/>
        <v/>
      </c>
      <c r="AA34" s="103"/>
      <c r="AB34" s="83" t="str">
        <f t="shared" si="20"/>
        <v/>
      </c>
      <c r="AC34" s="103"/>
      <c r="AD34" s="83" t="str">
        <f t="shared" si="21"/>
        <v/>
      </c>
      <c r="AE34" s="103"/>
      <c r="AF34" s="83" t="str">
        <f t="shared" si="22"/>
        <v/>
      </c>
      <c r="AG34" s="103"/>
      <c r="AH34" s="83" t="str">
        <f t="shared" si="23"/>
        <v/>
      </c>
    </row>
    <row r="35" spans="1:34" ht="49.95" customHeight="1" thickTop="1" thickBot="1" x14ac:dyDescent="0.35">
      <c r="A35" s="120">
        <v>28</v>
      </c>
      <c r="B35" s="121"/>
      <c r="C35" s="4" t="s">
        <v>312</v>
      </c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1"/>
        <v/>
      </c>
      <c r="K35" s="122"/>
      <c r="L35" s="83" t="str">
        <f t="shared" si="12"/>
        <v/>
      </c>
      <c r="M35" s="103"/>
      <c r="N35" s="83" t="str">
        <f t="shared" si="0"/>
        <v/>
      </c>
      <c r="O35" s="103"/>
      <c r="P35" s="83" t="str">
        <f t="shared" si="14"/>
        <v/>
      </c>
      <c r="Q35" s="103"/>
      <c r="R35" s="83" t="str">
        <f t="shared" si="15"/>
        <v/>
      </c>
      <c r="S35" s="103"/>
      <c r="T35" s="83" t="str">
        <f t="shared" si="16"/>
        <v/>
      </c>
      <c r="U35" s="103"/>
      <c r="V35" s="83" t="str">
        <f t="shared" si="17"/>
        <v/>
      </c>
      <c r="W35" s="103"/>
      <c r="X35" s="83" t="str">
        <f t="shared" si="18"/>
        <v/>
      </c>
      <c r="Y35" s="103"/>
      <c r="Z35" s="83" t="str">
        <f t="shared" si="19"/>
        <v/>
      </c>
      <c r="AA35" s="103"/>
      <c r="AB35" s="83" t="str">
        <f t="shared" si="20"/>
        <v/>
      </c>
      <c r="AC35" s="103"/>
      <c r="AD35" s="83" t="str">
        <f t="shared" si="21"/>
        <v/>
      </c>
      <c r="AE35" s="103"/>
      <c r="AF35" s="83" t="str">
        <f t="shared" si="22"/>
        <v/>
      </c>
      <c r="AG35" s="103"/>
      <c r="AH35" s="83" t="str">
        <f t="shared" si="23"/>
        <v/>
      </c>
    </row>
    <row r="36" spans="1:34" ht="49.95" customHeight="1" thickTop="1" thickBot="1" x14ac:dyDescent="0.35">
      <c r="A36" s="120">
        <v>29</v>
      </c>
      <c r="B36" s="121"/>
      <c r="C36" s="4" t="s">
        <v>313</v>
      </c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1"/>
        <v/>
      </c>
      <c r="K36" s="122"/>
      <c r="L36" s="83" t="str">
        <f t="shared" si="12"/>
        <v/>
      </c>
      <c r="M36" s="103"/>
      <c r="N36" s="83" t="str">
        <f t="shared" si="0"/>
        <v/>
      </c>
      <c r="O36" s="103"/>
      <c r="P36" s="83" t="str">
        <f t="shared" si="14"/>
        <v/>
      </c>
      <c r="Q36" s="103"/>
      <c r="R36" s="83" t="str">
        <f t="shared" si="15"/>
        <v/>
      </c>
      <c r="S36" s="103"/>
      <c r="T36" s="83" t="str">
        <f t="shared" si="16"/>
        <v/>
      </c>
      <c r="U36" s="103"/>
      <c r="V36" s="83" t="str">
        <f t="shared" si="17"/>
        <v/>
      </c>
      <c r="W36" s="103"/>
      <c r="X36" s="83" t="str">
        <f t="shared" si="18"/>
        <v/>
      </c>
      <c r="Y36" s="103"/>
      <c r="Z36" s="83" t="str">
        <f t="shared" si="19"/>
        <v/>
      </c>
      <c r="AA36" s="103"/>
      <c r="AB36" s="83" t="str">
        <f t="shared" si="20"/>
        <v/>
      </c>
      <c r="AC36" s="103"/>
      <c r="AD36" s="83" t="str">
        <f t="shared" si="21"/>
        <v/>
      </c>
      <c r="AE36" s="103"/>
      <c r="AF36" s="83" t="str">
        <f t="shared" si="22"/>
        <v/>
      </c>
      <c r="AG36" s="103"/>
      <c r="AH36" s="83" t="str">
        <f t="shared" si="23"/>
        <v/>
      </c>
    </row>
    <row r="37" spans="1:34" ht="49.95" customHeight="1" thickTop="1" thickBot="1" x14ac:dyDescent="0.35">
      <c r="A37" s="120">
        <v>30</v>
      </c>
      <c r="B37" s="121"/>
      <c r="C37" s="4" t="s">
        <v>314</v>
      </c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1"/>
        <v/>
      </c>
      <c r="K37" s="122"/>
      <c r="L37" s="83" t="str">
        <f t="shared" si="12"/>
        <v/>
      </c>
      <c r="M37" s="103"/>
      <c r="N37" s="83" t="str">
        <f t="shared" si="0"/>
        <v/>
      </c>
      <c r="O37" s="103"/>
      <c r="P37" s="83" t="str">
        <f t="shared" si="14"/>
        <v/>
      </c>
      <c r="Q37" s="103"/>
      <c r="R37" s="83" t="str">
        <f t="shared" si="15"/>
        <v/>
      </c>
      <c r="S37" s="103"/>
      <c r="T37" s="83" t="str">
        <f t="shared" si="16"/>
        <v/>
      </c>
      <c r="U37" s="103"/>
      <c r="V37" s="83" t="str">
        <f t="shared" si="17"/>
        <v/>
      </c>
      <c r="W37" s="103"/>
      <c r="X37" s="83" t="str">
        <f t="shared" si="18"/>
        <v/>
      </c>
      <c r="Y37" s="103"/>
      <c r="Z37" s="83" t="str">
        <f t="shared" si="19"/>
        <v/>
      </c>
      <c r="AA37" s="103"/>
      <c r="AB37" s="83" t="str">
        <f t="shared" si="20"/>
        <v/>
      </c>
      <c r="AC37" s="103"/>
      <c r="AD37" s="83" t="str">
        <f t="shared" si="21"/>
        <v/>
      </c>
      <c r="AE37" s="103"/>
      <c r="AF37" s="83" t="str">
        <f t="shared" si="22"/>
        <v/>
      </c>
      <c r="AG37" s="103"/>
      <c r="AH37" s="83" t="str">
        <f t="shared" si="23"/>
        <v/>
      </c>
    </row>
    <row r="38" spans="1:34" ht="49.95" customHeight="1" thickTop="1" thickBot="1" x14ac:dyDescent="0.35">
      <c r="B38" s="10"/>
      <c r="C38" s="4" t="s">
        <v>315</v>
      </c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1"/>
        <v/>
      </c>
      <c r="K38" s="122"/>
      <c r="L38" s="83" t="str">
        <f t="shared" si="12"/>
        <v/>
      </c>
      <c r="M38" s="103"/>
      <c r="N38" s="83" t="str">
        <f t="shared" si="0"/>
        <v/>
      </c>
      <c r="O38" s="103"/>
      <c r="P38" s="83" t="str">
        <f t="shared" si="14"/>
        <v/>
      </c>
      <c r="Q38" s="103"/>
      <c r="R38" s="83" t="str">
        <f t="shared" si="15"/>
        <v/>
      </c>
      <c r="S38" s="103"/>
      <c r="T38" s="83" t="str">
        <f t="shared" si="16"/>
        <v/>
      </c>
      <c r="U38" s="103"/>
      <c r="V38" s="83" t="str">
        <f t="shared" si="17"/>
        <v/>
      </c>
      <c r="W38" s="103"/>
      <c r="X38" s="83" t="str">
        <f t="shared" si="18"/>
        <v/>
      </c>
      <c r="Y38" s="103"/>
      <c r="Z38" s="83" t="str">
        <f t="shared" si="19"/>
        <v/>
      </c>
      <c r="AA38" s="103"/>
      <c r="AB38" s="83" t="str">
        <f t="shared" si="20"/>
        <v/>
      </c>
      <c r="AC38" s="103"/>
      <c r="AD38" s="83" t="str">
        <f t="shared" si="21"/>
        <v/>
      </c>
      <c r="AE38" s="103"/>
      <c r="AF38" s="83" t="str">
        <f t="shared" si="22"/>
        <v/>
      </c>
      <c r="AG38" s="103"/>
      <c r="AH38" s="83" t="str">
        <f t="shared" si="23"/>
        <v/>
      </c>
    </row>
    <row r="39" spans="1:34" ht="49.95" customHeight="1" thickBot="1" x14ac:dyDescent="0.35">
      <c r="B39" s="10"/>
      <c r="C39" s="4" t="s">
        <v>316</v>
      </c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1"/>
        <v/>
      </c>
      <c r="K39" s="122"/>
      <c r="L39" s="83" t="str">
        <f t="shared" si="12"/>
        <v/>
      </c>
      <c r="M39" s="103"/>
      <c r="N39" s="83" t="str">
        <f t="shared" si="0"/>
        <v/>
      </c>
      <c r="O39" s="103"/>
      <c r="P39" s="83" t="str">
        <f t="shared" si="14"/>
        <v/>
      </c>
      <c r="Q39" s="103"/>
      <c r="R39" s="83" t="str">
        <f t="shared" si="15"/>
        <v/>
      </c>
      <c r="S39" s="103"/>
      <c r="T39" s="83" t="str">
        <f t="shared" si="16"/>
        <v/>
      </c>
      <c r="U39" s="103"/>
      <c r="V39" s="83" t="str">
        <f t="shared" si="17"/>
        <v/>
      </c>
      <c r="W39" s="103"/>
      <c r="X39" s="83" t="str">
        <f t="shared" si="18"/>
        <v/>
      </c>
      <c r="Y39" s="103"/>
      <c r="Z39" s="83" t="str">
        <f t="shared" si="19"/>
        <v/>
      </c>
      <c r="AA39" s="103"/>
      <c r="AB39" s="83" t="str">
        <f t="shared" si="20"/>
        <v/>
      </c>
      <c r="AC39" s="103"/>
      <c r="AD39" s="83" t="str">
        <f t="shared" si="21"/>
        <v/>
      </c>
      <c r="AE39" s="103"/>
      <c r="AF39" s="83" t="str">
        <f t="shared" si="22"/>
        <v/>
      </c>
      <c r="AG39" s="103"/>
      <c r="AH39" s="83" t="str">
        <f t="shared" si="23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1"/>
        <v/>
      </c>
      <c r="K40" s="122"/>
      <c r="L40" s="83" t="str">
        <f t="shared" si="12"/>
        <v/>
      </c>
      <c r="M40" s="103"/>
      <c r="N40" s="83" t="str">
        <f t="shared" si="0"/>
        <v/>
      </c>
      <c r="O40" s="103"/>
      <c r="P40" s="83" t="str">
        <f t="shared" si="14"/>
        <v/>
      </c>
      <c r="Q40" s="103"/>
      <c r="R40" s="83" t="str">
        <f t="shared" si="15"/>
        <v/>
      </c>
      <c r="S40" s="103"/>
      <c r="T40" s="83" t="str">
        <f t="shared" si="16"/>
        <v/>
      </c>
      <c r="U40" s="103"/>
      <c r="V40" s="83" t="str">
        <f t="shared" si="17"/>
        <v/>
      </c>
      <c r="W40" s="103"/>
      <c r="X40" s="83" t="str">
        <f t="shared" si="18"/>
        <v/>
      </c>
      <c r="Y40" s="103"/>
      <c r="Z40" s="83" t="str">
        <f t="shared" si="19"/>
        <v/>
      </c>
      <c r="AA40" s="103"/>
      <c r="AB40" s="83" t="str">
        <f t="shared" si="20"/>
        <v/>
      </c>
      <c r="AC40" s="103"/>
      <c r="AD40" s="83" t="str">
        <f t="shared" si="21"/>
        <v/>
      </c>
      <c r="AE40" s="103"/>
      <c r="AF40" s="83" t="str">
        <f t="shared" si="22"/>
        <v/>
      </c>
      <c r="AG40" s="103"/>
      <c r="AH40" s="83" t="str">
        <f t="shared" si="23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1"/>
        <v/>
      </c>
      <c r="K41" s="122"/>
      <c r="L41" s="83" t="str">
        <f t="shared" si="12"/>
        <v/>
      </c>
      <c r="M41" s="103"/>
      <c r="N41" s="83" t="str">
        <f t="shared" si="0"/>
        <v/>
      </c>
      <c r="O41" s="103"/>
      <c r="P41" s="83" t="str">
        <f t="shared" si="14"/>
        <v/>
      </c>
      <c r="Q41" s="103"/>
      <c r="R41" s="83" t="str">
        <f t="shared" si="15"/>
        <v/>
      </c>
      <c r="S41" s="103"/>
      <c r="T41" s="83" t="str">
        <f t="shared" si="16"/>
        <v/>
      </c>
      <c r="U41" s="103"/>
      <c r="V41" s="83" t="str">
        <f t="shared" si="17"/>
        <v/>
      </c>
      <c r="W41" s="103"/>
      <c r="X41" s="83" t="str">
        <f t="shared" si="18"/>
        <v/>
      </c>
      <c r="Y41" s="103"/>
      <c r="Z41" s="83" t="str">
        <f t="shared" si="19"/>
        <v/>
      </c>
      <c r="AA41" s="103"/>
      <c r="AB41" s="83" t="str">
        <f t="shared" si="20"/>
        <v/>
      </c>
      <c r="AC41" s="103"/>
      <c r="AD41" s="83" t="str">
        <f t="shared" si="21"/>
        <v/>
      </c>
      <c r="AE41" s="103"/>
      <c r="AF41" s="83" t="str">
        <f t="shared" si="22"/>
        <v/>
      </c>
      <c r="AG41" s="103"/>
      <c r="AH41" s="83" t="str">
        <f t="shared" si="23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1"/>
        <v/>
      </c>
      <c r="K42" s="122"/>
      <c r="L42" s="83" t="str">
        <f t="shared" si="12"/>
        <v/>
      </c>
      <c r="M42" s="103"/>
      <c r="N42" s="83" t="str">
        <f t="shared" si="0"/>
        <v/>
      </c>
      <c r="O42" s="103"/>
      <c r="P42" s="83" t="str">
        <f t="shared" si="14"/>
        <v/>
      </c>
      <c r="Q42" s="103"/>
      <c r="R42" s="83" t="str">
        <f t="shared" si="15"/>
        <v/>
      </c>
      <c r="S42" s="103"/>
      <c r="T42" s="83" t="str">
        <f t="shared" si="16"/>
        <v/>
      </c>
      <c r="U42" s="103"/>
      <c r="V42" s="83" t="str">
        <f t="shared" si="17"/>
        <v/>
      </c>
      <c r="W42" s="103"/>
      <c r="X42" s="83" t="str">
        <f t="shared" si="18"/>
        <v/>
      </c>
      <c r="Y42" s="103"/>
      <c r="Z42" s="83" t="str">
        <f t="shared" si="19"/>
        <v/>
      </c>
      <c r="AA42" s="103"/>
      <c r="AB42" s="83" t="str">
        <f t="shared" si="20"/>
        <v/>
      </c>
      <c r="AC42" s="103"/>
      <c r="AD42" s="83" t="str">
        <f t="shared" si="21"/>
        <v/>
      </c>
      <c r="AE42" s="103"/>
      <c r="AF42" s="83" t="str">
        <f t="shared" si="22"/>
        <v/>
      </c>
      <c r="AG42" s="103"/>
      <c r="AH42" s="83" t="str">
        <f t="shared" si="23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1"/>
        <v/>
      </c>
      <c r="K43" s="122"/>
      <c r="L43" s="83" t="str">
        <f t="shared" si="12"/>
        <v/>
      </c>
      <c r="M43" s="103"/>
      <c r="N43" s="83" t="str">
        <f t="shared" si="0"/>
        <v/>
      </c>
      <c r="O43" s="103"/>
      <c r="P43" s="83" t="str">
        <f t="shared" si="14"/>
        <v/>
      </c>
      <c r="Q43" s="103"/>
      <c r="R43" s="83" t="str">
        <f t="shared" si="15"/>
        <v/>
      </c>
      <c r="S43" s="103"/>
      <c r="T43" s="83" t="str">
        <f t="shared" si="16"/>
        <v/>
      </c>
      <c r="U43" s="103"/>
      <c r="V43" s="83" t="str">
        <f t="shared" si="17"/>
        <v/>
      </c>
      <c r="W43" s="103"/>
      <c r="X43" s="83" t="str">
        <f t="shared" si="18"/>
        <v/>
      </c>
      <c r="Y43" s="103"/>
      <c r="Z43" s="83" t="str">
        <f t="shared" si="19"/>
        <v/>
      </c>
      <c r="AA43" s="103"/>
      <c r="AB43" s="83" t="str">
        <f t="shared" si="20"/>
        <v/>
      </c>
      <c r="AC43" s="103"/>
      <c r="AD43" s="83" t="str">
        <f t="shared" si="21"/>
        <v/>
      </c>
      <c r="AE43" s="103"/>
      <c r="AF43" s="83" t="str">
        <f t="shared" si="22"/>
        <v/>
      </c>
      <c r="AG43" s="103"/>
      <c r="AH43" s="83" t="str">
        <f t="shared" si="23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1"/>
        <v/>
      </c>
      <c r="K44" s="122"/>
      <c r="L44" s="83" t="str">
        <f t="shared" si="12"/>
        <v/>
      </c>
      <c r="M44" s="103"/>
      <c r="N44" s="83" t="str">
        <f t="shared" si="0"/>
        <v/>
      </c>
      <c r="O44" s="103"/>
      <c r="P44" s="83" t="str">
        <f t="shared" si="14"/>
        <v/>
      </c>
      <c r="Q44" s="103"/>
      <c r="R44" s="83" t="str">
        <f t="shared" si="15"/>
        <v/>
      </c>
      <c r="S44" s="103"/>
      <c r="T44" s="83" t="str">
        <f t="shared" si="16"/>
        <v/>
      </c>
      <c r="U44" s="103"/>
      <c r="V44" s="83" t="str">
        <f t="shared" si="17"/>
        <v/>
      </c>
      <c r="W44" s="103"/>
      <c r="X44" s="83" t="str">
        <f t="shared" si="18"/>
        <v/>
      </c>
      <c r="Y44" s="103"/>
      <c r="Z44" s="83" t="str">
        <f t="shared" si="19"/>
        <v/>
      </c>
      <c r="AA44" s="103"/>
      <c r="AB44" s="83" t="str">
        <f t="shared" si="20"/>
        <v/>
      </c>
      <c r="AC44" s="103"/>
      <c r="AD44" s="83" t="str">
        <f t="shared" si="21"/>
        <v/>
      </c>
      <c r="AE44" s="103"/>
      <c r="AF44" s="83" t="str">
        <f t="shared" si="22"/>
        <v/>
      </c>
      <c r="AG44" s="103"/>
      <c r="AH44" s="83" t="str">
        <f t="shared" si="23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1"/>
        <v/>
      </c>
      <c r="K45" s="122"/>
      <c r="L45" s="83" t="str">
        <f t="shared" si="12"/>
        <v/>
      </c>
      <c r="M45" s="103"/>
      <c r="N45" s="83" t="str">
        <f t="shared" si="0"/>
        <v/>
      </c>
      <c r="O45" s="103"/>
      <c r="P45" s="83" t="str">
        <f t="shared" si="14"/>
        <v/>
      </c>
      <c r="Q45" s="103"/>
      <c r="R45" s="83" t="str">
        <f t="shared" si="15"/>
        <v/>
      </c>
      <c r="S45" s="103"/>
      <c r="T45" s="83" t="str">
        <f t="shared" si="16"/>
        <v/>
      </c>
      <c r="U45" s="103"/>
      <c r="V45" s="83" t="str">
        <f t="shared" si="17"/>
        <v/>
      </c>
      <c r="W45" s="103"/>
      <c r="X45" s="83" t="str">
        <f t="shared" si="18"/>
        <v/>
      </c>
      <c r="Y45" s="103"/>
      <c r="Z45" s="83" t="str">
        <f t="shared" si="19"/>
        <v/>
      </c>
      <c r="AA45" s="103"/>
      <c r="AB45" s="83" t="str">
        <f t="shared" si="20"/>
        <v/>
      </c>
      <c r="AC45" s="103"/>
      <c r="AD45" s="83" t="str">
        <f t="shared" si="21"/>
        <v/>
      </c>
      <c r="AE45" s="103"/>
      <c r="AF45" s="83" t="str">
        <f t="shared" si="22"/>
        <v/>
      </c>
      <c r="AG45" s="103"/>
      <c r="AH45" s="83" t="str">
        <f t="shared" si="23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1"/>
        <v/>
      </c>
      <c r="K46" s="122"/>
      <c r="L46" s="83" t="str">
        <f t="shared" si="12"/>
        <v/>
      </c>
      <c r="M46" s="103"/>
      <c r="N46" s="83" t="str">
        <f t="shared" si="0"/>
        <v/>
      </c>
      <c r="O46" s="103"/>
      <c r="P46" s="83" t="str">
        <f t="shared" si="14"/>
        <v/>
      </c>
      <c r="Q46" s="103"/>
      <c r="R46" s="83" t="str">
        <f t="shared" si="15"/>
        <v/>
      </c>
      <c r="S46" s="103"/>
      <c r="T46" s="83" t="str">
        <f t="shared" si="16"/>
        <v/>
      </c>
      <c r="U46" s="103"/>
      <c r="V46" s="83" t="str">
        <f t="shared" si="17"/>
        <v/>
      </c>
      <c r="W46" s="103"/>
      <c r="X46" s="83" t="str">
        <f t="shared" si="18"/>
        <v/>
      </c>
      <c r="Y46" s="103"/>
      <c r="Z46" s="83" t="str">
        <f t="shared" si="19"/>
        <v/>
      </c>
      <c r="AA46" s="103"/>
      <c r="AB46" s="83" t="str">
        <f t="shared" si="20"/>
        <v/>
      </c>
      <c r="AC46" s="103"/>
      <c r="AD46" s="83" t="str">
        <f t="shared" si="21"/>
        <v/>
      </c>
      <c r="AE46" s="103"/>
      <c r="AF46" s="83" t="str">
        <f t="shared" si="22"/>
        <v/>
      </c>
      <c r="AG46" s="103"/>
      <c r="AH46" s="83" t="str">
        <f t="shared" si="23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1"/>
        <v/>
      </c>
      <c r="K47" s="122"/>
      <c r="L47" s="83" t="str">
        <f t="shared" si="12"/>
        <v/>
      </c>
      <c r="M47" s="103"/>
      <c r="N47" s="83" t="str">
        <f t="shared" si="0"/>
        <v/>
      </c>
      <c r="O47" s="103"/>
      <c r="P47" s="83" t="str">
        <f t="shared" si="14"/>
        <v/>
      </c>
      <c r="Q47" s="103"/>
      <c r="R47" s="83" t="str">
        <f t="shared" si="15"/>
        <v/>
      </c>
      <c r="S47" s="103"/>
      <c r="T47" s="83" t="str">
        <f t="shared" si="16"/>
        <v/>
      </c>
      <c r="U47" s="103"/>
      <c r="V47" s="83" t="str">
        <f t="shared" si="17"/>
        <v/>
      </c>
      <c r="W47" s="103"/>
      <c r="X47" s="83" t="str">
        <f t="shared" si="18"/>
        <v/>
      </c>
      <c r="Y47" s="103"/>
      <c r="Z47" s="83" t="str">
        <f t="shared" si="19"/>
        <v/>
      </c>
      <c r="AA47" s="103"/>
      <c r="AB47" s="83" t="str">
        <f t="shared" si="20"/>
        <v/>
      </c>
      <c r="AC47" s="103"/>
      <c r="AD47" s="83" t="str">
        <f t="shared" si="21"/>
        <v/>
      </c>
      <c r="AE47" s="103"/>
      <c r="AF47" s="83" t="str">
        <f t="shared" si="22"/>
        <v/>
      </c>
      <c r="AG47" s="103"/>
      <c r="AH47" s="83" t="str">
        <f t="shared" si="23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1"/>
        <v/>
      </c>
      <c r="K48" s="122"/>
      <c r="L48" s="83" t="str">
        <f t="shared" si="12"/>
        <v/>
      </c>
      <c r="M48" s="103"/>
      <c r="N48" s="83" t="str">
        <f t="shared" si="0"/>
        <v/>
      </c>
      <c r="O48" s="103"/>
      <c r="P48" s="83" t="str">
        <f t="shared" si="14"/>
        <v/>
      </c>
      <c r="Q48" s="103"/>
      <c r="R48" s="83" t="str">
        <f t="shared" si="15"/>
        <v/>
      </c>
      <c r="S48" s="103"/>
      <c r="T48" s="83" t="str">
        <f t="shared" si="16"/>
        <v/>
      </c>
      <c r="U48" s="103"/>
      <c r="V48" s="83" t="str">
        <f t="shared" si="17"/>
        <v/>
      </c>
      <c r="W48" s="103"/>
      <c r="X48" s="83" t="str">
        <f t="shared" si="18"/>
        <v/>
      </c>
      <c r="Y48" s="103"/>
      <c r="Z48" s="83" t="str">
        <f t="shared" si="19"/>
        <v/>
      </c>
      <c r="AA48" s="103"/>
      <c r="AB48" s="83" t="str">
        <f t="shared" si="20"/>
        <v/>
      </c>
      <c r="AC48" s="103"/>
      <c r="AD48" s="83" t="str">
        <f t="shared" si="21"/>
        <v/>
      </c>
      <c r="AE48" s="103"/>
      <c r="AF48" s="83" t="str">
        <f t="shared" si="22"/>
        <v/>
      </c>
      <c r="AG48" s="103"/>
      <c r="AH48" s="83" t="str">
        <f t="shared" si="23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1"/>
        <v/>
      </c>
      <c r="K49" s="122"/>
      <c r="L49" s="83" t="str">
        <f t="shared" si="12"/>
        <v/>
      </c>
      <c r="M49" s="103"/>
      <c r="N49" s="83" t="str">
        <f t="shared" si="0"/>
        <v/>
      </c>
      <c r="O49" s="103"/>
      <c r="P49" s="83" t="str">
        <f t="shared" si="14"/>
        <v/>
      </c>
      <c r="Q49" s="103"/>
      <c r="R49" s="83" t="str">
        <f t="shared" si="15"/>
        <v/>
      </c>
      <c r="S49" s="103"/>
      <c r="T49" s="83" t="str">
        <f t="shared" si="16"/>
        <v/>
      </c>
      <c r="U49" s="103"/>
      <c r="V49" s="83" t="str">
        <f t="shared" si="17"/>
        <v/>
      </c>
      <c r="W49" s="103"/>
      <c r="X49" s="83" t="str">
        <f t="shared" si="18"/>
        <v/>
      </c>
      <c r="Y49" s="103"/>
      <c r="Z49" s="83" t="str">
        <f t="shared" si="19"/>
        <v/>
      </c>
      <c r="AA49" s="103"/>
      <c r="AB49" s="83" t="str">
        <f t="shared" si="20"/>
        <v/>
      </c>
      <c r="AC49" s="103"/>
      <c r="AD49" s="83" t="str">
        <f t="shared" si="21"/>
        <v/>
      </c>
      <c r="AE49" s="103"/>
      <c r="AF49" s="83" t="str">
        <f t="shared" si="22"/>
        <v/>
      </c>
      <c r="AG49" s="103"/>
      <c r="AH49" s="83" t="str">
        <f t="shared" si="23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1"/>
        <v/>
      </c>
      <c r="K50" s="122"/>
      <c r="L50" s="83" t="str">
        <f t="shared" si="12"/>
        <v/>
      </c>
      <c r="M50" s="103"/>
      <c r="N50" s="83" t="str">
        <f t="shared" si="0"/>
        <v/>
      </c>
      <c r="O50" s="103"/>
      <c r="P50" s="83" t="str">
        <f t="shared" si="14"/>
        <v/>
      </c>
      <c r="Q50" s="103"/>
      <c r="R50" s="83" t="str">
        <f t="shared" si="15"/>
        <v/>
      </c>
      <c r="S50" s="103"/>
      <c r="T50" s="83" t="str">
        <f t="shared" si="16"/>
        <v/>
      </c>
      <c r="U50" s="103"/>
      <c r="V50" s="83" t="str">
        <f t="shared" si="17"/>
        <v/>
      </c>
      <c r="W50" s="103"/>
      <c r="X50" s="83" t="str">
        <f t="shared" si="18"/>
        <v/>
      </c>
      <c r="Y50" s="103"/>
      <c r="Z50" s="83" t="str">
        <f t="shared" si="19"/>
        <v/>
      </c>
      <c r="AA50" s="103"/>
      <c r="AB50" s="83" t="str">
        <f t="shared" si="20"/>
        <v/>
      </c>
      <c r="AC50" s="103"/>
      <c r="AD50" s="83" t="str">
        <f t="shared" si="21"/>
        <v/>
      </c>
      <c r="AE50" s="103"/>
      <c r="AF50" s="83" t="str">
        <f t="shared" si="22"/>
        <v/>
      </c>
      <c r="AG50" s="103"/>
      <c r="AH50" s="83" t="str">
        <f t="shared" si="23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1"/>
        <v/>
      </c>
      <c r="K51" s="122"/>
      <c r="L51" s="83" t="str">
        <f t="shared" si="12"/>
        <v/>
      </c>
      <c r="M51" s="103"/>
      <c r="N51" s="83" t="str">
        <f t="shared" si="0"/>
        <v/>
      </c>
      <c r="O51" s="103"/>
      <c r="P51" s="83" t="str">
        <f t="shared" si="14"/>
        <v/>
      </c>
      <c r="Q51" s="103"/>
      <c r="R51" s="83" t="str">
        <f t="shared" si="15"/>
        <v/>
      </c>
      <c r="S51" s="103"/>
      <c r="T51" s="83" t="str">
        <f t="shared" si="16"/>
        <v/>
      </c>
      <c r="U51" s="103"/>
      <c r="V51" s="83" t="str">
        <f t="shared" si="17"/>
        <v/>
      </c>
      <c r="W51" s="103"/>
      <c r="X51" s="83" t="str">
        <f t="shared" si="18"/>
        <v/>
      </c>
      <c r="Y51" s="103"/>
      <c r="Z51" s="83" t="str">
        <f t="shared" si="19"/>
        <v/>
      </c>
      <c r="AA51" s="103"/>
      <c r="AB51" s="83" t="str">
        <f t="shared" si="20"/>
        <v/>
      </c>
      <c r="AC51" s="103"/>
      <c r="AD51" s="83" t="str">
        <f t="shared" si="21"/>
        <v/>
      </c>
      <c r="AE51" s="103"/>
      <c r="AF51" s="83" t="str">
        <f t="shared" si="22"/>
        <v/>
      </c>
      <c r="AG51" s="103"/>
      <c r="AH51" s="83" t="str">
        <f t="shared" si="23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1"/>
        <v/>
      </c>
      <c r="K52" s="122"/>
      <c r="L52" s="83" t="str">
        <f t="shared" si="12"/>
        <v/>
      </c>
      <c r="M52" s="103"/>
      <c r="N52" s="83" t="str">
        <f t="shared" si="0"/>
        <v/>
      </c>
      <c r="O52" s="103"/>
      <c r="P52" s="83" t="str">
        <f t="shared" si="14"/>
        <v/>
      </c>
      <c r="Q52" s="103"/>
      <c r="R52" s="83" t="str">
        <f t="shared" si="15"/>
        <v/>
      </c>
      <c r="S52" s="103"/>
      <c r="T52" s="83" t="str">
        <f t="shared" si="16"/>
        <v/>
      </c>
      <c r="U52" s="103"/>
      <c r="V52" s="83" t="str">
        <f t="shared" si="17"/>
        <v/>
      </c>
      <c r="W52" s="103"/>
      <c r="X52" s="83" t="str">
        <f t="shared" si="18"/>
        <v/>
      </c>
      <c r="Y52" s="103"/>
      <c r="Z52" s="83" t="str">
        <f t="shared" si="19"/>
        <v/>
      </c>
      <c r="AA52" s="103"/>
      <c r="AB52" s="83" t="str">
        <f t="shared" si="20"/>
        <v/>
      </c>
      <c r="AC52" s="103"/>
      <c r="AD52" s="83" t="str">
        <f t="shared" si="21"/>
        <v/>
      </c>
      <c r="AE52" s="103"/>
      <c r="AF52" s="83" t="str">
        <f t="shared" si="22"/>
        <v/>
      </c>
      <c r="AG52" s="103"/>
      <c r="AH52" s="83" t="str">
        <f t="shared" si="23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1"/>
        <v/>
      </c>
      <c r="K53" s="122"/>
      <c r="L53" s="83" t="str">
        <f t="shared" si="12"/>
        <v/>
      </c>
      <c r="M53" s="103"/>
      <c r="N53" s="83" t="str">
        <f t="shared" si="0"/>
        <v/>
      </c>
      <c r="O53" s="103"/>
      <c r="P53" s="83" t="str">
        <f t="shared" si="14"/>
        <v/>
      </c>
      <c r="Q53" s="103"/>
      <c r="R53" s="83" t="str">
        <f t="shared" si="15"/>
        <v/>
      </c>
      <c r="S53" s="103"/>
      <c r="T53" s="83" t="str">
        <f t="shared" si="16"/>
        <v/>
      </c>
      <c r="U53" s="103"/>
      <c r="V53" s="83" t="str">
        <f t="shared" si="17"/>
        <v/>
      </c>
      <c r="W53" s="103"/>
      <c r="X53" s="83" t="str">
        <f t="shared" si="18"/>
        <v/>
      </c>
      <c r="Y53" s="103"/>
      <c r="Z53" s="83" t="str">
        <f t="shared" si="19"/>
        <v/>
      </c>
      <c r="AA53" s="103"/>
      <c r="AB53" s="83" t="str">
        <f t="shared" si="20"/>
        <v/>
      </c>
      <c r="AC53" s="103"/>
      <c r="AD53" s="83" t="str">
        <f t="shared" si="21"/>
        <v/>
      </c>
      <c r="AE53" s="103"/>
      <c r="AF53" s="83" t="str">
        <f t="shared" si="22"/>
        <v/>
      </c>
      <c r="AG53" s="103"/>
      <c r="AH53" s="83" t="str">
        <f t="shared" si="23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1"/>
        <v/>
      </c>
      <c r="K54" s="122"/>
      <c r="L54" s="83" t="str">
        <f t="shared" si="12"/>
        <v/>
      </c>
      <c r="M54" s="103"/>
      <c r="N54" s="83" t="str">
        <f t="shared" si="0"/>
        <v/>
      </c>
      <c r="O54" s="103"/>
      <c r="P54" s="83" t="str">
        <f t="shared" si="14"/>
        <v/>
      </c>
      <c r="Q54" s="103"/>
      <c r="R54" s="83" t="str">
        <f t="shared" si="15"/>
        <v/>
      </c>
      <c r="S54" s="103"/>
      <c r="T54" s="83" t="str">
        <f t="shared" si="16"/>
        <v/>
      </c>
      <c r="U54" s="103"/>
      <c r="V54" s="83" t="str">
        <f t="shared" si="17"/>
        <v/>
      </c>
      <c r="W54" s="103"/>
      <c r="X54" s="83" t="str">
        <f t="shared" si="18"/>
        <v/>
      </c>
      <c r="Y54" s="103"/>
      <c r="Z54" s="83" t="str">
        <f t="shared" si="19"/>
        <v/>
      </c>
      <c r="AA54" s="103"/>
      <c r="AB54" s="83" t="str">
        <f t="shared" si="20"/>
        <v/>
      </c>
      <c r="AC54" s="103"/>
      <c r="AD54" s="83" t="str">
        <f t="shared" si="21"/>
        <v/>
      </c>
      <c r="AE54" s="103"/>
      <c r="AF54" s="83" t="str">
        <f t="shared" si="22"/>
        <v/>
      </c>
      <c r="AG54" s="103"/>
      <c r="AH54" s="83" t="str">
        <f t="shared" si="23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1"/>
        <v/>
      </c>
      <c r="K55" s="122"/>
      <c r="L55" s="83" t="str">
        <f t="shared" si="12"/>
        <v/>
      </c>
      <c r="M55" s="103"/>
      <c r="N55" s="83" t="str">
        <f t="shared" si="0"/>
        <v/>
      </c>
      <c r="O55" s="103"/>
      <c r="P55" s="83" t="str">
        <f t="shared" si="14"/>
        <v/>
      </c>
      <c r="Q55" s="103"/>
      <c r="R55" s="83" t="str">
        <f t="shared" si="15"/>
        <v/>
      </c>
      <c r="S55" s="103"/>
      <c r="T55" s="83" t="str">
        <f t="shared" si="16"/>
        <v/>
      </c>
      <c r="U55" s="103"/>
      <c r="V55" s="83" t="str">
        <f t="shared" si="17"/>
        <v/>
      </c>
      <c r="W55" s="103"/>
      <c r="X55" s="83" t="str">
        <f t="shared" si="18"/>
        <v/>
      </c>
      <c r="Y55" s="103"/>
      <c r="Z55" s="83" t="str">
        <f t="shared" si="19"/>
        <v/>
      </c>
      <c r="AA55" s="103"/>
      <c r="AB55" s="83" t="str">
        <f t="shared" si="20"/>
        <v/>
      </c>
      <c r="AC55" s="103"/>
      <c r="AD55" s="83" t="str">
        <f t="shared" si="21"/>
        <v/>
      </c>
      <c r="AE55" s="103"/>
      <c r="AF55" s="83" t="str">
        <f t="shared" si="22"/>
        <v/>
      </c>
      <c r="AG55" s="103"/>
      <c r="AH55" s="83" t="str">
        <f t="shared" si="23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1"/>
        <v/>
      </c>
      <c r="K56" s="122"/>
      <c r="L56" s="83" t="str">
        <f t="shared" si="12"/>
        <v/>
      </c>
      <c r="M56" s="103"/>
      <c r="N56" s="83" t="str">
        <f t="shared" si="0"/>
        <v/>
      </c>
      <c r="O56" s="103"/>
      <c r="P56" s="83" t="str">
        <f t="shared" si="14"/>
        <v/>
      </c>
      <c r="Q56" s="103"/>
      <c r="R56" s="83" t="str">
        <f t="shared" si="15"/>
        <v/>
      </c>
      <c r="S56" s="103"/>
      <c r="T56" s="83" t="str">
        <f t="shared" si="16"/>
        <v/>
      </c>
      <c r="U56" s="103"/>
      <c r="V56" s="83" t="str">
        <f t="shared" si="17"/>
        <v/>
      </c>
      <c r="W56" s="103"/>
      <c r="X56" s="83" t="str">
        <f t="shared" si="18"/>
        <v/>
      </c>
      <c r="Y56" s="103"/>
      <c r="Z56" s="83" t="str">
        <f t="shared" si="19"/>
        <v/>
      </c>
      <c r="AA56" s="103"/>
      <c r="AB56" s="83" t="str">
        <f t="shared" si="20"/>
        <v/>
      </c>
      <c r="AC56" s="103"/>
      <c r="AD56" s="83" t="str">
        <f t="shared" si="21"/>
        <v/>
      </c>
      <c r="AE56" s="103"/>
      <c r="AF56" s="83" t="str">
        <f t="shared" si="22"/>
        <v/>
      </c>
      <c r="AG56" s="103"/>
      <c r="AH56" s="83" t="str">
        <f t="shared" si="23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1"/>
        <v/>
      </c>
      <c r="K57" s="122"/>
      <c r="L57" s="83" t="str">
        <f t="shared" si="12"/>
        <v/>
      </c>
      <c r="M57" s="103"/>
      <c r="N57" s="83" t="str">
        <f t="shared" si="0"/>
        <v/>
      </c>
      <c r="O57" s="103"/>
      <c r="P57" s="83" t="str">
        <f t="shared" si="14"/>
        <v/>
      </c>
      <c r="Q57" s="103"/>
      <c r="R57" s="83" t="str">
        <f t="shared" si="15"/>
        <v/>
      </c>
      <c r="S57" s="103"/>
      <c r="T57" s="83" t="str">
        <f t="shared" si="16"/>
        <v/>
      </c>
      <c r="U57" s="103"/>
      <c r="V57" s="83" t="str">
        <f t="shared" si="17"/>
        <v/>
      </c>
      <c r="W57" s="103"/>
      <c r="X57" s="83" t="str">
        <f t="shared" si="18"/>
        <v/>
      </c>
      <c r="Y57" s="103"/>
      <c r="Z57" s="83" t="str">
        <f t="shared" si="19"/>
        <v/>
      </c>
      <c r="AA57" s="103"/>
      <c r="AB57" s="83" t="str">
        <f t="shared" si="20"/>
        <v/>
      </c>
      <c r="AC57" s="103"/>
      <c r="AD57" s="83" t="str">
        <f t="shared" si="21"/>
        <v/>
      </c>
      <c r="AE57" s="103"/>
      <c r="AF57" s="83" t="str">
        <f t="shared" si="22"/>
        <v/>
      </c>
      <c r="AG57" s="103"/>
      <c r="AH57" s="83" t="str">
        <f t="shared" si="23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1"/>
        <v/>
      </c>
      <c r="K58" s="122"/>
      <c r="L58" s="83" t="str">
        <f t="shared" si="12"/>
        <v/>
      </c>
      <c r="M58" s="103"/>
      <c r="N58" s="83" t="str">
        <f t="shared" si="0"/>
        <v/>
      </c>
      <c r="O58" s="103"/>
      <c r="P58" s="83" t="str">
        <f t="shared" si="14"/>
        <v/>
      </c>
      <c r="Q58" s="103"/>
      <c r="R58" s="83" t="str">
        <f t="shared" si="15"/>
        <v/>
      </c>
      <c r="S58" s="103"/>
      <c r="T58" s="83" t="str">
        <f t="shared" si="16"/>
        <v/>
      </c>
      <c r="U58" s="103"/>
      <c r="V58" s="83" t="str">
        <f t="shared" si="17"/>
        <v/>
      </c>
      <c r="W58" s="103"/>
      <c r="X58" s="83" t="str">
        <f t="shared" si="18"/>
        <v/>
      </c>
      <c r="Y58" s="103"/>
      <c r="Z58" s="83" t="str">
        <f t="shared" si="19"/>
        <v/>
      </c>
      <c r="AA58" s="103"/>
      <c r="AB58" s="83" t="str">
        <f t="shared" si="20"/>
        <v/>
      </c>
      <c r="AC58" s="103"/>
      <c r="AD58" s="83" t="str">
        <f t="shared" si="21"/>
        <v/>
      </c>
      <c r="AE58" s="103"/>
      <c r="AF58" s="83" t="str">
        <f t="shared" si="22"/>
        <v/>
      </c>
      <c r="AG58" s="103"/>
      <c r="AH58" s="83" t="str">
        <f t="shared" si="23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1"/>
        <v/>
      </c>
      <c r="K59" s="122"/>
      <c r="L59" s="83" t="str">
        <f t="shared" si="12"/>
        <v/>
      </c>
      <c r="M59" s="103"/>
      <c r="N59" s="83" t="str">
        <f t="shared" si="0"/>
        <v/>
      </c>
      <c r="O59" s="103"/>
      <c r="P59" s="83" t="str">
        <f t="shared" si="14"/>
        <v/>
      </c>
      <c r="Q59" s="103"/>
      <c r="R59" s="83" t="str">
        <f t="shared" si="15"/>
        <v/>
      </c>
      <c r="S59" s="103"/>
      <c r="T59" s="83" t="str">
        <f t="shared" si="16"/>
        <v/>
      </c>
      <c r="U59" s="103"/>
      <c r="V59" s="83" t="str">
        <f t="shared" si="17"/>
        <v/>
      </c>
      <c r="W59" s="103"/>
      <c r="X59" s="83" t="str">
        <f t="shared" si="18"/>
        <v/>
      </c>
      <c r="Y59" s="103"/>
      <c r="Z59" s="83" t="str">
        <f t="shared" si="19"/>
        <v/>
      </c>
      <c r="AA59" s="103"/>
      <c r="AB59" s="83" t="str">
        <f t="shared" si="20"/>
        <v/>
      </c>
      <c r="AC59" s="103"/>
      <c r="AD59" s="83" t="str">
        <f t="shared" si="21"/>
        <v/>
      </c>
      <c r="AE59" s="103"/>
      <c r="AF59" s="83" t="str">
        <f t="shared" si="22"/>
        <v/>
      </c>
      <c r="AG59" s="103"/>
      <c r="AH59" s="83" t="str">
        <f t="shared" si="23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1"/>
        <v/>
      </c>
      <c r="K60" s="122"/>
      <c r="L60" s="83" t="str">
        <f t="shared" si="12"/>
        <v/>
      </c>
      <c r="M60" s="103"/>
      <c r="N60" s="83" t="str">
        <f t="shared" si="0"/>
        <v/>
      </c>
      <c r="O60" s="103"/>
      <c r="P60" s="83" t="str">
        <f t="shared" si="14"/>
        <v/>
      </c>
      <c r="Q60" s="103"/>
      <c r="R60" s="83" t="str">
        <f t="shared" si="15"/>
        <v/>
      </c>
      <c r="S60" s="103"/>
      <c r="T60" s="83" t="str">
        <f t="shared" si="16"/>
        <v/>
      </c>
      <c r="U60" s="103"/>
      <c r="V60" s="83" t="str">
        <f t="shared" si="17"/>
        <v/>
      </c>
      <c r="W60" s="103"/>
      <c r="X60" s="83" t="str">
        <f t="shared" si="18"/>
        <v/>
      </c>
      <c r="Y60" s="103"/>
      <c r="Z60" s="83" t="str">
        <f t="shared" si="19"/>
        <v/>
      </c>
      <c r="AA60" s="103"/>
      <c r="AB60" s="83" t="str">
        <f t="shared" si="20"/>
        <v/>
      </c>
      <c r="AC60" s="103"/>
      <c r="AD60" s="83" t="str">
        <f t="shared" si="21"/>
        <v/>
      </c>
      <c r="AE60" s="103"/>
      <c r="AF60" s="83" t="str">
        <f t="shared" si="22"/>
        <v/>
      </c>
      <c r="AG60" s="103"/>
      <c r="AH60" s="83" t="str">
        <f t="shared" si="23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1"/>
        <v/>
      </c>
      <c r="K61" s="122"/>
      <c r="L61" s="83" t="str">
        <f t="shared" si="12"/>
        <v/>
      </c>
      <c r="M61" s="103"/>
      <c r="N61" s="83" t="str">
        <f t="shared" si="0"/>
        <v/>
      </c>
      <c r="O61" s="103"/>
      <c r="P61" s="83" t="str">
        <f t="shared" si="14"/>
        <v/>
      </c>
      <c r="Q61" s="103"/>
      <c r="R61" s="83" t="str">
        <f t="shared" si="15"/>
        <v/>
      </c>
      <c r="S61" s="103"/>
      <c r="T61" s="83" t="str">
        <f t="shared" si="16"/>
        <v/>
      </c>
      <c r="U61" s="103"/>
      <c r="V61" s="83" t="str">
        <f t="shared" si="17"/>
        <v/>
      </c>
      <c r="W61" s="103"/>
      <c r="X61" s="83" t="str">
        <f t="shared" si="18"/>
        <v/>
      </c>
      <c r="Y61" s="103"/>
      <c r="Z61" s="83" t="str">
        <f t="shared" si="19"/>
        <v/>
      </c>
      <c r="AA61" s="103"/>
      <c r="AB61" s="83" t="str">
        <f t="shared" si="20"/>
        <v/>
      </c>
      <c r="AC61" s="103"/>
      <c r="AD61" s="83" t="str">
        <f t="shared" si="21"/>
        <v/>
      </c>
      <c r="AE61" s="103"/>
      <c r="AF61" s="83" t="str">
        <f t="shared" si="22"/>
        <v/>
      </c>
      <c r="AG61" s="103"/>
      <c r="AH61" s="83" t="str">
        <f t="shared" si="23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1"/>
        <v/>
      </c>
      <c r="K62" s="122"/>
      <c r="L62" s="83" t="str">
        <f t="shared" si="12"/>
        <v/>
      </c>
      <c r="M62" s="103"/>
      <c r="N62" s="83" t="str">
        <f t="shared" si="0"/>
        <v/>
      </c>
      <c r="O62" s="103"/>
      <c r="P62" s="83" t="str">
        <f t="shared" si="14"/>
        <v/>
      </c>
      <c r="Q62" s="103"/>
      <c r="R62" s="83" t="str">
        <f t="shared" si="15"/>
        <v/>
      </c>
      <c r="S62" s="103"/>
      <c r="T62" s="83" t="str">
        <f t="shared" si="16"/>
        <v/>
      </c>
      <c r="U62" s="103"/>
      <c r="V62" s="83" t="str">
        <f t="shared" si="17"/>
        <v/>
      </c>
      <c r="W62" s="103"/>
      <c r="X62" s="83" t="str">
        <f t="shared" si="18"/>
        <v/>
      </c>
      <c r="Y62" s="103"/>
      <c r="Z62" s="83" t="str">
        <f t="shared" si="19"/>
        <v/>
      </c>
      <c r="AA62" s="103"/>
      <c r="AB62" s="83" t="str">
        <f t="shared" si="20"/>
        <v/>
      </c>
      <c r="AC62" s="103"/>
      <c r="AD62" s="83" t="str">
        <f t="shared" si="21"/>
        <v/>
      </c>
      <c r="AE62" s="103"/>
      <c r="AF62" s="83" t="str">
        <f t="shared" si="22"/>
        <v/>
      </c>
      <c r="AG62" s="103"/>
      <c r="AH62" s="83" t="str">
        <f t="shared" si="23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1"/>
        <v/>
      </c>
      <c r="K63" s="122"/>
      <c r="L63" s="83" t="str">
        <f t="shared" si="12"/>
        <v/>
      </c>
      <c r="M63" s="103"/>
      <c r="N63" s="83" t="str">
        <f t="shared" si="0"/>
        <v/>
      </c>
      <c r="O63" s="103"/>
      <c r="P63" s="83" t="str">
        <f t="shared" si="14"/>
        <v/>
      </c>
      <c r="Q63" s="103"/>
      <c r="R63" s="83" t="str">
        <f t="shared" si="15"/>
        <v/>
      </c>
      <c r="S63" s="103"/>
      <c r="T63" s="83" t="str">
        <f t="shared" si="16"/>
        <v/>
      </c>
      <c r="U63" s="103"/>
      <c r="V63" s="83" t="str">
        <f t="shared" si="17"/>
        <v/>
      </c>
      <c r="W63" s="103"/>
      <c r="X63" s="83" t="str">
        <f t="shared" si="18"/>
        <v/>
      </c>
      <c r="Y63" s="103"/>
      <c r="Z63" s="83" t="str">
        <f t="shared" si="19"/>
        <v/>
      </c>
      <c r="AA63" s="103"/>
      <c r="AB63" s="83" t="str">
        <f t="shared" si="20"/>
        <v/>
      </c>
      <c r="AC63" s="103"/>
      <c r="AD63" s="83" t="str">
        <f t="shared" si="21"/>
        <v/>
      </c>
      <c r="AE63" s="103"/>
      <c r="AF63" s="83" t="str">
        <f t="shared" si="22"/>
        <v/>
      </c>
      <c r="AG63" s="103"/>
      <c r="AH63" s="83" t="str">
        <f t="shared" si="23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1"/>
        <v/>
      </c>
      <c r="K64" s="122"/>
      <c r="L64" s="83" t="str">
        <f t="shared" si="12"/>
        <v/>
      </c>
      <c r="M64" s="103"/>
      <c r="N64" s="83" t="str">
        <f t="shared" si="0"/>
        <v/>
      </c>
      <c r="O64" s="103"/>
      <c r="P64" s="83" t="str">
        <f t="shared" si="14"/>
        <v/>
      </c>
      <c r="Q64" s="103"/>
      <c r="R64" s="83" t="str">
        <f t="shared" si="15"/>
        <v/>
      </c>
      <c r="S64" s="103"/>
      <c r="T64" s="83" t="str">
        <f t="shared" si="16"/>
        <v/>
      </c>
      <c r="U64" s="103"/>
      <c r="V64" s="83" t="str">
        <f t="shared" si="17"/>
        <v/>
      </c>
      <c r="W64" s="103"/>
      <c r="X64" s="83" t="str">
        <f t="shared" si="18"/>
        <v/>
      </c>
      <c r="Y64" s="103"/>
      <c r="Z64" s="83" t="str">
        <f t="shared" si="19"/>
        <v/>
      </c>
      <c r="AA64" s="103"/>
      <c r="AB64" s="83" t="str">
        <f t="shared" si="20"/>
        <v/>
      </c>
      <c r="AC64" s="103"/>
      <c r="AD64" s="83" t="str">
        <f t="shared" si="21"/>
        <v/>
      </c>
      <c r="AE64" s="103"/>
      <c r="AF64" s="83" t="str">
        <f t="shared" si="22"/>
        <v/>
      </c>
      <c r="AG64" s="103"/>
      <c r="AH64" s="83" t="str">
        <f t="shared" si="23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1"/>
        <v/>
      </c>
      <c r="K65" s="122"/>
      <c r="L65" s="83" t="str">
        <f t="shared" si="12"/>
        <v/>
      </c>
      <c r="M65" s="103"/>
      <c r="N65" s="83" t="str">
        <f t="shared" si="0"/>
        <v/>
      </c>
      <c r="O65" s="103"/>
      <c r="P65" s="83" t="str">
        <f t="shared" si="14"/>
        <v/>
      </c>
      <c r="Q65" s="103"/>
      <c r="R65" s="83" t="str">
        <f t="shared" si="15"/>
        <v/>
      </c>
      <c r="S65" s="103"/>
      <c r="T65" s="83" t="str">
        <f t="shared" si="16"/>
        <v/>
      </c>
      <c r="U65" s="103"/>
      <c r="V65" s="83" t="str">
        <f t="shared" si="17"/>
        <v/>
      </c>
      <c r="W65" s="103"/>
      <c r="X65" s="83" t="str">
        <f t="shared" si="18"/>
        <v/>
      </c>
      <c r="Y65" s="103"/>
      <c r="Z65" s="83" t="str">
        <f t="shared" si="19"/>
        <v/>
      </c>
      <c r="AA65" s="103"/>
      <c r="AB65" s="83" t="str">
        <f t="shared" si="20"/>
        <v/>
      </c>
      <c r="AC65" s="103"/>
      <c r="AD65" s="83" t="str">
        <f t="shared" si="21"/>
        <v/>
      </c>
      <c r="AE65" s="103"/>
      <c r="AF65" s="83" t="str">
        <f t="shared" si="22"/>
        <v/>
      </c>
      <c r="AG65" s="103"/>
      <c r="AH65" s="83" t="str">
        <f t="shared" si="23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1"/>
        <v/>
      </c>
      <c r="K66" s="122"/>
      <c r="L66" s="83" t="str">
        <f t="shared" si="12"/>
        <v/>
      </c>
      <c r="M66" s="103"/>
      <c r="N66" s="83" t="str">
        <f t="shared" si="0"/>
        <v/>
      </c>
      <c r="O66" s="103"/>
      <c r="P66" s="83" t="str">
        <f t="shared" si="14"/>
        <v/>
      </c>
      <c r="Q66" s="103"/>
      <c r="R66" s="83" t="str">
        <f t="shared" si="15"/>
        <v/>
      </c>
      <c r="S66" s="103"/>
      <c r="T66" s="83" t="str">
        <f t="shared" si="16"/>
        <v/>
      </c>
      <c r="U66" s="103"/>
      <c r="V66" s="83" t="str">
        <f t="shared" si="17"/>
        <v/>
      </c>
      <c r="W66" s="103"/>
      <c r="X66" s="83" t="str">
        <f t="shared" si="18"/>
        <v/>
      </c>
      <c r="Y66" s="103"/>
      <c r="Z66" s="83" t="str">
        <f t="shared" si="19"/>
        <v/>
      </c>
      <c r="AA66" s="103"/>
      <c r="AB66" s="83" t="str">
        <f t="shared" si="20"/>
        <v/>
      </c>
      <c r="AC66" s="103"/>
      <c r="AD66" s="83" t="str">
        <f t="shared" si="21"/>
        <v/>
      </c>
      <c r="AE66" s="103"/>
      <c r="AF66" s="83" t="str">
        <f t="shared" si="22"/>
        <v/>
      </c>
      <c r="AG66" s="103"/>
      <c r="AH66" s="83" t="str">
        <f t="shared" si="23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1"/>
        <v/>
      </c>
      <c r="K67" s="122"/>
      <c r="L67" s="83" t="str">
        <f t="shared" si="12"/>
        <v/>
      </c>
      <c r="M67" s="103"/>
      <c r="N67" s="83" t="str">
        <f t="shared" si="0"/>
        <v/>
      </c>
      <c r="O67" s="103"/>
      <c r="P67" s="83" t="str">
        <f t="shared" si="14"/>
        <v/>
      </c>
      <c r="Q67" s="103"/>
      <c r="R67" s="83" t="str">
        <f t="shared" si="15"/>
        <v/>
      </c>
      <c r="S67" s="103"/>
      <c r="T67" s="83" t="str">
        <f t="shared" si="16"/>
        <v/>
      </c>
      <c r="U67" s="103"/>
      <c r="V67" s="83" t="str">
        <f t="shared" si="17"/>
        <v/>
      </c>
      <c r="W67" s="103"/>
      <c r="X67" s="83" t="str">
        <f t="shared" si="18"/>
        <v/>
      </c>
      <c r="Y67" s="103"/>
      <c r="Z67" s="83" t="str">
        <f t="shared" si="19"/>
        <v/>
      </c>
      <c r="AA67" s="103"/>
      <c r="AB67" s="83" t="str">
        <f t="shared" si="20"/>
        <v/>
      </c>
      <c r="AC67" s="103"/>
      <c r="AD67" s="83" t="str">
        <f t="shared" si="21"/>
        <v/>
      </c>
      <c r="AE67" s="103"/>
      <c r="AF67" s="83" t="str">
        <f t="shared" si="22"/>
        <v/>
      </c>
      <c r="AG67" s="103"/>
      <c r="AH67" s="83" t="str">
        <f t="shared" si="23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1"/>
        <v/>
      </c>
      <c r="K68" s="122"/>
      <c r="L68" s="83" t="str">
        <f t="shared" si="12"/>
        <v/>
      </c>
      <c r="M68" s="103"/>
      <c r="N68" s="83" t="str">
        <f t="shared" si="0"/>
        <v/>
      </c>
      <c r="O68" s="103"/>
      <c r="P68" s="83" t="str">
        <f t="shared" si="14"/>
        <v/>
      </c>
      <c r="Q68" s="103"/>
      <c r="R68" s="83" t="str">
        <f t="shared" si="15"/>
        <v/>
      </c>
      <c r="S68" s="103"/>
      <c r="T68" s="83" t="str">
        <f t="shared" si="16"/>
        <v/>
      </c>
      <c r="U68" s="103"/>
      <c r="V68" s="83" t="str">
        <f t="shared" si="17"/>
        <v/>
      </c>
      <c r="W68" s="103"/>
      <c r="X68" s="83" t="str">
        <f t="shared" si="18"/>
        <v/>
      </c>
      <c r="Y68" s="103"/>
      <c r="Z68" s="83" t="str">
        <f t="shared" si="19"/>
        <v/>
      </c>
      <c r="AA68" s="103"/>
      <c r="AB68" s="83" t="str">
        <f t="shared" si="20"/>
        <v/>
      </c>
      <c r="AC68" s="103"/>
      <c r="AD68" s="83" t="str">
        <f t="shared" si="21"/>
        <v/>
      </c>
      <c r="AE68" s="103"/>
      <c r="AF68" s="83" t="str">
        <f t="shared" si="22"/>
        <v/>
      </c>
      <c r="AG68" s="103"/>
      <c r="AH68" s="83" t="str">
        <f t="shared" si="23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1"/>
        <v/>
      </c>
      <c r="K69" s="122"/>
      <c r="L69" s="83" t="str">
        <f t="shared" si="12"/>
        <v/>
      </c>
      <c r="M69" s="103"/>
      <c r="N69" s="83" t="str">
        <f t="shared" si="0"/>
        <v/>
      </c>
      <c r="O69" s="103"/>
      <c r="P69" s="83" t="str">
        <f t="shared" si="14"/>
        <v/>
      </c>
      <c r="Q69" s="103"/>
      <c r="R69" s="83" t="str">
        <f t="shared" si="15"/>
        <v/>
      </c>
      <c r="S69" s="103"/>
      <c r="T69" s="83" t="str">
        <f t="shared" si="16"/>
        <v/>
      </c>
      <c r="U69" s="103"/>
      <c r="V69" s="83" t="str">
        <f t="shared" si="17"/>
        <v/>
      </c>
      <c r="W69" s="103"/>
      <c r="X69" s="83" t="str">
        <f t="shared" si="18"/>
        <v/>
      </c>
      <c r="Y69" s="103"/>
      <c r="Z69" s="83" t="str">
        <f t="shared" si="19"/>
        <v/>
      </c>
      <c r="AA69" s="103"/>
      <c r="AB69" s="83" t="str">
        <f t="shared" si="20"/>
        <v/>
      </c>
      <c r="AC69" s="103"/>
      <c r="AD69" s="83" t="str">
        <f t="shared" si="21"/>
        <v/>
      </c>
      <c r="AE69" s="103"/>
      <c r="AF69" s="83" t="str">
        <f t="shared" si="22"/>
        <v/>
      </c>
      <c r="AG69" s="103"/>
      <c r="AH69" s="83" t="str">
        <f t="shared" si="23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1"/>
        <v/>
      </c>
      <c r="K70" s="122"/>
      <c r="L70" s="83" t="str">
        <f t="shared" si="12"/>
        <v/>
      </c>
      <c r="M70" s="103"/>
      <c r="N70" s="83" t="str">
        <f t="shared" si="0"/>
        <v/>
      </c>
      <c r="O70" s="103"/>
      <c r="P70" s="83" t="str">
        <f t="shared" si="14"/>
        <v/>
      </c>
      <c r="Q70" s="103"/>
      <c r="R70" s="83" t="str">
        <f t="shared" si="15"/>
        <v/>
      </c>
      <c r="S70" s="103"/>
      <c r="T70" s="83" t="str">
        <f t="shared" si="16"/>
        <v/>
      </c>
      <c r="U70" s="103"/>
      <c r="V70" s="83" t="str">
        <f t="shared" si="17"/>
        <v/>
      </c>
      <c r="W70" s="103"/>
      <c r="X70" s="83" t="str">
        <f t="shared" si="18"/>
        <v/>
      </c>
      <c r="Y70" s="103"/>
      <c r="Z70" s="83" t="str">
        <f t="shared" si="19"/>
        <v/>
      </c>
      <c r="AA70" s="103"/>
      <c r="AB70" s="83" t="str">
        <f t="shared" si="20"/>
        <v/>
      </c>
      <c r="AC70" s="103"/>
      <c r="AD70" s="83" t="str">
        <f t="shared" si="21"/>
        <v/>
      </c>
      <c r="AE70" s="103"/>
      <c r="AF70" s="83" t="str">
        <f t="shared" si="22"/>
        <v/>
      </c>
      <c r="AG70" s="103"/>
      <c r="AH70" s="83" t="str">
        <f t="shared" si="23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1"/>
        <v/>
      </c>
      <c r="K71" s="122"/>
      <c r="L71" s="83" t="str">
        <f t="shared" si="12"/>
        <v/>
      </c>
      <c r="M71" s="103"/>
      <c r="N71" s="83" t="str">
        <f t="shared" si="0"/>
        <v/>
      </c>
      <c r="O71" s="103"/>
      <c r="P71" s="83" t="str">
        <f t="shared" si="14"/>
        <v/>
      </c>
      <c r="Q71" s="103"/>
      <c r="R71" s="83" t="str">
        <f t="shared" si="15"/>
        <v/>
      </c>
      <c r="S71" s="103"/>
      <c r="T71" s="83" t="str">
        <f t="shared" si="16"/>
        <v/>
      </c>
      <c r="U71" s="103"/>
      <c r="V71" s="83" t="str">
        <f t="shared" si="17"/>
        <v/>
      </c>
      <c r="W71" s="103"/>
      <c r="X71" s="83" t="str">
        <f t="shared" si="18"/>
        <v/>
      </c>
      <c r="Y71" s="103"/>
      <c r="Z71" s="83" t="str">
        <f t="shared" si="19"/>
        <v/>
      </c>
      <c r="AA71" s="103"/>
      <c r="AB71" s="83" t="str">
        <f t="shared" si="20"/>
        <v/>
      </c>
      <c r="AC71" s="103"/>
      <c r="AD71" s="83" t="str">
        <f t="shared" si="21"/>
        <v/>
      </c>
      <c r="AE71" s="103"/>
      <c r="AF71" s="83" t="str">
        <f t="shared" si="22"/>
        <v/>
      </c>
      <c r="AG71" s="103"/>
      <c r="AH71" s="83" t="str">
        <f t="shared" si="23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1"/>
        <v/>
      </c>
      <c r="K72" s="122"/>
      <c r="L72" s="83" t="str">
        <f t="shared" si="12"/>
        <v/>
      </c>
      <c r="M72" s="103"/>
      <c r="N72" s="83" t="str">
        <f t="shared" ref="N72:N135" si="24">IFERROR(IF(OR($M$5="",F72=""),"",F72+$M$5),"")</f>
        <v/>
      </c>
      <c r="O72" s="103"/>
      <c r="P72" s="83" t="str">
        <f t="shared" si="14"/>
        <v/>
      </c>
      <c r="Q72" s="103"/>
      <c r="R72" s="83" t="str">
        <f t="shared" si="15"/>
        <v/>
      </c>
      <c r="S72" s="103"/>
      <c r="T72" s="83" t="str">
        <f t="shared" si="16"/>
        <v/>
      </c>
      <c r="U72" s="103"/>
      <c r="V72" s="83" t="str">
        <f t="shared" si="17"/>
        <v/>
      </c>
      <c r="W72" s="103"/>
      <c r="X72" s="83" t="str">
        <f t="shared" si="18"/>
        <v/>
      </c>
      <c r="Y72" s="103"/>
      <c r="Z72" s="83" t="str">
        <f t="shared" si="19"/>
        <v/>
      </c>
      <c r="AA72" s="103"/>
      <c r="AB72" s="83" t="str">
        <f t="shared" si="20"/>
        <v/>
      </c>
      <c r="AC72" s="103"/>
      <c r="AD72" s="83" t="str">
        <f t="shared" si="21"/>
        <v/>
      </c>
      <c r="AE72" s="103"/>
      <c r="AF72" s="83" t="str">
        <f t="shared" si="22"/>
        <v/>
      </c>
      <c r="AG72" s="103"/>
      <c r="AH72" s="83" t="str">
        <f t="shared" si="23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2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83" t="str">
        <f t="shared" ref="L73:L136" si="26">IFERROR(IF(OR($K$5="",F73=""),"",F73+$K$5),"")</f>
        <v/>
      </c>
      <c r="M73" s="103"/>
      <c r="N73" s="83" t="str">
        <f t="shared" si="24"/>
        <v/>
      </c>
      <c r="O73" s="103"/>
      <c r="P73" s="83" t="str">
        <f t="shared" si="14"/>
        <v/>
      </c>
      <c r="Q73" s="103"/>
      <c r="R73" s="83" t="str">
        <f t="shared" si="15"/>
        <v/>
      </c>
      <c r="S73" s="103"/>
      <c r="T73" s="83" t="str">
        <f t="shared" si="16"/>
        <v/>
      </c>
      <c r="U73" s="103"/>
      <c r="V73" s="83" t="str">
        <f t="shared" si="17"/>
        <v/>
      </c>
      <c r="W73" s="103"/>
      <c r="X73" s="83" t="str">
        <f t="shared" si="18"/>
        <v/>
      </c>
      <c r="Y73" s="103"/>
      <c r="Z73" s="83" t="str">
        <f t="shared" si="19"/>
        <v/>
      </c>
      <c r="AA73" s="103"/>
      <c r="AB73" s="83" t="str">
        <f t="shared" si="20"/>
        <v/>
      </c>
      <c r="AC73" s="103"/>
      <c r="AD73" s="83" t="str">
        <f t="shared" si="21"/>
        <v/>
      </c>
      <c r="AE73" s="103"/>
      <c r="AF73" s="83" t="str">
        <f t="shared" si="22"/>
        <v/>
      </c>
      <c r="AG73" s="103"/>
      <c r="AH73" s="83" t="str">
        <f t="shared" si="23"/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25"/>
        <v/>
      </c>
      <c r="K74" s="122"/>
      <c r="L74" s="83" t="str">
        <f t="shared" si="26"/>
        <v/>
      </c>
      <c r="M74" s="103"/>
      <c r="N74" s="83" t="str">
        <f t="shared" si="24"/>
        <v/>
      </c>
      <c r="O74" s="103"/>
      <c r="P74" s="83" t="str">
        <f t="shared" si="14"/>
        <v/>
      </c>
      <c r="Q74" s="103"/>
      <c r="R74" s="83" t="str">
        <f t="shared" si="15"/>
        <v/>
      </c>
      <c r="S74" s="103"/>
      <c r="T74" s="83" t="str">
        <f t="shared" si="16"/>
        <v/>
      </c>
      <c r="U74" s="103"/>
      <c r="V74" s="83" t="str">
        <f t="shared" si="17"/>
        <v/>
      </c>
      <c r="W74" s="103"/>
      <c r="X74" s="83" t="str">
        <f t="shared" si="18"/>
        <v/>
      </c>
      <c r="Y74" s="103"/>
      <c r="Z74" s="83" t="str">
        <f t="shared" si="19"/>
        <v/>
      </c>
      <c r="AA74" s="103"/>
      <c r="AB74" s="83" t="str">
        <f t="shared" si="20"/>
        <v/>
      </c>
      <c r="AC74" s="103"/>
      <c r="AD74" s="83" t="str">
        <f t="shared" si="21"/>
        <v/>
      </c>
      <c r="AE74" s="103"/>
      <c r="AF74" s="83" t="str">
        <f t="shared" si="22"/>
        <v/>
      </c>
      <c r="AG74" s="103"/>
      <c r="AH74" s="83" t="str">
        <f t="shared" si="23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25"/>
        <v/>
      </c>
      <c r="K75" s="122"/>
      <c r="L75" s="83" t="str">
        <f t="shared" si="26"/>
        <v/>
      </c>
      <c r="M75" s="103"/>
      <c r="N75" s="83" t="str">
        <f t="shared" si="24"/>
        <v/>
      </c>
      <c r="O75" s="103"/>
      <c r="P75" s="83" t="str">
        <f t="shared" si="14"/>
        <v/>
      </c>
      <c r="Q75" s="103"/>
      <c r="R75" s="83" t="str">
        <f t="shared" si="15"/>
        <v/>
      </c>
      <c r="S75" s="103"/>
      <c r="T75" s="83" t="str">
        <f t="shared" si="16"/>
        <v/>
      </c>
      <c r="U75" s="103"/>
      <c r="V75" s="83" t="str">
        <f t="shared" si="17"/>
        <v/>
      </c>
      <c r="W75" s="103"/>
      <c r="X75" s="83" t="str">
        <f t="shared" si="18"/>
        <v/>
      </c>
      <c r="Y75" s="103"/>
      <c r="Z75" s="83" t="str">
        <f t="shared" si="19"/>
        <v/>
      </c>
      <c r="AA75" s="103"/>
      <c r="AB75" s="83" t="str">
        <f t="shared" si="20"/>
        <v/>
      </c>
      <c r="AC75" s="103"/>
      <c r="AD75" s="83" t="str">
        <f t="shared" si="21"/>
        <v/>
      </c>
      <c r="AE75" s="103"/>
      <c r="AF75" s="83" t="str">
        <f t="shared" si="22"/>
        <v/>
      </c>
      <c r="AG75" s="103"/>
      <c r="AH75" s="83" t="str">
        <f t="shared" si="23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25"/>
        <v/>
      </c>
      <c r="K76" s="122"/>
      <c r="L76" s="83" t="str">
        <f t="shared" si="26"/>
        <v/>
      </c>
      <c r="M76" s="103"/>
      <c r="N76" s="83" t="str">
        <f t="shared" si="24"/>
        <v/>
      </c>
      <c r="O76" s="103"/>
      <c r="P76" s="83" t="str">
        <f t="shared" si="14"/>
        <v/>
      </c>
      <c r="Q76" s="103"/>
      <c r="R76" s="83" t="str">
        <f t="shared" si="15"/>
        <v/>
      </c>
      <c r="S76" s="103"/>
      <c r="T76" s="83" t="str">
        <f t="shared" si="16"/>
        <v/>
      </c>
      <c r="U76" s="103"/>
      <c r="V76" s="83" t="str">
        <f t="shared" si="17"/>
        <v/>
      </c>
      <c r="W76" s="103"/>
      <c r="X76" s="83" t="str">
        <f t="shared" si="18"/>
        <v/>
      </c>
      <c r="Y76" s="103"/>
      <c r="Z76" s="83" t="str">
        <f t="shared" si="19"/>
        <v/>
      </c>
      <c r="AA76" s="103"/>
      <c r="AB76" s="83" t="str">
        <f t="shared" si="20"/>
        <v/>
      </c>
      <c r="AC76" s="103"/>
      <c r="AD76" s="83" t="str">
        <f t="shared" si="21"/>
        <v/>
      </c>
      <c r="AE76" s="103"/>
      <c r="AF76" s="83" t="str">
        <f t="shared" si="22"/>
        <v/>
      </c>
      <c r="AG76" s="103"/>
      <c r="AH76" s="83" t="str">
        <f t="shared" si="23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25"/>
        <v/>
      </c>
      <c r="K77" s="122"/>
      <c r="L77" s="83" t="str">
        <f t="shared" si="26"/>
        <v/>
      </c>
      <c r="M77" s="103"/>
      <c r="N77" s="83" t="str">
        <f t="shared" si="24"/>
        <v/>
      </c>
      <c r="O77" s="103"/>
      <c r="P77" s="83" t="str">
        <f t="shared" si="14"/>
        <v/>
      </c>
      <c r="Q77" s="103"/>
      <c r="R77" s="83" t="str">
        <f t="shared" si="15"/>
        <v/>
      </c>
      <c r="S77" s="103"/>
      <c r="T77" s="83" t="str">
        <f t="shared" si="16"/>
        <v/>
      </c>
      <c r="U77" s="103"/>
      <c r="V77" s="83" t="str">
        <f t="shared" si="17"/>
        <v/>
      </c>
      <c r="W77" s="103"/>
      <c r="X77" s="83" t="str">
        <f t="shared" si="18"/>
        <v/>
      </c>
      <c r="Y77" s="103"/>
      <c r="Z77" s="83" t="str">
        <f t="shared" si="19"/>
        <v/>
      </c>
      <c r="AA77" s="103"/>
      <c r="AB77" s="83" t="str">
        <f t="shared" si="20"/>
        <v/>
      </c>
      <c r="AC77" s="103"/>
      <c r="AD77" s="83" t="str">
        <f t="shared" si="21"/>
        <v/>
      </c>
      <c r="AE77" s="103"/>
      <c r="AF77" s="83" t="str">
        <f t="shared" si="22"/>
        <v/>
      </c>
      <c r="AG77" s="103"/>
      <c r="AH77" s="83" t="str">
        <f t="shared" si="23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25"/>
        <v/>
      </c>
      <c r="K78" s="122"/>
      <c r="L78" s="83" t="str">
        <f t="shared" si="26"/>
        <v/>
      </c>
      <c r="M78" s="103"/>
      <c r="N78" s="83" t="str">
        <f t="shared" si="24"/>
        <v/>
      </c>
      <c r="O78" s="103"/>
      <c r="P78" s="83" t="str">
        <f t="shared" si="14"/>
        <v/>
      </c>
      <c r="Q78" s="103"/>
      <c r="R78" s="83" t="str">
        <f t="shared" si="15"/>
        <v/>
      </c>
      <c r="S78" s="103"/>
      <c r="T78" s="83" t="str">
        <f t="shared" si="16"/>
        <v/>
      </c>
      <c r="U78" s="103"/>
      <c r="V78" s="83" t="str">
        <f t="shared" si="17"/>
        <v/>
      </c>
      <c r="W78" s="103"/>
      <c r="X78" s="83" t="str">
        <f t="shared" si="18"/>
        <v/>
      </c>
      <c r="Y78" s="103"/>
      <c r="Z78" s="83" t="str">
        <f t="shared" si="19"/>
        <v/>
      </c>
      <c r="AA78" s="103"/>
      <c r="AB78" s="83" t="str">
        <f t="shared" si="20"/>
        <v/>
      </c>
      <c r="AC78" s="103"/>
      <c r="AD78" s="83" t="str">
        <f t="shared" si="21"/>
        <v/>
      </c>
      <c r="AE78" s="103"/>
      <c r="AF78" s="83" t="str">
        <f t="shared" si="22"/>
        <v/>
      </c>
      <c r="AG78" s="103"/>
      <c r="AH78" s="83" t="str">
        <f t="shared" si="23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25"/>
        <v/>
      </c>
      <c r="K79" s="122"/>
      <c r="L79" s="83" t="str">
        <f t="shared" si="26"/>
        <v/>
      </c>
      <c r="M79" s="103"/>
      <c r="N79" s="83" t="str">
        <f t="shared" si="24"/>
        <v/>
      </c>
      <c r="O79" s="103"/>
      <c r="P79" s="83" t="str">
        <f t="shared" si="14"/>
        <v/>
      </c>
      <c r="Q79" s="103"/>
      <c r="R79" s="83" t="str">
        <f t="shared" si="15"/>
        <v/>
      </c>
      <c r="S79" s="103"/>
      <c r="T79" s="83" t="str">
        <f t="shared" si="16"/>
        <v/>
      </c>
      <c r="U79" s="103"/>
      <c r="V79" s="83" t="str">
        <f t="shared" si="17"/>
        <v/>
      </c>
      <c r="W79" s="103"/>
      <c r="X79" s="83" t="str">
        <f t="shared" si="18"/>
        <v/>
      </c>
      <c r="Y79" s="103"/>
      <c r="Z79" s="83" t="str">
        <f t="shared" si="19"/>
        <v/>
      </c>
      <c r="AA79" s="103"/>
      <c r="AB79" s="83" t="str">
        <f t="shared" si="20"/>
        <v/>
      </c>
      <c r="AC79" s="103"/>
      <c r="AD79" s="83" t="str">
        <f t="shared" si="21"/>
        <v/>
      </c>
      <c r="AE79" s="103"/>
      <c r="AF79" s="83" t="str">
        <f t="shared" si="22"/>
        <v/>
      </c>
      <c r="AG79" s="103"/>
      <c r="AH79" s="83" t="str">
        <f t="shared" si="23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25"/>
        <v/>
      </c>
      <c r="K80" s="122"/>
      <c r="L80" s="83" t="str">
        <f t="shared" si="26"/>
        <v/>
      </c>
      <c r="M80" s="103"/>
      <c r="N80" s="83" t="str">
        <f t="shared" si="24"/>
        <v/>
      </c>
      <c r="O80" s="103"/>
      <c r="P80" s="83" t="str">
        <f t="shared" si="14"/>
        <v/>
      </c>
      <c r="Q80" s="103"/>
      <c r="R80" s="83" t="str">
        <f t="shared" si="15"/>
        <v/>
      </c>
      <c r="S80" s="103"/>
      <c r="T80" s="83" t="str">
        <f t="shared" si="16"/>
        <v/>
      </c>
      <c r="U80" s="103"/>
      <c r="V80" s="83" t="str">
        <f t="shared" si="17"/>
        <v/>
      </c>
      <c r="W80" s="103"/>
      <c r="X80" s="83" t="str">
        <f t="shared" si="18"/>
        <v/>
      </c>
      <c r="Y80" s="103"/>
      <c r="Z80" s="83" t="str">
        <f t="shared" si="19"/>
        <v/>
      </c>
      <c r="AA80" s="103"/>
      <c r="AB80" s="83" t="str">
        <f t="shared" si="20"/>
        <v/>
      </c>
      <c r="AC80" s="103"/>
      <c r="AD80" s="83" t="str">
        <f t="shared" si="21"/>
        <v/>
      </c>
      <c r="AE80" s="103"/>
      <c r="AF80" s="83" t="str">
        <f t="shared" si="22"/>
        <v/>
      </c>
      <c r="AG80" s="103"/>
      <c r="AH80" s="83" t="str">
        <f t="shared" si="23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25"/>
        <v/>
      </c>
      <c r="K81" s="122"/>
      <c r="L81" s="83" t="str">
        <f t="shared" si="26"/>
        <v/>
      </c>
      <c r="M81" s="103"/>
      <c r="N81" s="83" t="str">
        <f t="shared" si="24"/>
        <v/>
      </c>
      <c r="O81" s="103"/>
      <c r="P81" s="83" t="str">
        <f t="shared" ref="P81:P144" si="28">IFERROR(IF(OR($O$5="",F81=""),"",F81+$O$5),"")</f>
        <v/>
      </c>
      <c r="Q81" s="103"/>
      <c r="R81" s="83" t="str">
        <f t="shared" ref="R81:R144" si="29">IFERROR(IF(OR($Q$5="",F81=""),"",F81+$Q$5),"")</f>
        <v/>
      </c>
      <c r="S81" s="103"/>
      <c r="T81" s="83" t="str">
        <f t="shared" ref="T81:T144" si="30">IFERROR(IF(OR($S$5="",F81=""),"",F81+$S$5),"")</f>
        <v/>
      </c>
      <c r="U81" s="103"/>
      <c r="V81" s="83" t="str">
        <f t="shared" ref="V81:V144" si="31">IFERROR(IF(OR($U$5="",F81=""),"",F81+$U$5),"")</f>
        <v/>
      </c>
      <c r="W81" s="103"/>
      <c r="X81" s="83" t="str">
        <f t="shared" ref="X81:X144" si="32">IFERROR(IF(OR($W$5="",F81=""),"",F81+$W$5),"")</f>
        <v/>
      </c>
      <c r="Y81" s="103"/>
      <c r="Z81" s="83" t="str">
        <f t="shared" ref="Z81:Z144" si="33">IFERROR(IF(OR($Y$5="",F81=""),"",F81+$Y$5),"")</f>
        <v/>
      </c>
      <c r="AA81" s="103"/>
      <c r="AB81" s="83" t="str">
        <f t="shared" ref="AB81:AB144" si="34">IFERROR(IF(OR(F81="",$AA$5=""),"",F81+$AA$5),"")</f>
        <v/>
      </c>
      <c r="AC81" s="103"/>
      <c r="AD81" s="83" t="str">
        <f t="shared" ref="AD81:AD144" si="35">IFERROR(IF(OR(F81="",$AC$5=""),"",F81+$AC$5),"")</f>
        <v/>
      </c>
      <c r="AE81" s="103"/>
      <c r="AF81" s="83" t="str">
        <f t="shared" ref="AF81:AF144" si="36">IFERROR(IF(OR(F81="",$AE$5=""),"",F81+$AE$5),"")</f>
        <v/>
      </c>
      <c r="AG81" s="103"/>
      <c r="AH81" s="83" t="str">
        <f t="shared" ref="AH81:AH144" si="37">IFERROR(IF(OR(F81="",$AG$5=""),"",F81+$AG$5),"")</f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25"/>
        <v/>
      </c>
      <c r="K82" s="122"/>
      <c r="L82" s="83" t="str">
        <f t="shared" si="26"/>
        <v/>
      </c>
      <c r="M82" s="103"/>
      <c r="N82" s="83" t="str">
        <f t="shared" si="24"/>
        <v/>
      </c>
      <c r="O82" s="103"/>
      <c r="P82" s="83" t="str">
        <f t="shared" si="28"/>
        <v/>
      </c>
      <c r="Q82" s="103"/>
      <c r="R82" s="83" t="str">
        <f t="shared" si="29"/>
        <v/>
      </c>
      <c r="S82" s="103"/>
      <c r="T82" s="83" t="str">
        <f t="shared" si="30"/>
        <v/>
      </c>
      <c r="U82" s="103"/>
      <c r="V82" s="83" t="str">
        <f t="shared" si="31"/>
        <v/>
      </c>
      <c r="W82" s="103"/>
      <c r="X82" s="83" t="str">
        <f t="shared" si="32"/>
        <v/>
      </c>
      <c r="Y82" s="103"/>
      <c r="Z82" s="83" t="str">
        <f t="shared" si="33"/>
        <v/>
      </c>
      <c r="AA82" s="103"/>
      <c r="AB82" s="83" t="str">
        <f t="shared" si="34"/>
        <v/>
      </c>
      <c r="AC82" s="103"/>
      <c r="AD82" s="83" t="str">
        <f t="shared" si="35"/>
        <v/>
      </c>
      <c r="AE82" s="103"/>
      <c r="AF82" s="83" t="str">
        <f t="shared" si="36"/>
        <v/>
      </c>
      <c r="AG82" s="103"/>
      <c r="AH82" s="83" t="str">
        <f t="shared" si="37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25"/>
        <v/>
      </c>
      <c r="K83" s="122"/>
      <c r="L83" s="83" t="str">
        <f t="shared" si="26"/>
        <v/>
      </c>
      <c r="M83" s="103"/>
      <c r="N83" s="83" t="str">
        <f t="shared" si="24"/>
        <v/>
      </c>
      <c r="O83" s="103"/>
      <c r="P83" s="83" t="str">
        <f t="shared" si="28"/>
        <v/>
      </c>
      <c r="Q83" s="103"/>
      <c r="R83" s="83" t="str">
        <f t="shared" si="29"/>
        <v/>
      </c>
      <c r="S83" s="103"/>
      <c r="T83" s="83" t="str">
        <f t="shared" si="30"/>
        <v/>
      </c>
      <c r="U83" s="103"/>
      <c r="V83" s="83" t="str">
        <f t="shared" si="31"/>
        <v/>
      </c>
      <c r="W83" s="103"/>
      <c r="X83" s="83" t="str">
        <f t="shared" si="32"/>
        <v/>
      </c>
      <c r="Y83" s="103"/>
      <c r="Z83" s="83" t="str">
        <f t="shared" si="33"/>
        <v/>
      </c>
      <c r="AA83" s="103"/>
      <c r="AB83" s="83" t="str">
        <f t="shared" si="34"/>
        <v/>
      </c>
      <c r="AC83" s="103"/>
      <c r="AD83" s="83" t="str">
        <f t="shared" si="35"/>
        <v/>
      </c>
      <c r="AE83" s="103"/>
      <c r="AF83" s="83" t="str">
        <f t="shared" si="36"/>
        <v/>
      </c>
      <c r="AG83" s="103"/>
      <c r="AH83" s="83" t="str">
        <f t="shared" si="37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25"/>
        <v/>
      </c>
      <c r="K84" s="122"/>
      <c r="L84" s="83" t="str">
        <f t="shared" si="26"/>
        <v/>
      </c>
      <c r="M84" s="103"/>
      <c r="N84" s="83" t="str">
        <f t="shared" si="24"/>
        <v/>
      </c>
      <c r="O84" s="103"/>
      <c r="P84" s="83" t="str">
        <f t="shared" si="28"/>
        <v/>
      </c>
      <c r="Q84" s="103"/>
      <c r="R84" s="83" t="str">
        <f t="shared" si="29"/>
        <v/>
      </c>
      <c r="S84" s="103"/>
      <c r="T84" s="83" t="str">
        <f t="shared" si="30"/>
        <v/>
      </c>
      <c r="U84" s="103"/>
      <c r="V84" s="83" t="str">
        <f t="shared" si="31"/>
        <v/>
      </c>
      <c r="W84" s="103"/>
      <c r="X84" s="83" t="str">
        <f t="shared" si="32"/>
        <v/>
      </c>
      <c r="Y84" s="103"/>
      <c r="Z84" s="83" t="str">
        <f t="shared" si="33"/>
        <v/>
      </c>
      <c r="AA84" s="103"/>
      <c r="AB84" s="83" t="str">
        <f t="shared" si="34"/>
        <v/>
      </c>
      <c r="AC84" s="103"/>
      <c r="AD84" s="83" t="str">
        <f t="shared" si="35"/>
        <v/>
      </c>
      <c r="AE84" s="103"/>
      <c r="AF84" s="83" t="str">
        <f t="shared" si="36"/>
        <v/>
      </c>
      <c r="AG84" s="103"/>
      <c r="AH84" s="83" t="str">
        <f t="shared" si="37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25"/>
        <v/>
      </c>
      <c r="K85" s="122"/>
      <c r="L85" s="83" t="str">
        <f t="shared" si="26"/>
        <v/>
      </c>
      <c r="M85" s="103"/>
      <c r="N85" s="83" t="str">
        <f t="shared" si="24"/>
        <v/>
      </c>
      <c r="O85" s="103"/>
      <c r="P85" s="83" t="str">
        <f t="shared" si="28"/>
        <v/>
      </c>
      <c r="Q85" s="103"/>
      <c r="R85" s="83" t="str">
        <f t="shared" si="29"/>
        <v/>
      </c>
      <c r="S85" s="103"/>
      <c r="T85" s="83" t="str">
        <f t="shared" si="30"/>
        <v/>
      </c>
      <c r="U85" s="103"/>
      <c r="V85" s="83" t="str">
        <f t="shared" si="31"/>
        <v/>
      </c>
      <c r="W85" s="103"/>
      <c r="X85" s="83" t="str">
        <f t="shared" si="32"/>
        <v/>
      </c>
      <c r="Y85" s="103"/>
      <c r="Z85" s="83" t="str">
        <f t="shared" si="33"/>
        <v/>
      </c>
      <c r="AA85" s="103"/>
      <c r="AB85" s="83" t="str">
        <f t="shared" si="34"/>
        <v/>
      </c>
      <c r="AC85" s="103"/>
      <c r="AD85" s="83" t="str">
        <f t="shared" si="35"/>
        <v/>
      </c>
      <c r="AE85" s="103"/>
      <c r="AF85" s="83" t="str">
        <f t="shared" si="36"/>
        <v/>
      </c>
      <c r="AG85" s="103"/>
      <c r="AH85" s="83" t="str">
        <f t="shared" si="37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25"/>
        <v/>
      </c>
      <c r="K86" s="122"/>
      <c r="L86" s="83" t="str">
        <f t="shared" si="26"/>
        <v/>
      </c>
      <c r="M86" s="103"/>
      <c r="N86" s="83" t="str">
        <f t="shared" si="24"/>
        <v/>
      </c>
      <c r="O86" s="103"/>
      <c r="P86" s="83" t="str">
        <f t="shared" si="28"/>
        <v/>
      </c>
      <c r="Q86" s="103"/>
      <c r="R86" s="83" t="str">
        <f t="shared" si="29"/>
        <v/>
      </c>
      <c r="S86" s="103"/>
      <c r="T86" s="83" t="str">
        <f t="shared" si="30"/>
        <v/>
      </c>
      <c r="U86" s="103"/>
      <c r="V86" s="83" t="str">
        <f t="shared" si="31"/>
        <v/>
      </c>
      <c r="W86" s="103"/>
      <c r="X86" s="83" t="str">
        <f t="shared" si="32"/>
        <v/>
      </c>
      <c r="Y86" s="103"/>
      <c r="Z86" s="83" t="str">
        <f t="shared" si="33"/>
        <v/>
      </c>
      <c r="AA86" s="103"/>
      <c r="AB86" s="83" t="str">
        <f t="shared" si="34"/>
        <v/>
      </c>
      <c r="AC86" s="103"/>
      <c r="AD86" s="83" t="str">
        <f t="shared" si="35"/>
        <v/>
      </c>
      <c r="AE86" s="103"/>
      <c r="AF86" s="83" t="str">
        <f t="shared" si="36"/>
        <v/>
      </c>
      <c r="AG86" s="103"/>
      <c r="AH86" s="83" t="str">
        <f t="shared" si="37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25"/>
        <v/>
      </c>
      <c r="K87" s="122"/>
      <c r="L87" s="83" t="str">
        <f t="shared" si="26"/>
        <v/>
      </c>
      <c r="M87" s="103"/>
      <c r="N87" s="83" t="str">
        <f t="shared" si="24"/>
        <v/>
      </c>
      <c r="O87" s="103"/>
      <c r="P87" s="83" t="str">
        <f t="shared" si="28"/>
        <v/>
      </c>
      <c r="Q87" s="103"/>
      <c r="R87" s="83" t="str">
        <f t="shared" si="29"/>
        <v/>
      </c>
      <c r="S87" s="103"/>
      <c r="T87" s="83" t="str">
        <f t="shared" si="30"/>
        <v/>
      </c>
      <c r="U87" s="103"/>
      <c r="V87" s="83" t="str">
        <f t="shared" si="31"/>
        <v/>
      </c>
      <c r="W87" s="103"/>
      <c r="X87" s="83" t="str">
        <f t="shared" si="32"/>
        <v/>
      </c>
      <c r="Y87" s="103"/>
      <c r="Z87" s="83" t="str">
        <f t="shared" si="33"/>
        <v/>
      </c>
      <c r="AA87" s="103"/>
      <c r="AB87" s="83" t="str">
        <f t="shared" si="34"/>
        <v/>
      </c>
      <c r="AC87" s="103"/>
      <c r="AD87" s="83" t="str">
        <f t="shared" si="35"/>
        <v/>
      </c>
      <c r="AE87" s="103"/>
      <c r="AF87" s="83" t="str">
        <f t="shared" si="36"/>
        <v/>
      </c>
      <c r="AG87" s="103"/>
      <c r="AH87" s="83" t="str">
        <f t="shared" si="37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25"/>
        <v/>
      </c>
      <c r="K88" s="122"/>
      <c r="L88" s="83" t="str">
        <f t="shared" si="26"/>
        <v/>
      </c>
      <c r="M88" s="103"/>
      <c r="N88" s="83" t="str">
        <f t="shared" si="24"/>
        <v/>
      </c>
      <c r="O88" s="103"/>
      <c r="P88" s="83" t="str">
        <f t="shared" si="28"/>
        <v/>
      </c>
      <c r="Q88" s="103"/>
      <c r="R88" s="83" t="str">
        <f t="shared" si="29"/>
        <v/>
      </c>
      <c r="S88" s="103"/>
      <c r="T88" s="83" t="str">
        <f t="shared" si="30"/>
        <v/>
      </c>
      <c r="U88" s="103"/>
      <c r="V88" s="83" t="str">
        <f t="shared" si="31"/>
        <v/>
      </c>
      <c r="W88" s="103"/>
      <c r="X88" s="83" t="str">
        <f t="shared" si="32"/>
        <v/>
      </c>
      <c r="Y88" s="103"/>
      <c r="Z88" s="83" t="str">
        <f t="shared" si="33"/>
        <v/>
      </c>
      <c r="AA88" s="103"/>
      <c r="AB88" s="83" t="str">
        <f t="shared" si="34"/>
        <v/>
      </c>
      <c r="AC88" s="103"/>
      <c r="AD88" s="83" t="str">
        <f t="shared" si="35"/>
        <v/>
      </c>
      <c r="AE88" s="103"/>
      <c r="AF88" s="83" t="str">
        <f t="shared" si="36"/>
        <v/>
      </c>
      <c r="AG88" s="103"/>
      <c r="AH88" s="83" t="str">
        <f t="shared" si="37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25"/>
        <v/>
      </c>
      <c r="K89" s="122"/>
      <c r="L89" s="83" t="str">
        <f t="shared" si="26"/>
        <v/>
      </c>
      <c r="M89" s="103"/>
      <c r="N89" s="83" t="str">
        <f t="shared" si="24"/>
        <v/>
      </c>
      <c r="O89" s="103"/>
      <c r="P89" s="83" t="str">
        <f t="shared" si="28"/>
        <v/>
      </c>
      <c r="Q89" s="103"/>
      <c r="R89" s="83" t="str">
        <f t="shared" si="29"/>
        <v/>
      </c>
      <c r="S89" s="103"/>
      <c r="T89" s="83" t="str">
        <f t="shared" si="30"/>
        <v/>
      </c>
      <c r="U89" s="103"/>
      <c r="V89" s="83" t="str">
        <f t="shared" si="31"/>
        <v/>
      </c>
      <c r="W89" s="103"/>
      <c r="X89" s="83" t="str">
        <f t="shared" si="32"/>
        <v/>
      </c>
      <c r="Y89" s="103"/>
      <c r="Z89" s="83" t="str">
        <f t="shared" si="33"/>
        <v/>
      </c>
      <c r="AA89" s="103"/>
      <c r="AB89" s="83" t="str">
        <f t="shared" si="34"/>
        <v/>
      </c>
      <c r="AC89" s="103"/>
      <c r="AD89" s="83" t="str">
        <f t="shared" si="35"/>
        <v/>
      </c>
      <c r="AE89" s="103"/>
      <c r="AF89" s="83" t="str">
        <f t="shared" si="36"/>
        <v/>
      </c>
      <c r="AG89" s="103"/>
      <c r="AH89" s="83" t="str">
        <f t="shared" si="37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25"/>
        <v/>
      </c>
      <c r="K90" s="122"/>
      <c r="L90" s="83" t="str">
        <f t="shared" si="26"/>
        <v/>
      </c>
      <c r="M90" s="103"/>
      <c r="N90" s="83" t="str">
        <f t="shared" si="24"/>
        <v/>
      </c>
      <c r="O90" s="103"/>
      <c r="P90" s="83" t="str">
        <f t="shared" si="28"/>
        <v/>
      </c>
      <c r="Q90" s="103"/>
      <c r="R90" s="83" t="str">
        <f t="shared" si="29"/>
        <v/>
      </c>
      <c r="S90" s="103"/>
      <c r="T90" s="83" t="str">
        <f t="shared" si="30"/>
        <v/>
      </c>
      <c r="U90" s="103"/>
      <c r="V90" s="83" t="str">
        <f t="shared" si="31"/>
        <v/>
      </c>
      <c r="W90" s="103"/>
      <c r="X90" s="83" t="str">
        <f t="shared" si="32"/>
        <v/>
      </c>
      <c r="Y90" s="103"/>
      <c r="Z90" s="83" t="str">
        <f t="shared" si="33"/>
        <v/>
      </c>
      <c r="AA90" s="103"/>
      <c r="AB90" s="83" t="str">
        <f t="shared" si="34"/>
        <v/>
      </c>
      <c r="AC90" s="103"/>
      <c r="AD90" s="83" t="str">
        <f t="shared" si="35"/>
        <v/>
      </c>
      <c r="AE90" s="103"/>
      <c r="AF90" s="83" t="str">
        <f t="shared" si="36"/>
        <v/>
      </c>
      <c r="AG90" s="103"/>
      <c r="AH90" s="83" t="str">
        <f t="shared" si="37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25"/>
        <v/>
      </c>
      <c r="K91" s="122"/>
      <c r="L91" s="83" t="str">
        <f t="shared" si="26"/>
        <v/>
      </c>
      <c r="M91" s="103"/>
      <c r="N91" s="83" t="str">
        <f t="shared" si="24"/>
        <v/>
      </c>
      <c r="O91" s="103"/>
      <c r="P91" s="83" t="str">
        <f t="shared" si="28"/>
        <v/>
      </c>
      <c r="Q91" s="103"/>
      <c r="R91" s="83" t="str">
        <f t="shared" si="29"/>
        <v/>
      </c>
      <c r="S91" s="103"/>
      <c r="T91" s="83" t="str">
        <f t="shared" si="30"/>
        <v/>
      </c>
      <c r="U91" s="103"/>
      <c r="V91" s="83" t="str">
        <f t="shared" si="31"/>
        <v/>
      </c>
      <c r="W91" s="103"/>
      <c r="X91" s="83" t="str">
        <f t="shared" si="32"/>
        <v/>
      </c>
      <c r="Y91" s="103"/>
      <c r="Z91" s="83" t="str">
        <f t="shared" si="33"/>
        <v/>
      </c>
      <c r="AA91" s="103"/>
      <c r="AB91" s="83" t="str">
        <f t="shared" si="34"/>
        <v/>
      </c>
      <c r="AC91" s="103"/>
      <c r="AD91" s="83" t="str">
        <f t="shared" si="35"/>
        <v/>
      </c>
      <c r="AE91" s="103"/>
      <c r="AF91" s="83" t="str">
        <f t="shared" si="36"/>
        <v/>
      </c>
      <c r="AG91" s="103"/>
      <c r="AH91" s="83" t="str">
        <f t="shared" si="37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25"/>
        <v/>
      </c>
      <c r="K92" s="122"/>
      <c r="L92" s="83" t="str">
        <f t="shared" si="26"/>
        <v/>
      </c>
      <c r="M92" s="103"/>
      <c r="N92" s="83" t="str">
        <f t="shared" si="24"/>
        <v/>
      </c>
      <c r="O92" s="103"/>
      <c r="P92" s="83" t="str">
        <f t="shared" si="28"/>
        <v/>
      </c>
      <c r="Q92" s="103"/>
      <c r="R92" s="83" t="str">
        <f t="shared" si="29"/>
        <v/>
      </c>
      <c r="S92" s="103"/>
      <c r="T92" s="83" t="str">
        <f t="shared" si="30"/>
        <v/>
      </c>
      <c r="U92" s="103"/>
      <c r="V92" s="83" t="str">
        <f t="shared" si="31"/>
        <v/>
      </c>
      <c r="W92" s="103"/>
      <c r="X92" s="83" t="str">
        <f t="shared" si="32"/>
        <v/>
      </c>
      <c r="Y92" s="103"/>
      <c r="Z92" s="83" t="str">
        <f t="shared" si="33"/>
        <v/>
      </c>
      <c r="AA92" s="103"/>
      <c r="AB92" s="83" t="str">
        <f t="shared" si="34"/>
        <v/>
      </c>
      <c r="AC92" s="103"/>
      <c r="AD92" s="83" t="str">
        <f t="shared" si="35"/>
        <v/>
      </c>
      <c r="AE92" s="103"/>
      <c r="AF92" s="83" t="str">
        <f t="shared" si="36"/>
        <v/>
      </c>
      <c r="AG92" s="103"/>
      <c r="AH92" s="83" t="str">
        <f t="shared" si="37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25"/>
        <v/>
      </c>
      <c r="K93" s="122"/>
      <c r="L93" s="83" t="str">
        <f t="shared" si="26"/>
        <v/>
      </c>
      <c r="M93" s="103"/>
      <c r="N93" s="83" t="str">
        <f t="shared" si="24"/>
        <v/>
      </c>
      <c r="O93" s="103"/>
      <c r="P93" s="83" t="str">
        <f t="shared" si="28"/>
        <v/>
      </c>
      <c r="Q93" s="103"/>
      <c r="R93" s="83" t="str">
        <f t="shared" si="29"/>
        <v/>
      </c>
      <c r="S93" s="103"/>
      <c r="T93" s="83" t="str">
        <f t="shared" si="30"/>
        <v/>
      </c>
      <c r="U93" s="103"/>
      <c r="V93" s="83" t="str">
        <f t="shared" si="31"/>
        <v/>
      </c>
      <c r="W93" s="103"/>
      <c r="X93" s="83" t="str">
        <f t="shared" si="32"/>
        <v/>
      </c>
      <c r="Y93" s="103"/>
      <c r="Z93" s="83" t="str">
        <f t="shared" si="33"/>
        <v/>
      </c>
      <c r="AA93" s="103"/>
      <c r="AB93" s="83" t="str">
        <f t="shared" si="34"/>
        <v/>
      </c>
      <c r="AC93" s="103"/>
      <c r="AD93" s="83" t="str">
        <f t="shared" si="35"/>
        <v/>
      </c>
      <c r="AE93" s="103"/>
      <c r="AF93" s="83" t="str">
        <f t="shared" si="36"/>
        <v/>
      </c>
      <c r="AG93" s="103"/>
      <c r="AH93" s="83" t="str">
        <f t="shared" si="37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25"/>
        <v/>
      </c>
      <c r="K94" s="122"/>
      <c r="L94" s="83" t="str">
        <f t="shared" si="26"/>
        <v/>
      </c>
      <c r="M94" s="103"/>
      <c r="N94" s="83" t="str">
        <f t="shared" si="24"/>
        <v/>
      </c>
      <c r="O94" s="103"/>
      <c r="P94" s="83" t="str">
        <f t="shared" si="28"/>
        <v/>
      </c>
      <c r="Q94" s="103"/>
      <c r="R94" s="83" t="str">
        <f t="shared" si="29"/>
        <v/>
      </c>
      <c r="S94" s="103"/>
      <c r="T94" s="83" t="str">
        <f t="shared" si="30"/>
        <v/>
      </c>
      <c r="U94" s="103"/>
      <c r="V94" s="83" t="str">
        <f t="shared" si="31"/>
        <v/>
      </c>
      <c r="W94" s="103"/>
      <c r="X94" s="83" t="str">
        <f t="shared" si="32"/>
        <v/>
      </c>
      <c r="Y94" s="103"/>
      <c r="Z94" s="83" t="str">
        <f t="shared" si="33"/>
        <v/>
      </c>
      <c r="AA94" s="103"/>
      <c r="AB94" s="83" t="str">
        <f t="shared" si="34"/>
        <v/>
      </c>
      <c r="AC94" s="103"/>
      <c r="AD94" s="83" t="str">
        <f t="shared" si="35"/>
        <v/>
      </c>
      <c r="AE94" s="103"/>
      <c r="AF94" s="83" t="str">
        <f t="shared" si="36"/>
        <v/>
      </c>
      <c r="AG94" s="103"/>
      <c r="AH94" s="83" t="str">
        <f t="shared" si="37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25"/>
        <v/>
      </c>
      <c r="K95" s="122"/>
      <c r="L95" s="83" t="str">
        <f t="shared" si="26"/>
        <v/>
      </c>
      <c r="M95" s="103"/>
      <c r="N95" s="83" t="str">
        <f t="shared" si="24"/>
        <v/>
      </c>
      <c r="O95" s="103"/>
      <c r="P95" s="83" t="str">
        <f t="shared" si="28"/>
        <v/>
      </c>
      <c r="Q95" s="103"/>
      <c r="R95" s="83" t="str">
        <f t="shared" si="29"/>
        <v/>
      </c>
      <c r="S95" s="103"/>
      <c r="T95" s="83" t="str">
        <f t="shared" si="30"/>
        <v/>
      </c>
      <c r="U95" s="103"/>
      <c r="V95" s="83" t="str">
        <f t="shared" si="31"/>
        <v/>
      </c>
      <c r="W95" s="103"/>
      <c r="X95" s="83" t="str">
        <f t="shared" si="32"/>
        <v/>
      </c>
      <c r="Y95" s="103"/>
      <c r="Z95" s="83" t="str">
        <f t="shared" si="33"/>
        <v/>
      </c>
      <c r="AA95" s="103"/>
      <c r="AB95" s="83" t="str">
        <f t="shared" si="34"/>
        <v/>
      </c>
      <c r="AC95" s="103"/>
      <c r="AD95" s="83" t="str">
        <f t="shared" si="35"/>
        <v/>
      </c>
      <c r="AE95" s="103"/>
      <c r="AF95" s="83" t="str">
        <f t="shared" si="36"/>
        <v/>
      </c>
      <c r="AG95" s="103"/>
      <c r="AH95" s="83" t="str">
        <f t="shared" si="37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25"/>
        <v/>
      </c>
      <c r="K96" s="122"/>
      <c r="L96" s="83" t="str">
        <f t="shared" si="26"/>
        <v/>
      </c>
      <c r="M96" s="103"/>
      <c r="N96" s="83" t="str">
        <f t="shared" si="24"/>
        <v/>
      </c>
      <c r="O96" s="103"/>
      <c r="P96" s="83" t="str">
        <f t="shared" si="28"/>
        <v/>
      </c>
      <c r="Q96" s="103"/>
      <c r="R96" s="83" t="str">
        <f t="shared" si="29"/>
        <v/>
      </c>
      <c r="S96" s="103"/>
      <c r="T96" s="83" t="str">
        <f t="shared" si="30"/>
        <v/>
      </c>
      <c r="U96" s="103"/>
      <c r="V96" s="83" t="str">
        <f t="shared" si="31"/>
        <v/>
      </c>
      <c r="W96" s="103"/>
      <c r="X96" s="83" t="str">
        <f t="shared" si="32"/>
        <v/>
      </c>
      <c r="Y96" s="103"/>
      <c r="Z96" s="83" t="str">
        <f t="shared" si="33"/>
        <v/>
      </c>
      <c r="AA96" s="103"/>
      <c r="AB96" s="83" t="str">
        <f t="shared" si="34"/>
        <v/>
      </c>
      <c r="AC96" s="103"/>
      <c r="AD96" s="83" t="str">
        <f t="shared" si="35"/>
        <v/>
      </c>
      <c r="AE96" s="103"/>
      <c r="AF96" s="83" t="str">
        <f t="shared" si="36"/>
        <v/>
      </c>
      <c r="AG96" s="103"/>
      <c r="AH96" s="83" t="str">
        <f t="shared" si="37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25"/>
        <v/>
      </c>
      <c r="K97" s="122"/>
      <c r="L97" s="83" t="str">
        <f t="shared" si="26"/>
        <v/>
      </c>
      <c r="M97" s="103"/>
      <c r="N97" s="83" t="str">
        <f t="shared" si="24"/>
        <v/>
      </c>
      <c r="O97" s="103"/>
      <c r="P97" s="83" t="str">
        <f t="shared" si="28"/>
        <v/>
      </c>
      <c r="Q97" s="103"/>
      <c r="R97" s="83" t="str">
        <f t="shared" si="29"/>
        <v/>
      </c>
      <c r="S97" s="103"/>
      <c r="T97" s="83" t="str">
        <f t="shared" si="30"/>
        <v/>
      </c>
      <c r="U97" s="103"/>
      <c r="V97" s="83" t="str">
        <f t="shared" si="31"/>
        <v/>
      </c>
      <c r="W97" s="103"/>
      <c r="X97" s="83" t="str">
        <f t="shared" si="32"/>
        <v/>
      </c>
      <c r="Y97" s="103"/>
      <c r="Z97" s="83" t="str">
        <f t="shared" si="33"/>
        <v/>
      </c>
      <c r="AA97" s="103"/>
      <c r="AB97" s="83" t="str">
        <f t="shared" si="34"/>
        <v/>
      </c>
      <c r="AC97" s="103"/>
      <c r="AD97" s="83" t="str">
        <f t="shared" si="35"/>
        <v/>
      </c>
      <c r="AE97" s="103"/>
      <c r="AF97" s="83" t="str">
        <f t="shared" si="36"/>
        <v/>
      </c>
      <c r="AG97" s="103"/>
      <c r="AH97" s="83" t="str">
        <f t="shared" si="37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25"/>
        <v/>
      </c>
      <c r="K98" s="122"/>
      <c r="L98" s="83" t="str">
        <f t="shared" si="26"/>
        <v/>
      </c>
      <c r="M98" s="103"/>
      <c r="N98" s="83" t="str">
        <f t="shared" si="24"/>
        <v/>
      </c>
      <c r="O98" s="103"/>
      <c r="P98" s="83" t="str">
        <f t="shared" si="28"/>
        <v/>
      </c>
      <c r="Q98" s="103"/>
      <c r="R98" s="83" t="str">
        <f t="shared" si="29"/>
        <v/>
      </c>
      <c r="S98" s="103"/>
      <c r="T98" s="83" t="str">
        <f t="shared" si="30"/>
        <v/>
      </c>
      <c r="U98" s="103"/>
      <c r="V98" s="83" t="str">
        <f t="shared" si="31"/>
        <v/>
      </c>
      <c r="W98" s="103"/>
      <c r="X98" s="83" t="str">
        <f t="shared" si="32"/>
        <v/>
      </c>
      <c r="Y98" s="103"/>
      <c r="Z98" s="83" t="str">
        <f t="shared" si="33"/>
        <v/>
      </c>
      <c r="AA98" s="103"/>
      <c r="AB98" s="83" t="str">
        <f t="shared" si="34"/>
        <v/>
      </c>
      <c r="AC98" s="103"/>
      <c r="AD98" s="83" t="str">
        <f t="shared" si="35"/>
        <v/>
      </c>
      <c r="AE98" s="103"/>
      <c r="AF98" s="83" t="str">
        <f t="shared" si="36"/>
        <v/>
      </c>
      <c r="AG98" s="103"/>
      <c r="AH98" s="83" t="str">
        <f t="shared" si="37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25"/>
        <v/>
      </c>
      <c r="K99" s="122"/>
      <c r="L99" s="83" t="str">
        <f t="shared" si="26"/>
        <v/>
      </c>
      <c r="M99" s="103"/>
      <c r="N99" s="83" t="str">
        <f t="shared" si="24"/>
        <v/>
      </c>
      <c r="O99" s="103"/>
      <c r="P99" s="83" t="str">
        <f t="shared" si="28"/>
        <v/>
      </c>
      <c r="Q99" s="103"/>
      <c r="R99" s="83" t="str">
        <f t="shared" si="29"/>
        <v/>
      </c>
      <c r="S99" s="103"/>
      <c r="T99" s="83" t="str">
        <f t="shared" si="30"/>
        <v/>
      </c>
      <c r="U99" s="103"/>
      <c r="V99" s="83" t="str">
        <f t="shared" si="31"/>
        <v/>
      </c>
      <c r="W99" s="103"/>
      <c r="X99" s="83" t="str">
        <f t="shared" si="32"/>
        <v/>
      </c>
      <c r="Y99" s="103"/>
      <c r="Z99" s="83" t="str">
        <f t="shared" si="33"/>
        <v/>
      </c>
      <c r="AA99" s="103"/>
      <c r="AB99" s="83" t="str">
        <f t="shared" si="34"/>
        <v/>
      </c>
      <c r="AC99" s="103"/>
      <c r="AD99" s="83" t="str">
        <f t="shared" si="35"/>
        <v/>
      </c>
      <c r="AE99" s="103"/>
      <c r="AF99" s="83" t="str">
        <f t="shared" si="36"/>
        <v/>
      </c>
      <c r="AG99" s="103"/>
      <c r="AH99" s="83" t="str">
        <f t="shared" si="37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25"/>
        <v/>
      </c>
      <c r="K100" s="122"/>
      <c r="L100" s="83" t="str">
        <f t="shared" si="26"/>
        <v/>
      </c>
      <c r="M100" s="103"/>
      <c r="N100" s="83" t="str">
        <f t="shared" si="24"/>
        <v/>
      </c>
      <c r="O100" s="103"/>
      <c r="P100" s="83" t="str">
        <f t="shared" si="28"/>
        <v/>
      </c>
      <c r="Q100" s="103"/>
      <c r="R100" s="83" t="str">
        <f t="shared" si="29"/>
        <v/>
      </c>
      <c r="S100" s="103"/>
      <c r="T100" s="83" t="str">
        <f t="shared" si="30"/>
        <v/>
      </c>
      <c r="U100" s="103"/>
      <c r="V100" s="83" t="str">
        <f t="shared" si="31"/>
        <v/>
      </c>
      <c r="W100" s="103"/>
      <c r="X100" s="83" t="str">
        <f t="shared" si="32"/>
        <v/>
      </c>
      <c r="Y100" s="103"/>
      <c r="Z100" s="83" t="str">
        <f t="shared" si="33"/>
        <v/>
      </c>
      <c r="AA100" s="103"/>
      <c r="AB100" s="83" t="str">
        <f t="shared" si="34"/>
        <v/>
      </c>
      <c r="AC100" s="103"/>
      <c r="AD100" s="83" t="str">
        <f t="shared" si="35"/>
        <v/>
      </c>
      <c r="AE100" s="103"/>
      <c r="AF100" s="83" t="str">
        <f t="shared" si="36"/>
        <v/>
      </c>
      <c r="AG100" s="103"/>
      <c r="AH100" s="83" t="str">
        <f t="shared" si="37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25"/>
        <v/>
      </c>
      <c r="K101" s="122"/>
      <c r="L101" s="83" t="str">
        <f t="shared" si="26"/>
        <v/>
      </c>
      <c r="M101" s="103"/>
      <c r="N101" s="83" t="str">
        <f t="shared" si="24"/>
        <v/>
      </c>
      <c r="O101" s="103"/>
      <c r="P101" s="83" t="str">
        <f t="shared" si="28"/>
        <v/>
      </c>
      <c r="Q101" s="103"/>
      <c r="R101" s="83" t="str">
        <f t="shared" si="29"/>
        <v/>
      </c>
      <c r="S101" s="103"/>
      <c r="T101" s="83" t="str">
        <f t="shared" si="30"/>
        <v/>
      </c>
      <c r="U101" s="103"/>
      <c r="V101" s="83" t="str">
        <f t="shared" si="31"/>
        <v/>
      </c>
      <c r="W101" s="103"/>
      <c r="X101" s="83" t="str">
        <f t="shared" si="32"/>
        <v/>
      </c>
      <c r="Y101" s="103"/>
      <c r="Z101" s="83" t="str">
        <f t="shared" si="33"/>
        <v/>
      </c>
      <c r="AA101" s="103"/>
      <c r="AB101" s="83" t="str">
        <f t="shared" si="34"/>
        <v/>
      </c>
      <c r="AC101" s="103"/>
      <c r="AD101" s="83" t="str">
        <f t="shared" si="35"/>
        <v/>
      </c>
      <c r="AE101" s="103"/>
      <c r="AF101" s="83" t="str">
        <f t="shared" si="36"/>
        <v/>
      </c>
      <c r="AG101" s="103"/>
      <c r="AH101" s="83" t="str">
        <f t="shared" si="37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25"/>
        <v/>
      </c>
      <c r="K102" s="122"/>
      <c r="L102" s="83" t="str">
        <f t="shared" si="26"/>
        <v/>
      </c>
      <c r="M102" s="103"/>
      <c r="N102" s="83" t="str">
        <f t="shared" si="24"/>
        <v/>
      </c>
      <c r="O102" s="103"/>
      <c r="P102" s="83" t="str">
        <f t="shared" si="28"/>
        <v/>
      </c>
      <c r="Q102" s="103"/>
      <c r="R102" s="83" t="str">
        <f t="shared" si="29"/>
        <v/>
      </c>
      <c r="S102" s="103"/>
      <c r="T102" s="83" t="str">
        <f t="shared" si="30"/>
        <v/>
      </c>
      <c r="U102" s="103"/>
      <c r="V102" s="83" t="str">
        <f t="shared" si="31"/>
        <v/>
      </c>
      <c r="W102" s="103"/>
      <c r="X102" s="83" t="str">
        <f t="shared" si="32"/>
        <v/>
      </c>
      <c r="Y102" s="103"/>
      <c r="Z102" s="83" t="str">
        <f t="shared" si="33"/>
        <v/>
      </c>
      <c r="AA102" s="103"/>
      <c r="AB102" s="83" t="str">
        <f t="shared" si="34"/>
        <v/>
      </c>
      <c r="AC102" s="103"/>
      <c r="AD102" s="83" t="str">
        <f t="shared" si="35"/>
        <v/>
      </c>
      <c r="AE102" s="103"/>
      <c r="AF102" s="83" t="str">
        <f t="shared" si="36"/>
        <v/>
      </c>
      <c r="AG102" s="103"/>
      <c r="AH102" s="83" t="str">
        <f t="shared" si="37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25"/>
        <v/>
      </c>
      <c r="K103" s="122"/>
      <c r="L103" s="83" t="str">
        <f t="shared" si="26"/>
        <v/>
      </c>
      <c r="M103" s="103"/>
      <c r="N103" s="83" t="str">
        <f t="shared" si="24"/>
        <v/>
      </c>
      <c r="O103" s="103"/>
      <c r="P103" s="83" t="str">
        <f t="shared" si="28"/>
        <v/>
      </c>
      <c r="Q103" s="103"/>
      <c r="R103" s="83" t="str">
        <f t="shared" si="29"/>
        <v/>
      </c>
      <c r="S103" s="103"/>
      <c r="T103" s="83" t="str">
        <f t="shared" si="30"/>
        <v/>
      </c>
      <c r="U103" s="103"/>
      <c r="V103" s="83" t="str">
        <f t="shared" si="31"/>
        <v/>
      </c>
      <c r="W103" s="103"/>
      <c r="X103" s="83" t="str">
        <f t="shared" si="32"/>
        <v/>
      </c>
      <c r="Y103" s="103"/>
      <c r="Z103" s="83" t="str">
        <f t="shared" si="33"/>
        <v/>
      </c>
      <c r="AA103" s="103"/>
      <c r="AB103" s="83" t="str">
        <f t="shared" si="34"/>
        <v/>
      </c>
      <c r="AC103" s="103"/>
      <c r="AD103" s="83" t="str">
        <f t="shared" si="35"/>
        <v/>
      </c>
      <c r="AE103" s="103"/>
      <c r="AF103" s="83" t="str">
        <f t="shared" si="36"/>
        <v/>
      </c>
      <c r="AG103" s="103"/>
      <c r="AH103" s="83" t="str">
        <f t="shared" si="37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25"/>
        <v/>
      </c>
      <c r="K104" s="122"/>
      <c r="L104" s="83" t="str">
        <f t="shared" si="26"/>
        <v/>
      </c>
      <c r="M104" s="103"/>
      <c r="N104" s="83" t="str">
        <f t="shared" si="24"/>
        <v/>
      </c>
      <c r="O104" s="103"/>
      <c r="P104" s="83" t="str">
        <f t="shared" si="28"/>
        <v/>
      </c>
      <c r="Q104" s="103"/>
      <c r="R104" s="83" t="str">
        <f t="shared" si="29"/>
        <v/>
      </c>
      <c r="S104" s="103"/>
      <c r="T104" s="83" t="str">
        <f t="shared" si="30"/>
        <v/>
      </c>
      <c r="U104" s="103"/>
      <c r="V104" s="83" t="str">
        <f t="shared" si="31"/>
        <v/>
      </c>
      <c r="W104" s="103"/>
      <c r="X104" s="83" t="str">
        <f t="shared" si="32"/>
        <v/>
      </c>
      <c r="Y104" s="103"/>
      <c r="Z104" s="83" t="str">
        <f t="shared" si="33"/>
        <v/>
      </c>
      <c r="AA104" s="103"/>
      <c r="AB104" s="83" t="str">
        <f t="shared" si="34"/>
        <v/>
      </c>
      <c r="AC104" s="103"/>
      <c r="AD104" s="83" t="str">
        <f t="shared" si="35"/>
        <v/>
      </c>
      <c r="AE104" s="103"/>
      <c r="AF104" s="83" t="str">
        <f t="shared" si="36"/>
        <v/>
      </c>
      <c r="AG104" s="103"/>
      <c r="AH104" s="83" t="str">
        <f t="shared" si="37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25"/>
        <v/>
      </c>
      <c r="K105" s="122"/>
      <c r="L105" s="83" t="str">
        <f t="shared" si="26"/>
        <v/>
      </c>
      <c r="M105" s="103"/>
      <c r="N105" s="83" t="str">
        <f t="shared" si="24"/>
        <v/>
      </c>
      <c r="O105" s="103"/>
      <c r="P105" s="83" t="str">
        <f t="shared" si="28"/>
        <v/>
      </c>
      <c r="Q105" s="103"/>
      <c r="R105" s="83" t="str">
        <f t="shared" si="29"/>
        <v/>
      </c>
      <c r="S105" s="103"/>
      <c r="T105" s="83" t="str">
        <f t="shared" si="30"/>
        <v/>
      </c>
      <c r="U105" s="103"/>
      <c r="V105" s="83" t="str">
        <f t="shared" si="31"/>
        <v/>
      </c>
      <c r="W105" s="103"/>
      <c r="X105" s="83" t="str">
        <f t="shared" si="32"/>
        <v/>
      </c>
      <c r="Y105" s="103"/>
      <c r="Z105" s="83" t="str">
        <f t="shared" si="33"/>
        <v/>
      </c>
      <c r="AA105" s="103"/>
      <c r="AB105" s="83" t="str">
        <f t="shared" si="34"/>
        <v/>
      </c>
      <c r="AC105" s="103"/>
      <c r="AD105" s="83" t="str">
        <f t="shared" si="35"/>
        <v/>
      </c>
      <c r="AE105" s="103"/>
      <c r="AF105" s="83" t="str">
        <f t="shared" si="36"/>
        <v/>
      </c>
      <c r="AG105" s="103"/>
      <c r="AH105" s="83" t="str">
        <f t="shared" si="37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25"/>
        <v/>
      </c>
      <c r="K106" s="122"/>
      <c r="L106" s="83" t="str">
        <f t="shared" si="26"/>
        <v/>
      </c>
      <c r="M106" s="103"/>
      <c r="N106" s="83" t="str">
        <f t="shared" si="24"/>
        <v/>
      </c>
      <c r="O106" s="103"/>
      <c r="P106" s="83" t="str">
        <f t="shared" si="28"/>
        <v/>
      </c>
      <c r="Q106" s="103"/>
      <c r="R106" s="83" t="str">
        <f t="shared" si="29"/>
        <v/>
      </c>
      <c r="S106" s="103"/>
      <c r="T106" s="83" t="str">
        <f t="shared" si="30"/>
        <v/>
      </c>
      <c r="U106" s="103"/>
      <c r="V106" s="83" t="str">
        <f t="shared" si="31"/>
        <v/>
      </c>
      <c r="W106" s="103"/>
      <c r="X106" s="83" t="str">
        <f t="shared" si="32"/>
        <v/>
      </c>
      <c r="Y106" s="103"/>
      <c r="Z106" s="83" t="str">
        <f t="shared" si="33"/>
        <v/>
      </c>
      <c r="AA106" s="103"/>
      <c r="AB106" s="83" t="str">
        <f t="shared" si="34"/>
        <v/>
      </c>
      <c r="AC106" s="103"/>
      <c r="AD106" s="83" t="str">
        <f t="shared" si="35"/>
        <v/>
      </c>
      <c r="AE106" s="103"/>
      <c r="AF106" s="83" t="str">
        <f t="shared" si="36"/>
        <v/>
      </c>
      <c r="AG106" s="103"/>
      <c r="AH106" s="83" t="str">
        <f t="shared" si="37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25"/>
        <v/>
      </c>
      <c r="K107" s="122"/>
      <c r="L107" s="83" t="str">
        <f t="shared" si="26"/>
        <v/>
      </c>
      <c r="M107" s="103"/>
      <c r="N107" s="83" t="str">
        <f t="shared" si="24"/>
        <v/>
      </c>
      <c r="O107" s="103"/>
      <c r="P107" s="83" t="str">
        <f t="shared" si="28"/>
        <v/>
      </c>
      <c r="Q107" s="103"/>
      <c r="R107" s="83" t="str">
        <f t="shared" si="29"/>
        <v/>
      </c>
      <c r="S107" s="103"/>
      <c r="T107" s="83" t="str">
        <f t="shared" si="30"/>
        <v/>
      </c>
      <c r="U107" s="103"/>
      <c r="V107" s="83" t="str">
        <f t="shared" si="31"/>
        <v/>
      </c>
      <c r="W107" s="103"/>
      <c r="X107" s="83" t="str">
        <f t="shared" si="32"/>
        <v/>
      </c>
      <c r="Y107" s="103"/>
      <c r="Z107" s="83" t="str">
        <f t="shared" si="33"/>
        <v/>
      </c>
      <c r="AA107" s="103"/>
      <c r="AB107" s="83" t="str">
        <f t="shared" si="34"/>
        <v/>
      </c>
      <c r="AC107" s="103"/>
      <c r="AD107" s="83" t="str">
        <f t="shared" si="35"/>
        <v/>
      </c>
      <c r="AE107" s="103"/>
      <c r="AF107" s="83" t="str">
        <f t="shared" si="36"/>
        <v/>
      </c>
      <c r="AG107" s="103"/>
      <c r="AH107" s="83" t="str">
        <f t="shared" si="37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25"/>
        <v/>
      </c>
      <c r="K108" s="122"/>
      <c r="L108" s="83" t="str">
        <f t="shared" si="26"/>
        <v/>
      </c>
      <c r="M108" s="103"/>
      <c r="N108" s="83" t="str">
        <f t="shared" si="24"/>
        <v/>
      </c>
      <c r="O108" s="103"/>
      <c r="P108" s="83" t="str">
        <f t="shared" si="28"/>
        <v/>
      </c>
      <c r="Q108" s="103"/>
      <c r="R108" s="83" t="str">
        <f t="shared" si="29"/>
        <v/>
      </c>
      <c r="S108" s="103"/>
      <c r="T108" s="83" t="str">
        <f t="shared" si="30"/>
        <v/>
      </c>
      <c r="U108" s="103"/>
      <c r="V108" s="83" t="str">
        <f t="shared" si="31"/>
        <v/>
      </c>
      <c r="W108" s="103"/>
      <c r="X108" s="83" t="str">
        <f t="shared" si="32"/>
        <v/>
      </c>
      <c r="Y108" s="103"/>
      <c r="Z108" s="83" t="str">
        <f t="shared" si="33"/>
        <v/>
      </c>
      <c r="AA108" s="103"/>
      <c r="AB108" s="83" t="str">
        <f t="shared" si="34"/>
        <v/>
      </c>
      <c r="AC108" s="103"/>
      <c r="AD108" s="83" t="str">
        <f t="shared" si="35"/>
        <v/>
      </c>
      <c r="AE108" s="103"/>
      <c r="AF108" s="83" t="str">
        <f t="shared" si="36"/>
        <v/>
      </c>
      <c r="AG108" s="103"/>
      <c r="AH108" s="83" t="str">
        <f t="shared" si="37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25"/>
        <v/>
      </c>
      <c r="K109" s="122"/>
      <c r="L109" s="83" t="str">
        <f t="shared" si="26"/>
        <v/>
      </c>
      <c r="M109" s="103"/>
      <c r="N109" s="83" t="str">
        <f t="shared" si="24"/>
        <v/>
      </c>
      <c r="O109" s="103"/>
      <c r="P109" s="83" t="str">
        <f t="shared" si="28"/>
        <v/>
      </c>
      <c r="Q109" s="103"/>
      <c r="R109" s="83" t="str">
        <f t="shared" si="29"/>
        <v/>
      </c>
      <c r="S109" s="103"/>
      <c r="T109" s="83" t="str">
        <f t="shared" si="30"/>
        <v/>
      </c>
      <c r="U109" s="103"/>
      <c r="V109" s="83" t="str">
        <f t="shared" si="31"/>
        <v/>
      </c>
      <c r="W109" s="103"/>
      <c r="X109" s="83" t="str">
        <f t="shared" si="32"/>
        <v/>
      </c>
      <c r="Y109" s="103"/>
      <c r="Z109" s="83" t="str">
        <f t="shared" si="33"/>
        <v/>
      </c>
      <c r="AA109" s="103"/>
      <c r="AB109" s="83" t="str">
        <f t="shared" si="34"/>
        <v/>
      </c>
      <c r="AC109" s="103"/>
      <c r="AD109" s="83" t="str">
        <f t="shared" si="35"/>
        <v/>
      </c>
      <c r="AE109" s="103"/>
      <c r="AF109" s="83" t="str">
        <f t="shared" si="36"/>
        <v/>
      </c>
      <c r="AG109" s="103"/>
      <c r="AH109" s="83" t="str">
        <f t="shared" si="37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25"/>
        <v/>
      </c>
      <c r="K110" s="122"/>
      <c r="L110" s="83" t="str">
        <f t="shared" si="26"/>
        <v/>
      </c>
      <c r="M110" s="103"/>
      <c r="N110" s="83" t="str">
        <f t="shared" si="24"/>
        <v/>
      </c>
      <c r="O110" s="103"/>
      <c r="P110" s="83" t="str">
        <f t="shared" si="28"/>
        <v/>
      </c>
      <c r="Q110" s="103"/>
      <c r="R110" s="83" t="str">
        <f t="shared" si="29"/>
        <v/>
      </c>
      <c r="S110" s="103"/>
      <c r="T110" s="83" t="str">
        <f t="shared" si="30"/>
        <v/>
      </c>
      <c r="U110" s="103"/>
      <c r="V110" s="83" t="str">
        <f t="shared" si="31"/>
        <v/>
      </c>
      <c r="W110" s="103"/>
      <c r="X110" s="83" t="str">
        <f t="shared" si="32"/>
        <v/>
      </c>
      <c r="Y110" s="103"/>
      <c r="Z110" s="83" t="str">
        <f t="shared" si="33"/>
        <v/>
      </c>
      <c r="AA110" s="103"/>
      <c r="AB110" s="83" t="str">
        <f t="shared" si="34"/>
        <v/>
      </c>
      <c r="AC110" s="103"/>
      <c r="AD110" s="83" t="str">
        <f t="shared" si="35"/>
        <v/>
      </c>
      <c r="AE110" s="103"/>
      <c r="AF110" s="83" t="str">
        <f t="shared" si="36"/>
        <v/>
      </c>
      <c r="AG110" s="103"/>
      <c r="AH110" s="83" t="str">
        <f t="shared" si="37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25"/>
        <v/>
      </c>
      <c r="K111" s="122"/>
      <c r="L111" s="83" t="str">
        <f t="shared" si="26"/>
        <v/>
      </c>
      <c r="M111" s="103"/>
      <c r="N111" s="83" t="str">
        <f t="shared" si="24"/>
        <v/>
      </c>
      <c r="O111" s="103"/>
      <c r="P111" s="83" t="str">
        <f t="shared" si="28"/>
        <v/>
      </c>
      <c r="Q111" s="103"/>
      <c r="R111" s="83" t="str">
        <f t="shared" si="29"/>
        <v/>
      </c>
      <c r="S111" s="103"/>
      <c r="T111" s="83" t="str">
        <f t="shared" si="30"/>
        <v/>
      </c>
      <c r="U111" s="103"/>
      <c r="V111" s="83" t="str">
        <f t="shared" si="31"/>
        <v/>
      </c>
      <c r="W111" s="103"/>
      <c r="X111" s="83" t="str">
        <f t="shared" si="32"/>
        <v/>
      </c>
      <c r="Y111" s="103"/>
      <c r="Z111" s="83" t="str">
        <f t="shared" si="33"/>
        <v/>
      </c>
      <c r="AA111" s="103"/>
      <c r="AB111" s="83" t="str">
        <f t="shared" si="34"/>
        <v/>
      </c>
      <c r="AC111" s="103"/>
      <c r="AD111" s="83" t="str">
        <f t="shared" si="35"/>
        <v/>
      </c>
      <c r="AE111" s="103"/>
      <c r="AF111" s="83" t="str">
        <f t="shared" si="36"/>
        <v/>
      </c>
      <c r="AG111" s="103"/>
      <c r="AH111" s="83" t="str">
        <f t="shared" si="37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25"/>
        <v/>
      </c>
      <c r="K112" s="122"/>
      <c r="L112" s="83" t="str">
        <f t="shared" si="26"/>
        <v/>
      </c>
      <c r="M112" s="103"/>
      <c r="N112" s="83" t="str">
        <f t="shared" si="24"/>
        <v/>
      </c>
      <c r="O112" s="103"/>
      <c r="P112" s="83" t="str">
        <f t="shared" si="28"/>
        <v/>
      </c>
      <c r="Q112" s="103"/>
      <c r="R112" s="83" t="str">
        <f t="shared" si="29"/>
        <v/>
      </c>
      <c r="S112" s="103"/>
      <c r="T112" s="83" t="str">
        <f t="shared" si="30"/>
        <v/>
      </c>
      <c r="U112" s="103"/>
      <c r="V112" s="83" t="str">
        <f t="shared" si="31"/>
        <v/>
      </c>
      <c r="W112" s="103"/>
      <c r="X112" s="83" t="str">
        <f t="shared" si="32"/>
        <v/>
      </c>
      <c r="Y112" s="103"/>
      <c r="Z112" s="83" t="str">
        <f t="shared" si="33"/>
        <v/>
      </c>
      <c r="AA112" s="103"/>
      <c r="AB112" s="83" t="str">
        <f t="shared" si="34"/>
        <v/>
      </c>
      <c r="AC112" s="103"/>
      <c r="AD112" s="83" t="str">
        <f t="shared" si="35"/>
        <v/>
      </c>
      <c r="AE112" s="103"/>
      <c r="AF112" s="83" t="str">
        <f t="shared" si="36"/>
        <v/>
      </c>
      <c r="AG112" s="103"/>
      <c r="AH112" s="83" t="str">
        <f t="shared" si="37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25"/>
        <v/>
      </c>
      <c r="K113" s="122"/>
      <c r="L113" s="83" t="str">
        <f t="shared" si="26"/>
        <v/>
      </c>
      <c r="M113" s="103"/>
      <c r="N113" s="83" t="str">
        <f t="shared" si="24"/>
        <v/>
      </c>
      <c r="O113" s="103"/>
      <c r="P113" s="83" t="str">
        <f t="shared" si="28"/>
        <v/>
      </c>
      <c r="Q113" s="103"/>
      <c r="R113" s="83" t="str">
        <f t="shared" si="29"/>
        <v/>
      </c>
      <c r="S113" s="103"/>
      <c r="T113" s="83" t="str">
        <f t="shared" si="30"/>
        <v/>
      </c>
      <c r="U113" s="103"/>
      <c r="V113" s="83" t="str">
        <f t="shared" si="31"/>
        <v/>
      </c>
      <c r="W113" s="103"/>
      <c r="X113" s="83" t="str">
        <f t="shared" si="32"/>
        <v/>
      </c>
      <c r="Y113" s="103"/>
      <c r="Z113" s="83" t="str">
        <f t="shared" si="33"/>
        <v/>
      </c>
      <c r="AA113" s="103"/>
      <c r="AB113" s="83" t="str">
        <f t="shared" si="34"/>
        <v/>
      </c>
      <c r="AC113" s="103"/>
      <c r="AD113" s="83" t="str">
        <f t="shared" si="35"/>
        <v/>
      </c>
      <c r="AE113" s="103"/>
      <c r="AF113" s="83" t="str">
        <f t="shared" si="36"/>
        <v/>
      </c>
      <c r="AG113" s="103"/>
      <c r="AH113" s="83" t="str">
        <f t="shared" si="37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25"/>
        <v/>
      </c>
      <c r="K114" s="122"/>
      <c r="L114" s="83" t="str">
        <f t="shared" si="26"/>
        <v/>
      </c>
      <c r="M114" s="103"/>
      <c r="N114" s="83" t="str">
        <f t="shared" si="24"/>
        <v/>
      </c>
      <c r="O114" s="103"/>
      <c r="P114" s="83" t="str">
        <f t="shared" si="28"/>
        <v/>
      </c>
      <c r="Q114" s="103"/>
      <c r="R114" s="83" t="str">
        <f t="shared" si="29"/>
        <v/>
      </c>
      <c r="S114" s="103"/>
      <c r="T114" s="83" t="str">
        <f t="shared" si="30"/>
        <v/>
      </c>
      <c r="U114" s="103"/>
      <c r="V114" s="83" t="str">
        <f t="shared" si="31"/>
        <v/>
      </c>
      <c r="W114" s="103"/>
      <c r="X114" s="83" t="str">
        <f t="shared" si="32"/>
        <v/>
      </c>
      <c r="Y114" s="103"/>
      <c r="Z114" s="83" t="str">
        <f t="shared" si="33"/>
        <v/>
      </c>
      <c r="AA114" s="103"/>
      <c r="AB114" s="83" t="str">
        <f t="shared" si="34"/>
        <v/>
      </c>
      <c r="AC114" s="103"/>
      <c r="AD114" s="83" t="str">
        <f t="shared" si="35"/>
        <v/>
      </c>
      <c r="AE114" s="103"/>
      <c r="AF114" s="83" t="str">
        <f t="shared" si="36"/>
        <v/>
      </c>
      <c r="AG114" s="103"/>
      <c r="AH114" s="83" t="str">
        <f t="shared" si="37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25"/>
        <v/>
      </c>
      <c r="K115" s="122"/>
      <c r="L115" s="83" t="str">
        <f t="shared" si="26"/>
        <v/>
      </c>
      <c r="M115" s="103"/>
      <c r="N115" s="83" t="str">
        <f t="shared" si="24"/>
        <v/>
      </c>
      <c r="O115" s="103"/>
      <c r="P115" s="83" t="str">
        <f t="shared" si="28"/>
        <v/>
      </c>
      <c r="Q115" s="103"/>
      <c r="R115" s="83" t="str">
        <f t="shared" si="29"/>
        <v/>
      </c>
      <c r="S115" s="103"/>
      <c r="T115" s="83" t="str">
        <f t="shared" si="30"/>
        <v/>
      </c>
      <c r="U115" s="103"/>
      <c r="V115" s="83" t="str">
        <f t="shared" si="31"/>
        <v/>
      </c>
      <c r="W115" s="103"/>
      <c r="X115" s="83" t="str">
        <f t="shared" si="32"/>
        <v/>
      </c>
      <c r="Y115" s="103"/>
      <c r="Z115" s="83" t="str">
        <f t="shared" si="33"/>
        <v/>
      </c>
      <c r="AA115" s="103"/>
      <c r="AB115" s="83" t="str">
        <f t="shared" si="34"/>
        <v/>
      </c>
      <c r="AC115" s="103"/>
      <c r="AD115" s="83" t="str">
        <f t="shared" si="35"/>
        <v/>
      </c>
      <c r="AE115" s="103"/>
      <c r="AF115" s="83" t="str">
        <f t="shared" si="36"/>
        <v/>
      </c>
      <c r="AG115" s="103"/>
      <c r="AH115" s="83" t="str">
        <f t="shared" si="37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25"/>
        <v/>
      </c>
      <c r="K116" s="122"/>
      <c r="L116" s="83" t="str">
        <f t="shared" si="26"/>
        <v/>
      </c>
      <c r="M116" s="103"/>
      <c r="N116" s="83" t="str">
        <f t="shared" si="24"/>
        <v/>
      </c>
      <c r="O116" s="103"/>
      <c r="P116" s="83" t="str">
        <f t="shared" si="28"/>
        <v/>
      </c>
      <c r="Q116" s="103"/>
      <c r="R116" s="83" t="str">
        <f t="shared" si="29"/>
        <v/>
      </c>
      <c r="S116" s="103"/>
      <c r="T116" s="83" t="str">
        <f t="shared" si="30"/>
        <v/>
      </c>
      <c r="U116" s="103"/>
      <c r="V116" s="83" t="str">
        <f t="shared" si="31"/>
        <v/>
      </c>
      <c r="W116" s="103"/>
      <c r="X116" s="83" t="str">
        <f t="shared" si="32"/>
        <v/>
      </c>
      <c r="Y116" s="103"/>
      <c r="Z116" s="83" t="str">
        <f t="shared" si="33"/>
        <v/>
      </c>
      <c r="AA116" s="103"/>
      <c r="AB116" s="83" t="str">
        <f t="shared" si="34"/>
        <v/>
      </c>
      <c r="AC116" s="103"/>
      <c r="AD116" s="83" t="str">
        <f t="shared" si="35"/>
        <v/>
      </c>
      <c r="AE116" s="103"/>
      <c r="AF116" s="83" t="str">
        <f t="shared" si="36"/>
        <v/>
      </c>
      <c r="AG116" s="103"/>
      <c r="AH116" s="83" t="str">
        <f t="shared" si="37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25"/>
        <v/>
      </c>
      <c r="K117" s="122"/>
      <c r="L117" s="83" t="str">
        <f t="shared" si="26"/>
        <v/>
      </c>
      <c r="M117" s="103"/>
      <c r="N117" s="83" t="str">
        <f t="shared" si="24"/>
        <v/>
      </c>
      <c r="O117" s="103"/>
      <c r="P117" s="83" t="str">
        <f t="shared" si="28"/>
        <v/>
      </c>
      <c r="Q117" s="103"/>
      <c r="R117" s="83" t="str">
        <f t="shared" si="29"/>
        <v/>
      </c>
      <c r="S117" s="103"/>
      <c r="T117" s="83" t="str">
        <f t="shared" si="30"/>
        <v/>
      </c>
      <c r="U117" s="103"/>
      <c r="V117" s="83" t="str">
        <f t="shared" si="31"/>
        <v/>
      </c>
      <c r="W117" s="103"/>
      <c r="X117" s="83" t="str">
        <f t="shared" si="32"/>
        <v/>
      </c>
      <c r="Y117" s="103"/>
      <c r="Z117" s="83" t="str">
        <f t="shared" si="33"/>
        <v/>
      </c>
      <c r="AA117" s="103"/>
      <c r="AB117" s="83" t="str">
        <f t="shared" si="34"/>
        <v/>
      </c>
      <c r="AC117" s="103"/>
      <c r="AD117" s="83" t="str">
        <f t="shared" si="35"/>
        <v/>
      </c>
      <c r="AE117" s="103"/>
      <c r="AF117" s="83" t="str">
        <f t="shared" si="36"/>
        <v/>
      </c>
      <c r="AG117" s="103"/>
      <c r="AH117" s="83" t="str">
        <f t="shared" si="37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25"/>
        <v/>
      </c>
      <c r="K118" s="122"/>
      <c r="L118" s="83" t="str">
        <f t="shared" si="26"/>
        <v/>
      </c>
      <c r="M118" s="103"/>
      <c r="N118" s="83" t="str">
        <f t="shared" si="24"/>
        <v/>
      </c>
      <c r="O118" s="103"/>
      <c r="P118" s="83" t="str">
        <f t="shared" si="28"/>
        <v/>
      </c>
      <c r="Q118" s="103"/>
      <c r="R118" s="83" t="str">
        <f t="shared" si="29"/>
        <v/>
      </c>
      <c r="S118" s="103"/>
      <c r="T118" s="83" t="str">
        <f t="shared" si="30"/>
        <v/>
      </c>
      <c r="U118" s="103"/>
      <c r="V118" s="83" t="str">
        <f t="shared" si="31"/>
        <v/>
      </c>
      <c r="W118" s="103"/>
      <c r="X118" s="83" t="str">
        <f t="shared" si="32"/>
        <v/>
      </c>
      <c r="Y118" s="103"/>
      <c r="Z118" s="83" t="str">
        <f t="shared" si="33"/>
        <v/>
      </c>
      <c r="AA118" s="103"/>
      <c r="AB118" s="83" t="str">
        <f t="shared" si="34"/>
        <v/>
      </c>
      <c r="AC118" s="103"/>
      <c r="AD118" s="83" t="str">
        <f t="shared" si="35"/>
        <v/>
      </c>
      <c r="AE118" s="103"/>
      <c r="AF118" s="83" t="str">
        <f t="shared" si="36"/>
        <v/>
      </c>
      <c r="AG118" s="103"/>
      <c r="AH118" s="83" t="str">
        <f t="shared" si="37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25"/>
        <v/>
      </c>
      <c r="K119" s="122"/>
      <c r="L119" s="83" t="str">
        <f t="shared" si="26"/>
        <v/>
      </c>
      <c r="M119" s="103"/>
      <c r="N119" s="83" t="str">
        <f t="shared" si="24"/>
        <v/>
      </c>
      <c r="O119" s="103"/>
      <c r="P119" s="83" t="str">
        <f t="shared" si="28"/>
        <v/>
      </c>
      <c r="Q119" s="103"/>
      <c r="R119" s="83" t="str">
        <f t="shared" si="29"/>
        <v/>
      </c>
      <c r="S119" s="103"/>
      <c r="T119" s="83" t="str">
        <f t="shared" si="30"/>
        <v/>
      </c>
      <c r="U119" s="103"/>
      <c r="V119" s="83" t="str">
        <f t="shared" si="31"/>
        <v/>
      </c>
      <c r="W119" s="103"/>
      <c r="X119" s="83" t="str">
        <f t="shared" si="32"/>
        <v/>
      </c>
      <c r="Y119" s="103"/>
      <c r="Z119" s="83" t="str">
        <f t="shared" si="33"/>
        <v/>
      </c>
      <c r="AA119" s="103"/>
      <c r="AB119" s="83" t="str">
        <f t="shared" si="34"/>
        <v/>
      </c>
      <c r="AC119" s="103"/>
      <c r="AD119" s="83" t="str">
        <f t="shared" si="35"/>
        <v/>
      </c>
      <c r="AE119" s="103"/>
      <c r="AF119" s="83" t="str">
        <f t="shared" si="36"/>
        <v/>
      </c>
      <c r="AG119" s="103"/>
      <c r="AH119" s="83" t="str">
        <f t="shared" si="37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25"/>
        <v/>
      </c>
      <c r="K120" s="122"/>
      <c r="L120" s="83" t="str">
        <f t="shared" si="26"/>
        <v/>
      </c>
      <c r="M120" s="103"/>
      <c r="N120" s="83" t="str">
        <f t="shared" si="24"/>
        <v/>
      </c>
      <c r="O120" s="103"/>
      <c r="P120" s="83" t="str">
        <f t="shared" si="28"/>
        <v/>
      </c>
      <c r="Q120" s="103"/>
      <c r="R120" s="83" t="str">
        <f t="shared" si="29"/>
        <v/>
      </c>
      <c r="S120" s="103"/>
      <c r="T120" s="83" t="str">
        <f t="shared" si="30"/>
        <v/>
      </c>
      <c r="U120" s="103"/>
      <c r="V120" s="83" t="str">
        <f t="shared" si="31"/>
        <v/>
      </c>
      <c r="W120" s="103"/>
      <c r="X120" s="83" t="str">
        <f t="shared" si="32"/>
        <v/>
      </c>
      <c r="Y120" s="103"/>
      <c r="Z120" s="83" t="str">
        <f t="shared" si="33"/>
        <v/>
      </c>
      <c r="AA120" s="103"/>
      <c r="AB120" s="83" t="str">
        <f t="shared" si="34"/>
        <v/>
      </c>
      <c r="AC120" s="103"/>
      <c r="AD120" s="83" t="str">
        <f t="shared" si="35"/>
        <v/>
      </c>
      <c r="AE120" s="103"/>
      <c r="AF120" s="83" t="str">
        <f t="shared" si="36"/>
        <v/>
      </c>
      <c r="AG120" s="103"/>
      <c r="AH120" s="83" t="str">
        <f t="shared" si="37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25"/>
        <v/>
      </c>
      <c r="K121" s="122"/>
      <c r="L121" s="83" t="str">
        <f t="shared" si="26"/>
        <v/>
      </c>
      <c r="M121" s="103"/>
      <c r="N121" s="83" t="str">
        <f t="shared" si="24"/>
        <v/>
      </c>
      <c r="O121" s="103"/>
      <c r="P121" s="83" t="str">
        <f t="shared" si="28"/>
        <v/>
      </c>
      <c r="Q121" s="103"/>
      <c r="R121" s="83" t="str">
        <f t="shared" si="29"/>
        <v/>
      </c>
      <c r="S121" s="103"/>
      <c r="T121" s="83" t="str">
        <f t="shared" si="30"/>
        <v/>
      </c>
      <c r="U121" s="103"/>
      <c r="V121" s="83" t="str">
        <f t="shared" si="31"/>
        <v/>
      </c>
      <c r="W121" s="103"/>
      <c r="X121" s="83" t="str">
        <f t="shared" si="32"/>
        <v/>
      </c>
      <c r="Y121" s="103"/>
      <c r="Z121" s="83" t="str">
        <f t="shared" si="33"/>
        <v/>
      </c>
      <c r="AA121" s="103"/>
      <c r="AB121" s="83" t="str">
        <f t="shared" si="34"/>
        <v/>
      </c>
      <c r="AC121" s="103"/>
      <c r="AD121" s="83" t="str">
        <f t="shared" si="35"/>
        <v/>
      </c>
      <c r="AE121" s="103"/>
      <c r="AF121" s="83" t="str">
        <f t="shared" si="36"/>
        <v/>
      </c>
      <c r="AG121" s="103"/>
      <c r="AH121" s="83" t="str">
        <f t="shared" si="37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25"/>
        <v/>
      </c>
      <c r="K122" s="122"/>
      <c r="L122" s="83" t="str">
        <f t="shared" si="26"/>
        <v/>
      </c>
      <c r="M122" s="103"/>
      <c r="N122" s="83" t="str">
        <f t="shared" si="24"/>
        <v/>
      </c>
      <c r="O122" s="103"/>
      <c r="P122" s="83" t="str">
        <f t="shared" si="28"/>
        <v/>
      </c>
      <c r="Q122" s="103"/>
      <c r="R122" s="83" t="str">
        <f t="shared" si="29"/>
        <v/>
      </c>
      <c r="S122" s="103"/>
      <c r="T122" s="83" t="str">
        <f t="shared" si="30"/>
        <v/>
      </c>
      <c r="U122" s="103"/>
      <c r="V122" s="83" t="str">
        <f t="shared" si="31"/>
        <v/>
      </c>
      <c r="W122" s="103"/>
      <c r="X122" s="83" t="str">
        <f t="shared" si="32"/>
        <v/>
      </c>
      <c r="Y122" s="103"/>
      <c r="Z122" s="83" t="str">
        <f t="shared" si="33"/>
        <v/>
      </c>
      <c r="AA122" s="103"/>
      <c r="AB122" s="83" t="str">
        <f t="shared" si="34"/>
        <v/>
      </c>
      <c r="AC122" s="103"/>
      <c r="AD122" s="83" t="str">
        <f t="shared" si="35"/>
        <v/>
      </c>
      <c r="AE122" s="103"/>
      <c r="AF122" s="83" t="str">
        <f t="shared" si="36"/>
        <v/>
      </c>
      <c r="AG122" s="103"/>
      <c r="AH122" s="83" t="str">
        <f t="shared" si="37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25"/>
        <v/>
      </c>
      <c r="K123" s="122"/>
      <c r="L123" s="83" t="str">
        <f t="shared" si="26"/>
        <v/>
      </c>
      <c r="M123" s="103"/>
      <c r="N123" s="83" t="str">
        <f t="shared" si="24"/>
        <v/>
      </c>
      <c r="O123" s="103"/>
      <c r="P123" s="83" t="str">
        <f t="shared" si="28"/>
        <v/>
      </c>
      <c r="Q123" s="103"/>
      <c r="R123" s="83" t="str">
        <f t="shared" si="29"/>
        <v/>
      </c>
      <c r="S123" s="103"/>
      <c r="T123" s="83" t="str">
        <f t="shared" si="30"/>
        <v/>
      </c>
      <c r="U123" s="103"/>
      <c r="V123" s="83" t="str">
        <f t="shared" si="31"/>
        <v/>
      </c>
      <c r="W123" s="103"/>
      <c r="X123" s="83" t="str">
        <f t="shared" si="32"/>
        <v/>
      </c>
      <c r="Y123" s="103"/>
      <c r="Z123" s="83" t="str">
        <f t="shared" si="33"/>
        <v/>
      </c>
      <c r="AA123" s="103"/>
      <c r="AB123" s="83" t="str">
        <f t="shared" si="34"/>
        <v/>
      </c>
      <c r="AC123" s="103"/>
      <c r="AD123" s="83" t="str">
        <f t="shared" si="35"/>
        <v/>
      </c>
      <c r="AE123" s="103"/>
      <c r="AF123" s="83" t="str">
        <f t="shared" si="36"/>
        <v/>
      </c>
      <c r="AG123" s="103"/>
      <c r="AH123" s="83" t="str">
        <f t="shared" si="37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25"/>
        <v/>
      </c>
      <c r="K124" s="122"/>
      <c r="L124" s="83" t="str">
        <f t="shared" si="26"/>
        <v/>
      </c>
      <c r="M124" s="103"/>
      <c r="N124" s="83" t="str">
        <f t="shared" si="24"/>
        <v/>
      </c>
      <c r="O124" s="103"/>
      <c r="P124" s="83" t="str">
        <f t="shared" si="28"/>
        <v/>
      </c>
      <c r="Q124" s="103"/>
      <c r="R124" s="83" t="str">
        <f t="shared" si="29"/>
        <v/>
      </c>
      <c r="S124" s="103"/>
      <c r="T124" s="83" t="str">
        <f t="shared" si="30"/>
        <v/>
      </c>
      <c r="U124" s="103"/>
      <c r="V124" s="83" t="str">
        <f t="shared" si="31"/>
        <v/>
      </c>
      <c r="W124" s="103"/>
      <c r="X124" s="83" t="str">
        <f t="shared" si="32"/>
        <v/>
      </c>
      <c r="Y124" s="103"/>
      <c r="Z124" s="83" t="str">
        <f t="shared" si="33"/>
        <v/>
      </c>
      <c r="AA124" s="103"/>
      <c r="AB124" s="83" t="str">
        <f t="shared" si="34"/>
        <v/>
      </c>
      <c r="AC124" s="103"/>
      <c r="AD124" s="83" t="str">
        <f t="shared" si="35"/>
        <v/>
      </c>
      <c r="AE124" s="103"/>
      <c r="AF124" s="83" t="str">
        <f t="shared" si="36"/>
        <v/>
      </c>
      <c r="AG124" s="103"/>
      <c r="AH124" s="83" t="str">
        <f t="shared" si="37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25"/>
        <v/>
      </c>
      <c r="K125" s="122"/>
      <c r="L125" s="83" t="str">
        <f t="shared" si="26"/>
        <v/>
      </c>
      <c r="M125" s="103"/>
      <c r="N125" s="83" t="str">
        <f t="shared" si="24"/>
        <v/>
      </c>
      <c r="O125" s="103"/>
      <c r="P125" s="83" t="str">
        <f t="shared" si="28"/>
        <v/>
      </c>
      <c r="Q125" s="103"/>
      <c r="R125" s="83" t="str">
        <f t="shared" si="29"/>
        <v/>
      </c>
      <c r="S125" s="103"/>
      <c r="T125" s="83" t="str">
        <f t="shared" si="30"/>
        <v/>
      </c>
      <c r="U125" s="103"/>
      <c r="V125" s="83" t="str">
        <f t="shared" si="31"/>
        <v/>
      </c>
      <c r="W125" s="103"/>
      <c r="X125" s="83" t="str">
        <f t="shared" si="32"/>
        <v/>
      </c>
      <c r="Y125" s="103"/>
      <c r="Z125" s="83" t="str">
        <f t="shared" si="33"/>
        <v/>
      </c>
      <c r="AA125" s="103"/>
      <c r="AB125" s="83" t="str">
        <f t="shared" si="34"/>
        <v/>
      </c>
      <c r="AC125" s="103"/>
      <c r="AD125" s="83" t="str">
        <f t="shared" si="35"/>
        <v/>
      </c>
      <c r="AE125" s="103"/>
      <c r="AF125" s="83" t="str">
        <f t="shared" si="36"/>
        <v/>
      </c>
      <c r="AG125" s="103"/>
      <c r="AH125" s="83" t="str">
        <f t="shared" si="37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25"/>
        <v/>
      </c>
      <c r="K126" s="122"/>
      <c r="L126" s="83" t="str">
        <f t="shared" si="26"/>
        <v/>
      </c>
      <c r="M126" s="103"/>
      <c r="N126" s="83" t="str">
        <f t="shared" si="24"/>
        <v/>
      </c>
      <c r="O126" s="103"/>
      <c r="P126" s="83" t="str">
        <f t="shared" si="28"/>
        <v/>
      </c>
      <c r="Q126" s="103"/>
      <c r="R126" s="83" t="str">
        <f t="shared" si="29"/>
        <v/>
      </c>
      <c r="S126" s="103"/>
      <c r="T126" s="83" t="str">
        <f t="shared" si="30"/>
        <v/>
      </c>
      <c r="U126" s="103"/>
      <c r="V126" s="83" t="str">
        <f t="shared" si="31"/>
        <v/>
      </c>
      <c r="W126" s="103"/>
      <c r="X126" s="83" t="str">
        <f t="shared" si="32"/>
        <v/>
      </c>
      <c r="Y126" s="103"/>
      <c r="Z126" s="83" t="str">
        <f t="shared" si="33"/>
        <v/>
      </c>
      <c r="AA126" s="103"/>
      <c r="AB126" s="83" t="str">
        <f t="shared" si="34"/>
        <v/>
      </c>
      <c r="AC126" s="103"/>
      <c r="AD126" s="83" t="str">
        <f t="shared" si="35"/>
        <v/>
      </c>
      <c r="AE126" s="103"/>
      <c r="AF126" s="83" t="str">
        <f t="shared" si="36"/>
        <v/>
      </c>
      <c r="AG126" s="103"/>
      <c r="AH126" s="83" t="str">
        <f t="shared" si="37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25"/>
        <v/>
      </c>
      <c r="K127" s="122"/>
      <c r="L127" s="83" t="str">
        <f t="shared" si="26"/>
        <v/>
      </c>
      <c r="M127" s="103"/>
      <c r="N127" s="83" t="str">
        <f t="shared" si="24"/>
        <v/>
      </c>
      <c r="O127" s="103"/>
      <c r="P127" s="83" t="str">
        <f t="shared" si="28"/>
        <v/>
      </c>
      <c r="Q127" s="103"/>
      <c r="R127" s="83" t="str">
        <f t="shared" si="29"/>
        <v/>
      </c>
      <c r="S127" s="103"/>
      <c r="T127" s="83" t="str">
        <f t="shared" si="30"/>
        <v/>
      </c>
      <c r="U127" s="103"/>
      <c r="V127" s="83" t="str">
        <f t="shared" si="31"/>
        <v/>
      </c>
      <c r="W127" s="103"/>
      <c r="X127" s="83" t="str">
        <f t="shared" si="32"/>
        <v/>
      </c>
      <c r="Y127" s="103"/>
      <c r="Z127" s="83" t="str">
        <f t="shared" si="33"/>
        <v/>
      </c>
      <c r="AA127" s="103"/>
      <c r="AB127" s="83" t="str">
        <f t="shared" si="34"/>
        <v/>
      </c>
      <c r="AC127" s="103"/>
      <c r="AD127" s="83" t="str">
        <f t="shared" si="35"/>
        <v/>
      </c>
      <c r="AE127" s="103"/>
      <c r="AF127" s="83" t="str">
        <f t="shared" si="36"/>
        <v/>
      </c>
      <c r="AG127" s="103"/>
      <c r="AH127" s="83" t="str">
        <f t="shared" si="37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25"/>
        <v/>
      </c>
      <c r="K128" s="122"/>
      <c r="L128" s="83" t="str">
        <f t="shared" si="26"/>
        <v/>
      </c>
      <c r="M128" s="103"/>
      <c r="N128" s="83" t="str">
        <f t="shared" si="24"/>
        <v/>
      </c>
      <c r="O128" s="103"/>
      <c r="P128" s="83" t="str">
        <f t="shared" si="28"/>
        <v/>
      </c>
      <c r="Q128" s="103"/>
      <c r="R128" s="83" t="str">
        <f t="shared" si="29"/>
        <v/>
      </c>
      <c r="S128" s="103"/>
      <c r="T128" s="83" t="str">
        <f t="shared" si="30"/>
        <v/>
      </c>
      <c r="U128" s="103"/>
      <c r="V128" s="83" t="str">
        <f t="shared" si="31"/>
        <v/>
      </c>
      <c r="W128" s="103"/>
      <c r="X128" s="83" t="str">
        <f t="shared" si="32"/>
        <v/>
      </c>
      <c r="Y128" s="103"/>
      <c r="Z128" s="83" t="str">
        <f t="shared" si="33"/>
        <v/>
      </c>
      <c r="AA128" s="103"/>
      <c r="AB128" s="83" t="str">
        <f t="shared" si="34"/>
        <v/>
      </c>
      <c r="AC128" s="103"/>
      <c r="AD128" s="83" t="str">
        <f t="shared" si="35"/>
        <v/>
      </c>
      <c r="AE128" s="103"/>
      <c r="AF128" s="83" t="str">
        <f t="shared" si="36"/>
        <v/>
      </c>
      <c r="AG128" s="103"/>
      <c r="AH128" s="83" t="str">
        <f t="shared" si="37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25"/>
        <v/>
      </c>
      <c r="K129" s="122"/>
      <c r="L129" s="83" t="str">
        <f t="shared" si="26"/>
        <v/>
      </c>
      <c r="M129" s="103"/>
      <c r="N129" s="83" t="str">
        <f t="shared" si="24"/>
        <v/>
      </c>
      <c r="O129" s="103"/>
      <c r="P129" s="83" t="str">
        <f t="shared" si="28"/>
        <v/>
      </c>
      <c r="Q129" s="103"/>
      <c r="R129" s="83" t="str">
        <f t="shared" si="29"/>
        <v/>
      </c>
      <c r="S129" s="103"/>
      <c r="T129" s="83" t="str">
        <f t="shared" si="30"/>
        <v/>
      </c>
      <c r="U129" s="103"/>
      <c r="V129" s="83" t="str">
        <f t="shared" si="31"/>
        <v/>
      </c>
      <c r="W129" s="103"/>
      <c r="X129" s="83" t="str">
        <f t="shared" si="32"/>
        <v/>
      </c>
      <c r="Y129" s="103"/>
      <c r="Z129" s="83" t="str">
        <f t="shared" si="33"/>
        <v/>
      </c>
      <c r="AA129" s="103"/>
      <c r="AB129" s="83" t="str">
        <f t="shared" si="34"/>
        <v/>
      </c>
      <c r="AC129" s="103"/>
      <c r="AD129" s="83" t="str">
        <f t="shared" si="35"/>
        <v/>
      </c>
      <c r="AE129" s="103"/>
      <c r="AF129" s="83" t="str">
        <f t="shared" si="36"/>
        <v/>
      </c>
      <c r="AG129" s="103"/>
      <c r="AH129" s="83" t="str">
        <f t="shared" si="37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25"/>
        <v/>
      </c>
      <c r="K130" s="122"/>
      <c r="L130" s="83" t="str">
        <f t="shared" si="26"/>
        <v/>
      </c>
      <c r="M130" s="103"/>
      <c r="N130" s="83" t="str">
        <f t="shared" si="24"/>
        <v/>
      </c>
      <c r="O130" s="103"/>
      <c r="P130" s="83" t="str">
        <f t="shared" si="28"/>
        <v/>
      </c>
      <c r="Q130" s="103"/>
      <c r="R130" s="83" t="str">
        <f t="shared" si="29"/>
        <v/>
      </c>
      <c r="S130" s="103"/>
      <c r="T130" s="83" t="str">
        <f t="shared" si="30"/>
        <v/>
      </c>
      <c r="U130" s="103"/>
      <c r="V130" s="83" t="str">
        <f t="shared" si="31"/>
        <v/>
      </c>
      <c r="W130" s="103"/>
      <c r="X130" s="83" t="str">
        <f t="shared" si="32"/>
        <v/>
      </c>
      <c r="Y130" s="103"/>
      <c r="Z130" s="83" t="str">
        <f t="shared" si="33"/>
        <v/>
      </c>
      <c r="AA130" s="103"/>
      <c r="AB130" s="83" t="str">
        <f t="shared" si="34"/>
        <v/>
      </c>
      <c r="AC130" s="103"/>
      <c r="AD130" s="83" t="str">
        <f t="shared" si="35"/>
        <v/>
      </c>
      <c r="AE130" s="103"/>
      <c r="AF130" s="83" t="str">
        <f t="shared" si="36"/>
        <v/>
      </c>
      <c r="AG130" s="103"/>
      <c r="AH130" s="83" t="str">
        <f t="shared" si="37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25"/>
        <v/>
      </c>
      <c r="K131" s="122"/>
      <c r="L131" s="83" t="str">
        <f t="shared" si="26"/>
        <v/>
      </c>
      <c r="M131" s="103"/>
      <c r="N131" s="83" t="str">
        <f t="shared" si="24"/>
        <v/>
      </c>
      <c r="O131" s="103"/>
      <c r="P131" s="83" t="str">
        <f t="shared" si="28"/>
        <v/>
      </c>
      <c r="Q131" s="103"/>
      <c r="R131" s="83" t="str">
        <f t="shared" si="29"/>
        <v/>
      </c>
      <c r="S131" s="103"/>
      <c r="T131" s="83" t="str">
        <f t="shared" si="30"/>
        <v/>
      </c>
      <c r="U131" s="103"/>
      <c r="V131" s="83" t="str">
        <f t="shared" si="31"/>
        <v/>
      </c>
      <c r="W131" s="103"/>
      <c r="X131" s="83" t="str">
        <f t="shared" si="32"/>
        <v/>
      </c>
      <c r="Y131" s="103"/>
      <c r="Z131" s="83" t="str">
        <f t="shared" si="33"/>
        <v/>
      </c>
      <c r="AA131" s="103"/>
      <c r="AB131" s="83" t="str">
        <f t="shared" si="34"/>
        <v/>
      </c>
      <c r="AC131" s="103"/>
      <c r="AD131" s="83" t="str">
        <f t="shared" si="35"/>
        <v/>
      </c>
      <c r="AE131" s="103"/>
      <c r="AF131" s="83" t="str">
        <f t="shared" si="36"/>
        <v/>
      </c>
      <c r="AG131" s="103"/>
      <c r="AH131" s="83" t="str">
        <f t="shared" si="37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25"/>
        <v/>
      </c>
      <c r="K132" s="122"/>
      <c r="L132" s="83" t="str">
        <f t="shared" si="26"/>
        <v/>
      </c>
      <c r="M132" s="103"/>
      <c r="N132" s="83" t="str">
        <f t="shared" si="24"/>
        <v/>
      </c>
      <c r="O132" s="103"/>
      <c r="P132" s="83" t="str">
        <f t="shared" si="28"/>
        <v/>
      </c>
      <c r="Q132" s="103"/>
      <c r="R132" s="83" t="str">
        <f t="shared" si="29"/>
        <v/>
      </c>
      <c r="S132" s="103"/>
      <c r="T132" s="83" t="str">
        <f t="shared" si="30"/>
        <v/>
      </c>
      <c r="U132" s="103"/>
      <c r="V132" s="83" t="str">
        <f t="shared" si="31"/>
        <v/>
      </c>
      <c r="W132" s="103"/>
      <c r="X132" s="83" t="str">
        <f t="shared" si="32"/>
        <v/>
      </c>
      <c r="Y132" s="103"/>
      <c r="Z132" s="83" t="str">
        <f t="shared" si="33"/>
        <v/>
      </c>
      <c r="AA132" s="103"/>
      <c r="AB132" s="83" t="str">
        <f t="shared" si="34"/>
        <v/>
      </c>
      <c r="AC132" s="103"/>
      <c r="AD132" s="83" t="str">
        <f t="shared" si="35"/>
        <v/>
      </c>
      <c r="AE132" s="103"/>
      <c r="AF132" s="83" t="str">
        <f t="shared" si="36"/>
        <v/>
      </c>
      <c r="AG132" s="103"/>
      <c r="AH132" s="83" t="str">
        <f t="shared" si="37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25"/>
        <v/>
      </c>
      <c r="K133" s="122"/>
      <c r="L133" s="83" t="str">
        <f t="shared" si="26"/>
        <v/>
      </c>
      <c r="M133" s="103"/>
      <c r="N133" s="83" t="str">
        <f t="shared" si="24"/>
        <v/>
      </c>
      <c r="O133" s="103"/>
      <c r="P133" s="83" t="str">
        <f t="shared" si="28"/>
        <v/>
      </c>
      <c r="Q133" s="103"/>
      <c r="R133" s="83" t="str">
        <f t="shared" si="29"/>
        <v/>
      </c>
      <c r="S133" s="103"/>
      <c r="T133" s="83" t="str">
        <f t="shared" si="30"/>
        <v/>
      </c>
      <c r="U133" s="103"/>
      <c r="V133" s="83" t="str">
        <f t="shared" si="31"/>
        <v/>
      </c>
      <c r="W133" s="103"/>
      <c r="X133" s="83" t="str">
        <f t="shared" si="32"/>
        <v/>
      </c>
      <c r="Y133" s="103"/>
      <c r="Z133" s="83" t="str">
        <f t="shared" si="33"/>
        <v/>
      </c>
      <c r="AA133" s="103"/>
      <c r="AB133" s="83" t="str">
        <f t="shared" si="34"/>
        <v/>
      </c>
      <c r="AC133" s="103"/>
      <c r="AD133" s="83" t="str">
        <f t="shared" si="35"/>
        <v/>
      </c>
      <c r="AE133" s="103"/>
      <c r="AF133" s="83" t="str">
        <f t="shared" si="36"/>
        <v/>
      </c>
      <c r="AG133" s="103"/>
      <c r="AH133" s="83" t="str">
        <f t="shared" si="37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25"/>
        <v/>
      </c>
      <c r="K134" s="122"/>
      <c r="L134" s="83" t="str">
        <f t="shared" si="26"/>
        <v/>
      </c>
      <c r="M134" s="103"/>
      <c r="N134" s="83" t="str">
        <f t="shared" si="24"/>
        <v/>
      </c>
      <c r="O134" s="103"/>
      <c r="P134" s="83" t="str">
        <f t="shared" si="28"/>
        <v/>
      </c>
      <c r="Q134" s="103"/>
      <c r="R134" s="83" t="str">
        <f t="shared" si="29"/>
        <v/>
      </c>
      <c r="S134" s="103"/>
      <c r="T134" s="83" t="str">
        <f t="shared" si="30"/>
        <v/>
      </c>
      <c r="U134" s="103"/>
      <c r="V134" s="83" t="str">
        <f t="shared" si="31"/>
        <v/>
      </c>
      <c r="W134" s="103"/>
      <c r="X134" s="83" t="str">
        <f t="shared" si="32"/>
        <v/>
      </c>
      <c r="Y134" s="103"/>
      <c r="Z134" s="83" t="str">
        <f t="shared" si="33"/>
        <v/>
      </c>
      <c r="AA134" s="103"/>
      <c r="AB134" s="83" t="str">
        <f t="shared" si="34"/>
        <v/>
      </c>
      <c r="AC134" s="103"/>
      <c r="AD134" s="83" t="str">
        <f t="shared" si="35"/>
        <v/>
      </c>
      <c r="AE134" s="103"/>
      <c r="AF134" s="83" t="str">
        <f t="shared" si="36"/>
        <v/>
      </c>
      <c r="AG134" s="103"/>
      <c r="AH134" s="83" t="str">
        <f t="shared" si="37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25"/>
        <v/>
      </c>
      <c r="K135" s="122"/>
      <c r="L135" s="83" t="str">
        <f t="shared" si="26"/>
        <v/>
      </c>
      <c r="M135" s="103"/>
      <c r="N135" s="83" t="str">
        <f t="shared" si="24"/>
        <v/>
      </c>
      <c r="O135" s="103"/>
      <c r="P135" s="83" t="str">
        <f t="shared" si="28"/>
        <v/>
      </c>
      <c r="Q135" s="103"/>
      <c r="R135" s="83" t="str">
        <f t="shared" si="29"/>
        <v/>
      </c>
      <c r="S135" s="103"/>
      <c r="T135" s="83" t="str">
        <f t="shared" si="30"/>
        <v/>
      </c>
      <c r="U135" s="103"/>
      <c r="V135" s="83" t="str">
        <f t="shared" si="31"/>
        <v/>
      </c>
      <c r="W135" s="103"/>
      <c r="X135" s="83" t="str">
        <f t="shared" si="32"/>
        <v/>
      </c>
      <c r="Y135" s="103"/>
      <c r="Z135" s="83" t="str">
        <f t="shared" si="33"/>
        <v/>
      </c>
      <c r="AA135" s="103"/>
      <c r="AB135" s="83" t="str">
        <f t="shared" si="34"/>
        <v/>
      </c>
      <c r="AC135" s="103"/>
      <c r="AD135" s="83" t="str">
        <f t="shared" si="35"/>
        <v/>
      </c>
      <c r="AE135" s="103"/>
      <c r="AF135" s="83" t="str">
        <f t="shared" si="36"/>
        <v/>
      </c>
      <c r="AG135" s="103"/>
      <c r="AH135" s="83" t="str">
        <f t="shared" si="37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25"/>
        <v/>
      </c>
      <c r="K136" s="122"/>
      <c r="L136" s="83" t="str">
        <f t="shared" si="26"/>
        <v/>
      </c>
      <c r="M136" s="103"/>
      <c r="N136" s="83" t="str">
        <f t="shared" ref="N136:N199" si="38">IFERROR(IF(OR($M$5="",F136=""),"",F136+$M$5),"")</f>
        <v/>
      </c>
      <c r="O136" s="103"/>
      <c r="P136" s="83" t="str">
        <f t="shared" si="28"/>
        <v/>
      </c>
      <c r="Q136" s="103"/>
      <c r="R136" s="83" t="str">
        <f t="shared" si="29"/>
        <v/>
      </c>
      <c r="S136" s="103"/>
      <c r="T136" s="83" t="str">
        <f t="shared" si="30"/>
        <v/>
      </c>
      <c r="U136" s="103"/>
      <c r="V136" s="83" t="str">
        <f t="shared" si="31"/>
        <v/>
      </c>
      <c r="W136" s="103"/>
      <c r="X136" s="83" t="str">
        <f t="shared" si="32"/>
        <v/>
      </c>
      <c r="Y136" s="103"/>
      <c r="Z136" s="83" t="str">
        <f t="shared" si="33"/>
        <v/>
      </c>
      <c r="AA136" s="103"/>
      <c r="AB136" s="83" t="str">
        <f t="shared" si="34"/>
        <v/>
      </c>
      <c r="AC136" s="103"/>
      <c r="AD136" s="83" t="str">
        <f t="shared" si="35"/>
        <v/>
      </c>
      <c r="AE136" s="103"/>
      <c r="AF136" s="83" t="str">
        <f t="shared" si="36"/>
        <v/>
      </c>
      <c r="AG136" s="103"/>
      <c r="AH136" s="83" t="str">
        <f t="shared" si="37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3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83" t="str">
        <f t="shared" ref="L137:L200" si="40">IFERROR(IF(OR($K$5="",F137=""),"",F137+$K$5),"")</f>
        <v/>
      </c>
      <c r="M137" s="103"/>
      <c r="N137" s="83" t="str">
        <f t="shared" si="38"/>
        <v/>
      </c>
      <c r="O137" s="103"/>
      <c r="P137" s="83" t="str">
        <f t="shared" si="28"/>
        <v/>
      </c>
      <c r="Q137" s="103"/>
      <c r="R137" s="83" t="str">
        <f t="shared" si="29"/>
        <v/>
      </c>
      <c r="S137" s="103"/>
      <c r="T137" s="83" t="str">
        <f t="shared" si="30"/>
        <v/>
      </c>
      <c r="U137" s="103"/>
      <c r="V137" s="83" t="str">
        <f t="shared" si="31"/>
        <v/>
      </c>
      <c r="W137" s="103"/>
      <c r="X137" s="83" t="str">
        <f t="shared" si="32"/>
        <v/>
      </c>
      <c r="Y137" s="103"/>
      <c r="Z137" s="83" t="str">
        <f t="shared" si="33"/>
        <v/>
      </c>
      <c r="AA137" s="103"/>
      <c r="AB137" s="83" t="str">
        <f t="shared" si="34"/>
        <v/>
      </c>
      <c r="AC137" s="103"/>
      <c r="AD137" s="83" t="str">
        <f t="shared" si="35"/>
        <v/>
      </c>
      <c r="AE137" s="103"/>
      <c r="AF137" s="83" t="str">
        <f t="shared" si="36"/>
        <v/>
      </c>
      <c r="AG137" s="103"/>
      <c r="AH137" s="83" t="str">
        <f t="shared" si="37"/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39"/>
        <v/>
      </c>
      <c r="K138" s="122"/>
      <c r="L138" s="83" t="str">
        <f t="shared" si="40"/>
        <v/>
      </c>
      <c r="M138" s="103"/>
      <c r="N138" s="83" t="str">
        <f t="shared" si="38"/>
        <v/>
      </c>
      <c r="O138" s="103"/>
      <c r="P138" s="83" t="str">
        <f t="shared" si="28"/>
        <v/>
      </c>
      <c r="Q138" s="103"/>
      <c r="R138" s="83" t="str">
        <f t="shared" si="29"/>
        <v/>
      </c>
      <c r="S138" s="103"/>
      <c r="T138" s="83" t="str">
        <f t="shared" si="30"/>
        <v/>
      </c>
      <c r="U138" s="103"/>
      <c r="V138" s="83" t="str">
        <f t="shared" si="31"/>
        <v/>
      </c>
      <c r="W138" s="103"/>
      <c r="X138" s="83" t="str">
        <f t="shared" si="32"/>
        <v/>
      </c>
      <c r="Y138" s="103"/>
      <c r="Z138" s="83" t="str">
        <f t="shared" si="33"/>
        <v/>
      </c>
      <c r="AA138" s="103"/>
      <c r="AB138" s="83" t="str">
        <f t="shared" si="34"/>
        <v/>
      </c>
      <c r="AC138" s="103"/>
      <c r="AD138" s="83" t="str">
        <f t="shared" si="35"/>
        <v/>
      </c>
      <c r="AE138" s="103"/>
      <c r="AF138" s="83" t="str">
        <f t="shared" si="36"/>
        <v/>
      </c>
      <c r="AG138" s="103"/>
      <c r="AH138" s="83" t="str">
        <f t="shared" si="37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39"/>
        <v/>
      </c>
      <c r="K139" s="122"/>
      <c r="L139" s="83" t="str">
        <f t="shared" si="40"/>
        <v/>
      </c>
      <c r="M139" s="103"/>
      <c r="N139" s="83" t="str">
        <f t="shared" si="38"/>
        <v/>
      </c>
      <c r="O139" s="103"/>
      <c r="P139" s="83" t="str">
        <f t="shared" si="28"/>
        <v/>
      </c>
      <c r="Q139" s="103"/>
      <c r="R139" s="83" t="str">
        <f t="shared" si="29"/>
        <v/>
      </c>
      <c r="S139" s="103"/>
      <c r="T139" s="83" t="str">
        <f t="shared" si="30"/>
        <v/>
      </c>
      <c r="U139" s="103"/>
      <c r="V139" s="83" t="str">
        <f t="shared" si="31"/>
        <v/>
      </c>
      <c r="W139" s="103"/>
      <c r="X139" s="83" t="str">
        <f t="shared" si="32"/>
        <v/>
      </c>
      <c r="Y139" s="103"/>
      <c r="Z139" s="83" t="str">
        <f t="shared" si="33"/>
        <v/>
      </c>
      <c r="AA139" s="103"/>
      <c r="AB139" s="83" t="str">
        <f t="shared" si="34"/>
        <v/>
      </c>
      <c r="AC139" s="103"/>
      <c r="AD139" s="83" t="str">
        <f t="shared" si="35"/>
        <v/>
      </c>
      <c r="AE139" s="103"/>
      <c r="AF139" s="83" t="str">
        <f t="shared" si="36"/>
        <v/>
      </c>
      <c r="AG139" s="103"/>
      <c r="AH139" s="83" t="str">
        <f t="shared" si="37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39"/>
        <v/>
      </c>
      <c r="K140" s="122"/>
      <c r="L140" s="83" t="str">
        <f t="shared" si="40"/>
        <v/>
      </c>
      <c r="M140" s="103"/>
      <c r="N140" s="83" t="str">
        <f t="shared" si="38"/>
        <v/>
      </c>
      <c r="O140" s="103"/>
      <c r="P140" s="83" t="str">
        <f t="shared" si="28"/>
        <v/>
      </c>
      <c r="Q140" s="103"/>
      <c r="R140" s="83" t="str">
        <f t="shared" si="29"/>
        <v/>
      </c>
      <c r="S140" s="103"/>
      <c r="T140" s="83" t="str">
        <f t="shared" si="30"/>
        <v/>
      </c>
      <c r="U140" s="103"/>
      <c r="V140" s="83" t="str">
        <f t="shared" si="31"/>
        <v/>
      </c>
      <c r="W140" s="103"/>
      <c r="X140" s="83" t="str">
        <f t="shared" si="32"/>
        <v/>
      </c>
      <c r="Y140" s="103"/>
      <c r="Z140" s="83" t="str">
        <f t="shared" si="33"/>
        <v/>
      </c>
      <c r="AA140" s="103"/>
      <c r="AB140" s="83" t="str">
        <f t="shared" si="34"/>
        <v/>
      </c>
      <c r="AC140" s="103"/>
      <c r="AD140" s="83" t="str">
        <f t="shared" si="35"/>
        <v/>
      </c>
      <c r="AE140" s="103"/>
      <c r="AF140" s="83" t="str">
        <f t="shared" si="36"/>
        <v/>
      </c>
      <c r="AG140" s="103"/>
      <c r="AH140" s="83" t="str">
        <f t="shared" si="37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39"/>
        <v/>
      </c>
      <c r="K141" s="122"/>
      <c r="L141" s="83" t="str">
        <f t="shared" si="40"/>
        <v/>
      </c>
      <c r="M141" s="103"/>
      <c r="N141" s="83" t="str">
        <f t="shared" si="38"/>
        <v/>
      </c>
      <c r="O141" s="103"/>
      <c r="P141" s="83" t="str">
        <f t="shared" si="28"/>
        <v/>
      </c>
      <c r="Q141" s="103"/>
      <c r="R141" s="83" t="str">
        <f t="shared" si="29"/>
        <v/>
      </c>
      <c r="S141" s="103"/>
      <c r="T141" s="83" t="str">
        <f t="shared" si="30"/>
        <v/>
      </c>
      <c r="U141" s="103"/>
      <c r="V141" s="83" t="str">
        <f t="shared" si="31"/>
        <v/>
      </c>
      <c r="W141" s="103"/>
      <c r="X141" s="83" t="str">
        <f t="shared" si="32"/>
        <v/>
      </c>
      <c r="Y141" s="103"/>
      <c r="Z141" s="83" t="str">
        <f t="shared" si="33"/>
        <v/>
      </c>
      <c r="AA141" s="103"/>
      <c r="AB141" s="83" t="str">
        <f t="shared" si="34"/>
        <v/>
      </c>
      <c r="AC141" s="103"/>
      <c r="AD141" s="83" t="str">
        <f t="shared" si="35"/>
        <v/>
      </c>
      <c r="AE141" s="103"/>
      <c r="AF141" s="83" t="str">
        <f t="shared" si="36"/>
        <v/>
      </c>
      <c r="AG141" s="103"/>
      <c r="AH141" s="83" t="str">
        <f t="shared" si="37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39"/>
        <v/>
      </c>
      <c r="K142" s="122"/>
      <c r="L142" s="83" t="str">
        <f t="shared" si="40"/>
        <v/>
      </c>
      <c r="M142" s="103"/>
      <c r="N142" s="83" t="str">
        <f t="shared" si="38"/>
        <v/>
      </c>
      <c r="O142" s="103"/>
      <c r="P142" s="83" t="str">
        <f t="shared" si="28"/>
        <v/>
      </c>
      <c r="Q142" s="103"/>
      <c r="R142" s="83" t="str">
        <f t="shared" si="29"/>
        <v/>
      </c>
      <c r="S142" s="103"/>
      <c r="T142" s="83" t="str">
        <f t="shared" si="30"/>
        <v/>
      </c>
      <c r="U142" s="103"/>
      <c r="V142" s="83" t="str">
        <f t="shared" si="31"/>
        <v/>
      </c>
      <c r="W142" s="103"/>
      <c r="X142" s="83" t="str">
        <f t="shared" si="32"/>
        <v/>
      </c>
      <c r="Y142" s="103"/>
      <c r="Z142" s="83" t="str">
        <f t="shared" si="33"/>
        <v/>
      </c>
      <c r="AA142" s="103"/>
      <c r="AB142" s="83" t="str">
        <f t="shared" si="34"/>
        <v/>
      </c>
      <c r="AC142" s="103"/>
      <c r="AD142" s="83" t="str">
        <f t="shared" si="35"/>
        <v/>
      </c>
      <c r="AE142" s="103"/>
      <c r="AF142" s="83" t="str">
        <f t="shared" si="36"/>
        <v/>
      </c>
      <c r="AG142" s="103"/>
      <c r="AH142" s="83" t="str">
        <f t="shared" si="37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39"/>
        <v/>
      </c>
      <c r="K143" s="122"/>
      <c r="L143" s="83" t="str">
        <f t="shared" si="40"/>
        <v/>
      </c>
      <c r="M143" s="103"/>
      <c r="N143" s="83" t="str">
        <f t="shared" si="38"/>
        <v/>
      </c>
      <c r="O143" s="103"/>
      <c r="P143" s="83" t="str">
        <f t="shared" si="28"/>
        <v/>
      </c>
      <c r="Q143" s="103"/>
      <c r="R143" s="83" t="str">
        <f t="shared" si="29"/>
        <v/>
      </c>
      <c r="S143" s="103"/>
      <c r="T143" s="83" t="str">
        <f t="shared" si="30"/>
        <v/>
      </c>
      <c r="U143" s="103"/>
      <c r="V143" s="83" t="str">
        <f t="shared" si="31"/>
        <v/>
      </c>
      <c r="W143" s="103"/>
      <c r="X143" s="83" t="str">
        <f t="shared" si="32"/>
        <v/>
      </c>
      <c r="Y143" s="103"/>
      <c r="Z143" s="83" t="str">
        <f t="shared" si="33"/>
        <v/>
      </c>
      <c r="AA143" s="103"/>
      <c r="AB143" s="83" t="str">
        <f t="shared" si="34"/>
        <v/>
      </c>
      <c r="AC143" s="103"/>
      <c r="AD143" s="83" t="str">
        <f t="shared" si="35"/>
        <v/>
      </c>
      <c r="AE143" s="103"/>
      <c r="AF143" s="83" t="str">
        <f t="shared" si="36"/>
        <v/>
      </c>
      <c r="AG143" s="103"/>
      <c r="AH143" s="83" t="str">
        <f t="shared" si="37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39"/>
        <v/>
      </c>
      <c r="K144" s="122"/>
      <c r="L144" s="83" t="str">
        <f t="shared" si="40"/>
        <v/>
      </c>
      <c r="M144" s="103"/>
      <c r="N144" s="83" t="str">
        <f t="shared" si="38"/>
        <v/>
      </c>
      <c r="O144" s="103"/>
      <c r="P144" s="83" t="str">
        <f t="shared" si="28"/>
        <v/>
      </c>
      <c r="Q144" s="103"/>
      <c r="R144" s="83" t="str">
        <f t="shared" si="29"/>
        <v/>
      </c>
      <c r="S144" s="103"/>
      <c r="T144" s="83" t="str">
        <f t="shared" si="30"/>
        <v/>
      </c>
      <c r="U144" s="103"/>
      <c r="V144" s="83" t="str">
        <f t="shared" si="31"/>
        <v/>
      </c>
      <c r="W144" s="103"/>
      <c r="X144" s="83" t="str">
        <f t="shared" si="32"/>
        <v/>
      </c>
      <c r="Y144" s="103"/>
      <c r="Z144" s="83" t="str">
        <f t="shared" si="33"/>
        <v/>
      </c>
      <c r="AA144" s="103"/>
      <c r="AB144" s="83" t="str">
        <f t="shared" si="34"/>
        <v/>
      </c>
      <c r="AC144" s="103"/>
      <c r="AD144" s="83" t="str">
        <f t="shared" si="35"/>
        <v/>
      </c>
      <c r="AE144" s="103"/>
      <c r="AF144" s="83" t="str">
        <f t="shared" si="36"/>
        <v/>
      </c>
      <c r="AG144" s="103"/>
      <c r="AH144" s="83" t="str">
        <f t="shared" si="37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39"/>
        <v/>
      </c>
      <c r="K145" s="122"/>
      <c r="L145" s="83" t="str">
        <f t="shared" si="40"/>
        <v/>
      </c>
      <c r="M145" s="103"/>
      <c r="N145" s="83" t="str">
        <f t="shared" si="38"/>
        <v/>
      </c>
      <c r="O145" s="103"/>
      <c r="P145" s="83" t="str">
        <f t="shared" ref="P145:P208" si="42">IFERROR(IF(OR($O$5="",F145=""),"",F145+$O$5),"")</f>
        <v/>
      </c>
      <c r="Q145" s="103"/>
      <c r="R145" s="83" t="str">
        <f t="shared" ref="R145:R208" si="43">IFERROR(IF(OR($Q$5="",F145=""),"",F145+$Q$5),"")</f>
        <v/>
      </c>
      <c r="S145" s="103"/>
      <c r="T145" s="83" t="str">
        <f t="shared" ref="T145:T208" si="44">IFERROR(IF(OR($S$5="",F145=""),"",F145+$S$5),"")</f>
        <v/>
      </c>
      <c r="U145" s="103"/>
      <c r="V145" s="83" t="str">
        <f t="shared" ref="V145:V208" si="45">IFERROR(IF(OR($U$5="",F145=""),"",F145+$U$5),"")</f>
        <v/>
      </c>
      <c r="W145" s="103"/>
      <c r="X145" s="83" t="str">
        <f t="shared" ref="X145:X208" si="46">IFERROR(IF(OR($W$5="",F145=""),"",F145+$W$5),"")</f>
        <v/>
      </c>
      <c r="Y145" s="103"/>
      <c r="Z145" s="83" t="str">
        <f t="shared" ref="Z145:Z208" si="47">IFERROR(IF(OR($Y$5="",F145=""),"",F145+$Y$5),"")</f>
        <v/>
      </c>
      <c r="AA145" s="103"/>
      <c r="AB145" s="83" t="str">
        <f t="shared" ref="AB145:AB208" si="48">IFERROR(IF(OR(F145="",$AA$5=""),"",F145+$AA$5),"")</f>
        <v/>
      </c>
      <c r="AC145" s="103"/>
      <c r="AD145" s="83" t="str">
        <f t="shared" ref="AD145:AD208" si="49">IFERROR(IF(OR(F145="",$AC$5=""),"",F145+$AC$5),"")</f>
        <v/>
      </c>
      <c r="AE145" s="103"/>
      <c r="AF145" s="83" t="str">
        <f t="shared" ref="AF145:AF208" si="50">IFERROR(IF(OR(F145="",$AE$5=""),"",F145+$AE$5),"")</f>
        <v/>
      </c>
      <c r="AG145" s="103"/>
      <c r="AH145" s="83" t="str">
        <f t="shared" ref="AH145:AH208" si="51">IFERROR(IF(OR(F145="",$AG$5=""),"",F145+$AG$5),"")</f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39"/>
        <v/>
      </c>
      <c r="K146" s="122"/>
      <c r="L146" s="83" t="str">
        <f t="shared" si="40"/>
        <v/>
      </c>
      <c r="M146" s="103"/>
      <c r="N146" s="83" t="str">
        <f t="shared" si="38"/>
        <v/>
      </c>
      <c r="O146" s="103"/>
      <c r="P146" s="83" t="str">
        <f t="shared" si="42"/>
        <v/>
      </c>
      <c r="Q146" s="103"/>
      <c r="R146" s="83" t="str">
        <f t="shared" si="43"/>
        <v/>
      </c>
      <c r="S146" s="103"/>
      <c r="T146" s="83" t="str">
        <f t="shared" si="44"/>
        <v/>
      </c>
      <c r="U146" s="103"/>
      <c r="V146" s="83" t="str">
        <f t="shared" si="45"/>
        <v/>
      </c>
      <c r="W146" s="103"/>
      <c r="X146" s="83" t="str">
        <f t="shared" si="46"/>
        <v/>
      </c>
      <c r="Y146" s="103"/>
      <c r="Z146" s="83" t="str">
        <f t="shared" si="47"/>
        <v/>
      </c>
      <c r="AA146" s="103"/>
      <c r="AB146" s="83" t="str">
        <f t="shared" si="48"/>
        <v/>
      </c>
      <c r="AC146" s="103"/>
      <c r="AD146" s="83" t="str">
        <f t="shared" si="49"/>
        <v/>
      </c>
      <c r="AE146" s="103"/>
      <c r="AF146" s="83" t="str">
        <f t="shared" si="50"/>
        <v/>
      </c>
      <c r="AG146" s="103"/>
      <c r="AH146" s="83" t="str">
        <f t="shared" si="51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39"/>
        <v/>
      </c>
      <c r="K147" s="122"/>
      <c r="L147" s="83" t="str">
        <f t="shared" si="40"/>
        <v/>
      </c>
      <c r="M147" s="103"/>
      <c r="N147" s="83" t="str">
        <f t="shared" si="38"/>
        <v/>
      </c>
      <c r="O147" s="103"/>
      <c r="P147" s="83" t="str">
        <f t="shared" si="42"/>
        <v/>
      </c>
      <c r="Q147" s="103"/>
      <c r="R147" s="83" t="str">
        <f t="shared" si="43"/>
        <v/>
      </c>
      <c r="S147" s="103"/>
      <c r="T147" s="83" t="str">
        <f t="shared" si="44"/>
        <v/>
      </c>
      <c r="U147" s="103"/>
      <c r="V147" s="83" t="str">
        <f t="shared" si="45"/>
        <v/>
      </c>
      <c r="W147" s="103"/>
      <c r="X147" s="83" t="str">
        <f t="shared" si="46"/>
        <v/>
      </c>
      <c r="Y147" s="103"/>
      <c r="Z147" s="83" t="str">
        <f t="shared" si="47"/>
        <v/>
      </c>
      <c r="AA147" s="103"/>
      <c r="AB147" s="83" t="str">
        <f t="shared" si="48"/>
        <v/>
      </c>
      <c r="AC147" s="103"/>
      <c r="AD147" s="83" t="str">
        <f t="shared" si="49"/>
        <v/>
      </c>
      <c r="AE147" s="103"/>
      <c r="AF147" s="83" t="str">
        <f t="shared" si="50"/>
        <v/>
      </c>
      <c r="AG147" s="103"/>
      <c r="AH147" s="83" t="str">
        <f t="shared" si="51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39"/>
        <v/>
      </c>
      <c r="K148" s="122"/>
      <c r="L148" s="83" t="str">
        <f t="shared" si="40"/>
        <v/>
      </c>
      <c r="M148" s="103"/>
      <c r="N148" s="83" t="str">
        <f t="shared" si="38"/>
        <v/>
      </c>
      <c r="O148" s="103"/>
      <c r="P148" s="83" t="str">
        <f t="shared" si="42"/>
        <v/>
      </c>
      <c r="Q148" s="103"/>
      <c r="R148" s="83" t="str">
        <f t="shared" si="43"/>
        <v/>
      </c>
      <c r="S148" s="103"/>
      <c r="T148" s="83" t="str">
        <f t="shared" si="44"/>
        <v/>
      </c>
      <c r="U148" s="103"/>
      <c r="V148" s="83" t="str">
        <f t="shared" si="45"/>
        <v/>
      </c>
      <c r="W148" s="103"/>
      <c r="X148" s="83" t="str">
        <f t="shared" si="46"/>
        <v/>
      </c>
      <c r="Y148" s="103"/>
      <c r="Z148" s="83" t="str">
        <f t="shared" si="47"/>
        <v/>
      </c>
      <c r="AA148" s="103"/>
      <c r="AB148" s="83" t="str">
        <f t="shared" si="48"/>
        <v/>
      </c>
      <c r="AC148" s="103"/>
      <c r="AD148" s="83" t="str">
        <f t="shared" si="49"/>
        <v/>
      </c>
      <c r="AE148" s="103"/>
      <c r="AF148" s="83" t="str">
        <f t="shared" si="50"/>
        <v/>
      </c>
      <c r="AG148" s="103"/>
      <c r="AH148" s="83" t="str">
        <f t="shared" si="51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39"/>
        <v/>
      </c>
      <c r="K149" s="122"/>
      <c r="L149" s="83" t="str">
        <f t="shared" si="40"/>
        <v/>
      </c>
      <c r="M149" s="103"/>
      <c r="N149" s="83" t="str">
        <f t="shared" si="38"/>
        <v/>
      </c>
      <c r="O149" s="103"/>
      <c r="P149" s="83" t="str">
        <f t="shared" si="42"/>
        <v/>
      </c>
      <c r="Q149" s="103"/>
      <c r="R149" s="83" t="str">
        <f t="shared" si="43"/>
        <v/>
      </c>
      <c r="S149" s="103"/>
      <c r="T149" s="83" t="str">
        <f t="shared" si="44"/>
        <v/>
      </c>
      <c r="U149" s="103"/>
      <c r="V149" s="83" t="str">
        <f t="shared" si="45"/>
        <v/>
      </c>
      <c r="W149" s="103"/>
      <c r="X149" s="83" t="str">
        <f t="shared" si="46"/>
        <v/>
      </c>
      <c r="Y149" s="103"/>
      <c r="Z149" s="83" t="str">
        <f t="shared" si="47"/>
        <v/>
      </c>
      <c r="AA149" s="103"/>
      <c r="AB149" s="83" t="str">
        <f t="shared" si="48"/>
        <v/>
      </c>
      <c r="AC149" s="103"/>
      <c r="AD149" s="83" t="str">
        <f t="shared" si="49"/>
        <v/>
      </c>
      <c r="AE149" s="103"/>
      <c r="AF149" s="83" t="str">
        <f t="shared" si="50"/>
        <v/>
      </c>
      <c r="AG149" s="103"/>
      <c r="AH149" s="83" t="str">
        <f t="shared" si="51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39"/>
        <v/>
      </c>
      <c r="K150" s="122"/>
      <c r="L150" s="83" t="str">
        <f t="shared" si="40"/>
        <v/>
      </c>
      <c r="M150" s="103"/>
      <c r="N150" s="83" t="str">
        <f t="shared" si="38"/>
        <v/>
      </c>
      <c r="O150" s="103"/>
      <c r="P150" s="83" t="str">
        <f t="shared" si="42"/>
        <v/>
      </c>
      <c r="Q150" s="103"/>
      <c r="R150" s="83" t="str">
        <f t="shared" si="43"/>
        <v/>
      </c>
      <c r="S150" s="103"/>
      <c r="T150" s="83" t="str">
        <f t="shared" si="44"/>
        <v/>
      </c>
      <c r="U150" s="103"/>
      <c r="V150" s="83" t="str">
        <f t="shared" si="45"/>
        <v/>
      </c>
      <c r="W150" s="103"/>
      <c r="X150" s="83" t="str">
        <f t="shared" si="46"/>
        <v/>
      </c>
      <c r="Y150" s="103"/>
      <c r="Z150" s="83" t="str">
        <f t="shared" si="47"/>
        <v/>
      </c>
      <c r="AA150" s="103"/>
      <c r="AB150" s="83" t="str">
        <f t="shared" si="48"/>
        <v/>
      </c>
      <c r="AC150" s="103"/>
      <c r="AD150" s="83" t="str">
        <f t="shared" si="49"/>
        <v/>
      </c>
      <c r="AE150" s="103"/>
      <c r="AF150" s="83" t="str">
        <f t="shared" si="50"/>
        <v/>
      </c>
      <c r="AG150" s="103"/>
      <c r="AH150" s="83" t="str">
        <f t="shared" si="51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39"/>
        <v/>
      </c>
      <c r="K151" s="122"/>
      <c r="L151" s="83" t="str">
        <f t="shared" si="40"/>
        <v/>
      </c>
      <c r="M151" s="103"/>
      <c r="N151" s="83" t="str">
        <f t="shared" si="38"/>
        <v/>
      </c>
      <c r="O151" s="103"/>
      <c r="P151" s="83" t="str">
        <f t="shared" si="42"/>
        <v/>
      </c>
      <c r="Q151" s="103"/>
      <c r="R151" s="83" t="str">
        <f t="shared" si="43"/>
        <v/>
      </c>
      <c r="S151" s="103"/>
      <c r="T151" s="83" t="str">
        <f t="shared" si="44"/>
        <v/>
      </c>
      <c r="U151" s="103"/>
      <c r="V151" s="83" t="str">
        <f t="shared" si="45"/>
        <v/>
      </c>
      <c r="W151" s="103"/>
      <c r="X151" s="83" t="str">
        <f t="shared" si="46"/>
        <v/>
      </c>
      <c r="Y151" s="103"/>
      <c r="Z151" s="83" t="str">
        <f t="shared" si="47"/>
        <v/>
      </c>
      <c r="AA151" s="103"/>
      <c r="AB151" s="83" t="str">
        <f t="shared" si="48"/>
        <v/>
      </c>
      <c r="AC151" s="103"/>
      <c r="AD151" s="83" t="str">
        <f t="shared" si="49"/>
        <v/>
      </c>
      <c r="AE151" s="103"/>
      <c r="AF151" s="83" t="str">
        <f t="shared" si="50"/>
        <v/>
      </c>
      <c r="AG151" s="103"/>
      <c r="AH151" s="83" t="str">
        <f t="shared" si="51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39"/>
        <v/>
      </c>
      <c r="K152" s="122"/>
      <c r="L152" s="83" t="str">
        <f t="shared" si="40"/>
        <v/>
      </c>
      <c r="M152" s="103"/>
      <c r="N152" s="83" t="str">
        <f t="shared" si="38"/>
        <v/>
      </c>
      <c r="O152" s="103"/>
      <c r="P152" s="83" t="str">
        <f t="shared" si="42"/>
        <v/>
      </c>
      <c r="Q152" s="103"/>
      <c r="R152" s="83" t="str">
        <f t="shared" si="43"/>
        <v/>
      </c>
      <c r="S152" s="103"/>
      <c r="T152" s="83" t="str">
        <f t="shared" si="44"/>
        <v/>
      </c>
      <c r="U152" s="103"/>
      <c r="V152" s="83" t="str">
        <f t="shared" si="45"/>
        <v/>
      </c>
      <c r="W152" s="103"/>
      <c r="X152" s="83" t="str">
        <f t="shared" si="46"/>
        <v/>
      </c>
      <c r="Y152" s="103"/>
      <c r="Z152" s="83" t="str">
        <f t="shared" si="47"/>
        <v/>
      </c>
      <c r="AA152" s="103"/>
      <c r="AB152" s="83" t="str">
        <f t="shared" si="48"/>
        <v/>
      </c>
      <c r="AC152" s="103"/>
      <c r="AD152" s="83" t="str">
        <f t="shared" si="49"/>
        <v/>
      </c>
      <c r="AE152" s="103"/>
      <c r="AF152" s="83" t="str">
        <f t="shared" si="50"/>
        <v/>
      </c>
      <c r="AG152" s="103"/>
      <c r="AH152" s="83" t="str">
        <f t="shared" si="51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39"/>
        <v/>
      </c>
      <c r="K153" s="122"/>
      <c r="L153" s="83" t="str">
        <f t="shared" si="40"/>
        <v/>
      </c>
      <c r="M153" s="103"/>
      <c r="N153" s="83" t="str">
        <f t="shared" si="38"/>
        <v/>
      </c>
      <c r="O153" s="103"/>
      <c r="P153" s="83" t="str">
        <f t="shared" si="42"/>
        <v/>
      </c>
      <c r="Q153" s="103"/>
      <c r="R153" s="83" t="str">
        <f t="shared" si="43"/>
        <v/>
      </c>
      <c r="S153" s="103"/>
      <c r="T153" s="83" t="str">
        <f t="shared" si="44"/>
        <v/>
      </c>
      <c r="U153" s="103"/>
      <c r="V153" s="83" t="str">
        <f t="shared" si="45"/>
        <v/>
      </c>
      <c r="W153" s="103"/>
      <c r="X153" s="83" t="str">
        <f t="shared" si="46"/>
        <v/>
      </c>
      <c r="Y153" s="103"/>
      <c r="Z153" s="83" t="str">
        <f t="shared" si="47"/>
        <v/>
      </c>
      <c r="AA153" s="103"/>
      <c r="AB153" s="83" t="str">
        <f t="shared" si="48"/>
        <v/>
      </c>
      <c r="AC153" s="103"/>
      <c r="AD153" s="83" t="str">
        <f t="shared" si="49"/>
        <v/>
      </c>
      <c r="AE153" s="103"/>
      <c r="AF153" s="83" t="str">
        <f t="shared" si="50"/>
        <v/>
      </c>
      <c r="AG153" s="103"/>
      <c r="AH153" s="83" t="str">
        <f t="shared" si="51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39"/>
        <v/>
      </c>
      <c r="K154" s="122"/>
      <c r="L154" s="83" t="str">
        <f t="shared" si="40"/>
        <v/>
      </c>
      <c r="M154" s="103"/>
      <c r="N154" s="83" t="str">
        <f t="shared" si="38"/>
        <v/>
      </c>
      <c r="O154" s="103"/>
      <c r="P154" s="83" t="str">
        <f t="shared" si="42"/>
        <v/>
      </c>
      <c r="Q154" s="103"/>
      <c r="R154" s="83" t="str">
        <f t="shared" si="43"/>
        <v/>
      </c>
      <c r="S154" s="103"/>
      <c r="T154" s="83" t="str">
        <f t="shared" si="44"/>
        <v/>
      </c>
      <c r="U154" s="103"/>
      <c r="V154" s="83" t="str">
        <f t="shared" si="45"/>
        <v/>
      </c>
      <c r="W154" s="103"/>
      <c r="X154" s="83" t="str">
        <f t="shared" si="46"/>
        <v/>
      </c>
      <c r="Y154" s="103"/>
      <c r="Z154" s="83" t="str">
        <f t="shared" si="47"/>
        <v/>
      </c>
      <c r="AA154" s="103"/>
      <c r="AB154" s="83" t="str">
        <f t="shared" si="48"/>
        <v/>
      </c>
      <c r="AC154" s="103"/>
      <c r="AD154" s="83" t="str">
        <f t="shared" si="49"/>
        <v/>
      </c>
      <c r="AE154" s="103"/>
      <c r="AF154" s="83" t="str">
        <f t="shared" si="50"/>
        <v/>
      </c>
      <c r="AG154" s="103"/>
      <c r="AH154" s="83" t="str">
        <f t="shared" si="51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39"/>
        <v/>
      </c>
      <c r="K155" s="122"/>
      <c r="L155" s="83" t="str">
        <f t="shared" si="40"/>
        <v/>
      </c>
      <c r="M155" s="103"/>
      <c r="N155" s="83" t="str">
        <f t="shared" si="38"/>
        <v/>
      </c>
      <c r="O155" s="103"/>
      <c r="P155" s="83" t="str">
        <f t="shared" si="42"/>
        <v/>
      </c>
      <c r="Q155" s="103"/>
      <c r="R155" s="83" t="str">
        <f t="shared" si="43"/>
        <v/>
      </c>
      <c r="S155" s="103"/>
      <c r="T155" s="83" t="str">
        <f t="shared" si="44"/>
        <v/>
      </c>
      <c r="U155" s="103"/>
      <c r="V155" s="83" t="str">
        <f t="shared" si="45"/>
        <v/>
      </c>
      <c r="W155" s="103"/>
      <c r="X155" s="83" t="str">
        <f t="shared" si="46"/>
        <v/>
      </c>
      <c r="Y155" s="103"/>
      <c r="Z155" s="83" t="str">
        <f t="shared" si="47"/>
        <v/>
      </c>
      <c r="AA155" s="103"/>
      <c r="AB155" s="83" t="str">
        <f t="shared" si="48"/>
        <v/>
      </c>
      <c r="AC155" s="103"/>
      <c r="AD155" s="83" t="str">
        <f t="shared" si="49"/>
        <v/>
      </c>
      <c r="AE155" s="103"/>
      <c r="AF155" s="83" t="str">
        <f t="shared" si="50"/>
        <v/>
      </c>
      <c r="AG155" s="103"/>
      <c r="AH155" s="83" t="str">
        <f t="shared" si="51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39"/>
        <v/>
      </c>
      <c r="K156" s="122"/>
      <c r="L156" s="83" t="str">
        <f t="shared" si="40"/>
        <v/>
      </c>
      <c r="M156" s="103"/>
      <c r="N156" s="83" t="str">
        <f t="shared" si="38"/>
        <v/>
      </c>
      <c r="O156" s="103"/>
      <c r="P156" s="83" t="str">
        <f t="shared" si="42"/>
        <v/>
      </c>
      <c r="Q156" s="103"/>
      <c r="R156" s="83" t="str">
        <f t="shared" si="43"/>
        <v/>
      </c>
      <c r="S156" s="103"/>
      <c r="T156" s="83" t="str">
        <f t="shared" si="44"/>
        <v/>
      </c>
      <c r="U156" s="103"/>
      <c r="V156" s="83" t="str">
        <f t="shared" si="45"/>
        <v/>
      </c>
      <c r="W156" s="103"/>
      <c r="X156" s="83" t="str">
        <f t="shared" si="46"/>
        <v/>
      </c>
      <c r="Y156" s="103"/>
      <c r="Z156" s="83" t="str">
        <f t="shared" si="47"/>
        <v/>
      </c>
      <c r="AA156" s="103"/>
      <c r="AB156" s="83" t="str">
        <f t="shared" si="48"/>
        <v/>
      </c>
      <c r="AC156" s="103"/>
      <c r="AD156" s="83" t="str">
        <f t="shared" si="49"/>
        <v/>
      </c>
      <c r="AE156" s="103"/>
      <c r="AF156" s="83" t="str">
        <f t="shared" si="50"/>
        <v/>
      </c>
      <c r="AG156" s="103"/>
      <c r="AH156" s="83" t="str">
        <f t="shared" si="51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39"/>
        <v/>
      </c>
      <c r="K157" s="122"/>
      <c r="L157" s="83" t="str">
        <f t="shared" si="40"/>
        <v/>
      </c>
      <c r="M157" s="103"/>
      <c r="N157" s="83" t="str">
        <f t="shared" si="38"/>
        <v/>
      </c>
      <c r="O157" s="103"/>
      <c r="P157" s="83" t="str">
        <f t="shared" si="42"/>
        <v/>
      </c>
      <c r="Q157" s="103"/>
      <c r="R157" s="83" t="str">
        <f t="shared" si="43"/>
        <v/>
      </c>
      <c r="S157" s="103"/>
      <c r="T157" s="83" t="str">
        <f t="shared" si="44"/>
        <v/>
      </c>
      <c r="U157" s="103"/>
      <c r="V157" s="83" t="str">
        <f t="shared" si="45"/>
        <v/>
      </c>
      <c r="W157" s="103"/>
      <c r="X157" s="83" t="str">
        <f t="shared" si="46"/>
        <v/>
      </c>
      <c r="Y157" s="103"/>
      <c r="Z157" s="83" t="str">
        <f t="shared" si="47"/>
        <v/>
      </c>
      <c r="AA157" s="103"/>
      <c r="AB157" s="83" t="str">
        <f t="shared" si="48"/>
        <v/>
      </c>
      <c r="AC157" s="103"/>
      <c r="AD157" s="83" t="str">
        <f t="shared" si="49"/>
        <v/>
      </c>
      <c r="AE157" s="103"/>
      <c r="AF157" s="83" t="str">
        <f t="shared" si="50"/>
        <v/>
      </c>
      <c r="AG157" s="103"/>
      <c r="AH157" s="83" t="str">
        <f t="shared" si="51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39"/>
        <v/>
      </c>
      <c r="K158" s="122"/>
      <c r="L158" s="83" t="str">
        <f t="shared" si="40"/>
        <v/>
      </c>
      <c r="M158" s="103"/>
      <c r="N158" s="83" t="str">
        <f t="shared" si="38"/>
        <v/>
      </c>
      <c r="O158" s="103"/>
      <c r="P158" s="83" t="str">
        <f t="shared" si="42"/>
        <v/>
      </c>
      <c r="Q158" s="103"/>
      <c r="R158" s="83" t="str">
        <f t="shared" si="43"/>
        <v/>
      </c>
      <c r="S158" s="103"/>
      <c r="T158" s="83" t="str">
        <f t="shared" si="44"/>
        <v/>
      </c>
      <c r="U158" s="103"/>
      <c r="V158" s="83" t="str">
        <f t="shared" si="45"/>
        <v/>
      </c>
      <c r="W158" s="103"/>
      <c r="X158" s="83" t="str">
        <f t="shared" si="46"/>
        <v/>
      </c>
      <c r="Y158" s="103"/>
      <c r="Z158" s="83" t="str">
        <f t="shared" si="47"/>
        <v/>
      </c>
      <c r="AA158" s="103"/>
      <c r="AB158" s="83" t="str">
        <f t="shared" si="48"/>
        <v/>
      </c>
      <c r="AC158" s="103"/>
      <c r="AD158" s="83" t="str">
        <f t="shared" si="49"/>
        <v/>
      </c>
      <c r="AE158" s="103"/>
      <c r="AF158" s="83" t="str">
        <f t="shared" si="50"/>
        <v/>
      </c>
      <c r="AG158" s="103"/>
      <c r="AH158" s="83" t="str">
        <f t="shared" si="51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39"/>
        <v/>
      </c>
      <c r="K159" s="122"/>
      <c r="L159" s="83" t="str">
        <f t="shared" si="40"/>
        <v/>
      </c>
      <c r="M159" s="103"/>
      <c r="N159" s="83" t="str">
        <f t="shared" si="38"/>
        <v/>
      </c>
      <c r="O159" s="103"/>
      <c r="P159" s="83" t="str">
        <f t="shared" si="42"/>
        <v/>
      </c>
      <c r="Q159" s="103"/>
      <c r="R159" s="83" t="str">
        <f t="shared" si="43"/>
        <v/>
      </c>
      <c r="S159" s="103"/>
      <c r="T159" s="83" t="str">
        <f t="shared" si="44"/>
        <v/>
      </c>
      <c r="U159" s="103"/>
      <c r="V159" s="83" t="str">
        <f t="shared" si="45"/>
        <v/>
      </c>
      <c r="W159" s="103"/>
      <c r="X159" s="83" t="str">
        <f t="shared" si="46"/>
        <v/>
      </c>
      <c r="Y159" s="103"/>
      <c r="Z159" s="83" t="str">
        <f t="shared" si="47"/>
        <v/>
      </c>
      <c r="AA159" s="103"/>
      <c r="AB159" s="83" t="str">
        <f t="shared" si="48"/>
        <v/>
      </c>
      <c r="AC159" s="103"/>
      <c r="AD159" s="83" t="str">
        <f t="shared" si="49"/>
        <v/>
      </c>
      <c r="AE159" s="103"/>
      <c r="AF159" s="83" t="str">
        <f t="shared" si="50"/>
        <v/>
      </c>
      <c r="AG159" s="103"/>
      <c r="AH159" s="83" t="str">
        <f t="shared" si="51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39"/>
        <v/>
      </c>
      <c r="K160" s="122"/>
      <c r="L160" s="83" t="str">
        <f t="shared" si="40"/>
        <v/>
      </c>
      <c r="M160" s="103"/>
      <c r="N160" s="83" t="str">
        <f t="shared" si="38"/>
        <v/>
      </c>
      <c r="O160" s="103"/>
      <c r="P160" s="83" t="str">
        <f t="shared" si="42"/>
        <v/>
      </c>
      <c r="Q160" s="103"/>
      <c r="R160" s="83" t="str">
        <f t="shared" si="43"/>
        <v/>
      </c>
      <c r="S160" s="103"/>
      <c r="T160" s="83" t="str">
        <f t="shared" si="44"/>
        <v/>
      </c>
      <c r="U160" s="103"/>
      <c r="V160" s="83" t="str">
        <f t="shared" si="45"/>
        <v/>
      </c>
      <c r="W160" s="103"/>
      <c r="X160" s="83" t="str">
        <f t="shared" si="46"/>
        <v/>
      </c>
      <c r="Y160" s="103"/>
      <c r="Z160" s="83" t="str">
        <f t="shared" si="47"/>
        <v/>
      </c>
      <c r="AA160" s="103"/>
      <c r="AB160" s="83" t="str">
        <f t="shared" si="48"/>
        <v/>
      </c>
      <c r="AC160" s="103"/>
      <c r="AD160" s="83" t="str">
        <f t="shared" si="49"/>
        <v/>
      </c>
      <c r="AE160" s="103"/>
      <c r="AF160" s="83" t="str">
        <f t="shared" si="50"/>
        <v/>
      </c>
      <c r="AG160" s="103"/>
      <c r="AH160" s="83" t="str">
        <f t="shared" si="51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39"/>
        <v/>
      </c>
      <c r="K161" s="122"/>
      <c r="L161" s="83" t="str">
        <f t="shared" si="40"/>
        <v/>
      </c>
      <c r="M161" s="103"/>
      <c r="N161" s="83" t="str">
        <f t="shared" si="38"/>
        <v/>
      </c>
      <c r="O161" s="103"/>
      <c r="P161" s="83" t="str">
        <f t="shared" si="42"/>
        <v/>
      </c>
      <c r="Q161" s="103"/>
      <c r="R161" s="83" t="str">
        <f t="shared" si="43"/>
        <v/>
      </c>
      <c r="S161" s="103"/>
      <c r="T161" s="83" t="str">
        <f t="shared" si="44"/>
        <v/>
      </c>
      <c r="U161" s="103"/>
      <c r="V161" s="83" t="str">
        <f t="shared" si="45"/>
        <v/>
      </c>
      <c r="W161" s="103"/>
      <c r="X161" s="83" t="str">
        <f t="shared" si="46"/>
        <v/>
      </c>
      <c r="Y161" s="103"/>
      <c r="Z161" s="83" t="str">
        <f t="shared" si="47"/>
        <v/>
      </c>
      <c r="AA161" s="103"/>
      <c r="AB161" s="83" t="str">
        <f t="shared" si="48"/>
        <v/>
      </c>
      <c r="AC161" s="103"/>
      <c r="AD161" s="83" t="str">
        <f t="shared" si="49"/>
        <v/>
      </c>
      <c r="AE161" s="103"/>
      <c r="AF161" s="83" t="str">
        <f t="shared" si="50"/>
        <v/>
      </c>
      <c r="AG161" s="103"/>
      <c r="AH161" s="83" t="str">
        <f t="shared" si="51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39"/>
        <v/>
      </c>
      <c r="K162" s="122"/>
      <c r="L162" s="83" t="str">
        <f t="shared" si="40"/>
        <v/>
      </c>
      <c r="M162" s="103"/>
      <c r="N162" s="83" t="str">
        <f t="shared" si="38"/>
        <v/>
      </c>
      <c r="O162" s="103"/>
      <c r="P162" s="83" t="str">
        <f t="shared" si="42"/>
        <v/>
      </c>
      <c r="Q162" s="103"/>
      <c r="R162" s="83" t="str">
        <f t="shared" si="43"/>
        <v/>
      </c>
      <c r="S162" s="103"/>
      <c r="T162" s="83" t="str">
        <f t="shared" si="44"/>
        <v/>
      </c>
      <c r="U162" s="103"/>
      <c r="V162" s="83" t="str">
        <f t="shared" si="45"/>
        <v/>
      </c>
      <c r="W162" s="103"/>
      <c r="X162" s="83" t="str">
        <f t="shared" si="46"/>
        <v/>
      </c>
      <c r="Y162" s="103"/>
      <c r="Z162" s="83" t="str">
        <f t="shared" si="47"/>
        <v/>
      </c>
      <c r="AA162" s="103"/>
      <c r="AB162" s="83" t="str">
        <f t="shared" si="48"/>
        <v/>
      </c>
      <c r="AC162" s="103"/>
      <c r="AD162" s="83" t="str">
        <f t="shared" si="49"/>
        <v/>
      </c>
      <c r="AE162" s="103"/>
      <c r="AF162" s="83" t="str">
        <f t="shared" si="50"/>
        <v/>
      </c>
      <c r="AG162" s="103"/>
      <c r="AH162" s="83" t="str">
        <f t="shared" si="51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39"/>
        <v/>
      </c>
      <c r="K163" s="122"/>
      <c r="L163" s="83" t="str">
        <f t="shared" si="40"/>
        <v/>
      </c>
      <c r="M163" s="103"/>
      <c r="N163" s="83" t="str">
        <f t="shared" si="38"/>
        <v/>
      </c>
      <c r="O163" s="103"/>
      <c r="P163" s="83" t="str">
        <f t="shared" si="42"/>
        <v/>
      </c>
      <c r="Q163" s="103"/>
      <c r="R163" s="83" t="str">
        <f t="shared" si="43"/>
        <v/>
      </c>
      <c r="S163" s="103"/>
      <c r="T163" s="83" t="str">
        <f t="shared" si="44"/>
        <v/>
      </c>
      <c r="U163" s="103"/>
      <c r="V163" s="83" t="str">
        <f t="shared" si="45"/>
        <v/>
      </c>
      <c r="W163" s="103"/>
      <c r="X163" s="83" t="str">
        <f t="shared" si="46"/>
        <v/>
      </c>
      <c r="Y163" s="103"/>
      <c r="Z163" s="83" t="str">
        <f t="shared" si="47"/>
        <v/>
      </c>
      <c r="AA163" s="103"/>
      <c r="AB163" s="83" t="str">
        <f t="shared" si="48"/>
        <v/>
      </c>
      <c r="AC163" s="103"/>
      <c r="AD163" s="83" t="str">
        <f t="shared" si="49"/>
        <v/>
      </c>
      <c r="AE163" s="103"/>
      <c r="AF163" s="83" t="str">
        <f t="shared" si="50"/>
        <v/>
      </c>
      <c r="AG163" s="103"/>
      <c r="AH163" s="83" t="str">
        <f t="shared" si="51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39"/>
        <v/>
      </c>
      <c r="K164" s="122"/>
      <c r="L164" s="83" t="str">
        <f t="shared" si="40"/>
        <v/>
      </c>
      <c r="M164" s="103"/>
      <c r="N164" s="83" t="str">
        <f t="shared" si="38"/>
        <v/>
      </c>
      <c r="O164" s="103"/>
      <c r="P164" s="83" t="str">
        <f t="shared" si="42"/>
        <v/>
      </c>
      <c r="Q164" s="103"/>
      <c r="R164" s="83" t="str">
        <f t="shared" si="43"/>
        <v/>
      </c>
      <c r="S164" s="103"/>
      <c r="T164" s="83" t="str">
        <f t="shared" si="44"/>
        <v/>
      </c>
      <c r="U164" s="103"/>
      <c r="V164" s="83" t="str">
        <f t="shared" si="45"/>
        <v/>
      </c>
      <c r="W164" s="103"/>
      <c r="X164" s="83" t="str">
        <f t="shared" si="46"/>
        <v/>
      </c>
      <c r="Y164" s="103"/>
      <c r="Z164" s="83" t="str">
        <f t="shared" si="47"/>
        <v/>
      </c>
      <c r="AA164" s="103"/>
      <c r="AB164" s="83" t="str">
        <f t="shared" si="48"/>
        <v/>
      </c>
      <c r="AC164" s="103"/>
      <c r="AD164" s="83" t="str">
        <f t="shared" si="49"/>
        <v/>
      </c>
      <c r="AE164" s="103"/>
      <c r="AF164" s="83" t="str">
        <f t="shared" si="50"/>
        <v/>
      </c>
      <c r="AG164" s="103"/>
      <c r="AH164" s="83" t="str">
        <f t="shared" si="51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39"/>
        <v/>
      </c>
      <c r="K165" s="122"/>
      <c r="L165" s="83" t="str">
        <f t="shared" si="40"/>
        <v/>
      </c>
      <c r="M165" s="103"/>
      <c r="N165" s="83" t="str">
        <f t="shared" si="38"/>
        <v/>
      </c>
      <c r="O165" s="103"/>
      <c r="P165" s="83" t="str">
        <f t="shared" si="42"/>
        <v/>
      </c>
      <c r="Q165" s="103"/>
      <c r="R165" s="83" t="str">
        <f t="shared" si="43"/>
        <v/>
      </c>
      <c r="S165" s="103"/>
      <c r="T165" s="83" t="str">
        <f t="shared" si="44"/>
        <v/>
      </c>
      <c r="U165" s="103"/>
      <c r="V165" s="83" t="str">
        <f t="shared" si="45"/>
        <v/>
      </c>
      <c r="W165" s="103"/>
      <c r="X165" s="83" t="str">
        <f t="shared" si="46"/>
        <v/>
      </c>
      <c r="Y165" s="103"/>
      <c r="Z165" s="83" t="str">
        <f t="shared" si="47"/>
        <v/>
      </c>
      <c r="AA165" s="103"/>
      <c r="AB165" s="83" t="str">
        <f t="shared" si="48"/>
        <v/>
      </c>
      <c r="AC165" s="103"/>
      <c r="AD165" s="83" t="str">
        <f t="shared" si="49"/>
        <v/>
      </c>
      <c r="AE165" s="103"/>
      <c r="AF165" s="83" t="str">
        <f t="shared" si="50"/>
        <v/>
      </c>
      <c r="AG165" s="103"/>
      <c r="AH165" s="83" t="str">
        <f t="shared" si="51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39"/>
        <v/>
      </c>
      <c r="K166" s="122"/>
      <c r="L166" s="83" t="str">
        <f t="shared" si="40"/>
        <v/>
      </c>
      <c r="M166" s="103"/>
      <c r="N166" s="83" t="str">
        <f t="shared" si="38"/>
        <v/>
      </c>
      <c r="O166" s="103"/>
      <c r="P166" s="83" t="str">
        <f t="shared" si="42"/>
        <v/>
      </c>
      <c r="Q166" s="103"/>
      <c r="R166" s="83" t="str">
        <f t="shared" si="43"/>
        <v/>
      </c>
      <c r="S166" s="103"/>
      <c r="T166" s="83" t="str">
        <f t="shared" si="44"/>
        <v/>
      </c>
      <c r="U166" s="103"/>
      <c r="V166" s="83" t="str">
        <f t="shared" si="45"/>
        <v/>
      </c>
      <c r="W166" s="103"/>
      <c r="X166" s="83" t="str">
        <f t="shared" si="46"/>
        <v/>
      </c>
      <c r="Y166" s="103"/>
      <c r="Z166" s="83" t="str">
        <f t="shared" si="47"/>
        <v/>
      </c>
      <c r="AA166" s="103"/>
      <c r="AB166" s="83" t="str">
        <f t="shared" si="48"/>
        <v/>
      </c>
      <c r="AC166" s="103"/>
      <c r="AD166" s="83" t="str">
        <f t="shared" si="49"/>
        <v/>
      </c>
      <c r="AE166" s="103"/>
      <c r="AF166" s="83" t="str">
        <f t="shared" si="50"/>
        <v/>
      </c>
      <c r="AG166" s="103"/>
      <c r="AH166" s="83" t="str">
        <f t="shared" si="51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39"/>
        <v/>
      </c>
      <c r="K167" s="122"/>
      <c r="L167" s="83" t="str">
        <f t="shared" si="40"/>
        <v/>
      </c>
      <c r="M167" s="103"/>
      <c r="N167" s="83" t="str">
        <f t="shared" si="38"/>
        <v/>
      </c>
      <c r="O167" s="103"/>
      <c r="P167" s="83" t="str">
        <f t="shared" si="42"/>
        <v/>
      </c>
      <c r="Q167" s="103"/>
      <c r="R167" s="83" t="str">
        <f t="shared" si="43"/>
        <v/>
      </c>
      <c r="S167" s="103"/>
      <c r="T167" s="83" t="str">
        <f t="shared" si="44"/>
        <v/>
      </c>
      <c r="U167" s="103"/>
      <c r="V167" s="83" t="str">
        <f t="shared" si="45"/>
        <v/>
      </c>
      <c r="W167" s="103"/>
      <c r="X167" s="83" t="str">
        <f t="shared" si="46"/>
        <v/>
      </c>
      <c r="Y167" s="103"/>
      <c r="Z167" s="83" t="str">
        <f t="shared" si="47"/>
        <v/>
      </c>
      <c r="AA167" s="103"/>
      <c r="AB167" s="83" t="str">
        <f t="shared" si="48"/>
        <v/>
      </c>
      <c r="AC167" s="103"/>
      <c r="AD167" s="83" t="str">
        <f t="shared" si="49"/>
        <v/>
      </c>
      <c r="AE167" s="103"/>
      <c r="AF167" s="83" t="str">
        <f t="shared" si="50"/>
        <v/>
      </c>
      <c r="AG167" s="103"/>
      <c r="AH167" s="83" t="str">
        <f t="shared" si="51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39"/>
        <v/>
      </c>
      <c r="K168" s="122"/>
      <c r="L168" s="83" t="str">
        <f t="shared" si="40"/>
        <v/>
      </c>
      <c r="M168" s="103"/>
      <c r="N168" s="83" t="str">
        <f t="shared" si="38"/>
        <v/>
      </c>
      <c r="O168" s="103"/>
      <c r="P168" s="83" t="str">
        <f t="shared" si="42"/>
        <v/>
      </c>
      <c r="Q168" s="103"/>
      <c r="R168" s="83" t="str">
        <f t="shared" si="43"/>
        <v/>
      </c>
      <c r="S168" s="103"/>
      <c r="T168" s="83" t="str">
        <f t="shared" si="44"/>
        <v/>
      </c>
      <c r="U168" s="103"/>
      <c r="V168" s="83" t="str">
        <f t="shared" si="45"/>
        <v/>
      </c>
      <c r="W168" s="103"/>
      <c r="X168" s="83" t="str">
        <f t="shared" si="46"/>
        <v/>
      </c>
      <c r="Y168" s="103"/>
      <c r="Z168" s="83" t="str">
        <f t="shared" si="47"/>
        <v/>
      </c>
      <c r="AA168" s="103"/>
      <c r="AB168" s="83" t="str">
        <f t="shared" si="48"/>
        <v/>
      </c>
      <c r="AC168" s="103"/>
      <c r="AD168" s="83" t="str">
        <f t="shared" si="49"/>
        <v/>
      </c>
      <c r="AE168" s="103"/>
      <c r="AF168" s="83" t="str">
        <f t="shared" si="50"/>
        <v/>
      </c>
      <c r="AG168" s="103"/>
      <c r="AH168" s="83" t="str">
        <f t="shared" si="51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39"/>
        <v/>
      </c>
      <c r="K169" s="122"/>
      <c r="L169" s="83" t="str">
        <f t="shared" si="40"/>
        <v/>
      </c>
      <c r="M169" s="103"/>
      <c r="N169" s="83" t="str">
        <f t="shared" si="38"/>
        <v/>
      </c>
      <c r="O169" s="103"/>
      <c r="P169" s="83" t="str">
        <f t="shared" si="42"/>
        <v/>
      </c>
      <c r="Q169" s="103"/>
      <c r="R169" s="83" t="str">
        <f t="shared" si="43"/>
        <v/>
      </c>
      <c r="S169" s="103"/>
      <c r="T169" s="83" t="str">
        <f t="shared" si="44"/>
        <v/>
      </c>
      <c r="U169" s="103"/>
      <c r="V169" s="83" t="str">
        <f t="shared" si="45"/>
        <v/>
      </c>
      <c r="W169" s="103"/>
      <c r="X169" s="83" t="str">
        <f t="shared" si="46"/>
        <v/>
      </c>
      <c r="Y169" s="103"/>
      <c r="Z169" s="83" t="str">
        <f t="shared" si="47"/>
        <v/>
      </c>
      <c r="AA169" s="103"/>
      <c r="AB169" s="83" t="str">
        <f t="shared" si="48"/>
        <v/>
      </c>
      <c r="AC169" s="103"/>
      <c r="AD169" s="83" t="str">
        <f t="shared" si="49"/>
        <v/>
      </c>
      <c r="AE169" s="103"/>
      <c r="AF169" s="83" t="str">
        <f t="shared" si="50"/>
        <v/>
      </c>
      <c r="AG169" s="103"/>
      <c r="AH169" s="83" t="str">
        <f t="shared" si="51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39"/>
        <v/>
      </c>
      <c r="K170" s="122"/>
      <c r="L170" s="83" t="str">
        <f t="shared" si="40"/>
        <v/>
      </c>
      <c r="M170" s="103"/>
      <c r="N170" s="83" t="str">
        <f t="shared" si="38"/>
        <v/>
      </c>
      <c r="O170" s="103"/>
      <c r="P170" s="83" t="str">
        <f t="shared" si="42"/>
        <v/>
      </c>
      <c r="Q170" s="103"/>
      <c r="R170" s="83" t="str">
        <f t="shared" si="43"/>
        <v/>
      </c>
      <c r="S170" s="103"/>
      <c r="T170" s="83" t="str">
        <f t="shared" si="44"/>
        <v/>
      </c>
      <c r="U170" s="103"/>
      <c r="V170" s="83" t="str">
        <f t="shared" si="45"/>
        <v/>
      </c>
      <c r="W170" s="103"/>
      <c r="X170" s="83" t="str">
        <f t="shared" si="46"/>
        <v/>
      </c>
      <c r="Y170" s="103"/>
      <c r="Z170" s="83" t="str">
        <f t="shared" si="47"/>
        <v/>
      </c>
      <c r="AA170" s="103"/>
      <c r="AB170" s="83" t="str">
        <f t="shared" si="48"/>
        <v/>
      </c>
      <c r="AC170" s="103"/>
      <c r="AD170" s="83" t="str">
        <f t="shared" si="49"/>
        <v/>
      </c>
      <c r="AE170" s="103"/>
      <c r="AF170" s="83" t="str">
        <f t="shared" si="50"/>
        <v/>
      </c>
      <c r="AG170" s="103"/>
      <c r="AH170" s="83" t="str">
        <f t="shared" si="51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39"/>
        <v/>
      </c>
      <c r="K171" s="122"/>
      <c r="L171" s="83" t="str">
        <f t="shared" si="40"/>
        <v/>
      </c>
      <c r="M171" s="103"/>
      <c r="N171" s="83" t="str">
        <f t="shared" si="38"/>
        <v/>
      </c>
      <c r="O171" s="103"/>
      <c r="P171" s="83" t="str">
        <f t="shared" si="42"/>
        <v/>
      </c>
      <c r="Q171" s="103"/>
      <c r="R171" s="83" t="str">
        <f t="shared" si="43"/>
        <v/>
      </c>
      <c r="S171" s="103"/>
      <c r="T171" s="83" t="str">
        <f t="shared" si="44"/>
        <v/>
      </c>
      <c r="U171" s="103"/>
      <c r="V171" s="83" t="str">
        <f t="shared" si="45"/>
        <v/>
      </c>
      <c r="W171" s="103"/>
      <c r="X171" s="83" t="str">
        <f t="shared" si="46"/>
        <v/>
      </c>
      <c r="Y171" s="103"/>
      <c r="Z171" s="83" t="str">
        <f t="shared" si="47"/>
        <v/>
      </c>
      <c r="AA171" s="103"/>
      <c r="AB171" s="83" t="str">
        <f t="shared" si="48"/>
        <v/>
      </c>
      <c r="AC171" s="103"/>
      <c r="AD171" s="83" t="str">
        <f t="shared" si="49"/>
        <v/>
      </c>
      <c r="AE171" s="103"/>
      <c r="AF171" s="83" t="str">
        <f t="shared" si="50"/>
        <v/>
      </c>
      <c r="AG171" s="103"/>
      <c r="AH171" s="83" t="str">
        <f t="shared" si="51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39"/>
        <v/>
      </c>
      <c r="K172" s="122"/>
      <c r="L172" s="83" t="str">
        <f t="shared" si="40"/>
        <v/>
      </c>
      <c r="M172" s="103"/>
      <c r="N172" s="83" t="str">
        <f t="shared" si="38"/>
        <v/>
      </c>
      <c r="O172" s="103"/>
      <c r="P172" s="83" t="str">
        <f t="shared" si="42"/>
        <v/>
      </c>
      <c r="Q172" s="103"/>
      <c r="R172" s="83" t="str">
        <f t="shared" si="43"/>
        <v/>
      </c>
      <c r="S172" s="103"/>
      <c r="T172" s="83" t="str">
        <f t="shared" si="44"/>
        <v/>
      </c>
      <c r="U172" s="103"/>
      <c r="V172" s="83" t="str">
        <f t="shared" si="45"/>
        <v/>
      </c>
      <c r="W172" s="103"/>
      <c r="X172" s="83" t="str">
        <f t="shared" si="46"/>
        <v/>
      </c>
      <c r="Y172" s="103"/>
      <c r="Z172" s="83" t="str">
        <f t="shared" si="47"/>
        <v/>
      </c>
      <c r="AA172" s="103"/>
      <c r="AB172" s="83" t="str">
        <f t="shared" si="48"/>
        <v/>
      </c>
      <c r="AC172" s="103"/>
      <c r="AD172" s="83" t="str">
        <f t="shared" si="49"/>
        <v/>
      </c>
      <c r="AE172" s="103"/>
      <c r="AF172" s="83" t="str">
        <f t="shared" si="50"/>
        <v/>
      </c>
      <c r="AG172" s="103"/>
      <c r="AH172" s="83" t="str">
        <f t="shared" si="51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39"/>
        <v/>
      </c>
      <c r="K173" s="122"/>
      <c r="L173" s="83" t="str">
        <f t="shared" si="40"/>
        <v/>
      </c>
      <c r="M173" s="103"/>
      <c r="N173" s="83" t="str">
        <f t="shared" si="38"/>
        <v/>
      </c>
      <c r="O173" s="103"/>
      <c r="P173" s="83" t="str">
        <f t="shared" si="42"/>
        <v/>
      </c>
      <c r="Q173" s="103"/>
      <c r="R173" s="83" t="str">
        <f t="shared" si="43"/>
        <v/>
      </c>
      <c r="S173" s="103"/>
      <c r="T173" s="83" t="str">
        <f t="shared" si="44"/>
        <v/>
      </c>
      <c r="U173" s="103"/>
      <c r="V173" s="83" t="str">
        <f t="shared" si="45"/>
        <v/>
      </c>
      <c r="W173" s="103"/>
      <c r="X173" s="83" t="str">
        <f t="shared" si="46"/>
        <v/>
      </c>
      <c r="Y173" s="103"/>
      <c r="Z173" s="83" t="str">
        <f t="shared" si="47"/>
        <v/>
      </c>
      <c r="AA173" s="103"/>
      <c r="AB173" s="83" t="str">
        <f t="shared" si="48"/>
        <v/>
      </c>
      <c r="AC173" s="103"/>
      <c r="AD173" s="83" t="str">
        <f t="shared" si="49"/>
        <v/>
      </c>
      <c r="AE173" s="103"/>
      <c r="AF173" s="83" t="str">
        <f t="shared" si="50"/>
        <v/>
      </c>
      <c r="AG173" s="103"/>
      <c r="AH173" s="83" t="str">
        <f t="shared" si="51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39"/>
        <v/>
      </c>
      <c r="K174" s="122"/>
      <c r="L174" s="83" t="str">
        <f t="shared" si="40"/>
        <v/>
      </c>
      <c r="M174" s="103"/>
      <c r="N174" s="83" t="str">
        <f t="shared" si="38"/>
        <v/>
      </c>
      <c r="O174" s="103"/>
      <c r="P174" s="83" t="str">
        <f t="shared" si="42"/>
        <v/>
      </c>
      <c r="Q174" s="103"/>
      <c r="R174" s="83" t="str">
        <f t="shared" si="43"/>
        <v/>
      </c>
      <c r="S174" s="103"/>
      <c r="T174" s="83" t="str">
        <f t="shared" si="44"/>
        <v/>
      </c>
      <c r="U174" s="103"/>
      <c r="V174" s="83" t="str">
        <f t="shared" si="45"/>
        <v/>
      </c>
      <c r="W174" s="103"/>
      <c r="X174" s="83" t="str">
        <f t="shared" si="46"/>
        <v/>
      </c>
      <c r="Y174" s="103"/>
      <c r="Z174" s="83" t="str">
        <f t="shared" si="47"/>
        <v/>
      </c>
      <c r="AA174" s="103"/>
      <c r="AB174" s="83" t="str">
        <f t="shared" si="48"/>
        <v/>
      </c>
      <c r="AC174" s="103"/>
      <c r="AD174" s="83" t="str">
        <f t="shared" si="49"/>
        <v/>
      </c>
      <c r="AE174" s="103"/>
      <c r="AF174" s="83" t="str">
        <f t="shared" si="50"/>
        <v/>
      </c>
      <c r="AG174" s="103"/>
      <c r="AH174" s="83" t="str">
        <f t="shared" si="51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39"/>
        <v/>
      </c>
      <c r="K175" s="122"/>
      <c r="L175" s="83" t="str">
        <f t="shared" si="40"/>
        <v/>
      </c>
      <c r="M175" s="103"/>
      <c r="N175" s="83" t="str">
        <f t="shared" si="38"/>
        <v/>
      </c>
      <c r="O175" s="103"/>
      <c r="P175" s="83" t="str">
        <f t="shared" si="42"/>
        <v/>
      </c>
      <c r="Q175" s="103"/>
      <c r="R175" s="83" t="str">
        <f t="shared" si="43"/>
        <v/>
      </c>
      <c r="S175" s="103"/>
      <c r="T175" s="83" t="str">
        <f t="shared" si="44"/>
        <v/>
      </c>
      <c r="U175" s="103"/>
      <c r="V175" s="83" t="str">
        <f t="shared" si="45"/>
        <v/>
      </c>
      <c r="W175" s="103"/>
      <c r="X175" s="83" t="str">
        <f t="shared" si="46"/>
        <v/>
      </c>
      <c r="Y175" s="103"/>
      <c r="Z175" s="83" t="str">
        <f t="shared" si="47"/>
        <v/>
      </c>
      <c r="AA175" s="103"/>
      <c r="AB175" s="83" t="str">
        <f t="shared" si="48"/>
        <v/>
      </c>
      <c r="AC175" s="103"/>
      <c r="AD175" s="83" t="str">
        <f t="shared" si="49"/>
        <v/>
      </c>
      <c r="AE175" s="103"/>
      <c r="AF175" s="83" t="str">
        <f t="shared" si="50"/>
        <v/>
      </c>
      <c r="AG175" s="103"/>
      <c r="AH175" s="83" t="str">
        <f t="shared" si="51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39"/>
        <v/>
      </c>
      <c r="K176" s="122"/>
      <c r="L176" s="83" t="str">
        <f t="shared" si="40"/>
        <v/>
      </c>
      <c r="M176" s="103"/>
      <c r="N176" s="83" t="str">
        <f t="shared" si="38"/>
        <v/>
      </c>
      <c r="O176" s="103"/>
      <c r="P176" s="83" t="str">
        <f t="shared" si="42"/>
        <v/>
      </c>
      <c r="Q176" s="103"/>
      <c r="R176" s="83" t="str">
        <f t="shared" si="43"/>
        <v/>
      </c>
      <c r="S176" s="103"/>
      <c r="T176" s="83" t="str">
        <f t="shared" si="44"/>
        <v/>
      </c>
      <c r="U176" s="103"/>
      <c r="V176" s="83" t="str">
        <f t="shared" si="45"/>
        <v/>
      </c>
      <c r="W176" s="103"/>
      <c r="X176" s="83" t="str">
        <f t="shared" si="46"/>
        <v/>
      </c>
      <c r="Y176" s="103"/>
      <c r="Z176" s="83" t="str">
        <f t="shared" si="47"/>
        <v/>
      </c>
      <c r="AA176" s="103"/>
      <c r="AB176" s="83" t="str">
        <f t="shared" si="48"/>
        <v/>
      </c>
      <c r="AC176" s="103"/>
      <c r="AD176" s="83" t="str">
        <f t="shared" si="49"/>
        <v/>
      </c>
      <c r="AE176" s="103"/>
      <c r="AF176" s="83" t="str">
        <f t="shared" si="50"/>
        <v/>
      </c>
      <c r="AG176" s="103"/>
      <c r="AH176" s="83" t="str">
        <f t="shared" si="51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39"/>
        <v/>
      </c>
      <c r="K177" s="122"/>
      <c r="L177" s="83" t="str">
        <f t="shared" si="40"/>
        <v/>
      </c>
      <c r="M177" s="103"/>
      <c r="N177" s="83" t="str">
        <f t="shared" si="38"/>
        <v/>
      </c>
      <c r="O177" s="103"/>
      <c r="P177" s="83" t="str">
        <f t="shared" si="42"/>
        <v/>
      </c>
      <c r="Q177" s="103"/>
      <c r="R177" s="83" t="str">
        <f t="shared" si="43"/>
        <v/>
      </c>
      <c r="S177" s="103"/>
      <c r="T177" s="83" t="str">
        <f t="shared" si="44"/>
        <v/>
      </c>
      <c r="U177" s="103"/>
      <c r="V177" s="83" t="str">
        <f t="shared" si="45"/>
        <v/>
      </c>
      <c r="W177" s="103"/>
      <c r="X177" s="83" t="str">
        <f t="shared" si="46"/>
        <v/>
      </c>
      <c r="Y177" s="103"/>
      <c r="Z177" s="83" t="str">
        <f t="shared" si="47"/>
        <v/>
      </c>
      <c r="AA177" s="103"/>
      <c r="AB177" s="83" t="str">
        <f t="shared" si="48"/>
        <v/>
      </c>
      <c r="AC177" s="103"/>
      <c r="AD177" s="83" t="str">
        <f t="shared" si="49"/>
        <v/>
      </c>
      <c r="AE177" s="103"/>
      <c r="AF177" s="83" t="str">
        <f t="shared" si="50"/>
        <v/>
      </c>
      <c r="AG177" s="103"/>
      <c r="AH177" s="83" t="str">
        <f t="shared" si="51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39"/>
        <v/>
      </c>
      <c r="K178" s="122"/>
      <c r="L178" s="83" t="str">
        <f t="shared" si="40"/>
        <v/>
      </c>
      <c r="M178" s="103"/>
      <c r="N178" s="83" t="str">
        <f t="shared" si="38"/>
        <v/>
      </c>
      <c r="O178" s="103"/>
      <c r="P178" s="83" t="str">
        <f t="shared" si="42"/>
        <v/>
      </c>
      <c r="Q178" s="103"/>
      <c r="R178" s="83" t="str">
        <f t="shared" si="43"/>
        <v/>
      </c>
      <c r="S178" s="103"/>
      <c r="T178" s="83" t="str">
        <f t="shared" si="44"/>
        <v/>
      </c>
      <c r="U178" s="103"/>
      <c r="V178" s="83" t="str">
        <f t="shared" si="45"/>
        <v/>
      </c>
      <c r="W178" s="103"/>
      <c r="X178" s="83" t="str">
        <f t="shared" si="46"/>
        <v/>
      </c>
      <c r="Y178" s="103"/>
      <c r="Z178" s="83" t="str">
        <f t="shared" si="47"/>
        <v/>
      </c>
      <c r="AA178" s="103"/>
      <c r="AB178" s="83" t="str">
        <f t="shared" si="48"/>
        <v/>
      </c>
      <c r="AC178" s="103"/>
      <c r="AD178" s="83" t="str">
        <f t="shared" si="49"/>
        <v/>
      </c>
      <c r="AE178" s="103"/>
      <c r="AF178" s="83" t="str">
        <f t="shared" si="50"/>
        <v/>
      </c>
      <c r="AG178" s="103"/>
      <c r="AH178" s="83" t="str">
        <f t="shared" si="51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39"/>
        <v/>
      </c>
      <c r="K179" s="122"/>
      <c r="L179" s="83" t="str">
        <f t="shared" si="40"/>
        <v/>
      </c>
      <c r="M179" s="103"/>
      <c r="N179" s="83" t="str">
        <f t="shared" si="38"/>
        <v/>
      </c>
      <c r="O179" s="103"/>
      <c r="P179" s="83" t="str">
        <f t="shared" si="42"/>
        <v/>
      </c>
      <c r="Q179" s="103"/>
      <c r="R179" s="83" t="str">
        <f t="shared" si="43"/>
        <v/>
      </c>
      <c r="S179" s="103"/>
      <c r="T179" s="83" t="str">
        <f t="shared" si="44"/>
        <v/>
      </c>
      <c r="U179" s="103"/>
      <c r="V179" s="83" t="str">
        <f t="shared" si="45"/>
        <v/>
      </c>
      <c r="W179" s="103"/>
      <c r="X179" s="83" t="str">
        <f t="shared" si="46"/>
        <v/>
      </c>
      <c r="Y179" s="103"/>
      <c r="Z179" s="83" t="str">
        <f t="shared" si="47"/>
        <v/>
      </c>
      <c r="AA179" s="103"/>
      <c r="AB179" s="83" t="str">
        <f t="shared" si="48"/>
        <v/>
      </c>
      <c r="AC179" s="103"/>
      <c r="AD179" s="83" t="str">
        <f t="shared" si="49"/>
        <v/>
      </c>
      <c r="AE179" s="103"/>
      <c r="AF179" s="83" t="str">
        <f t="shared" si="50"/>
        <v/>
      </c>
      <c r="AG179" s="103"/>
      <c r="AH179" s="83" t="str">
        <f t="shared" si="51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39"/>
        <v/>
      </c>
      <c r="K180" s="122"/>
      <c r="L180" s="83" t="str">
        <f t="shared" si="40"/>
        <v/>
      </c>
      <c r="M180" s="103"/>
      <c r="N180" s="83" t="str">
        <f t="shared" si="38"/>
        <v/>
      </c>
      <c r="O180" s="103"/>
      <c r="P180" s="83" t="str">
        <f t="shared" si="42"/>
        <v/>
      </c>
      <c r="Q180" s="103"/>
      <c r="R180" s="83" t="str">
        <f t="shared" si="43"/>
        <v/>
      </c>
      <c r="S180" s="103"/>
      <c r="T180" s="83" t="str">
        <f t="shared" si="44"/>
        <v/>
      </c>
      <c r="U180" s="103"/>
      <c r="V180" s="83" t="str">
        <f t="shared" si="45"/>
        <v/>
      </c>
      <c r="W180" s="103"/>
      <c r="X180" s="83" t="str">
        <f t="shared" si="46"/>
        <v/>
      </c>
      <c r="Y180" s="103"/>
      <c r="Z180" s="83" t="str">
        <f t="shared" si="47"/>
        <v/>
      </c>
      <c r="AA180" s="103"/>
      <c r="AB180" s="83" t="str">
        <f t="shared" si="48"/>
        <v/>
      </c>
      <c r="AC180" s="103"/>
      <c r="AD180" s="83" t="str">
        <f t="shared" si="49"/>
        <v/>
      </c>
      <c r="AE180" s="103"/>
      <c r="AF180" s="83" t="str">
        <f t="shared" si="50"/>
        <v/>
      </c>
      <c r="AG180" s="103"/>
      <c r="AH180" s="83" t="str">
        <f t="shared" si="51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39"/>
        <v/>
      </c>
      <c r="K181" s="122"/>
      <c r="L181" s="83" t="str">
        <f t="shared" si="40"/>
        <v/>
      </c>
      <c r="M181" s="103"/>
      <c r="N181" s="83" t="str">
        <f t="shared" si="38"/>
        <v/>
      </c>
      <c r="O181" s="103"/>
      <c r="P181" s="83" t="str">
        <f t="shared" si="42"/>
        <v/>
      </c>
      <c r="Q181" s="103"/>
      <c r="R181" s="83" t="str">
        <f t="shared" si="43"/>
        <v/>
      </c>
      <c r="S181" s="103"/>
      <c r="T181" s="83" t="str">
        <f t="shared" si="44"/>
        <v/>
      </c>
      <c r="U181" s="103"/>
      <c r="V181" s="83" t="str">
        <f t="shared" si="45"/>
        <v/>
      </c>
      <c r="W181" s="103"/>
      <c r="X181" s="83" t="str">
        <f t="shared" si="46"/>
        <v/>
      </c>
      <c r="Y181" s="103"/>
      <c r="Z181" s="83" t="str">
        <f t="shared" si="47"/>
        <v/>
      </c>
      <c r="AA181" s="103"/>
      <c r="AB181" s="83" t="str">
        <f t="shared" si="48"/>
        <v/>
      </c>
      <c r="AC181" s="103"/>
      <c r="AD181" s="83" t="str">
        <f t="shared" si="49"/>
        <v/>
      </c>
      <c r="AE181" s="103"/>
      <c r="AF181" s="83" t="str">
        <f t="shared" si="50"/>
        <v/>
      </c>
      <c r="AG181" s="103"/>
      <c r="AH181" s="83" t="str">
        <f t="shared" si="51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39"/>
        <v/>
      </c>
      <c r="K182" s="122"/>
      <c r="L182" s="83" t="str">
        <f t="shared" si="40"/>
        <v/>
      </c>
      <c r="M182" s="103"/>
      <c r="N182" s="83" t="str">
        <f t="shared" si="38"/>
        <v/>
      </c>
      <c r="O182" s="103"/>
      <c r="P182" s="83" t="str">
        <f t="shared" si="42"/>
        <v/>
      </c>
      <c r="Q182" s="103"/>
      <c r="R182" s="83" t="str">
        <f t="shared" si="43"/>
        <v/>
      </c>
      <c r="S182" s="103"/>
      <c r="T182" s="83" t="str">
        <f t="shared" si="44"/>
        <v/>
      </c>
      <c r="U182" s="103"/>
      <c r="V182" s="83" t="str">
        <f t="shared" si="45"/>
        <v/>
      </c>
      <c r="W182" s="103"/>
      <c r="X182" s="83" t="str">
        <f t="shared" si="46"/>
        <v/>
      </c>
      <c r="Y182" s="103"/>
      <c r="Z182" s="83" t="str">
        <f t="shared" si="47"/>
        <v/>
      </c>
      <c r="AA182" s="103"/>
      <c r="AB182" s="83" t="str">
        <f t="shared" si="48"/>
        <v/>
      </c>
      <c r="AC182" s="103"/>
      <c r="AD182" s="83" t="str">
        <f t="shared" si="49"/>
        <v/>
      </c>
      <c r="AE182" s="103"/>
      <c r="AF182" s="83" t="str">
        <f t="shared" si="50"/>
        <v/>
      </c>
      <c r="AG182" s="103"/>
      <c r="AH182" s="83" t="str">
        <f t="shared" si="51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39"/>
        <v/>
      </c>
      <c r="K183" s="122"/>
      <c r="L183" s="83" t="str">
        <f t="shared" si="40"/>
        <v/>
      </c>
      <c r="M183" s="103"/>
      <c r="N183" s="83" t="str">
        <f t="shared" si="38"/>
        <v/>
      </c>
      <c r="O183" s="103"/>
      <c r="P183" s="83" t="str">
        <f t="shared" si="42"/>
        <v/>
      </c>
      <c r="Q183" s="103"/>
      <c r="R183" s="83" t="str">
        <f t="shared" si="43"/>
        <v/>
      </c>
      <c r="S183" s="103"/>
      <c r="T183" s="83" t="str">
        <f t="shared" si="44"/>
        <v/>
      </c>
      <c r="U183" s="103"/>
      <c r="V183" s="83" t="str">
        <f t="shared" si="45"/>
        <v/>
      </c>
      <c r="W183" s="103"/>
      <c r="X183" s="83" t="str">
        <f t="shared" si="46"/>
        <v/>
      </c>
      <c r="Y183" s="103"/>
      <c r="Z183" s="83" t="str">
        <f t="shared" si="47"/>
        <v/>
      </c>
      <c r="AA183" s="103"/>
      <c r="AB183" s="83" t="str">
        <f t="shared" si="48"/>
        <v/>
      </c>
      <c r="AC183" s="103"/>
      <c r="AD183" s="83" t="str">
        <f t="shared" si="49"/>
        <v/>
      </c>
      <c r="AE183" s="103"/>
      <c r="AF183" s="83" t="str">
        <f t="shared" si="50"/>
        <v/>
      </c>
      <c r="AG183" s="103"/>
      <c r="AH183" s="83" t="str">
        <f t="shared" si="51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39"/>
        <v/>
      </c>
      <c r="K184" s="122"/>
      <c r="L184" s="83" t="str">
        <f t="shared" si="40"/>
        <v/>
      </c>
      <c r="M184" s="103"/>
      <c r="N184" s="83" t="str">
        <f t="shared" si="38"/>
        <v/>
      </c>
      <c r="O184" s="103"/>
      <c r="P184" s="83" t="str">
        <f t="shared" si="42"/>
        <v/>
      </c>
      <c r="Q184" s="103"/>
      <c r="R184" s="83" t="str">
        <f t="shared" si="43"/>
        <v/>
      </c>
      <c r="S184" s="103"/>
      <c r="T184" s="83" t="str">
        <f t="shared" si="44"/>
        <v/>
      </c>
      <c r="U184" s="103"/>
      <c r="V184" s="83" t="str">
        <f t="shared" si="45"/>
        <v/>
      </c>
      <c r="W184" s="103"/>
      <c r="X184" s="83" t="str">
        <f t="shared" si="46"/>
        <v/>
      </c>
      <c r="Y184" s="103"/>
      <c r="Z184" s="83" t="str">
        <f t="shared" si="47"/>
        <v/>
      </c>
      <c r="AA184" s="103"/>
      <c r="AB184" s="83" t="str">
        <f t="shared" si="48"/>
        <v/>
      </c>
      <c r="AC184" s="103"/>
      <c r="AD184" s="83" t="str">
        <f t="shared" si="49"/>
        <v/>
      </c>
      <c r="AE184" s="103"/>
      <c r="AF184" s="83" t="str">
        <f t="shared" si="50"/>
        <v/>
      </c>
      <c r="AG184" s="103"/>
      <c r="AH184" s="83" t="str">
        <f t="shared" si="51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39"/>
        <v/>
      </c>
      <c r="K185" s="122"/>
      <c r="L185" s="83" t="str">
        <f t="shared" si="40"/>
        <v/>
      </c>
      <c r="M185" s="103"/>
      <c r="N185" s="83" t="str">
        <f t="shared" si="38"/>
        <v/>
      </c>
      <c r="O185" s="103"/>
      <c r="P185" s="83" t="str">
        <f t="shared" si="42"/>
        <v/>
      </c>
      <c r="Q185" s="103"/>
      <c r="R185" s="83" t="str">
        <f t="shared" si="43"/>
        <v/>
      </c>
      <c r="S185" s="103"/>
      <c r="T185" s="83" t="str">
        <f t="shared" si="44"/>
        <v/>
      </c>
      <c r="U185" s="103"/>
      <c r="V185" s="83" t="str">
        <f t="shared" si="45"/>
        <v/>
      </c>
      <c r="W185" s="103"/>
      <c r="X185" s="83" t="str">
        <f t="shared" si="46"/>
        <v/>
      </c>
      <c r="Y185" s="103"/>
      <c r="Z185" s="83" t="str">
        <f t="shared" si="47"/>
        <v/>
      </c>
      <c r="AA185" s="103"/>
      <c r="AB185" s="83" t="str">
        <f t="shared" si="48"/>
        <v/>
      </c>
      <c r="AC185" s="103"/>
      <c r="AD185" s="83" t="str">
        <f t="shared" si="49"/>
        <v/>
      </c>
      <c r="AE185" s="103"/>
      <c r="AF185" s="83" t="str">
        <f t="shared" si="50"/>
        <v/>
      </c>
      <c r="AG185" s="103"/>
      <c r="AH185" s="83" t="str">
        <f t="shared" si="51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39"/>
        <v/>
      </c>
      <c r="K186" s="122"/>
      <c r="L186" s="83" t="str">
        <f t="shared" si="40"/>
        <v/>
      </c>
      <c r="M186" s="103"/>
      <c r="N186" s="83" t="str">
        <f t="shared" si="38"/>
        <v/>
      </c>
      <c r="O186" s="103"/>
      <c r="P186" s="83" t="str">
        <f t="shared" si="42"/>
        <v/>
      </c>
      <c r="Q186" s="103"/>
      <c r="R186" s="83" t="str">
        <f t="shared" si="43"/>
        <v/>
      </c>
      <c r="S186" s="103"/>
      <c r="T186" s="83" t="str">
        <f t="shared" si="44"/>
        <v/>
      </c>
      <c r="U186" s="103"/>
      <c r="V186" s="83" t="str">
        <f t="shared" si="45"/>
        <v/>
      </c>
      <c r="W186" s="103"/>
      <c r="X186" s="83" t="str">
        <f t="shared" si="46"/>
        <v/>
      </c>
      <c r="Y186" s="103"/>
      <c r="Z186" s="83" t="str">
        <f t="shared" si="47"/>
        <v/>
      </c>
      <c r="AA186" s="103"/>
      <c r="AB186" s="83" t="str">
        <f t="shared" si="48"/>
        <v/>
      </c>
      <c r="AC186" s="103"/>
      <c r="AD186" s="83" t="str">
        <f t="shared" si="49"/>
        <v/>
      </c>
      <c r="AE186" s="103"/>
      <c r="AF186" s="83" t="str">
        <f t="shared" si="50"/>
        <v/>
      </c>
      <c r="AG186" s="103"/>
      <c r="AH186" s="83" t="str">
        <f t="shared" si="51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39"/>
        <v/>
      </c>
      <c r="K187" s="122"/>
      <c r="L187" s="83" t="str">
        <f t="shared" si="40"/>
        <v/>
      </c>
      <c r="M187" s="103"/>
      <c r="N187" s="83" t="str">
        <f t="shared" si="38"/>
        <v/>
      </c>
      <c r="O187" s="103"/>
      <c r="P187" s="83" t="str">
        <f t="shared" si="42"/>
        <v/>
      </c>
      <c r="Q187" s="103"/>
      <c r="R187" s="83" t="str">
        <f t="shared" si="43"/>
        <v/>
      </c>
      <c r="S187" s="103"/>
      <c r="T187" s="83" t="str">
        <f t="shared" si="44"/>
        <v/>
      </c>
      <c r="U187" s="103"/>
      <c r="V187" s="83" t="str">
        <f t="shared" si="45"/>
        <v/>
      </c>
      <c r="W187" s="103"/>
      <c r="X187" s="83" t="str">
        <f t="shared" si="46"/>
        <v/>
      </c>
      <c r="Y187" s="103"/>
      <c r="Z187" s="83" t="str">
        <f t="shared" si="47"/>
        <v/>
      </c>
      <c r="AA187" s="103"/>
      <c r="AB187" s="83" t="str">
        <f t="shared" si="48"/>
        <v/>
      </c>
      <c r="AC187" s="103"/>
      <c r="AD187" s="83" t="str">
        <f t="shared" si="49"/>
        <v/>
      </c>
      <c r="AE187" s="103"/>
      <c r="AF187" s="83" t="str">
        <f t="shared" si="50"/>
        <v/>
      </c>
      <c r="AG187" s="103"/>
      <c r="AH187" s="83" t="str">
        <f t="shared" si="51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39"/>
        <v/>
      </c>
      <c r="K188" s="122"/>
      <c r="L188" s="83" t="str">
        <f t="shared" si="40"/>
        <v/>
      </c>
      <c r="M188" s="103"/>
      <c r="N188" s="83" t="str">
        <f t="shared" si="38"/>
        <v/>
      </c>
      <c r="O188" s="103"/>
      <c r="P188" s="83" t="str">
        <f t="shared" si="42"/>
        <v/>
      </c>
      <c r="Q188" s="103"/>
      <c r="R188" s="83" t="str">
        <f t="shared" si="43"/>
        <v/>
      </c>
      <c r="S188" s="103"/>
      <c r="T188" s="83" t="str">
        <f t="shared" si="44"/>
        <v/>
      </c>
      <c r="U188" s="103"/>
      <c r="V188" s="83" t="str">
        <f t="shared" si="45"/>
        <v/>
      </c>
      <c r="W188" s="103"/>
      <c r="X188" s="83" t="str">
        <f t="shared" si="46"/>
        <v/>
      </c>
      <c r="Y188" s="103"/>
      <c r="Z188" s="83" t="str">
        <f t="shared" si="47"/>
        <v/>
      </c>
      <c r="AA188" s="103"/>
      <c r="AB188" s="83" t="str">
        <f t="shared" si="48"/>
        <v/>
      </c>
      <c r="AC188" s="103"/>
      <c r="AD188" s="83" t="str">
        <f t="shared" si="49"/>
        <v/>
      </c>
      <c r="AE188" s="103"/>
      <c r="AF188" s="83" t="str">
        <f t="shared" si="50"/>
        <v/>
      </c>
      <c r="AG188" s="103"/>
      <c r="AH188" s="83" t="str">
        <f t="shared" si="51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39"/>
        <v/>
      </c>
      <c r="K189" s="122"/>
      <c r="L189" s="83" t="str">
        <f t="shared" si="40"/>
        <v/>
      </c>
      <c r="M189" s="103"/>
      <c r="N189" s="83" t="str">
        <f t="shared" si="38"/>
        <v/>
      </c>
      <c r="O189" s="103"/>
      <c r="P189" s="83" t="str">
        <f t="shared" si="42"/>
        <v/>
      </c>
      <c r="Q189" s="103"/>
      <c r="R189" s="83" t="str">
        <f t="shared" si="43"/>
        <v/>
      </c>
      <c r="S189" s="103"/>
      <c r="T189" s="83" t="str">
        <f t="shared" si="44"/>
        <v/>
      </c>
      <c r="U189" s="103"/>
      <c r="V189" s="83" t="str">
        <f t="shared" si="45"/>
        <v/>
      </c>
      <c r="W189" s="103"/>
      <c r="X189" s="83" t="str">
        <f t="shared" si="46"/>
        <v/>
      </c>
      <c r="Y189" s="103"/>
      <c r="Z189" s="83" t="str">
        <f t="shared" si="47"/>
        <v/>
      </c>
      <c r="AA189" s="103"/>
      <c r="AB189" s="83" t="str">
        <f t="shared" si="48"/>
        <v/>
      </c>
      <c r="AC189" s="103"/>
      <c r="AD189" s="83" t="str">
        <f t="shared" si="49"/>
        <v/>
      </c>
      <c r="AE189" s="103"/>
      <c r="AF189" s="83" t="str">
        <f t="shared" si="50"/>
        <v/>
      </c>
      <c r="AG189" s="103"/>
      <c r="AH189" s="83" t="str">
        <f t="shared" si="51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39"/>
        <v/>
      </c>
      <c r="K190" s="122"/>
      <c r="L190" s="83" t="str">
        <f t="shared" si="40"/>
        <v/>
      </c>
      <c r="M190" s="103"/>
      <c r="N190" s="83" t="str">
        <f t="shared" si="38"/>
        <v/>
      </c>
      <c r="O190" s="103"/>
      <c r="P190" s="83" t="str">
        <f t="shared" si="42"/>
        <v/>
      </c>
      <c r="Q190" s="103"/>
      <c r="R190" s="83" t="str">
        <f t="shared" si="43"/>
        <v/>
      </c>
      <c r="S190" s="103"/>
      <c r="T190" s="83" t="str">
        <f t="shared" si="44"/>
        <v/>
      </c>
      <c r="U190" s="103"/>
      <c r="V190" s="83" t="str">
        <f t="shared" si="45"/>
        <v/>
      </c>
      <c r="W190" s="103"/>
      <c r="X190" s="83" t="str">
        <f t="shared" si="46"/>
        <v/>
      </c>
      <c r="Y190" s="103"/>
      <c r="Z190" s="83" t="str">
        <f t="shared" si="47"/>
        <v/>
      </c>
      <c r="AA190" s="103"/>
      <c r="AB190" s="83" t="str">
        <f t="shared" si="48"/>
        <v/>
      </c>
      <c r="AC190" s="103"/>
      <c r="AD190" s="83" t="str">
        <f t="shared" si="49"/>
        <v/>
      </c>
      <c r="AE190" s="103"/>
      <c r="AF190" s="83" t="str">
        <f t="shared" si="50"/>
        <v/>
      </c>
      <c r="AG190" s="103"/>
      <c r="AH190" s="83" t="str">
        <f t="shared" si="51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39"/>
        <v/>
      </c>
      <c r="K191" s="122"/>
      <c r="L191" s="83" t="str">
        <f t="shared" si="40"/>
        <v/>
      </c>
      <c r="M191" s="103"/>
      <c r="N191" s="83" t="str">
        <f t="shared" si="38"/>
        <v/>
      </c>
      <c r="O191" s="103"/>
      <c r="P191" s="83" t="str">
        <f t="shared" si="42"/>
        <v/>
      </c>
      <c r="Q191" s="103"/>
      <c r="R191" s="83" t="str">
        <f t="shared" si="43"/>
        <v/>
      </c>
      <c r="S191" s="103"/>
      <c r="T191" s="83" t="str">
        <f t="shared" si="44"/>
        <v/>
      </c>
      <c r="U191" s="103"/>
      <c r="V191" s="83" t="str">
        <f t="shared" si="45"/>
        <v/>
      </c>
      <c r="W191" s="103"/>
      <c r="X191" s="83" t="str">
        <f t="shared" si="46"/>
        <v/>
      </c>
      <c r="Y191" s="103"/>
      <c r="Z191" s="83" t="str">
        <f t="shared" si="47"/>
        <v/>
      </c>
      <c r="AA191" s="103"/>
      <c r="AB191" s="83" t="str">
        <f t="shared" si="48"/>
        <v/>
      </c>
      <c r="AC191" s="103"/>
      <c r="AD191" s="83" t="str">
        <f t="shared" si="49"/>
        <v/>
      </c>
      <c r="AE191" s="103"/>
      <c r="AF191" s="83" t="str">
        <f t="shared" si="50"/>
        <v/>
      </c>
      <c r="AG191" s="103"/>
      <c r="AH191" s="83" t="str">
        <f t="shared" si="51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39"/>
        <v/>
      </c>
      <c r="K192" s="122"/>
      <c r="L192" s="83" t="str">
        <f t="shared" si="40"/>
        <v/>
      </c>
      <c r="M192" s="103"/>
      <c r="N192" s="83" t="str">
        <f t="shared" si="38"/>
        <v/>
      </c>
      <c r="O192" s="103"/>
      <c r="P192" s="83" t="str">
        <f t="shared" si="42"/>
        <v/>
      </c>
      <c r="Q192" s="103"/>
      <c r="R192" s="83" t="str">
        <f t="shared" si="43"/>
        <v/>
      </c>
      <c r="S192" s="103"/>
      <c r="T192" s="83" t="str">
        <f t="shared" si="44"/>
        <v/>
      </c>
      <c r="U192" s="103"/>
      <c r="V192" s="83" t="str">
        <f t="shared" si="45"/>
        <v/>
      </c>
      <c r="W192" s="103"/>
      <c r="X192" s="83" t="str">
        <f t="shared" si="46"/>
        <v/>
      </c>
      <c r="Y192" s="103"/>
      <c r="Z192" s="83" t="str">
        <f t="shared" si="47"/>
        <v/>
      </c>
      <c r="AA192" s="103"/>
      <c r="AB192" s="83" t="str">
        <f t="shared" si="48"/>
        <v/>
      </c>
      <c r="AC192" s="103"/>
      <c r="AD192" s="83" t="str">
        <f t="shared" si="49"/>
        <v/>
      </c>
      <c r="AE192" s="103"/>
      <c r="AF192" s="83" t="str">
        <f t="shared" si="50"/>
        <v/>
      </c>
      <c r="AG192" s="103"/>
      <c r="AH192" s="83" t="str">
        <f t="shared" si="51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39"/>
        <v/>
      </c>
      <c r="K193" s="122"/>
      <c r="L193" s="83" t="str">
        <f t="shared" si="40"/>
        <v/>
      </c>
      <c r="M193" s="103"/>
      <c r="N193" s="83" t="str">
        <f t="shared" si="38"/>
        <v/>
      </c>
      <c r="O193" s="103"/>
      <c r="P193" s="83" t="str">
        <f t="shared" si="42"/>
        <v/>
      </c>
      <c r="Q193" s="103"/>
      <c r="R193" s="83" t="str">
        <f t="shared" si="43"/>
        <v/>
      </c>
      <c r="S193" s="103"/>
      <c r="T193" s="83" t="str">
        <f t="shared" si="44"/>
        <v/>
      </c>
      <c r="U193" s="103"/>
      <c r="V193" s="83" t="str">
        <f t="shared" si="45"/>
        <v/>
      </c>
      <c r="W193" s="103"/>
      <c r="X193" s="83" t="str">
        <f t="shared" si="46"/>
        <v/>
      </c>
      <c r="Y193" s="103"/>
      <c r="Z193" s="83" t="str">
        <f t="shared" si="47"/>
        <v/>
      </c>
      <c r="AA193" s="103"/>
      <c r="AB193" s="83" t="str">
        <f t="shared" si="48"/>
        <v/>
      </c>
      <c r="AC193" s="103"/>
      <c r="AD193" s="83" t="str">
        <f t="shared" si="49"/>
        <v/>
      </c>
      <c r="AE193" s="103"/>
      <c r="AF193" s="83" t="str">
        <f t="shared" si="50"/>
        <v/>
      </c>
      <c r="AG193" s="103"/>
      <c r="AH193" s="83" t="str">
        <f t="shared" si="51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39"/>
        <v/>
      </c>
      <c r="K194" s="122"/>
      <c r="L194" s="83" t="str">
        <f t="shared" si="40"/>
        <v/>
      </c>
      <c r="M194" s="103"/>
      <c r="N194" s="83" t="str">
        <f t="shared" si="38"/>
        <v/>
      </c>
      <c r="O194" s="103"/>
      <c r="P194" s="83" t="str">
        <f t="shared" si="42"/>
        <v/>
      </c>
      <c r="Q194" s="103"/>
      <c r="R194" s="83" t="str">
        <f t="shared" si="43"/>
        <v/>
      </c>
      <c r="S194" s="103"/>
      <c r="T194" s="83" t="str">
        <f t="shared" si="44"/>
        <v/>
      </c>
      <c r="U194" s="103"/>
      <c r="V194" s="83" t="str">
        <f t="shared" si="45"/>
        <v/>
      </c>
      <c r="W194" s="103"/>
      <c r="X194" s="83" t="str">
        <f t="shared" si="46"/>
        <v/>
      </c>
      <c r="Y194" s="103"/>
      <c r="Z194" s="83" t="str">
        <f t="shared" si="47"/>
        <v/>
      </c>
      <c r="AA194" s="103"/>
      <c r="AB194" s="83" t="str">
        <f t="shared" si="48"/>
        <v/>
      </c>
      <c r="AC194" s="103"/>
      <c r="AD194" s="83" t="str">
        <f t="shared" si="49"/>
        <v/>
      </c>
      <c r="AE194" s="103"/>
      <c r="AF194" s="83" t="str">
        <f t="shared" si="50"/>
        <v/>
      </c>
      <c r="AG194" s="103"/>
      <c r="AH194" s="83" t="str">
        <f t="shared" si="51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39"/>
        <v/>
      </c>
      <c r="K195" s="122"/>
      <c r="L195" s="83" t="str">
        <f t="shared" si="40"/>
        <v/>
      </c>
      <c r="M195" s="103"/>
      <c r="N195" s="83" t="str">
        <f t="shared" si="38"/>
        <v/>
      </c>
      <c r="O195" s="103"/>
      <c r="P195" s="83" t="str">
        <f t="shared" si="42"/>
        <v/>
      </c>
      <c r="Q195" s="103"/>
      <c r="R195" s="83" t="str">
        <f t="shared" si="43"/>
        <v/>
      </c>
      <c r="S195" s="103"/>
      <c r="T195" s="83" t="str">
        <f t="shared" si="44"/>
        <v/>
      </c>
      <c r="U195" s="103"/>
      <c r="V195" s="83" t="str">
        <f t="shared" si="45"/>
        <v/>
      </c>
      <c r="W195" s="103"/>
      <c r="X195" s="83" t="str">
        <f t="shared" si="46"/>
        <v/>
      </c>
      <c r="Y195" s="103"/>
      <c r="Z195" s="83" t="str">
        <f t="shared" si="47"/>
        <v/>
      </c>
      <c r="AA195" s="103"/>
      <c r="AB195" s="83" t="str">
        <f t="shared" si="48"/>
        <v/>
      </c>
      <c r="AC195" s="103"/>
      <c r="AD195" s="83" t="str">
        <f t="shared" si="49"/>
        <v/>
      </c>
      <c r="AE195" s="103"/>
      <c r="AF195" s="83" t="str">
        <f t="shared" si="50"/>
        <v/>
      </c>
      <c r="AG195" s="103"/>
      <c r="AH195" s="83" t="str">
        <f t="shared" si="51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39"/>
        <v/>
      </c>
      <c r="K196" s="122"/>
      <c r="L196" s="83" t="str">
        <f t="shared" si="40"/>
        <v/>
      </c>
      <c r="M196" s="103"/>
      <c r="N196" s="83" t="str">
        <f t="shared" si="38"/>
        <v/>
      </c>
      <c r="O196" s="103"/>
      <c r="P196" s="83" t="str">
        <f t="shared" si="42"/>
        <v/>
      </c>
      <c r="Q196" s="103"/>
      <c r="R196" s="83" t="str">
        <f t="shared" si="43"/>
        <v/>
      </c>
      <c r="S196" s="103"/>
      <c r="T196" s="83" t="str">
        <f t="shared" si="44"/>
        <v/>
      </c>
      <c r="U196" s="103"/>
      <c r="V196" s="83" t="str">
        <f t="shared" si="45"/>
        <v/>
      </c>
      <c r="W196" s="103"/>
      <c r="X196" s="83" t="str">
        <f t="shared" si="46"/>
        <v/>
      </c>
      <c r="Y196" s="103"/>
      <c r="Z196" s="83" t="str">
        <f t="shared" si="47"/>
        <v/>
      </c>
      <c r="AA196" s="103"/>
      <c r="AB196" s="83" t="str">
        <f t="shared" si="48"/>
        <v/>
      </c>
      <c r="AC196" s="103"/>
      <c r="AD196" s="83" t="str">
        <f t="shared" si="49"/>
        <v/>
      </c>
      <c r="AE196" s="103"/>
      <c r="AF196" s="83" t="str">
        <f t="shared" si="50"/>
        <v/>
      </c>
      <c r="AG196" s="103"/>
      <c r="AH196" s="83" t="str">
        <f t="shared" si="51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39"/>
        <v/>
      </c>
      <c r="K197" s="122"/>
      <c r="L197" s="83" t="str">
        <f t="shared" si="40"/>
        <v/>
      </c>
      <c r="M197" s="103"/>
      <c r="N197" s="83" t="str">
        <f t="shared" si="38"/>
        <v/>
      </c>
      <c r="O197" s="103"/>
      <c r="P197" s="83" t="str">
        <f t="shared" si="42"/>
        <v/>
      </c>
      <c r="Q197" s="103"/>
      <c r="R197" s="83" t="str">
        <f t="shared" si="43"/>
        <v/>
      </c>
      <c r="S197" s="103"/>
      <c r="T197" s="83" t="str">
        <f t="shared" si="44"/>
        <v/>
      </c>
      <c r="U197" s="103"/>
      <c r="V197" s="83" t="str">
        <f t="shared" si="45"/>
        <v/>
      </c>
      <c r="W197" s="103"/>
      <c r="X197" s="83" t="str">
        <f t="shared" si="46"/>
        <v/>
      </c>
      <c r="Y197" s="103"/>
      <c r="Z197" s="83" t="str">
        <f t="shared" si="47"/>
        <v/>
      </c>
      <c r="AA197" s="103"/>
      <c r="AB197" s="83" t="str">
        <f t="shared" si="48"/>
        <v/>
      </c>
      <c r="AC197" s="103"/>
      <c r="AD197" s="83" t="str">
        <f t="shared" si="49"/>
        <v/>
      </c>
      <c r="AE197" s="103"/>
      <c r="AF197" s="83" t="str">
        <f t="shared" si="50"/>
        <v/>
      </c>
      <c r="AG197" s="103"/>
      <c r="AH197" s="83" t="str">
        <f t="shared" si="51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39"/>
        <v/>
      </c>
      <c r="K198" s="122"/>
      <c r="L198" s="83" t="str">
        <f t="shared" si="40"/>
        <v/>
      </c>
      <c r="M198" s="103"/>
      <c r="N198" s="83" t="str">
        <f t="shared" si="38"/>
        <v/>
      </c>
      <c r="O198" s="103"/>
      <c r="P198" s="83" t="str">
        <f t="shared" si="42"/>
        <v/>
      </c>
      <c r="Q198" s="103"/>
      <c r="R198" s="83" t="str">
        <f t="shared" si="43"/>
        <v/>
      </c>
      <c r="S198" s="103"/>
      <c r="T198" s="83" t="str">
        <f t="shared" si="44"/>
        <v/>
      </c>
      <c r="U198" s="103"/>
      <c r="V198" s="83" t="str">
        <f t="shared" si="45"/>
        <v/>
      </c>
      <c r="W198" s="103"/>
      <c r="X198" s="83" t="str">
        <f t="shared" si="46"/>
        <v/>
      </c>
      <c r="Y198" s="103"/>
      <c r="Z198" s="83" t="str">
        <f t="shared" si="47"/>
        <v/>
      </c>
      <c r="AA198" s="103"/>
      <c r="AB198" s="83" t="str">
        <f t="shared" si="48"/>
        <v/>
      </c>
      <c r="AC198" s="103"/>
      <c r="AD198" s="83" t="str">
        <f t="shared" si="49"/>
        <v/>
      </c>
      <c r="AE198" s="103"/>
      <c r="AF198" s="83" t="str">
        <f t="shared" si="50"/>
        <v/>
      </c>
      <c r="AG198" s="103"/>
      <c r="AH198" s="83" t="str">
        <f t="shared" si="51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39"/>
        <v/>
      </c>
      <c r="K199" s="122"/>
      <c r="L199" s="83" t="str">
        <f t="shared" si="40"/>
        <v/>
      </c>
      <c r="M199" s="103"/>
      <c r="N199" s="83" t="str">
        <f t="shared" si="38"/>
        <v/>
      </c>
      <c r="O199" s="103"/>
      <c r="P199" s="83" t="str">
        <f t="shared" si="42"/>
        <v/>
      </c>
      <c r="Q199" s="103"/>
      <c r="R199" s="83" t="str">
        <f t="shared" si="43"/>
        <v/>
      </c>
      <c r="S199" s="103"/>
      <c r="T199" s="83" t="str">
        <f t="shared" si="44"/>
        <v/>
      </c>
      <c r="U199" s="103"/>
      <c r="V199" s="83" t="str">
        <f t="shared" si="45"/>
        <v/>
      </c>
      <c r="W199" s="103"/>
      <c r="X199" s="83" t="str">
        <f t="shared" si="46"/>
        <v/>
      </c>
      <c r="Y199" s="103"/>
      <c r="Z199" s="83" t="str">
        <f t="shared" si="47"/>
        <v/>
      </c>
      <c r="AA199" s="103"/>
      <c r="AB199" s="83" t="str">
        <f t="shared" si="48"/>
        <v/>
      </c>
      <c r="AC199" s="103"/>
      <c r="AD199" s="83" t="str">
        <f t="shared" si="49"/>
        <v/>
      </c>
      <c r="AE199" s="103"/>
      <c r="AF199" s="83" t="str">
        <f t="shared" si="50"/>
        <v/>
      </c>
      <c r="AG199" s="103"/>
      <c r="AH199" s="83" t="str">
        <f t="shared" si="51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39"/>
        <v/>
      </c>
      <c r="K200" s="122"/>
      <c r="L200" s="83" t="str">
        <f t="shared" si="40"/>
        <v/>
      </c>
      <c r="M200" s="103"/>
      <c r="N200" s="83" t="str">
        <f t="shared" ref="N200:N263" si="52">IFERROR(IF(OR($M$5="",F200=""),"",F200+$M$5),"")</f>
        <v/>
      </c>
      <c r="O200" s="103"/>
      <c r="P200" s="83" t="str">
        <f t="shared" si="42"/>
        <v/>
      </c>
      <c r="Q200" s="103"/>
      <c r="R200" s="83" t="str">
        <f t="shared" si="43"/>
        <v/>
      </c>
      <c r="S200" s="103"/>
      <c r="T200" s="83" t="str">
        <f t="shared" si="44"/>
        <v/>
      </c>
      <c r="U200" s="103"/>
      <c r="V200" s="83" t="str">
        <f t="shared" si="45"/>
        <v/>
      </c>
      <c r="W200" s="103"/>
      <c r="X200" s="83" t="str">
        <f t="shared" si="46"/>
        <v/>
      </c>
      <c r="Y200" s="103"/>
      <c r="Z200" s="83" t="str">
        <f t="shared" si="47"/>
        <v/>
      </c>
      <c r="AA200" s="103"/>
      <c r="AB200" s="83" t="str">
        <f t="shared" si="48"/>
        <v/>
      </c>
      <c r="AC200" s="103"/>
      <c r="AD200" s="83" t="str">
        <f t="shared" si="49"/>
        <v/>
      </c>
      <c r="AE200" s="103"/>
      <c r="AF200" s="83" t="str">
        <f t="shared" si="50"/>
        <v/>
      </c>
      <c r="AG200" s="103"/>
      <c r="AH200" s="83" t="str">
        <f t="shared" si="51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5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83" t="str">
        <f t="shared" ref="L201:L264" si="54">IFERROR(IF(OR($K$5="",F201=""),"",F201+$K$5),"")</f>
        <v/>
      </c>
      <c r="M201" s="103"/>
      <c r="N201" s="83" t="str">
        <f t="shared" si="52"/>
        <v/>
      </c>
      <c r="O201" s="103"/>
      <c r="P201" s="83" t="str">
        <f t="shared" si="42"/>
        <v/>
      </c>
      <c r="Q201" s="103"/>
      <c r="R201" s="83" t="str">
        <f t="shared" si="43"/>
        <v/>
      </c>
      <c r="S201" s="103"/>
      <c r="T201" s="83" t="str">
        <f t="shared" si="44"/>
        <v/>
      </c>
      <c r="U201" s="103"/>
      <c r="V201" s="83" t="str">
        <f t="shared" si="45"/>
        <v/>
      </c>
      <c r="W201" s="103"/>
      <c r="X201" s="83" t="str">
        <f t="shared" si="46"/>
        <v/>
      </c>
      <c r="Y201" s="103"/>
      <c r="Z201" s="83" t="str">
        <f t="shared" si="47"/>
        <v/>
      </c>
      <c r="AA201" s="103"/>
      <c r="AB201" s="83" t="str">
        <f t="shared" si="48"/>
        <v/>
      </c>
      <c r="AC201" s="103"/>
      <c r="AD201" s="83" t="str">
        <f t="shared" si="49"/>
        <v/>
      </c>
      <c r="AE201" s="103"/>
      <c r="AF201" s="83" t="str">
        <f t="shared" si="50"/>
        <v/>
      </c>
      <c r="AG201" s="103"/>
      <c r="AH201" s="83" t="str">
        <f t="shared" si="51"/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53"/>
        <v/>
      </c>
      <c r="K202" s="122"/>
      <c r="L202" s="83" t="str">
        <f t="shared" si="54"/>
        <v/>
      </c>
      <c r="M202" s="103"/>
      <c r="N202" s="83" t="str">
        <f t="shared" si="52"/>
        <v/>
      </c>
      <c r="O202" s="103"/>
      <c r="P202" s="83" t="str">
        <f t="shared" si="42"/>
        <v/>
      </c>
      <c r="Q202" s="103"/>
      <c r="R202" s="83" t="str">
        <f t="shared" si="43"/>
        <v/>
      </c>
      <c r="S202" s="103"/>
      <c r="T202" s="83" t="str">
        <f t="shared" si="44"/>
        <v/>
      </c>
      <c r="U202" s="103"/>
      <c r="V202" s="83" t="str">
        <f t="shared" si="45"/>
        <v/>
      </c>
      <c r="W202" s="103"/>
      <c r="X202" s="83" t="str">
        <f t="shared" si="46"/>
        <v/>
      </c>
      <c r="Y202" s="103"/>
      <c r="Z202" s="83" t="str">
        <f t="shared" si="47"/>
        <v/>
      </c>
      <c r="AA202" s="103"/>
      <c r="AB202" s="83" t="str">
        <f t="shared" si="48"/>
        <v/>
      </c>
      <c r="AC202" s="103"/>
      <c r="AD202" s="83" t="str">
        <f t="shared" si="49"/>
        <v/>
      </c>
      <c r="AE202" s="103"/>
      <c r="AF202" s="83" t="str">
        <f t="shared" si="50"/>
        <v/>
      </c>
      <c r="AG202" s="103"/>
      <c r="AH202" s="83" t="str">
        <f t="shared" si="51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53"/>
        <v/>
      </c>
      <c r="K203" s="122"/>
      <c r="L203" s="83" t="str">
        <f t="shared" si="54"/>
        <v/>
      </c>
      <c r="M203" s="103"/>
      <c r="N203" s="83" t="str">
        <f t="shared" si="52"/>
        <v/>
      </c>
      <c r="O203" s="103"/>
      <c r="P203" s="83" t="str">
        <f t="shared" si="42"/>
        <v/>
      </c>
      <c r="Q203" s="103"/>
      <c r="R203" s="83" t="str">
        <f t="shared" si="43"/>
        <v/>
      </c>
      <c r="S203" s="103"/>
      <c r="T203" s="83" t="str">
        <f t="shared" si="44"/>
        <v/>
      </c>
      <c r="U203" s="103"/>
      <c r="V203" s="83" t="str">
        <f t="shared" si="45"/>
        <v/>
      </c>
      <c r="W203" s="103"/>
      <c r="X203" s="83" t="str">
        <f t="shared" si="46"/>
        <v/>
      </c>
      <c r="Y203" s="103"/>
      <c r="Z203" s="83" t="str">
        <f t="shared" si="47"/>
        <v/>
      </c>
      <c r="AA203" s="103"/>
      <c r="AB203" s="83" t="str">
        <f t="shared" si="48"/>
        <v/>
      </c>
      <c r="AC203" s="103"/>
      <c r="AD203" s="83" t="str">
        <f t="shared" si="49"/>
        <v/>
      </c>
      <c r="AE203" s="103"/>
      <c r="AF203" s="83" t="str">
        <f t="shared" si="50"/>
        <v/>
      </c>
      <c r="AG203" s="103"/>
      <c r="AH203" s="83" t="str">
        <f t="shared" si="51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53"/>
        <v/>
      </c>
      <c r="K204" s="122"/>
      <c r="L204" s="83" t="str">
        <f t="shared" si="54"/>
        <v/>
      </c>
      <c r="M204" s="103"/>
      <c r="N204" s="83" t="str">
        <f t="shared" si="52"/>
        <v/>
      </c>
      <c r="O204" s="103"/>
      <c r="P204" s="83" t="str">
        <f t="shared" si="42"/>
        <v/>
      </c>
      <c r="Q204" s="103"/>
      <c r="R204" s="83" t="str">
        <f t="shared" si="43"/>
        <v/>
      </c>
      <c r="S204" s="103"/>
      <c r="T204" s="83" t="str">
        <f t="shared" si="44"/>
        <v/>
      </c>
      <c r="U204" s="103"/>
      <c r="V204" s="83" t="str">
        <f t="shared" si="45"/>
        <v/>
      </c>
      <c r="W204" s="103"/>
      <c r="X204" s="83" t="str">
        <f t="shared" si="46"/>
        <v/>
      </c>
      <c r="Y204" s="103"/>
      <c r="Z204" s="83" t="str">
        <f t="shared" si="47"/>
        <v/>
      </c>
      <c r="AA204" s="103"/>
      <c r="AB204" s="83" t="str">
        <f t="shared" si="48"/>
        <v/>
      </c>
      <c r="AC204" s="103"/>
      <c r="AD204" s="83" t="str">
        <f t="shared" si="49"/>
        <v/>
      </c>
      <c r="AE204" s="103"/>
      <c r="AF204" s="83" t="str">
        <f t="shared" si="50"/>
        <v/>
      </c>
      <c r="AG204" s="103"/>
      <c r="AH204" s="83" t="str">
        <f t="shared" si="51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53"/>
        <v/>
      </c>
      <c r="K205" s="122"/>
      <c r="L205" s="83" t="str">
        <f t="shared" si="54"/>
        <v/>
      </c>
      <c r="M205" s="103"/>
      <c r="N205" s="83" t="str">
        <f t="shared" si="52"/>
        <v/>
      </c>
      <c r="O205" s="103"/>
      <c r="P205" s="83" t="str">
        <f t="shared" si="42"/>
        <v/>
      </c>
      <c r="Q205" s="103"/>
      <c r="R205" s="83" t="str">
        <f t="shared" si="43"/>
        <v/>
      </c>
      <c r="S205" s="103"/>
      <c r="T205" s="83" t="str">
        <f t="shared" si="44"/>
        <v/>
      </c>
      <c r="U205" s="103"/>
      <c r="V205" s="83" t="str">
        <f t="shared" si="45"/>
        <v/>
      </c>
      <c r="W205" s="103"/>
      <c r="X205" s="83" t="str">
        <f t="shared" si="46"/>
        <v/>
      </c>
      <c r="Y205" s="103"/>
      <c r="Z205" s="83" t="str">
        <f t="shared" si="47"/>
        <v/>
      </c>
      <c r="AA205" s="103"/>
      <c r="AB205" s="83" t="str">
        <f t="shared" si="48"/>
        <v/>
      </c>
      <c r="AC205" s="103"/>
      <c r="AD205" s="83" t="str">
        <f t="shared" si="49"/>
        <v/>
      </c>
      <c r="AE205" s="103"/>
      <c r="AF205" s="83" t="str">
        <f t="shared" si="50"/>
        <v/>
      </c>
      <c r="AG205" s="103"/>
      <c r="AH205" s="83" t="str">
        <f t="shared" si="51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53"/>
        <v/>
      </c>
      <c r="K206" s="122"/>
      <c r="L206" s="83" t="str">
        <f t="shared" si="54"/>
        <v/>
      </c>
      <c r="M206" s="103"/>
      <c r="N206" s="83" t="str">
        <f t="shared" si="52"/>
        <v/>
      </c>
      <c r="O206" s="103"/>
      <c r="P206" s="83" t="str">
        <f t="shared" si="42"/>
        <v/>
      </c>
      <c r="Q206" s="103"/>
      <c r="R206" s="83" t="str">
        <f t="shared" si="43"/>
        <v/>
      </c>
      <c r="S206" s="103"/>
      <c r="T206" s="83" t="str">
        <f t="shared" si="44"/>
        <v/>
      </c>
      <c r="U206" s="103"/>
      <c r="V206" s="83" t="str">
        <f t="shared" si="45"/>
        <v/>
      </c>
      <c r="W206" s="103"/>
      <c r="X206" s="83" t="str">
        <f t="shared" si="46"/>
        <v/>
      </c>
      <c r="Y206" s="103"/>
      <c r="Z206" s="83" t="str">
        <f t="shared" si="47"/>
        <v/>
      </c>
      <c r="AA206" s="103"/>
      <c r="AB206" s="83" t="str">
        <f t="shared" si="48"/>
        <v/>
      </c>
      <c r="AC206" s="103"/>
      <c r="AD206" s="83" t="str">
        <f t="shared" si="49"/>
        <v/>
      </c>
      <c r="AE206" s="103"/>
      <c r="AF206" s="83" t="str">
        <f t="shared" si="50"/>
        <v/>
      </c>
      <c r="AG206" s="103"/>
      <c r="AH206" s="83" t="str">
        <f t="shared" si="51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53"/>
        <v/>
      </c>
      <c r="K207" s="122"/>
      <c r="L207" s="83" t="str">
        <f t="shared" si="54"/>
        <v/>
      </c>
      <c r="M207" s="103"/>
      <c r="N207" s="83" t="str">
        <f t="shared" si="52"/>
        <v/>
      </c>
      <c r="O207" s="103"/>
      <c r="P207" s="83" t="str">
        <f t="shared" si="42"/>
        <v/>
      </c>
      <c r="Q207" s="103"/>
      <c r="R207" s="83" t="str">
        <f t="shared" si="43"/>
        <v/>
      </c>
      <c r="S207" s="103"/>
      <c r="T207" s="83" t="str">
        <f t="shared" si="44"/>
        <v/>
      </c>
      <c r="U207" s="103"/>
      <c r="V207" s="83" t="str">
        <f t="shared" si="45"/>
        <v/>
      </c>
      <c r="W207" s="103"/>
      <c r="X207" s="83" t="str">
        <f t="shared" si="46"/>
        <v/>
      </c>
      <c r="Y207" s="103"/>
      <c r="Z207" s="83" t="str">
        <f t="shared" si="47"/>
        <v/>
      </c>
      <c r="AA207" s="103"/>
      <c r="AB207" s="83" t="str">
        <f t="shared" si="48"/>
        <v/>
      </c>
      <c r="AC207" s="103"/>
      <c r="AD207" s="83" t="str">
        <f t="shared" si="49"/>
        <v/>
      </c>
      <c r="AE207" s="103"/>
      <c r="AF207" s="83" t="str">
        <f t="shared" si="50"/>
        <v/>
      </c>
      <c r="AG207" s="103"/>
      <c r="AH207" s="83" t="str">
        <f t="shared" si="51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53"/>
        <v/>
      </c>
      <c r="K208" s="122"/>
      <c r="L208" s="83" t="str">
        <f t="shared" si="54"/>
        <v/>
      </c>
      <c r="M208" s="103"/>
      <c r="N208" s="83" t="str">
        <f t="shared" si="52"/>
        <v/>
      </c>
      <c r="O208" s="103"/>
      <c r="P208" s="83" t="str">
        <f t="shared" si="42"/>
        <v/>
      </c>
      <c r="Q208" s="103"/>
      <c r="R208" s="83" t="str">
        <f t="shared" si="43"/>
        <v/>
      </c>
      <c r="S208" s="103"/>
      <c r="T208" s="83" t="str">
        <f t="shared" si="44"/>
        <v/>
      </c>
      <c r="U208" s="103"/>
      <c r="V208" s="83" t="str">
        <f t="shared" si="45"/>
        <v/>
      </c>
      <c r="W208" s="103"/>
      <c r="X208" s="83" t="str">
        <f t="shared" si="46"/>
        <v/>
      </c>
      <c r="Y208" s="103"/>
      <c r="Z208" s="83" t="str">
        <f t="shared" si="47"/>
        <v/>
      </c>
      <c r="AA208" s="103"/>
      <c r="AB208" s="83" t="str">
        <f t="shared" si="48"/>
        <v/>
      </c>
      <c r="AC208" s="103"/>
      <c r="AD208" s="83" t="str">
        <f t="shared" si="49"/>
        <v/>
      </c>
      <c r="AE208" s="103"/>
      <c r="AF208" s="83" t="str">
        <f t="shared" si="50"/>
        <v/>
      </c>
      <c r="AG208" s="103"/>
      <c r="AH208" s="83" t="str">
        <f t="shared" si="51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53"/>
        <v/>
      </c>
      <c r="K209" s="122"/>
      <c r="L209" s="83" t="str">
        <f t="shared" si="54"/>
        <v/>
      </c>
      <c r="M209" s="103"/>
      <c r="N209" s="83" t="str">
        <f t="shared" si="52"/>
        <v/>
      </c>
      <c r="O209" s="103"/>
      <c r="P209" s="83" t="str">
        <f t="shared" ref="P209:P272" si="56">IFERROR(IF(OR($O$5="",F209=""),"",F209+$O$5),"")</f>
        <v/>
      </c>
      <c r="Q209" s="103"/>
      <c r="R209" s="83" t="str">
        <f t="shared" ref="R209:R272" si="57">IFERROR(IF(OR($Q$5="",F209=""),"",F209+$Q$5),"")</f>
        <v/>
      </c>
      <c r="S209" s="103"/>
      <c r="T209" s="83" t="str">
        <f t="shared" ref="T209:T272" si="58">IFERROR(IF(OR($S$5="",F209=""),"",F209+$S$5),"")</f>
        <v/>
      </c>
      <c r="U209" s="103"/>
      <c r="V209" s="83" t="str">
        <f t="shared" ref="V209:V272" si="59">IFERROR(IF(OR($U$5="",F209=""),"",F209+$U$5),"")</f>
        <v/>
      </c>
      <c r="W209" s="103"/>
      <c r="X209" s="83" t="str">
        <f t="shared" ref="X209:X272" si="60">IFERROR(IF(OR($W$5="",F209=""),"",F209+$W$5),"")</f>
        <v/>
      </c>
      <c r="Y209" s="103"/>
      <c r="Z209" s="83" t="str">
        <f t="shared" ref="Z209:Z272" si="61">IFERROR(IF(OR($Y$5="",F209=""),"",F209+$Y$5),"")</f>
        <v/>
      </c>
      <c r="AA209" s="103"/>
      <c r="AB209" s="83" t="str">
        <f t="shared" ref="AB209:AB272" si="62">IFERROR(IF(OR(F209="",$AA$5=""),"",F209+$AA$5),"")</f>
        <v/>
      </c>
      <c r="AC209" s="103"/>
      <c r="AD209" s="83" t="str">
        <f t="shared" ref="AD209:AD272" si="63">IFERROR(IF(OR(F209="",$AC$5=""),"",F209+$AC$5),"")</f>
        <v/>
      </c>
      <c r="AE209" s="103"/>
      <c r="AF209" s="83" t="str">
        <f t="shared" ref="AF209:AF272" si="64">IFERROR(IF(OR(F209="",$AE$5=""),"",F209+$AE$5),"")</f>
        <v/>
      </c>
      <c r="AG209" s="103"/>
      <c r="AH209" s="83" t="str">
        <f t="shared" ref="AH209:AH272" si="65">IFERROR(IF(OR(F209="",$AG$5=""),"",F209+$AG$5),"")</f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53"/>
        <v/>
      </c>
      <c r="K210" s="122"/>
      <c r="L210" s="83" t="str">
        <f t="shared" si="54"/>
        <v/>
      </c>
      <c r="M210" s="103"/>
      <c r="N210" s="83" t="str">
        <f t="shared" si="52"/>
        <v/>
      </c>
      <c r="O210" s="103"/>
      <c r="P210" s="83" t="str">
        <f t="shared" si="56"/>
        <v/>
      </c>
      <c r="Q210" s="103"/>
      <c r="R210" s="83" t="str">
        <f t="shared" si="57"/>
        <v/>
      </c>
      <c r="S210" s="103"/>
      <c r="T210" s="83" t="str">
        <f t="shared" si="58"/>
        <v/>
      </c>
      <c r="U210" s="103"/>
      <c r="V210" s="83" t="str">
        <f t="shared" si="59"/>
        <v/>
      </c>
      <c r="W210" s="103"/>
      <c r="X210" s="83" t="str">
        <f t="shared" si="60"/>
        <v/>
      </c>
      <c r="Y210" s="103"/>
      <c r="Z210" s="83" t="str">
        <f t="shared" si="61"/>
        <v/>
      </c>
      <c r="AA210" s="103"/>
      <c r="AB210" s="83" t="str">
        <f t="shared" si="62"/>
        <v/>
      </c>
      <c r="AC210" s="103"/>
      <c r="AD210" s="83" t="str">
        <f t="shared" si="63"/>
        <v/>
      </c>
      <c r="AE210" s="103"/>
      <c r="AF210" s="83" t="str">
        <f t="shared" si="64"/>
        <v/>
      </c>
      <c r="AG210" s="103"/>
      <c r="AH210" s="83" t="str">
        <f t="shared" si="65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53"/>
        <v/>
      </c>
      <c r="K211" s="122"/>
      <c r="L211" s="83" t="str">
        <f t="shared" si="54"/>
        <v/>
      </c>
      <c r="M211" s="103"/>
      <c r="N211" s="83" t="str">
        <f t="shared" si="52"/>
        <v/>
      </c>
      <c r="O211" s="103"/>
      <c r="P211" s="83" t="str">
        <f t="shared" si="56"/>
        <v/>
      </c>
      <c r="Q211" s="103"/>
      <c r="R211" s="83" t="str">
        <f t="shared" si="57"/>
        <v/>
      </c>
      <c r="S211" s="103"/>
      <c r="T211" s="83" t="str">
        <f t="shared" si="58"/>
        <v/>
      </c>
      <c r="U211" s="103"/>
      <c r="V211" s="83" t="str">
        <f t="shared" si="59"/>
        <v/>
      </c>
      <c r="W211" s="103"/>
      <c r="X211" s="83" t="str">
        <f t="shared" si="60"/>
        <v/>
      </c>
      <c r="Y211" s="103"/>
      <c r="Z211" s="83" t="str">
        <f t="shared" si="61"/>
        <v/>
      </c>
      <c r="AA211" s="103"/>
      <c r="AB211" s="83" t="str">
        <f t="shared" si="62"/>
        <v/>
      </c>
      <c r="AC211" s="103"/>
      <c r="AD211" s="83" t="str">
        <f t="shared" si="63"/>
        <v/>
      </c>
      <c r="AE211" s="103"/>
      <c r="AF211" s="83" t="str">
        <f t="shared" si="64"/>
        <v/>
      </c>
      <c r="AG211" s="103"/>
      <c r="AH211" s="83" t="str">
        <f t="shared" si="65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53"/>
        <v/>
      </c>
      <c r="K212" s="122"/>
      <c r="L212" s="83" t="str">
        <f t="shared" si="54"/>
        <v/>
      </c>
      <c r="M212" s="103"/>
      <c r="N212" s="83" t="str">
        <f t="shared" si="52"/>
        <v/>
      </c>
      <c r="O212" s="103"/>
      <c r="P212" s="83" t="str">
        <f t="shared" si="56"/>
        <v/>
      </c>
      <c r="Q212" s="103"/>
      <c r="R212" s="83" t="str">
        <f t="shared" si="57"/>
        <v/>
      </c>
      <c r="S212" s="103"/>
      <c r="T212" s="83" t="str">
        <f t="shared" si="58"/>
        <v/>
      </c>
      <c r="U212" s="103"/>
      <c r="V212" s="83" t="str">
        <f t="shared" si="59"/>
        <v/>
      </c>
      <c r="W212" s="103"/>
      <c r="X212" s="83" t="str">
        <f t="shared" si="60"/>
        <v/>
      </c>
      <c r="Y212" s="103"/>
      <c r="Z212" s="83" t="str">
        <f t="shared" si="61"/>
        <v/>
      </c>
      <c r="AA212" s="103"/>
      <c r="AB212" s="83" t="str">
        <f t="shared" si="62"/>
        <v/>
      </c>
      <c r="AC212" s="103"/>
      <c r="AD212" s="83" t="str">
        <f t="shared" si="63"/>
        <v/>
      </c>
      <c r="AE212" s="103"/>
      <c r="AF212" s="83" t="str">
        <f t="shared" si="64"/>
        <v/>
      </c>
      <c r="AG212" s="103"/>
      <c r="AH212" s="83" t="str">
        <f t="shared" si="65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53"/>
        <v/>
      </c>
      <c r="K213" s="122"/>
      <c r="L213" s="83" t="str">
        <f t="shared" si="54"/>
        <v/>
      </c>
      <c r="M213" s="103"/>
      <c r="N213" s="83" t="str">
        <f t="shared" si="52"/>
        <v/>
      </c>
      <c r="O213" s="103"/>
      <c r="P213" s="83" t="str">
        <f t="shared" si="56"/>
        <v/>
      </c>
      <c r="Q213" s="103"/>
      <c r="R213" s="83" t="str">
        <f t="shared" si="57"/>
        <v/>
      </c>
      <c r="S213" s="103"/>
      <c r="T213" s="83" t="str">
        <f t="shared" si="58"/>
        <v/>
      </c>
      <c r="U213" s="103"/>
      <c r="V213" s="83" t="str">
        <f t="shared" si="59"/>
        <v/>
      </c>
      <c r="W213" s="103"/>
      <c r="X213" s="83" t="str">
        <f t="shared" si="60"/>
        <v/>
      </c>
      <c r="Y213" s="103"/>
      <c r="Z213" s="83" t="str">
        <f t="shared" si="61"/>
        <v/>
      </c>
      <c r="AA213" s="103"/>
      <c r="AB213" s="83" t="str">
        <f t="shared" si="62"/>
        <v/>
      </c>
      <c r="AC213" s="103"/>
      <c r="AD213" s="83" t="str">
        <f t="shared" si="63"/>
        <v/>
      </c>
      <c r="AE213" s="103"/>
      <c r="AF213" s="83" t="str">
        <f t="shared" si="64"/>
        <v/>
      </c>
      <c r="AG213" s="103"/>
      <c r="AH213" s="83" t="str">
        <f t="shared" si="65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53"/>
        <v/>
      </c>
      <c r="K214" s="122"/>
      <c r="L214" s="83" t="str">
        <f t="shared" si="54"/>
        <v/>
      </c>
      <c r="M214" s="103"/>
      <c r="N214" s="83" t="str">
        <f t="shared" si="52"/>
        <v/>
      </c>
      <c r="O214" s="103"/>
      <c r="P214" s="83" t="str">
        <f t="shared" si="56"/>
        <v/>
      </c>
      <c r="Q214" s="103"/>
      <c r="R214" s="83" t="str">
        <f t="shared" si="57"/>
        <v/>
      </c>
      <c r="S214" s="103"/>
      <c r="T214" s="83" t="str">
        <f t="shared" si="58"/>
        <v/>
      </c>
      <c r="U214" s="103"/>
      <c r="V214" s="83" t="str">
        <f t="shared" si="59"/>
        <v/>
      </c>
      <c r="W214" s="103"/>
      <c r="X214" s="83" t="str">
        <f t="shared" si="60"/>
        <v/>
      </c>
      <c r="Y214" s="103"/>
      <c r="Z214" s="83" t="str">
        <f t="shared" si="61"/>
        <v/>
      </c>
      <c r="AA214" s="103"/>
      <c r="AB214" s="83" t="str">
        <f t="shared" si="62"/>
        <v/>
      </c>
      <c r="AC214" s="103"/>
      <c r="AD214" s="83" t="str">
        <f t="shared" si="63"/>
        <v/>
      </c>
      <c r="AE214" s="103"/>
      <c r="AF214" s="83" t="str">
        <f t="shared" si="64"/>
        <v/>
      </c>
      <c r="AG214" s="103"/>
      <c r="AH214" s="83" t="str">
        <f t="shared" si="65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53"/>
        <v/>
      </c>
      <c r="K215" s="122"/>
      <c r="L215" s="83" t="str">
        <f t="shared" si="54"/>
        <v/>
      </c>
      <c r="M215" s="103"/>
      <c r="N215" s="83" t="str">
        <f t="shared" si="52"/>
        <v/>
      </c>
      <c r="O215" s="103"/>
      <c r="P215" s="83" t="str">
        <f t="shared" si="56"/>
        <v/>
      </c>
      <c r="Q215" s="103"/>
      <c r="R215" s="83" t="str">
        <f t="shared" si="57"/>
        <v/>
      </c>
      <c r="S215" s="103"/>
      <c r="T215" s="83" t="str">
        <f t="shared" si="58"/>
        <v/>
      </c>
      <c r="U215" s="103"/>
      <c r="V215" s="83" t="str">
        <f t="shared" si="59"/>
        <v/>
      </c>
      <c r="W215" s="103"/>
      <c r="X215" s="83" t="str">
        <f t="shared" si="60"/>
        <v/>
      </c>
      <c r="Y215" s="103"/>
      <c r="Z215" s="83" t="str">
        <f t="shared" si="61"/>
        <v/>
      </c>
      <c r="AA215" s="103"/>
      <c r="AB215" s="83" t="str">
        <f t="shared" si="62"/>
        <v/>
      </c>
      <c r="AC215" s="103"/>
      <c r="AD215" s="83" t="str">
        <f t="shared" si="63"/>
        <v/>
      </c>
      <c r="AE215" s="103"/>
      <c r="AF215" s="83" t="str">
        <f t="shared" si="64"/>
        <v/>
      </c>
      <c r="AG215" s="103"/>
      <c r="AH215" s="83" t="str">
        <f t="shared" si="65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53"/>
        <v/>
      </c>
      <c r="K216" s="122"/>
      <c r="L216" s="83" t="str">
        <f t="shared" si="54"/>
        <v/>
      </c>
      <c r="M216" s="103"/>
      <c r="N216" s="83" t="str">
        <f t="shared" si="52"/>
        <v/>
      </c>
      <c r="O216" s="103"/>
      <c r="P216" s="83" t="str">
        <f t="shared" si="56"/>
        <v/>
      </c>
      <c r="Q216" s="103"/>
      <c r="R216" s="83" t="str">
        <f t="shared" si="57"/>
        <v/>
      </c>
      <c r="S216" s="103"/>
      <c r="T216" s="83" t="str">
        <f t="shared" si="58"/>
        <v/>
      </c>
      <c r="U216" s="103"/>
      <c r="V216" s="83" t="str">
        <f t="shared" si="59"/>
        <v/>
      </c>
      <c r="W216" s="103"/>
      <c r="X216" s="83" t="str">
        <f t="shared" si="60"/>
        <v/>
      </c>
      <c r="Y216" s="103"/>
      <c r="Z216" s="83" t="str">
        <f t="shared" si="61"/>
        <v/>
      </c>
      <c r="AA216" s="103"/>
      <c r="AB216" s="83" t="str">
        <f t="shared" si="62"/>
        <v/>
      </c>
      <c r="AC216" s="103"/>
      <c r="AD216" s="83" t="str">
        <f t="shared" si="63"/>
        <v/>
      </c>
      <c r="AE216" s="103"/>
      <c r="AF216" s="83" t="str">
        <f t="shared" si="64"/>
        <v/>
      </c>
      <c r="AG216" s="103"/>
      <c r="AH216" s="83" t="str">
        <f t="shared" si="65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53"/>
        <v/>
      </c>
      <c r="K217" s="122"/>
      <c r="L217" s="83" t="str">
        <f t="shared" si="54"/>
        <v/>
      </c>
      <c r="M217" s="103"/>
      <c r="N217" s="83" t="str">
        <f t="shared" si="52"/>
        <v/>
      </c>
      <c r="O217" s="103"/>
      <c r="P217" s="83" t="str">
        <f t="shared" si="56"/>
        <v/>
      </c>
      <c r="Q217" s="103"/>
      <c r="R217" s="83" t="str">
        <f t="shared" si="57"/>
        <v/>
      </c>
      <c r="S217" s="103"/>
      <c r="T217" s="83" t="str">
        <f t="shared" si="58"/>
        <v/>
      </c>
      <c r="U217" s="103"/>
      <c r="V217" s="83" t="str">
        <f t="shared" si="59"/>
        <v/>
      </c>
      <c r="W217" s="103"/>
      <c r="X217" s="83" t="str">
        <f t="shared" si="60"/>
        <v/>
      </c>
      <c r="Y217" s="103"/>
      <c r="Z217" s="83" t="str">
        <f t="shared" si="61"/>
        <v/>
      </c>
      <c r="AA217" s="103"/>
      <c r="AB217" s="83" t="str">
        <f t="shared" si="62"/>
        <v/>
      </c>
      <c r="AC217" s="103"/>
      <c r="AD217" s="83" t="str">
        <f t="shared" si="63"/>
        <v/>
      </c>
      <c r="AE217" s="103"/>
      <c r="AF217" s="83" t="str">
        <f t="shared" si="64"/>
        <v/>
      </c>
      <c r="AG217" s="103"/>
      <c r="AH217" s="83" t="str">
        <f t="shared" si="65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53"/>
        <v/>
      </c>
      <c r="K218" s="122"/>
      <c r="L218" s="83" t="str">
        <f t="shared" si="54"/>
        <v/>
      </c>
      <c r="M218" s="103"/>
      <c r="N218" s="83" t="str">
        <f t="shared" si="52"/>
        <v/>
      </c>
      <c r="O218" s="103"/>
      <c r="P218" s="83" t="str">
        <f t="shared" si="56"/>
        <v/>
      </c>
      <c r="Q218" s="103"/>
      <c r="R218" s="83" t="str">
        <f t="shared" si="57"/>
        <v/>
      </c>
      <c r="S218" s="103"/>
      <c r="T218" s="83" t="str">
        <f t="shared" si="58"/>
        <v/>
      </c>
      <c r="U218" s="103"/>
      <c r="V218" s="83" t="str">
        <f t="shared" si="59"/>
        <v/>
      </c>
      <c r="W218" s="103"/>
      <c r="X218" s="83" t="str">
        <f t="shared" si="60"/>
        <v/>
      </c>
      <c r="Y218" s="103"/>
      <c r="Z218" s="83" t="str">
        <f t="shared" si="61"/>
        <v/>
      </c>
      <c r="AA218" s="103"/>
      <c r="AB218" s="83" t="str">
        <f t="shared" si="62"/>
        <v/>
      </c>
      <c r="AC218" s="103"/>
      <c r="AD218" s="83" t="str">
        <f t="shared" si="63"/>
        <v/>
      </c>
      <c r="AE218" s="103"/>
      <c r="AF218" s="83" t="str">
        <f t="shared" si="64"/>
        <v/>
      </c>
      <c r="AG218" s="103"/>
      <c r="AH218" s="83" t="str">
        <f t="shared" si="65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53"/>
        <v/>
      </c>
      <c r="K219" s="122"/>
      <c r="L219" s="83" t="str">
        <f t="shared" si="54"/>
        <v/>
      </c>
      <c r="M219" s="103"/>
      <c r="N219" s="83" t="str">
        <f t="shared" si="52"/>
        <v/>
      </c>
      <c r="O219" s="103"/>
      <c r="P219" s="83" t="str">
        <f t="shared" si="56"/>
        <v/>
      </c>
      <c r="Q219" s="103"/>
      <c r="R219" s="83" t="str">
        <f t="shared" si="57"/>
        <v/>
      </c>
      <c r="S219" s="103"/>
      <c r="T219" s="83" t="str">
        <f t="shared" si="58"/>
        <v/>
      </c>
      <c r="U219" s="103"/>
      <c r="V219" s="83" t="str">
        <f t="shared" si="59"/>
        <v/>
      </c>
      <c r="W219" s="103"/>
      <c r="X219" s="83" t="str">
        <f t="shared" si="60"/>
        <v/>
      </c>
      <c r="Y219" s="103"/>
      <c r="Z219" s="83" t="str">
        <f t="shared" si="61"/>
        <v/>
      </c>
      <c r="AA219" s="103"/>
      <c r="AB219" s="83" t="str">
        <f t="shared" si="62"/>
        <v/>
      </c>
      <c r="AC219" s="103"/>
      <c r="AD219" s="83" t="str">
        <f t="shared" si="63"/>
        <v/>
      </c>
      <c r="AE219" s="103"/>
      <c r="AF219" s="83" t="str">
        <f t="shared" si="64"/>
        <v/>
      </c>
      <c r="AG219" s="103"/>
      <c r="AH219" s="83" t="str">
        <f t="shared" si="65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53"/>
        <v/>
      </c>
      <c r="K220" s="122"/>
      <c r="L220" s="83" t="str">
        <f t="shared" si="54"/>
        <v/>
      </c>
      <c r="M220" s="103"/>
      <c r="N220" s="83" t="str">
        <f t="shared" si="52"/>
        <v/>
      </c>
      <c r="O220" s="103"/>
      <c r="P220" s="83" t="str">
        <f t="shared" si="56"/>
        <v/>
      </c>
      <c r="Q220" s="103"/>
      <c r="R220" s="83" t="str">
        <f t="shared" si="57"/>
        <v/>
      </c>
      <c r="S220" s="103"/>
      <c r="T220" s="83" t="str">
        <f t="shared" si="58"/>
        <v/>
      </c>
      <c r="U220" s="103"/>
      <c r="V220" s="83" t="str">
        <f t="shared" si="59"/>
        <v/>
      </c>
      <c r="W220" s="103"/>
      <c r="X220" s="83" t="str">
        <f t="shared" si="60"/>
        <v/>
      </c>
      <c r="Y220" s="103"/>
      <c r="Z220" s="83" t="str">
        <f t="shared" si="61"/>
        <v/>
      </c>
      <c r="AA220" s="103"/>
      <c r="AB220" s="83" t="str">
        <f t="shared" si="62"/>
        <v/>
      </c>
      <c r="AC220" s="103"/>
      <c r="AD220" s="83" t="str">
        <f t="shared" si="63"/>
        <v/>
      </c>
      <c r="AE220" s="103"/>
      <c r="AF220" s="83" t="str">
        <f t="shared" si="64"/>
        <v/>
      </c>
      <c r="AG220" s="103"/>
      <c r="AH220" s="83" t="str">
        <f t="shared" si="65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53"/>
        <v/>
      </c>
      <c r="K221" s="122"/>
      <c r="L221" s="83" t="str">
        <f t="shared" si="54"/>
        <v/>
      </c>
      <c r="M221" s="103"/>
      <c r="N221" s="83" t="str">
        <f t="shared" si="52"/>
        <v/>
      </c>
      <c r="O221" s="103"/>
      <c r="P221" s="83" t="str">
        <f t="shared" si="56"/>
        <v/>
      </c>
      <c r="Q221" s="103"/>
      <c r="R221" s="83" t="str">
        <f t="shared" si="57"/>
        <v/>
      </c>
      <c r="S221" s="103"/>
      <c r="T221" s="83" t="str">
        <f t="shared" si="58"/>
        <v/>
      </c>
      <c r="U221" s="103"/>
      <c r="V221" s="83" t="str">
        <f t="shared" si="59"/>
        <v/>
      </c>
      <c r="W221" s="103"/>
      <c r="X221" s="83" t="str">
        <f t="shared" si="60"/>
        <v/>
      </c>
      <c r="Y221" s="103"/>
      <c r="Z221" s="83" t="str">
        <f t="shared" si="61"/>
        <v/>
      </c>
      <c r="AA221" s="103"/>
      <c r="AB221" s="83" t="str">
        <f t="shared" si="62"/>
        <v/>
      </c>
      <c r="AC221" s="103"/>
      <c r="AD221" s="83" t="str">
        <f t="shared" si="63"/>
        <v/>
      </c>
      <c r="AE221" s="103"/>
      <c r="AF221" s="83" t="str">
        <f t="shared" si="64"/>
        <v/>
      </c>
      <c r="AG221" s="103"/>
      <c r="AH221" s="83" t="str">
        <f t="shared" si="65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53"/>
        <v/>
      </c>
      <c r="K222" s="122"/>
      <c r="L222" s="83" t="str">
        <f t="shared" si="54"/>
        <v/>
      </c>
      <c r="M222" s="103"/>
      <c r="N222" s="83" t="str">
        <f t="shared" si="52"/>
        <v/>
      </c>
      <c r="O222" s="103"/>
      <c r="P222" s="83" t="str">
        <f t="shared" si="56"/>
        <v/>
      </c>
      <c r="Q222" s="103"/>
      <c r="R222" s="83" t="str">
        <f t="shared" si="57"/>
        <v/>
      </c>
      <c r="S222" s="103"/>
      <c r="T222" s="83" t="str">
        <f t="shared" si="58"/>
        <v/>
      </c>
      <c r="U222" s="103"/>
      <c r="V222" s="83" t="str">
        <f t="shared" si="59"/>
        <v/>
      </c>
      <c r="W222" s="103"/>
      <c r="X222" s="83" t="str">
        <f t="shared" si="60"/>
        <v/>
      </c>
      <c r="Y222" s="103"/>
      <c r="Z222" s="83" t="str">
        <f t="shared" si="61"/>
        <v/>
      </c>
      <c r="AA222" s="103"/>
      <c r="AB222" s="83" t="str">
        <f t="shared" si="62"/>
        <v/>
      </c>
      <c r="AC222" s="103"/>
      <c r="AD222" s="83" t="str">
        <f t="shared" si="63"/>
        <v/>
      </c>
      <c r="AE222" s="103"/>
      <c r="AF222" s="83" t="str">
        <f t="shared" si="64"/>
        <v/>
      </c>
      <c r="AG222" s="103"/>
      <c r="AH222" s="83" t="str">
        <f t="shared" si="65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53"/>
        <v/>
      </c>
      <c r="K223" s="122"/>
      <c r="L223" s="83" t="str">
        <f t="shared" si="54"/>
        <v/>
      </c>
      <c r="M223" s="103"/>
      <c r="N223" s="83" t="str">
        <f t="shared" si="52"/>
        <v/>
      </c>
      <c r="O223" s="103"/>
      <c r="P223" s="83" t="str">
        <f t="shared" si="56"/>
        <v/>
      </c>
      <c r="Q223" s="103"/>
      <c r="R223" s="83" t="str">
        <f t="shared" si="57"/>
        <v/>
      </c>
      <c r="S223" s="103"/>
      <c r="T223" s="83" t="str">
        <f t="shared" si="58"/>
        <v/>
      </c>
      <c r="U223" s="103"/>
      <c r="V223" s="83" t="str">
        <f t="shared" si="59"/>
        <v/>
      </c>
      <c r="W223" s="103"/>
      <c r="X223" s="83" t="str">
        <f t="shared" si="60"/>
        <v/>
      </c>
      <c r="Y223" s="103"/>
      <c r="Z223" s="83" t="str">
        <f t="shared" si="61"/>
        <v/>
      </c>
      <c r="AA223" s="103"/>
      <c r="AB223" s="83" t="str">
        <f t="shared" si="62"/>
        <v/>
      </c>
      <c r="AC223" s="103"/>
      <c r="AD223" s="83" t="str">
        <f t="shared" si="63"/>
        <v/>
      </c>
      <c r="AE223" s="103"/>
      <c r="AF223" s="83" t="str">
        <f t="shared" si="64"/>
        <v/>
      </c>
      <c r="AG223" s="103"/>
      <c r="AH223" s="83" t="str">
        <f t="shared" si="65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53"/>
        <v/>
      </c>
      <c r="K224" s="122"/>
      <c r="L224" s="83" t="str">
        <f t="shared" si="54"/>
        <v/>
      </c>
      <c r="M224" s="103"/>
      <c r="N224" s="83" t="str">
        <f t="shared" si="52"/>
        <v/>
      </c>
      <c r="O224" s="103"/>
      <c r="P224" s="83" t="str">
        <f t="shared" si="56"/>
        <v/>
      </c>
      <c r="Q224" s="103"/>
      <c r="R224" s="83" t="str">
        <f t="shared" si="57"/>
        <v/>
      </c>
      <c r="S224" s="103"/>
      <c r="T224" s="83" t="str">
        <f t="shared" si="58"/>
        <v/>
      </c>
      <c r="U224" s="103"/>
      <c r="V224" s="83" t="str">
        <f t="shared" si="59"/>
        <v/>
      </c>
      <c r="W224" s="103"/>
      <c r="X224" s="83" t="str">
        <f t="shared" si="60"/>
        <v/>
      </c>
      <c r="Y224" s="103"/>
      <c r="Z224" s="83" t="str">
        <f t="shared" si="61"/>
        <v/>
      </c>
      <c r="AA224" s="103"/>
      <c r="AB224" s="83" t="str">
        <f t="shared" si="62"/>
        <v/>
      </c>
      <c r="AC224" s="103"/>
      <c r="AD224" s="83" t="str">
        <f t="shared" si="63"/>
        <v/>
      </c>
      <c r="AE224" s="103"/>
      <c r="AF224" s="83" t="str">
        <f t="shared" si="64"/>
        <v/>
      </c>
      <c r="AG224" s="103"/>
      <c r="AH224" s="83" t="str">
        <f t="shared" si="65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53"/>
        <v/>
      </c>
      <c r="K225" s="122"/>
      <c r="L225" s="83" t="str">
        <f t="shared" si="54"/>
        <v/>
      </c>
      <c r="M225" s="103"/>
      <c r="N225" s="83" t="str">
        <f t="shared" si="52"/>
        <v/>
      </c>
      <c r="O225" s="103"/>
      <c r="P225" s="83" t="str">
        <f t="shared" si="56"/>
        <v/>
      </c>
      <c r="Q225" s="103"/>
      <c r="R225" s="83" t="str">
        <f t="shared" si="57"/>
        <v/>
      </c>
      <c r="S225" s="103"/>
      <c r="T225" s="83" t="str">
        <f t="shared" si="58"/>
        <v/>
      </c>
      <c r="U225" s="103"/>
      <c r="V225" s="83" t="str">
        <f t="shared" si="59"/>
        <v/>
      </c>
      <c r="W225" s="103"/>
      <c r="X225" s="83" t="str">
        <f t="shared" si="60"/>
        <v/>
      </c>
      <c r="Y225" s="103"/>
      <c r="Z225" s="83" t="str">
        <f t="shared" si="61"/>
        <v/>
      </c>
      <c r="AA225" s="103"/>
      <c r="AB225" s="83" t="str">
        <f t="shared" si="62"/>
        <v/>
      </c>
      <c r="AC225" s="103"/>
      <c r="AD225" s="83" t="str">
        <f t="shared" si="63"/>
        <v/>
      </c>
      <c r="AE225" s="103"/>
      <c r="AF225" s="83" t="str">
        <f t="shared" si="64"/>
        <v/>
      </c>
      <c r="AG225" s="103"/>
      <c r="AH225" s="83" t="str">
        <f t="shared" si="65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53"/>
        <v/>
      </c>
      <c r="K226" s="122"/>
      <c r="L226" s="83" t="str">
        <f t="shared" si="54"/>
        <v/>
      </c>
      <c r="M226" s="103"/>
      <c r="N226" s="83" t="str">
        <f t="shared" si="52"/>
        <v/>
      </c>
      <c r="O226" s="103"/>
      <c r="P226" s="83" t="str">
        <f t="shared" si="56"/>
        <v/>
      </c>
      <c r="Q226" s="103"/>
      <c r="R226" s="83" t="str">
        <f t="shared" si="57"/>
        <v/>
      </c>
      <c r="S226" s="103"/>
      <c r="T226" s="83" t="str">
        <f t="shared" si="58"/>
        <v/>
      </c>
      <c r="U226" s="103"/>
      <c r="V226" s="83" t="str">
        <f t="shared" si="59"/>
        <v/>
      </c>
      <c r="W226" s="103"/>
      <c r="X226" s="83" t="str">
        <f t="shared" si="60"/>
        <v/>
      </c>
      <c r="Y226" s="103"/>
      <c r="Z226" s="83" t="str">
        <f t="shared" si="61"/>
        <v/>
      </c>
      <c r="AA226" s="103"/>
      <c r="AB226" s="83" t="str">
        <f t="shared" si="62"/>
        <v/>
      </c>
      <c r="AC226" s="103"/>
      <c r="AD226" s="83" t="str">
        <f t="shared" si="63"/>
        <v/>
      </c>
      <c r="AE226" s="103"/>
      <c r="AF226" s="83" t="str">
        <f t="shared" si="64"/>
        <v/>
      </c>
      <c r="AG226" s="103"/>
      <c r="AH226" s="83" t="str">
        <f t="shared" si="65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53"/>
        <v/>
      </c>
      <c r="K227" s="122"/>
      <c r="L227" s="83" t="str">
        <f t="shared" si="54"/>
        <v/>
      </c>
      <c r="M227" s="103"/>
      <c r="N227" s="83" t="str">
        <f t="shared" si="52"/>
        <v/>
      </c>
      <c r="O227" s="103"/>
      <c r="P227" s="83" t="str">
        <f t="shared" si="56"/>
        <v/>
      </c>
      <c r="Q227" s="103"/>
      <c r="R227" s="83" t="str">
        <f t="shared" si="57"/>
        <v/>
      </c>
      <c r="S227" s="103"/>
      <c r="T227" s="83" t="str">
        <f t="shared" si="58"/>
        <v/>
      </c>
      <c r="U227" s="103"/>
      <c r="V227" s="83" t="str">
        <f t="shared" si="59"/>
        <v/>
      </c>
      <c r="W227" s="103"/>
      <c r="X227" s="83" t="str">
        <f t="shared" si="60"/>
        <v/>
      </c>
      <c r="Y227" s="103"/>
      <c r="Z227" s="83" t="str">
        <f t="shared" si="61"/>
        <v/>
      </c>
      <c r="AA227" s="103"/>
      <c r="AB227" s="83" t="str">
        <f t="shared" si="62"/>
        <v/>
      </c>
      <c r="AC227" s="103"/>
      <c r="AD227" s="83" t="str">
        <f t="shared" si="63"/>
        <v/>
      </c>
      <c r="AE227" s="103"/>
      <c r="AF227" s="83" t="str">
        <f t="shared" si="64"/>
        <v/>
      </c>
      <c r="AG227" s="103"/>
      <c r="AH227" s="83" t="str">
        <f t="shared" si="65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53"/>
        <v/>
      </c>
      <c r="K228" s="122"/>
      <c r="L228" s="83" t="str">
        <f t="shared" si="54"/>
        <v/>
      </c>
      <c r="M228" s="103"/>
      <c r="N228" s="83" t="str">
        <f t="shared" si="52"/>
        <v/>
      </c>
      <c r="O228" s="103"/>
      <c r="P228" s="83" t="str">
        <f t="shared" si="56"/>
        <v/>
      </c>
      <c r="Q228" s="103"/>
      <c r="R228" s="83" t="str">
        <f t="shared" si="57"/>
        <v/>
      </c>
      <c r="S228" s="103"/>
      <c r="T228" s="83" t="str">
        <f t="shared" si="58"/>
        <v/>
      </c>
      <c r="U228" s="103"/>
      <c r="V228" s="83" t="str">
        <f t="shared" si="59"/>
        <v/>
      </c>
      <c r="W228" s="103"/>
      <c r="X228" s="83" t="str">
        <f t="shared" si="60"/>
        <v/>
      </c>
      <c r="Y228" s="103"/>
      <c r="Z228" s="83" t="str">
        <f t="shared" si="61"/>
        <v/>
      </c>
      <c r="AA228" s="103"/>
      <c r="AB228" s="83" t="str">
        <f t="shared" si="62"/>
        <v/>
      </c>
      <c r="AC228" s="103"/>
      <c r="AD228" s="83" t="str">
        <f t="shared" si="63"/>
        <v/>
      </c>
      <c r="AE228" s="103"/>
      <c r="AF228" s="83" t="str">
        <f t="shared" si="64"/>
        <v/>
      </c>
      <c r="AG228" s="103"/>
      <c r="AH228" s="83" t="str">
        <f t="shared" si="65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53"/>
        <v/>
      </c>
      <c r="K229" s="122"/>
      <c r="L229" s="83" t="str">
        <f t="shared" si="54"/>
        <v/>
      </c>
      <c r="M229" s="103"/>
      <c r="N229" s="83" t="str">
        <f t="shared" si="52"/>
        <v/>
      </c>
      <c r="O229" s="103"/>
      <c r="P229" s="83" t="str">
        <f t="shared" si="56"/>
        <v/>
      </c>
      <c r="Q229" s="103"/>
      <c r="R229" s="83" t="str">
        <f t="shared" si="57"/>
        <v/>
      </c>
      <c r="S229" s="103"/>
      <c r="T229" s="83" t="str">
        <f t="shared" si="58"/>
        <v/>
      </c>
      <c r="U229" s="103"/>
      <c r="V229" s="83" t="str">
        <f t="shared" si="59"/>
        <v/>
      </c>
      <c r="W229" s="103"/>
      <c r="X229" s="83" t="str">
        <f t="shared" si="60"/>
        <v/>
      </c>
      <c r="Y229" s="103"/>
      <c r="Z229" s="83" t="str">
        <f t="shared" si="61"/>
        <v/>
      </c>
      <c r="AA229" s="103"/>
      <c r="AB229" s="83" t="str">
        <f t="shared" si="62"/>
        <v/>
      </c>
      <c r="AC229" s="103"/>
      <c r="AD229" s="83" t="str">
        <f t="shared" si="63"/>
        <v/>
      </c>
      <c r="AE229" s="103"/>
      <c r="AF229" s="83" t="str">
        <f t="shared" si="64"/>
        <v/>
      </c>
      <c r="AG229" s="103"/>
      <c r="AH229" s="83" t="str">
        <f t="shared" si="65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53"/>
        <v/>
      </c>
      <c r="K230" s="122"/>
      <c r="L230" s="83" t="str">
        <f t="shared" si="54"/>
        <v/>
      </c>
      <c r="M230" s="103"/>
      <c r="N230" s="83" t="str">
        <f t="shared" si="52"/>
        <v/>
      </c>
      <c r="O230" s="103"/>
      <c r="P230" s="83" t="str">
        <f t="shared" si="56"/>
        <v/>
      </c>
      <c r="Q230" s="103"/>
      <c r="R230" s="83" t="str">
        <f t="shared" si="57"/>
        <v/>
      </c>
      <c r="S230" s="103"/>
      <c r="T230" s="83" t="str">
        <f t="shared" si="58"/>
        <v/>
      </c>
      <c r="U230" s="103"/>
      <c r="V230" s="83" t="str">
        <f t="shared" si="59"/>
        <v/>
      </c>
      <c r="W230" s="103"/>
      <c r="X230" s="83" t="str">
        <f t="shared" si="60"/>
        <v/>
      </c>
      <c r="Y230" s="103"/>
      <c r="Z230" s="83" t="str">
        <f t="shared" si="61"/>
        <v/>
      </c>
      <c r="AA230" s="103"/>
      <c r="AB230" s="83" t="str">
        <f t="shared" si="62"/>
        <v/>
      </c>
      <c r="AC230" s="103"/>
      <c r="AD230" s="83" t="str">
        <f t="shared" si="63"/>
        <v/>
      </c>
      <c r="AE230" s="103"/>
      <c r="AF230" s="83" t="str">
        <f t="shared" si="64"/>
        <v/>
      </c>
      <c r="AG230" s="103"/>
      <c r="AH230" s="83" t="str">
        <f t="shared" si="65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53"/>
        <v/>
      </c>
      <c r="K231" s="122"/>
      <c r="L231" s="83" t="str">
        <f t="shared" si="54"/>
        <v/>
      </c>
      <c r="M231" s="103"/>
      <c r="N231" s="83" t="str">
        <f t="shared" si="52"/>
        <v/>
      </c>
      <c r="O231" s="103"/>
      <c r="P231" s="83" t="str">
        <f t="shared" si="56"/>
        <v/>
      </c>
      <c r="Q231" s="103"/>
      <c r="R231" s="83" t="str">
        <f t="shared" si="57"/>
        <v/>
      </c>
      <c r="S231" s="103"/>
      <c r="T231" s="83" t="str">
        <f t="shared" si="58"/>
        <v/>
      </c>
      <c r="U231" s="103"/>
      <c r="V231" s="83" t="str">
        <f t="shared" si="59"/>
        <v/>
      </c>
      <c r="W231" s="103"/>
      <c r="X231" s="83" t="str">
        <f t="shared" si="60"/>
        <v/>
      </c>
      <c r="Y231" s="103"/>
      <c r="Z231" s="83" t="str">
        <f t="shared" si="61"/>
        <v/>
      </c>
      <c r="AA231" s="103"/>
      <c r="AB231" s="83" t="str">
        <f t="shared" si="62"/>
        <v/>
      </c>
      <c r="AC231" s="103"/>
      <c r="AD231" s="83" t="str">
        <f t="shared" si="63"/>
        <v/>
      </c>
      <c r="AE231" s="103"/>
      <c r="AF231" s="83" t="str">
        <f t="shared" si="64"/>
        <v/>
      </c>
      <c r="AG231" s="103"/>
      <c r="AH231" s="83" t="str">
        <f t="shared" si="65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53"/>
        <v/>
      </c>
      <c r="K232" s="122"/>
      <c r="L232" s="83" t="str">
        <f t="shared" si="54"/>
        <v/>
      </c>
      <c r="M232" s="103"/>
      <c r="N232" s="83" t="str">
        <f t="shared" si="52"/>
        <v/>
      </c>
      <c r="O232" s="103"/>
      <c r="P232" s="83" t="str">
        <f t="shared" si="56"/>
        <v/>
      </c>
      <c r="Q232" s="103"/>
      <c r="R232" s="83" t="str">
        <f t="shared" si="57"/>
        <v/>
      </c>
      <c r="S232" s="103"/>
      <c r="T232" s="83" t="str">
        <f t="shared" si="58"/>
        <v/>
      </c>
      <c r="U232" s="103"/>
      <c r="V232" s="83" t="str">
        <f t="shared" si="59"/>
        <v/>
      </c>
      <c r="W232" s="103"/>
      <c r="X232" s="83" t="str">
        <f t="shared" si="60"/>
        <v/>
      </c>
      <c r="Y232" s="103"/>
      <c r="Z232" s="83" t="str">
        <f t="shared" si="61"/>
        <v/>
      </c>
      <c r="AA232" s="103"/>
      <c r="AB232" s="83" t="str">
        <f t="shared" si="62"/>
        <v/>
      </c>
      <c r="AC232" s="103"/>
      <c r="AD232" s="83" t="str">
        <f t="shared" si="63"/>
        <v/>
      </c>
      <c r="AE232" s="103"/>
      <c r="AF232" s="83" t="str">
        <f t="shared" si="64"/>
        <v/>
      </c>
      <c r="AG232" s="103"/>
      <c r="AH232" s="83" t="str">
        <f t="shared" si="65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53"/>
        <v/>
      </c>
      <c r="K233" s="122"/>
      <c r="L233" s="83" t="str">
        <f t="shared" si="54"/>
        <v/>
      </c>
      <c r="M233" s="103"/>
      <c r="N233" s="83" t="str">
        <f t="shared" si="52"/>
        <v/>
      </c>
      <c r="O233" s="103"/>
      <c r="P233" s="83" t="str">
        <f t="shared" si="56"/>
        <v/>
      </c>
      <c r="Q233" s="103"/>
      <c r="R233" s="83" t="str">
        <f t="shared" si="57"/>
        <v/>
      </c>
      <c r="S233" s="103"/>
      <c r="T233" s="83" t="str">
        <f t="shared" si="58"/>
        <v/>
      </c>
      <c r="U233" s="103"/>
      <c r="V233" s="83" t="str">
        <f t="shared" si="59"/>
        <v/>
      </c>
      <c r="W233" s="103"/>
      <c r="X233" s="83" t="str">
        <f t="shared" si="60"/>
        <v/>
      </c>
      <c r="Y233" s="103"/>
      <c r="Z233" s="83" t="str">
        <f t="shared" si="61"/>
        <v/>
      </c>
      <c r="AA233" s="103"/>
      <c r="AB233" s="83" t="str">
        <f t="shared" si="62"/>
        <v/>
      </c>
      <c r="AC233" s="103"/>
      <c r="AD233" s="83" t="str">
        <f t="shared" si="63"/>
        <v/>
      </c>
      <c r="AE233" s="103"/>
      <c r="AF233" s="83" t="str">
        <f t="shared" si="64"/>
        <v/>
      </c>
      <c r="AG233" s="103"/>
      <c r="AH233" s="83" t="str">
        <f t="shared" si="65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53"/>
        <v/>
      </c>
      <c r="K234" s="122"/>
      <c r="L234" s="83" t="str">
        <f t="shared" si="54"/>
        <v/>
      </c>
      <c r="M234" s="103"/>
      <c r="N234" s="83" t="str">
        <f t="shared" si="52"/>
        <v/>
      </c>
      <c r="O234" s="103"/>
      <c r="P234" s="83" t="str">
        <f t="shared" si="56"/>
        <v/>
      </c>
      <c r="Q234" s="103"/>
      <c r="R234" s="83" t="str">
        <f t="shared" si="57"/>
        <v/>
      </c>
      <c r="S234" s="103"/>
      <c r="T234" s="83" t="str">
        <f t="shared" si="58"/>
        <v/>
      </c>
      <c r="U234" s="103"/>
      <c r="V234" s="83" t="str">
        <f t="shared" si="59"/>
        <v/>
      </c>
      <c r="W234" s="103"/>
      <c r="X234" s="83" t="str">
        <f t="shared" si="60"/>
        <v/>
      </c>
      <c r="Y234" s="103"/>
      <c r="Z234" s="83" t="str">
        <f t="shared" si="61"/>
        <v/>
      </c>
      <c r="AA234" s="103"/>
      <c r="AB234" s="83" t="str">
        <f t="shared" si="62"/>
        <v/>
      </c>
      <c r="AC234" s="103"/>
      <c r="AD234" s="83" t="str">
        <f t="shared" si="63"/>
        <v/>
      </c>
      <c r="AE234" s="103"/>
      <c r="AF234" s="83" t="str">
        <f t="shared" si="64"/>
        <v/>
      </c>
      <c r="AG234" s="103"/>
      <c r="AH234" s="83" t="str">
        <f t="shared" si="65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53"/>
        <v/>
      </c>
      <c r="K235" s="122"/>
      <c r="L235" s="83" t="str">
        <f t="shared" si="54"/>
        <v/>
      </c>
      <c r="M235" s="103"/>
      <c r="N235" s="83" t="str">
        <f t="shared" si="52"/>
        <v/>
      </c>
      <c r="O235" s="103"/>
      <c r="P235" s="83" t="str">
        <f t="shared" si="56"/>
        <v/>
      </c>
      <c r="Q235" s="103"/>
      <c r="R235" s="83" t="str">
        <f t="shared" si="57"/>
        <v/>
      </c>
      <c r="S235" s="103"/>
      <c r="T235" s="83" t="str">
        <f t="shared" si="58"/>
        <v/>
      </c>
      <c r="U235" s="103"/>
      <c r="V235" s="83" t="str">
        <f t="shared" si="59"/>
        <v/>
      </c>
      <c r="W235" s="103"/>
      <c r="X235" s="83" t="str">
        <f t="shared" si="60"/>
        <v/>
      </c>
      <c r="Y235" s="103"/>
      <c r="Z235" s="83" t="str">
        <f t="shared" si="61"/>
        <v/>
      </c>
      <c r="AA235" s="103"/>
      <c r="AB235" s="83" t="str">
        <f t="shared" si="62"/>
        <v/>
      </c>
      <c r="AC235" s="103"/>
      <c r="AD235" s="83" t="str">
        <f t="shared" si="63"/>
        <v/>
      </c>
      <c r="AE235" s="103"/>
      <c r="AF235" s="83" t="str">
        <f t="shared" si="64"/>
        <v/>
      </c>
      <c r="AG235" s="103"/>
      <c r="AH235" s="83" t="str">
        <f t="shared" si="65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53"/>
        <v/>
      </c>
      <c r="K236" s="122"/>
      <c r="L236" s="83" t="str">
        <f t="shared" si="54"/>
        <v/>
      </c>
      <c r="M236" s="103"/>
      <c r="N236" s="83" t="str">
        <f t="shared" si="52"/>
        <v/>
      </c>
      <c r="O236" s="103"/>
      <c r="P236" s="83" t="str">
        <f t="shared" si="56"/>
        <v/>
      </c>
      <c r="Q236" s="103"/>
      <c r="R236" s="83" t="str">
        <f t="shared" si="57"/>
        <v/>
      </c>
      <c r="S236" s="103"/>
      <c r="T236" s="83" t="str">
        <f t="shared" si="58"/>
        <v/>
      </c>
      <c r="U236" s="103"/>
      <c r="V236" s="83" t="str">
        <f t="shared" si="59"/>
        <v/>
      </c>
      <c r="W236" s="103"/>
      <c r="X236" s="83" t="str">
        <f t="shared" si="60"/>
        <v/>
      </c>
      <c r="Y236" s="103"/>
      <c r="Z236" s="83" t="str">
        <f t="shared" si="61"/>
        <v/>
      </c>
      <c r="AA236" s="103"/>
      <c r="AB236" s="83" t="str">
        <f t="shared" si="62"/>
        <v/>
      </c>
      <c r="AC236" s="103"/>
      <c r="AD236" s="83" t="str">
        <f t="shared" si="63"/>
        <v/>
      </c>
      <c r="AE236" s="103"/>
      <c r="AF236" s="83" t="str">
        <f t="shared" si="64"/>
        <v/>
      </c>
      <c r="AG236" s="103"/>
      <c r="AH236" s="83" t="str">
        <f t="shared" si="65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53"/>
        <v/>
      </c>
      <c r="K237" s="122"/>
      <c r="L237" s="83" t="str">
        <f t="shared" si="54"/>
        <v/>
      </c>
      <c r="M237" s="103"/>
      <c r="N237" s="83" t="str">
        <f t="shared" si="52"/>
        <v/>
      </c>
      <c r="O237" s="103"/>
      <c r="P237" s="83" t="str">
        <f t="shared" si="56"/>
        <v/>
      </c>
      <c r="Q237" s="103"/>
      <c r="R237" s="83" t="str">
        <f t="shared" si="57"/>
        <v/>
      </c>
      <c r="S237" s="103"/>
      <c r="T237" s="83" t="str">
        <f t="shared" si="58"/>
        <v/>
      </c>
      <c r="U237" s="103"/>
      <c r="V237" s="83" t="str">
        <f t="shared" si="59"/>
        <v/>
      </c>
      <c r="W237" s="103"/>
      <c r="X237" s="83" t="str">
        <f t="shared" si="60"/>
        <v/>
      </c>
      <c r="Y237" s="103"/>
      <c r="Z237" s="83" t="str">
        <f t="shared" si="61"/>
        <v/>
      </c>
      <c r="AA237" s="103"/>
      <c r="AB237" s="83" t="str">
        <f t="shared" si="62"/>
        <v/>
      </c>
      <c r="AC237" s="103"/>
      <c r="AD237" s="83" t="str">
        <f t="shared" si="63"/>
        <v/>
      </c>
      <c r="AE237" s="103"/>
      <c r="AF237" s="83" t="str">
        <f t="shared" si="64"/>
        <v/>
      </c>
      <c r="AG237" s="103"/>
      <c r="AH237" s="83" t="str">
        <f t="shared" si="65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53"/>
        <v/>
      </c>
      <c r="K238" s="122"/>
      <c r="L238" s="83" t="str">
        <f t="shared" si="54"/>
        <v/>
      </c>
      <c r="M238" s="103"/>
      <c r="N238" s="83" t="str">
        <f t="shared" si="52"/>
        <v/>
      </c>
      <c r="O238" s="103"/>
      <c r="P238" s="83" t="str">
        <f t="shared" si="56"/>
        <v/>
      </c>
      <c r="Q238" s="103"/>
      <c r="R238" s="83" t="str">
        <f t="shared" si="57"/>
        <v/>
      </c>
      <c r="S238" s="103"/>
      <c r="T238" s="83" t="str">
        <f t="shared" si="58"/>
        <v/>
      </c>
      <c r="U238" s="103"/>
      <c r="V238" s="83" t="str">
        <f t="shared" si="59"/>
        <v/>
      </c>
      <c r="W238" s="103"/>
      <c r="X238" s="83" t="str">
        <f t="shared" si="60"/>
        <v/>
      </c>
      <c r="Y238" s="103"/>
      <c r="Z238" s="83" t="str">
        <f t="shared" si="61"/>
        <v/>
      </c>
      <c r="AA238" s="103"/>
      <c r="AB238" s="83" t="str">
        <f t="shared" si="62"/>
        <v/>
      </c>
      <c r="AC238" s="103"/>
      <c r="AD238" s="83" t="str">
        <f t="shared" si="63"/>
        <v/>
      </c>
      <c r="AE238" s="103"/>
      <c r="AF238" s="83" t="str">
        <f t="shared" si="64"/>
        <v/>
      </c>
      <c r="AG238" s="103"/>
      <c r="AH238" s="83" t="str">
        <f t="shared" si="65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53"/>
        <v/>
      </c>
      <c r="K239" s="122"/>
      <c r="L239" s="83" t="str">
        <f t="shared" si="54"/>
        <v/>
      </c>
      <c r="M239" s="103"/>
      <c r="N239" s="83" t="str">
        <f t="shared" si="52"/>
        <v/>
      </c>
      <c r="O239" s="103"/>
      <c r="P239" s="83" t="str">
        <f t="shared" si="56"/>
        <v/>
      </c>
      <c r="Q239" s="103"/>
      <c r="R239" s="83" t="str">
        <f t="shared" si="57"/>
        <v/>
      </c>
      <c r="S239" s="103"/>
      <c r="T239" s="83" t="str">
        <f t="shared" si="58"/>
        <v/>
      </c>
      <c r="U239" s="103"/>
      <c r="V239" s="83" t="str">
        <f t="shared" si="59"/>
        <v/>
      </c>
      <c r="W239" s="103"/>
      <c r="X239" s="83" t="str">
        <f t="shared" si="60"/>
        <v/>
      </c>
      <c r="Y239" s="103"/>
      <c r="Z239" s="83" t="str">
        <f t="shared" si="61"/>
        <v/>
      </c>
      <c r="AA239" s="103"/>
      <c r="AB239" s="83" t="str">
        <f t="shared" si="62"/>
        <v/>
      </c>
      <c r="AC239" s="103"/>
      <c r="AD239" s="83" t="str">
        <f t="shared" si="63"/>
        <v/>
      </c>
      <c r="AE239" s="103"/>
      <c r="AF239" s="83" t="str">
        <f t="shared" si="64"/>
        <v/>
      </c>
      <c r="AG239" s="103"/>
      <c r="AH239" s="83" t="str">
        <f t="shared" si="65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53"/>
        <v/>
      </c>
      <c r="K240" s="122"/>
      <c r="L240" s="83" t="str">
        <f t="shared" si="54"/>
        <v/>
      </c>
      <c r="M240" s="103"/>
      <c r="N240" s="83" t="str">
        <f t="shared" si="52"/>
        <v/>
      </c>
      <c r="O240" s="103"/>
      <c r="P240" s="83" t="str">
        <f t="shared" si="56"/>
        <v/>
      </c>
      <c r="Q240" s="103"/>
      <c r="R240" s="83" t="str">
        <f t="shared" si="57"/>
        <v/>
      </c>
      <c r="S240" s="103"/>
      <c r="T240" s="83" t="str">
        <f t="shared" si="58"/>
        <v/>
      </c>
      <c r="U240" s="103"/>
      <c r="V240" s="83" t="str">
        <f t="shared" si="59"/>
        <v/>
      </c>
      <c r="W240" s="103"/>
      <c r="X240" s="83" t="str">
        <f t="shared" si="60"/>
        <v/>
      </c>
      <c r="Y240" s="103"/>
      <c r="Z240" s="83" t="str">
        <f t="shared" si="61"/>
        <v/>
      </c>
      <c r="AA240" s="103"/>
      <c r="AB240" s="83" t="str">
        <f t="shared" si="62"/>
        <v/>
      </c>
      <c r="AC240" s="103"/>
      <c r="AD240" s="83" t="str">
        <f t="shared" si="63"/>
        <v/>
      </c>
      <c r="AE240" s="103"/>
      <c r="AF240" s="83" t="str">
        <f t="shared" si="64"/>
        <v/>
      </c>
      <c r="AG240" s="103"/>
      <c r="AH240" s="83" t="str">
        <f t="shared" si="65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53"/>
        <v/>
      </c>
      <c r="K241" s="122"/>
      <c r="L241" s="83" t="str">
        <f t="shared" si="54"/>
        <v/>
      </c>
      <c r="M241" s="103"/>
      <c r="N241" s="83" t="str">
        <f t="shared" si="52"/>
        <v/>
      </c>
      <c r="O241" s="103"/>
      <c r="P241" s="83" t="str">
        <f t="shared" si="56"/>
        <v/>
      </c>
      <c r="Q241" s="103"/>
      <c r="R241" s="83" t="str">
        <f t="shared" si="57"/>
        <v/>
      </c>
      <c r="S241" s="103"/>
      <c r="T241" s="83" t="str">
        <f t="shared" si="58"/>
        <v/>
      </c>
      <c r="U241" s="103"/>
      <c r="V241" s="83" t="str">
        <f t="shared" si="59"/>
        <v/>
      </c>
      <c r="W241" s="103"/>
      <c r="X241" s="83" t="str">
        <f t="shared" si="60"/>
        <v/>
      </c>
      <c r="Y241" s="103"/>
      <c r="Z241" s="83" t="str">
        <f t="shared" si="61"/>
        <v/>
      </c>
      <c r="AA241" s="103"/>
      <c r="AB241" s="83" t="str">
        <f t="shared" si="62"/>
        <v/>
      </c>
      <c r="AC241" s="103"/>
      <c r="AD241" s="83" t="str">
        <f t="shared" si="63"/>
        <v/>
      </c>
      <c r="AE241" s="103"/>
      <c r="AF241" s="83" t="str">
        <f t="shared" si="64"/>
        <v/>
      </c>
      <c r="AG241" s="103"/>
      <c r="AH241" s="83" t="str">
        <f t="shared" si="65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53"/>
        <v/>
      </c>
      <c r="K242" s="122"/>
      <c r="L242" s="83" t="str">
        <f t="shared" si="54"/>
        <v/>
      </c>
      <c r="M242" s="103"/>
      <c r="N242" s="83" t="str">
        <f t="shared" si="52"/>
        <v/>
      </c>
      <c r="O242" s="103"/>
      <c r="P242" s="83" t="str">
        <f t="shared" si="56"/>
        <v/>
      </c>
      <c r="Q242" s="103"/>
      <c r="R242" s="83" t="str">
        <f t="shared" si="57"/>
        <v/>
      </c>
      <c r="S242" s="103"/>
      <c r="T242" s="83" t="str">
        <f t="shared" si="58"/>
        <v/>
      </c>
      <c r="U242" s="103"/>
      <c r="V242" s="83" t="str">
        <f t="shared" si="59"/>
        <v/>
      </c>
      <c r="W242" s="103"/>
      <c r="X242" s="83" t="str">
        <f t="shared" si="60"/>
        <v/>
      </c>
      <c r="Y242" s="103"/>
      <c r="Z242" s="83" t="str">
        <f t="shared" si="61"/>
        <v/>
      </c>
      <c r="AA242" s="103"/>
      <c r="AB242" s="83" t="str">
        <f t="shared" si="62"/>
        <v/>
      </c>
      <c r="AC242" s="103"/>
      <c r="AD242" s="83" t="str">
        <f t="shared" si="63"/>
        <v/>
      </c>
      <c r="AE242" s="103"/>
      <c r="AF242" s="83" t="str">
        <f t="shared" si="64"/>
        <v/>
      </c>
      <c r="AG242" s="103"/>
      <c r="AH242" s="83" t="str">
        <f t="shared" si="65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53"/>
        <v/>
      </c>
      <c r="K243" s="122"/>
      <c r="L243" s="83" t="str">
        <f t="shared" si="54"/>
        <v/>
      </c>
      <c r="M243" s="103"/>
      <c r="N243" s="83" t="str">
        <f t="shared" si="52"/>
        <v/>
      </c>
      <c r="O243" s="103"/>
      <c r="P243" s="83" t="str">
        <f t="shared" si="56"/>
        <v/>
      </c>
      <c r="Q243" s="103"/>
      <c r="R243" s="83" t="str">
        <f t="shared" si="57"/>
        <v/>
      </c>
      <c r="S243" s="103"/>
      <c r="T243" s="83" t="str">
        <f t="shared" si="58"/>
        <v/>
      </c>
      <c r="U243" s="103"/>
      <c r="V243" s="83" t="str">
        <f t="shared" si="59"/>
        <v/>
      </c>
      <c r="W243" s="103"/>
      <c r="X243" s="83" t="str">
        <f t="shared" si="60"/>
        <v/>
      </c>
      <c r="Y243" s="103"/>
      <c r="Z243" s="83" t="str">
        <f t="shared" si="61"/>
        <v/>
      </c>
      <c r="AA243" s="103"/>
      <c r="AB243" s="83" t="str">
        <f t="shared" si="62"/>
        <v/>
      </c>
      <c r="AC243" s="103"/>
      <c r="AD243" s="83" t="str">
        <f t="shared" si="63"/>
        <v/>
      </c>
      <c r="AE243" s="103"/>
      <c r="AF243" s="83" t="str">
        <f t="shared" si="64"/>
        <v/>
      </c>
      <c r="AG243" s="103"/>
      <c r="AH243" s="83" t="str">
        <f t="shared" si="65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53"/>
        <v/>
      </c>
      <c r="K244" s="122"/>
      <c r="L244" s="83" t="str">
        <f t="shared" si="54"/>
        <v/>
      </c>
      <c r="M244" s="103"/>
      <c r="N244" s="83" t="str">
        <f t="shared" si="52"/>
        <v/>
      </c>
      <c r="O244" s="103"/>
      <c r="P244" s="83" t="str">
        <f t="shared" si="56"/>
        <v/>
      </c>
      <c r="Q244" s="103"/>
      <c r="R244" s="83" t="str">
        <f t="shared" si="57"/>
        <v/>
      </c>
      <c r="S244" s="103"/>
      <c r="T244" s="83" t="str">
        <f t="shared" si="58"/>
        <v/>
      </c>
      <c r="U244" s="103"/>
      <c r="V244" s="83" t="str">
        <f t="shared" si="59"/>
        <v/>
      </c>
      <c r="W244" s="103"/>
      <c r="X244" s="83" t="str">
        <f t="shared" si="60"/>
        <v/>
      </c>
      <c r="Y244" s="103"/>
      <c r="Z244" s="83" t="str">
        <f t="shared" si="61"/>
        <v/>
      </c>
      <c r="AA244" s="103"/>
      <c r="AB244" s="83" t="str">
        <f t="shared" si="62"/>
        <v/>
      </c>
      <c r="AC244" s="103"/>
      <c r="AD244" s="83" t="str">
        <f t="shared" si="63"/>
        <v/>
      </c>
      <c r="AE244" s="103"/>
      <c r="AF244" s="83" t="str">
        <f t="shared" si="64"/>
        <v/>
      </c>
      <c r="AG244" s="103"/>
      <c r="AH244" s="83" t="str">
        <f t="shared" si="65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53"/>
        <v/>
      </c>
      <c r="K245" s="122"/>
      <c r="L245" s="83" t="str">
        <f t="shared" si="54"/>
        <v/>
      </c>
      <c r="M245" s="103"/>
      <c r="N245" s="83" t="str">
        <f t="shared" si="52"/>
        <v/>
      </c>
      <c r="O245" s="103"/>
      <c r="P245" s="83" t="str">
        <f t="shared" si="56"/>
        <v/>
      </c>
      <c r="Q245" s="103"/>
      <c r="R245" s="83" t="str">
        <f t="shared" si="57"/>
        <v/>
      </c>
      <c r="S245" s="103"/>
      <c r="T245" s="83" t="str">
        <f t="shared" si="58"/>
        <v/>
      </c>
      <c r="U245" s="103"/>
      <c r="V245" s="83" t="str">
        <f t="shared" si="59"/>
        <v/>
      </c>
      <c r="W245" s="103"/>
      <c r="X245" s="83" t="str">
        <f t="shared" si="60"/>
        <v/>
      </c>
      <c r="Y245" s="103"/>
      <c r="Z245" s="83" t="str">
        <f t="shared" si="61"/>
        <v/>
      </c>
      <c r="AA245" s="103"/>
      <c r="AB245" s="83" t="str">
        <f t="shared" si="62"/>
        <v/>
      </c>
      <c r="AC245" s="103"/>
      <c r="AD245" s="83" t="str">
        <f t="shared" si="63"/>
        <v/>
      </c>
      <c r="AE245" s="103"/>
      <c r="AF245" s="83" t="str">
        <f t="shared" si="64"/>
        <v/>
      </c>
      <c r="AG245" s="103"/>
      <c r="AH245" s="83" t="str">
        <f t="shared" si="65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53"/>
        <v/>
      </c>
      <c r="K246" s="122"/>
      <c r="L246" s="83" t="str">
        <f t="shared" si="54"/>
        <v/>
      </c>
      <c r="M246" s="103"/>
      <c r="N246" s="83" t="str">
        <f t="shared" si="52"/>
        <v/>
      </c>
      <c r="O246" s="103"/>
      <c r="P246" s="83" t="str">
        <f t="shared" si="56"/>
        <v/>
      </c>
      <c r="Q246" s="103"/>
      <c r="R246" s="83" t="str">
        <f t="shared" si="57"/>
        <v/>
      </c>
      <c r="S246" s="103"/>
      <c r="T246" s="83" t="str">
        <f t="shared" si="58"/>
        <v/>
      </c>
      <c r="U246" s="103"/>
      <c r="V246" s="83" t="str">
        <f t="shared" si="59"/>
        <v/>
      </c>
      <c r="W246" s="103"/>
      <c r="X246" s="83" t="str">
        <f t="shared" si="60"/>
        <v/>
      </c>
      <c r="Y246" s="103"/>
      <c r="Z246" s="83" t="str">
        <f t="shared" si="61"/>
        <v/>
      </c>
      <c r="AA246" s="103"/>
      <c r="AB246" s="83" t="str">
        <f t="shared" si="62"/>
        <v/>
      </c>
      <c r="AC246" s="103"/>
      <c r="AD246" s="83" t="str">
        <f t="shared" si="63"/>
        <v/>
      </c>
      <c r="AE246" s="103"/>
      <c r="AF246" s="83" t="str">
        <f t="shared" si="64"/>
        <v/>
      </c>
      <c r="AG246" s="103"/>
      <c r="AH246" s="83" t="str">
        <f t="shared" si="65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53"/>
        <v/>
      </c>
      <c r="K247" s="122"/>
      <c r="L247" s="83" t="str">
        <f t="shared" si="54"/>
        <v/>
      </c>
      <c r="M247" s="103"/>
      <c r="N247" s="83" t="str">
        <f t="shared" si="52"/>
        <v/>
      </c>
      <c r="O247" s="103"/>
      <c r="P247" s="83" t="str">
        <f t="shared" si="56"/>
        <v/>
      </c>
      <c r="Q247" s="103"/>
      <c r="R247" s="83" t="str">
        <f t="shared" si="57"/>
        <v/>
      </c>
      <c r="S247" s="103"/>
      <c r="T247" s="83" t="str">
        <f t="shared" si="58"/>
        <v/>
      </c>
      <c r="U247" s="103"/>
      <c r="V247" s="83" t="str">
        <f t="shared" si="59"/>
        <v/>
      </c>
      <c r="W247" s="103"/>
      <c r="X247" s="83" t="str">
        <f t="shared" si="60"/>
        <v/>
      </c>
      <c r="Y247" s="103"/>
      <c r="Z247" s="83" t="str">
        <f t="shared" si="61"/>
        <v/>
      </c>
      <c r="AA247" s="103"/>
      <c r="AB247" s="83" t="str">
        <f t="shared" si="62"/>
        <v/>
      </c>
      <c r="AC247" s="103"/>
      <c r="AD247" s="83" t="str">
        <f t="shared" si="63"/>
        <v/>
      </c>
      <c r="AE247" s="103"/>
      <c r="AF247" s="83" t="str">
        <f t="shared" si="64"/>
        <v/>
      </c>
      <c r="AG247" s="103"/>
      <c r="AH247" s="83" t="str">
        <f t="shared" si="65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53"/>
        <v/>
      </c>
      <c r="K248" s="122"/>
      <c r="L248" s="83" t="str">
        <f t="shared" si="54"/>
        <v/>
      </c>
      <c r="M248" s="103"/>
      <c r="N248" s="83" t="str">
        <f t="shared" si="52"/>
        <v/>
      </c>
      <c r="O248" s="103"/>
      <c r="P248" s="83" t="str">
        <f t="shared" si="56"/>
        <v/>
      </c>
      <c r="Q248" s="103"/>
      <c r="R248" s="83" t="str">
        <f t="shared" si="57"/>
        <v/>
      </c>
      <c r="S248" s="103"/>
      <c r="T248" s="83" t="str">
        <f t="shared" si="58"/>
        <v/>
      </c>
      <c r="U248" s="103"/>
      <c r="V248" s="83" t="str">
        <f t="shared" si="59"/>
        <v/>
      </c>
      <c r="W248" s="103"/>
      <c r="X248" s="83" t="str">
        <f t="shared" si="60"/>
        <v/>
      </c>
      <c r="Y248" s="103"/>
      <c r="Z248" s="83" t="str">
        <f t="shared" si="61"/>
        <v/>
      </c>
      <c r="AA248" s="103"/>
      <c r="AB248" s="83" t="str">
        <f t="shared" si="62"/>
        <v/>
      </c>
      <c r="AC248" s="103"/>
      <c r="AD248" s="83" t="str">
        <f t="shared" si="63"/>
        <v/>
      </c>
      <c r="AE248" s="103"/>
      <c r="AF248" s="83" t="str">
        <f t="shared" si="64"/>
        <v/>
      </c>
      <c r="AG248" s="103"/>
      <c r="AH248" s="83" t="str">
        <f t="shared" si="65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53"/>
        <v/>
      </c>
      <c r="K249" s="122"/>
      <c r="L249" s="83" t="str">
        <f t="shared" si="54"/>
        <v/>
      </c>
      <c r="M249" s="103"/>
      <c r="N249" s="83" t="str">
        <f t="shared" si="52"/>
        <v/>
      </c>
      <c r="O249" s="103"/>
      <c r="P249" s="83" t="str">
        <f t="shared" si="56"/>
        <v/>
      </c>
      <c r="Q249" s="103"/>
      <c r="R249" s="83" t="str">
        <f t="shared" si="57"/>
        <v/>
      </c>
      <c r="S249" s="103"/>
      <c r="T249" s="83" t="str">
        <f t="shared" si="58"/>
        <v/>
      </c>
      <c r="U249" s="103"/>
      <c r="V249" s="83" t="str">
        <f t="shared" si="59"/>
        <v/>
      </c>
      <c r="W249" s="103"/>
      <c r="X249" s="83" t="str">
        <f t="shared" si="60"/>
        <v/>
      </c>
      <c r="Y249" s="103"/>
      <c r="Z249" s="83" t="str">
        <f t="shared" si="61"/>
        <v/>
      </c>
      <c r="AA249" s="103"/>
      <c r="AB249" s="83" t="str">
        <f t="shared" si="62"/>
        <v/>
      </c>
      <c r="AC249" s="103"/>
      <c r="AD249" s="83" t="str">
        <f t="shared" si="63"/>
        <v/>
      </c>
      <c r="AE249" s="103"/>
      <c r="AF249" s="83" t="str">
        <f t="shared" si="64"/>
        <v/>
      </c>
      <c r="AG249" s="103"/>
      <c r="AH249" s="83" t="str">
        <f t="shared" si="65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53"/>
        <v/>
      </c>
      <c r="K250" s="122"/>
      <c r="L250" s="83" t="str">
        <f t="shared" si="54"/>
        <v/>
      </c>
      <c r="M250" s="103"/>
      <c r="N250" s="83" t="str">
        <f t="shared" si="52"/>
        <v/>
      </c>
      <c r="O250" s="103"/>
      <c r="P250" s="83" t="str">
        <f t="shared" si="56"/>
        <v/>
      </c>
      <c r="Q250" s="103"/>
      <c r="R250" s="83" t="str">
        <f t="shared" si="57"/>
        <v/>
      </c>
      <c r="S250" s="103"/>
      <c r="T250" s="83" t="str">
        <f t="shared" si="58"/>
        <v/>
      </c>
      <c r="U250" s="103"/>
      <c r="V250" s="83" t="str">
        <f t="shared" si="59"/>
        <v/>
      </c>
      <c r="W250" s="103"/>
      <c r="X250" s="83" t="str">
        <f t="shared" si="60"/>
        <v/>
      </c>
      <c r="Y250" s="103"/>
      <c r="Z250" s="83" t="str">
        <f t="shared" si="61"/>
        <v/>
      </c>
      <c r="AA250" s="103"/>
      <c r="AB250" s="83" t="str">
        <f t="shared" si="62"/>
        <v/>
      </c>
      <c r="AC250" s="103"/>
      <c r="AD250" s="83" t="str">
        <f t="shared" si="63"/>
        <v/>
      </c>
      <c r="AE250" s="103"/>
      <c r="AF250" s="83" t="str">
        <f t="shared" si="64"/>
        <v/>
      </c>
      <c r="AG250" s="103"/>
      <c r="AH250" s="83" t="str">
        <f t="shared" si="65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53"/>
        <v/>
      </c>
      <c r="K251" s="122"/>
      <c r="L251" s="83" t="str">
        <f t="shared" si="54"/>
        <v/>
      </c>
      <c r="M251" s="103"/>
      <c r="N251" s="83" t="str">
        <f t="shared" si="52"/>
        <v/>
      </c>
      <c r="O251" s="103"/>
      <c r="P251" s="83" t="str">
        <f t="shared" si="56"/>
        <v/>
      </c>
      <c r="Q251" s="103"/>
      <c r="R251" s="83" t="str">
        <f t="shared" si="57"/>
        <v/>
      </c>
      <c r="S251" s="103"/>
      <c r="T251" s="83" t="str">
        <f t="shared" si="58"/>
        <v/>
      </c>
      <c r="U251" s="103"/>
      <c r="V251" s="83" t="str">
        <f t="shared" si="59"/>
        <v/>
      </c>
      <c r="W251" s="103"/>
      <c r="X251" s="83" t="str">
        <f t="shared" si="60"/>
        <v/>
      </c>
      <c r="Y251" s="103"/>
      <c r="Z251" s="83" t="str">
        <f t="shared" si="61"/>
        <v/>
      </c>
      <c r="AA251" s="103"/>
      <c r="AB251" s="83" t="str">
        <f t="shared" si="62"/>
        <v/>
      </c>
      <c r="AC251" s="103"/>
      <c r="AD251" s="83" t="str">
        <f t="shared" si="63"/>
        <v/>
      </c>
      <c r="AE251" s="103"/>
      <c r="AF251" s="83" t="str">
        <f t="shared" si="64"/>
        <v/>
      </c>
      <c r="AG251" s="103"/>
      <c r="AH251" s="83" t="str">
        <f t="shared" si="65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53"/>
        <v/>
      </c>
      <c r="K252" s="122"/>
      <c r="L252" s="83" t="str">
        <f t="shared" si="54"/>
        <v/>
      </c>
      <c r="M252" s="103"/>
      <c r="N252" s="83" t="str">
        <f t="shared" si="52"/>
        <v/>
      </c>
      <c r="O252" s="103"/>
      <c r="P252" s="83" t="str">
        <f t="shared" si="56"/>
        <v/>
      </c>
      <c r="Q252" s="103"/>
      <c r="R252" s="83" t="str">
        <f t="shared" si="57"/>
        <v/>
      </c>
      <c r="S252" s="103"/>
      <c r="T252" s="83" t="str">
        <f t="shared" si="58"/>
        <v/>
      </c>
      <c r="U252" s="103"/>
      <c r="V252" s="83" t="str">
        <f t="shared" si="59"/>
        <v/>
      </c>
      <c r="W252" s="103"/>
      <c r="X252" s="83" t="str">
        <f t="shared" si="60"/>
        <v/>
      </c>
      <c r="Y252" s="103"/>
      <c r="Z252" s="83" t="str">
        <f t="shared" si="61"/>
        <v/>
      </c>
      <c r="AA252" s="103"/>
      <c r="AB252" s="83" t="str">
        <f t="shared" si="62"/>
        <v/>
      </c>
      <c r="AC252" s="103"/>
      <c r="AD252" s="83" t="str">
        <f t="shared" si="63"/>
        <v/>
      </c>
      <c r="AE252" s="103"/>
      <c r="AF252" s="83" t="str">
        <f t="shared" si="64"/>
        <v/>
      </c>
      <c r="AG252" s="103"/>
      <c r="AH252" s="83" t="str">
        <f t="shared" si="65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53"/>
        <v/>
      </c>
      <c r="K253" s="122"/>
      <c r="L253" s="83" t="str">
        <f t="shared" si="54"/>
        <v/>
      </c>
      <c r="M253" s="103"/>
      <c r="N253" s="83" t="str">
        <f t="shared" si="52"/>
        <v/>
      </c>
      <c r="O253" s="103"/>
      <c r="P253" s="83" t="str">
        <f t="shared" si="56"/>
        <v/>
      </c>
      <c r="Q253" s="103"/>
      <c r="R253" s="83" t="str">
        <f t="shared" si="57"/>
        <v/>
      </c>
      <c r="S253" s="103"/>
      <c r="T253" s="83" t="str">
        <f t="shared" si="58"/>
        <v/>
      </c>
      <c r="U253" s="103"/>
      <c r="V253" s="83" t="str">
        <f t="shared" si="59"/>
        <v/>
      </c>
      <c r="W253" s="103"/>
      <c r="X253" s="83" t="str">
        <f t="shared" si="60"/>
        <v/>
      </c>
      <c r="Y253" s="103"/>
      <c r="Z253" s="83" t="str">
        <f t="shared" si="61"/>
        <v/>
      </c>
      <c r="AA253" s="103"/>
      <c r="AB253" s="83" t="str">
        <f t="shared" si="62"/>
        <v/>
      </c>
      <c r="AC253" s="103"/>
      <c r="AD253" s="83" t="str">
        <f t="shared" si="63"/>
        <v/>
      </c>
      <c r="AE253" s="103"/>
      <c r="AF253" s="83" t="str">
        <f t="shared" si="64"/>
        <v/>
      </c>
      <c r="AG253" s="103"/>
      <c r="AH253" s="83" t="str">
        <f t="shared" si="65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53"/>
        <v/>
      </c>
      <c r="K254" s="122"/>
      <c r="L254" s="83" t="str">
        <f t="shared" si="54"/>
        <v/>
      </c>
      <c r="M254" s="103"/>
      <c r="N254" s="83" t="str">
        <f t="shared" si="52"/>
        <v/>
      </c>
      <c r="O254" s="103"/>
      <c r="P254" s="83" t="str">
        <f t="shared" si="56"/>
        <v/>
      </c>
      <c r="Q254" s="103"/>
      <c r="R254" s="83" t="str">
        <f t="shared" si="57"/>
        <v/>
      </c>
      <c r="S254" s="103"/>
      <c r="T254" s="83" t="str">
        <f t="shared" si="58"/>
        <v/>
      </c>
      <c r="U254" s="103"/>
      <c r="V254" s="83" t="str">
        <f t="shared" si="59"/>
        <v/>
      </c>
      <c r="W254" s="103"/>
      <c r="X254" s="83" t="str">
        <f t="shared" si="60"/>
        <v/>
      </c>
      <c r="Y254" s="103"/>
      <c r="Z254" s="83" t="str">
        <f t="shared" si="61"/>
        <v/>
      </c>
      <c r="AA254" s="103"/>
      <c r="AB254" s="83" t="str">
        <f t="shared" si="62"/>
        <v/>
      </c>
      <c r="AC254" s="103"/>
      <c r="AD254" s="83" t="str">
        <f t="shared" si="63"/>
        <v/>
      </c>
      <c r="AE254" s="103"/>
      <c r="AF254" s="83" t="str">
        <f t="shared" si="64"/>
        <v/>
      </c>
      <c r="AG254" s="103"/>
      <c r="AH254" s="83" t="str">
        <f t="shared" si="65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53"/>
        <v/>
      </c>
      <c r="K255" s="122"/>
      <c r="L255" s="83" t="str">
        <f t="shared" si="54"/>
        <v/>
      </c>
      <c r="M255" s="103"/>
      <c r="N255" s="83" t="str">
        <f t="shared" si="52"/>
        <v/>
      </c>
      <c r="O255" s="103"/>
      <c r="P255" s="83" t="str">
        <f t="shared" si="56"/>
        <v/>
      </c>
      <c r="Q255" s="103"/>
      <c r="R255" s="83" t="str">
        <f t="shared" si="57"/>
        <v/>
      </c>
      <c r="S255" s="103"/>
      <c r="T255" s="83" t="str">
        <f t="shared" si="58"/>
        <v/>
      </c>
      <c r="U255" s="103"/>
      <c r="V255" s="83" t="str">
        <f t="shared" si="59"/>
        <v/>
      </c>
      <c r="W255" s="103"/>
      <c r="X255" s="83" t="str">
        <f t="shared" si="60"/>
        <v/>
      </c>
      <c r="Y255" s="103"/>
      <c r="Z255" s="83" t="str">
        <f t="shared" si="61"/>
        <v/>
      </c>
      <c r="AA255" s="103"/>
      <c r="AB255" s="83" t="str">
        <f t="shared" si="62"/>
        <v/>
      </c>
      <c r="AC255" s="103"/>
      <c r="AD255" s="83" t="str">
        <f t="shared" si="63"/>
        <v/>
      </c>
      <c r="AE255" s="103"/>
      <c r="AF255" s="83" t="str">
        <f t="shared" si="64"/>
        <v/>
      </c>
      <c r="AG255" s="103"/>
      <c r="AH255" s="83" t="str">
        <f t="shared" si="65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53"/>
        <v/>
      </c>
      <c r="K256" s="122"/>
      <c r="L256" s="83" t="str">
        <f t="shared" si="54"/>
        <v/>
      </c>
      <c r="M256" s="103"/>
      <c r="N256" s="83" t="str">
        <f t="shared" si="52"/>
        <v/>
      </c>
      <c r="O256" s="103"/>
      <c r="P256" s="83" t="str">
        <f t="shared" si="56"/>
        <v/>
      </c>
      <c r="Q256" s="103"/>
      <c r="R256" s="83" t="str">
        <f t="shared" si="57"/>
        <v/>
      </c>
      <c r="S256" s="103"/>
      <c r="T256" s="83" t="str">
        <f t="shared" si="58"/>
        <v/>
      </c>
      <c r="U256" s="103"/>
      <c r="V256" s="83" t="str">
        <f t="shared" si="59"/>
        <v/>
      </c>
      <c r="W256" s="103"/>
      <c r="X256" s="83" t="str">
        <f t="shared" si="60"/>
        <v/>
      </c>
      <c r="Y256" s="103"/>
      <c r="Z256" s="83" t="str">
        <f t="shared" si="61"/>
        <v/>
      </c>
      <c r="AA256" s="103"/>
      <c r="AB256" s="83" t="str">
        <f t="shared" si="62"/>
        <v/>
      </c>
      <c r="AC256" s="103"/>
      <c r="AD256" s="83" t="str">
        <f t="shared" si="63"/>
        <v/>
      </c>
      <c r="AE256" s="103"/>
      <c r="AF256" s="83" t="str">
        <f t="shared" si="64"/>
        <v/>
      </c>
      <c r="AG256" s="103"/>
      <c r="AH256" s="83" t="str">
        <f t="shared" si="65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53"/>
        <v/>
      </c>
      <c r="K257" s="122"/>
      <c r="L257" s="83" t="str">
        <f t="shared" si="54"/>
        <v/>
      </c>
      <c r="M257" s="103"/>
      <c r="N257" s="83" t="str">
        <f t="shared" si="52"/>
        <v/>
      </c>
      <c r="O257" s="103"/>
      <c r="P257" s="83" t="str">
        <f t="shared" si="56"/>
        <v/>
      </c>
      <c r="Q257" s="103"/>
      <c r="R257" s="83" t="str">
        <f t="shared" si="57"/>
        <v/>
      </c>
      <c r="S257" s="103"/>
      <c r="T257" s="83" t="str">
        <f t="shared" si="58"/>
        <v/>
      </c>
      <c r="U257" s="103"/>
      <c r="V257" s="83" t="str">
        <f t="shared" si="59"/>
        <v/>
      </c>
      <c r="W257" s="103"/>
      <c r="X257" s="83" t="str">
        <f t="shared" si="60"/>
        <v/>
      </c>
      <c r="Y257" s="103"/>
      <c r="Z257" s="83" t="str">
        <f t="shared" si="61"/>
        <v/>
      </c>
      <c r="AA257" s="103"/>
      <c r="AB257" s="83" t="str">
        <f t="shared" si="62"/>
        <v/>
      </c>
      <c r="AC257" s="103"/>
      <c r="AD257" s="83" t="str">
        <f t="shared" si="63"/>
        <v/>
      </c>
      <c r="AE257" s="103"/>
      <c r="AF257" s="83" t="str">
        <f t="shared" si="64"/>
        <v/>
      </c>
      <c r="AG257" s="103"/>
      <c r="AH257" s="83" t="str">
        <f t="shared" si="65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53"/>
        <v/>
      </c>
      <c r="K258" s="122"/>
      <c r="L258" s="83" t="str">
        <f t="shared" si="54"/>
        <v/>
      </c>
      <c r="M258" s="103"/>
      <c r="N258" s="83" t="str">
        <f t="shared" si="52"/>
        <v/>
      </c>
      <c r="O258" s="103"/>
      <c r="P258" s="83" t="str">
        <f t="shared" si="56"/>
        <v/>
      </c>
      <c r="Q258" s="103"/>
      <c r="R258" s="83" t="str">
        <f t="shared" si="57"/>
        <v/>
      </c>
      <c r="S258" s="103"/>
      <c r="T258" s="83" t="str">
        <f t="shared" si="58"/>
        <v/>
      </c>
      <c r="U258" s="103"/>
      <c r="V258" s="83" t="str">
        <f t="shared" si="59"/>
        <v/>
      </c>
      <c r="W258" s="103"/>
      <c r="X258" s="83" t="str">
        <f t="shared" si="60"/>
        <v/>
      </c>
      <c r="Y258" s="103"/>
      <c r="Z258" s="83" t="str">
        <f t="shared" si="61"/>
        <v/>
      </c>
      <c r="AA258" s="103"/>
      <c r="AB258" s="83" t="str">
        <f t="shared" si="62"/>
        <v/>
      </c>
      <c r="AC258" s="103"/>
      <c r="AD258" s="83" t="str">
        <f t="shared" si="63"/>
        <v/>
      </c>
      <c r="AE258" s="103"/>
      <c r="AF258" s="83" t="str">
        <f t="shared" si="64"/>
        <v/>
      </c>
      <c r="AG258" s="103"/>
      <c r="AH258" s="83" t="str">
        <f t="shared" si="65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53"/>
        <v/>
      </c>
      <c r="K259" s="122"/>
      <c r="L259" s="83" t="str">
        <f t="shared" si="54"/>
        <v/>
      </c>
      <c r="M259" s="103"/>
      <c r="N259" s="83" t="str">
        <f t="shared" si="52"/>
        <v/>
      </c>
      <c r="O259" s="103"/>
      <c r="P259" s="83" t="str">
        <f t="shared" si="56"/>
        <v/>
      </c>
      <c r="Q259" s="103"/>
      <c r="R259" s="83" t="str">
        <f t="shared" si="57"/>
        <v/>
      </c>
      <c r="S259" s="103"/>
      <c r="T259" s="83" t="str">
        <f t="shared" si="58"/>
        <v/>
      </c>
      <c r="U259" s="103"/>
      <c r="V259" s="83" t="str">
        <f t="shared" si="59"/>
        <v/>
      </c>
      <c r="W259" s="103"/>
      <c r="X259" s="83" t="str">
        <f t="shared" si="60"/>
        <v/>
      </c>
      <c r="Y259" s="103"/>
      <c r="Z259" s="83" t="str">
        <f t="shared" si="61"/>
        <v/>
      </c>
      <c r="AA259" s="103"/>
      <c r="AB259" s="83" t="str">
        <f t="shared" si="62"/>
        <v/>
      </c>
      <c r="AC259" s="103"/>
      <c r="AD259" s="83" t="str">
        <f t="shared" si="63"/>
        <v/>
      </c>
      <c r="AE259" s="103"/>
      <c r="AF259" s="83" t="str">
        <f t="shared" si="64"/>
        <v/>
      </c>
      <c r="AG259" s="103"/>
      <c r="AH259" s="83" t="str">
        <f t="shared" si="65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53"/>
        <v/>
      </c>
      <c r="K260" s="122"/>
      <c r="L260" s="83" t="str">
        <f t="shared" si="54"/>
        <v/>
      </c>
      <c r="M260" s="103"/>
      <c r="N260" s="83" t="str">
        <f t="shared" si="52"/>
        <v/>
      </c>
      <c r="O260" s="103"/>
      <c r="P260" s="83" t="str">
        <f t="shared" si="56"/>
        <v/>
      </c>
      <c r="Q260" s="103"/>
      <c r="R260" s="83" t="str">
        <f t="shared" si="57"/>
        <v/>
      </c>
      <c r="S260" s="103"/>
      <c r="T260" s="83" t="str">
        <f t="shared" si="58"/>
        <v/>
      </c>
      <c r="U260" s="103"/>
      <c r="V260" s="83" t="str">
        <f t="shared" si="59"/>
        <v/>
      </c>
      <c r="W260" s="103"/>
      <c r="X260" s="83" t="str">
        <f t="shared" si="60"/>
        <v/>
      </c>
      <c r="Y260" s="103"/>
      <c r="Z260" s="83" t="str">
        <f t="shared" si="61"/>
        <v/>
      </c>
      <c r="AA260" s="103"/>
      <c r="AB260" s="83" t="str">
        <f t="shared" si="62"/>
        <v/>
      </c>
      <c r="AC260" s="103"/>
      <c r="AD260" s="83" t="str">
        <f t="shared" si="63"/>
        <v/>
      </c>
      <c r="AE260" s="103"/>
      <c r="AF260" s="83" t="str">
        <f t="shared" si="64"/>
        <v/>
      </c>
      <c r="AG260" s="103"/>
      <c r="AH260" s="83" t="str">
        <f t="shared" si="65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53"/>
        <v/>
      </c>
      <c r="K261" s="122"/>
      <c r="L261" s="83" t="str">
        <f t="shared" si="54"/>
        <v/>
      </c>
      <c r="M261" s="103"/>
      <c r="N261" s="83" t="str">
        <f t="shared" si="52"/>
        <v/>
      </c>
      <c r="O261" s="103"/>
      <c r="P261" s="83" t="str">
        <f t="shared" si="56"/>
        <v/>
      </c>
      <c r="Q261" s="103"/>
      <c r="R261" s="83" t="str">
        <f t="shared" si="57"/>
        <v/>
      </c>
      <c r="S261" s="103"/>
      <c r="T261" s="83" t="str">
        <f t="shared" si="58"/>
        <v/>
      </c>
      <c r="U261" s="103"/>
      <c r="V261" s="83" t="str">
        <f t="shared" si="59"/>
        <v/>
      </c>
      <c r="W261" s="103"/>
      <c r="X261" s="83" t="str">
        <f t="shared" si="60"/>
        <v/>
      </c>
      <c r="Y261" s="103"/>
      <c r="Z261" s="83" t="str">
        <f t="shared" si="61"/>
        <v/>
      </c>
      <c r="AA261" s="103"/>
      <c r="AB261" s="83" t="str">
        <f t="shared" si="62"/>
        <v/>
      </c>
      <c r="AC261" s="103"/>
      <c r="AD261" s="83" t="str">
        <f t="shared" si="63"/>
        <v/>
      </c>
      <c r="AE261" s="103"/>
      <c r="AF261" s="83" t="str">
        <f t="shared" si="64"/>
        <v/>
      </c>
      <c r="AG261" s="103"/>
      <c r="AH261" s="83" t="str">
        <f t="shared" si="65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53"/>
        <v/>
      </c>
      <c r="K262" s="122"/>
      <c r="L262" s="83" t="str">
        <f t="shared" si="54"/>
        <v/>
      </c>
      <c r="M262" s="103"/>
      <c r="N262" s="83" t="str">
        <f t="shared" si="52"/>
        <v/>
      </c>
      <c r="O262" s="103"/>
      <c r="P262" s="83" t="str">
        <f t="shared" si="56"/>
        <v/>
      </c>
      <c r="Q262" s="103"/>
      <c r="R262" s="83" t="str">
        <f t="shared" si="57"/>
        <v/>
      </c>
      <c r="S262" s="103"/>
      <c r="T262" s="83" t="str">
        <f t="shared" si="58"/>
        <v/>
      </c>
      <c r="U262" s="103"/>
      <c r="V262" s="83" t="str">
        <f t="shared" si="59"/>
        <v/>
      </c>
      <c r="W262" s="103"/>
      <c r="X262" s="83" t="str">
        <f t="shared" si="60"/>
        <v/>
      </c>
      <c r="Y262" s="103"/>
      <c r="Z262" s="83" t="str">
        <f t="shared" si="61"/>
        <v/>
      </c>
      <c r="AA262" s="103"/>
      <c r="AB262" s="83" t="str">
        <f t="shared" si="62"/>
        <v/>
      </c>
      <c r="AC262" s="103"/>
      <c r="AD262" s="83" t="str">
        <f t="shared" si="63"/>
        <v/>
      </c>
      <c r="AE262" s="103"/>
      <c r="AF262" s="83" t="str">
        <f t="shared" si="64"/>
        <v/>
      </c>
      <c r="AG262" s="103"/>
      <c r="AH262" s="83" t="str">
        <f t="shared" si="65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53"/>
        <v/>
      </c>
      <c r="K263" s="122"/>
      <c r="L263" s="83" t="str">
        <f t="shared" si="54"/>
        <v/>
      </c>
      <c r="M263" s="103"/>
      <c r="N263" s="83" t="str">
        <f t="shared" si="52"/>
        <v/>
      </c>
      <c r="O263" s="103"/>
      <c r="P263" s="83" t="str">
        <f t="shared" si="56"/>
        <v/>
      </c>
      <c r="Q263" s="103"/>
      <c r="R263" s="83" t="str">
        <f t="shared" si="57"/>
        <v/>
      </c>
      <c r="S263" s="103"/>
      <c r="T263" s="83" t="str">
        <f t="shared" si="58"/>
        <v/>
      </c>
      <c r="U263" s="103"/>
      <c r="V263" s="83" t="str">
        <f t="shared" si="59"/>
        <v/>
      </c>
      <c r="W263" s="103"/>
      <c r="X263" s="83" t="str">
        <f t="shared" si="60"/>
        <v/>
      </c>
      <c r="Y263" s="103"/>
      <c r="Z263" s="83" t="str">
        <f t="shared" si="61"/>
        <v/>
      </c>
      <c r="AA263" s="103"/>
      <c r="AB263" s="83" t="str">
        <f t="shared" si="62"/>
        <v/>
      </c>
      <c r="AC263" s="103"/>
      <c r="AD263" s="83" t="str">
        <f t="shared" si="63"/>
        <v/>
      </c>
      <c r="AE263" s="103"/>
      <c r="AF263" s="83" t="str">
        <f t="shared" si="64"/>
        <v/>
      </c>
      <c r="AG263" s="103"/>
      <c r="AH263" s="83" t="str">
        <f t="shared" si="65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53"/>
        <v/>
      </c>
      <c r="K264" s="122"/>
      <c r="L264" s="83" t="str">
        <f t="shared" si="54"/>
        <v/>
      </c>
      <c r="M264" s="103"/>
      <c r="N264" s="83" t="str">
        <f t="shared" ref="N264:N327" si="66">IFERROR(IF(OR($M$5="",F264=""),"",F264+$M$5),"")</f>
        <v/>
      </c>
      <c r="O264" s="103"/>
      <c r="P264" s="83" t="str">
        <f t="shared" si="56"/>
        <v/>
      </c>
      <c r="Q264" s="103"/>
      <c r="R264" s="83" t="str">
        <f t="shared" si="57"/>
        <v/>
      </c>
      <c r="S264" s="103"/>
      <c r="T264" s="83" t="str">
        <f t="shared" si="58"/>
        <v/>
      </c>
      <c r="U264" s="103"/>
      <c r="V264" s="83" t="str">
        <f t="shared" si="59"/>
        <v/>
      </c>
      <c r="W264" s="103"/>
      <c r="X264" s="83" t="str">
        <f t="shared" si="60"/>
        <v/>
      </c>
      <c r="Y264" s="103"/>
      <c r="Z264" s="83" t="str">
        <f t="shared" si="61"/>
        <v/>
      </c>
      <c r="AA264" s="103"/>
      <c r="AB264" s="83" t="str">
        <f t="shared" si="62"/>
        <v/>
      </c>
      <c r="AC264" s="103"/>
      <c r="AD264" s="83" t="str">
        <f t="shared" si="63"/>
        <v/>
      </c>
      <c r="AE264" s="103"/>
      <c r="AF264" s="83" t="str">
        <f t="shared" si="64"/>
        <v/>
      </c>
      <c r="AG264" s="103"/>
      <c r="AH264" s="83" t="str">
        <f t="shared" si="65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6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83" t="str">
        <f t="shared" ref="L265:L328" si="68">IFERROR(IF(OR($K$5="",F265=""),"",F265+$K$5),"")</f>
        <v/>
      </c>
      <c r="M265" s="103"/>
      <c r="N265" s="83" t="str">
        <f t="shared" si="66"/>
        <v/>
      </c>
      <c r="O265" s="103"/>
      <c r="P265" s="83" t="str">
        <f t="shared" si="56"/>
        <v/>
      </c>
      <c r="Q265" s="103"/>
      <c r="R265" s="83" t="str">
        <f t="shared" si="57"/>
        <v/>
      </c>
      <c r="S265" s="103"/>
      <c r="T265" s="83" t="str">
        <f t="shared" si="58"/>
        <v/>
      </c>
      <c r="U265" s="103"/>
      <c r="V265" s="83" t="str">
        <f t="shared" si="59"/>
        <v/>
      </c>
      <c r="W265" s="103"/>
      <c r="X265" s="83" t="str">
        <f t="shared" si="60"/>
        <v/>
      </c>
      <c r="Y265" s="103"/>
      <c r="Z265" s="83" t="str">
        <f t="shared" si="61"/>
        <v/>
      </c>
      <c r="AA265" s="103"/>
      <c r="AB265" s="83" t="str">
        <f t="shared" si="62"/>
        <v/>
      </c>
      <c r="AC265" s="103"/>
      <c r="AD265" s="83" t="str">
        <f t="shared" si="63"/>
        <v/>
      </c>
      <c r="AE265" s="103"/>
      <c r="AF265" s="83" t="str">
        <f t="shared" si="64"/>
        <v/>
      </c>
      <c r="AG265" s="103"/>
      <c r="AH265" s="83" t="str">
        <f t="shared" si="65"/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67"/>
        <v/>
      </c>
      <c r="K266" s="122"/>
      <c r="L266" s="83" t="str">
        <f t="shared" si="68"/>
        <v/>
      </c>
      <c r="M266" s="103"/>
      <c r="N266" s="83" t="str">
        <f t="shared" si="66"/>
        <v/>
      </c>
      <c r="O266" s="103"/>
      <c r="P266" s="83" t="str">
        <f t="shared" si="56"/>
        <v/>
      </c>
      <c r="Q266" s="103"/>
      <c r="R266" s="83" t="str">
        <f t="shared" si="57"/>
        <v/>
      </c>
      <c r="S266" s="103"/>
      <c r="T266" s="83" t="str">
        <f t="shared" si="58"/>
        <v/>
      </c>
      <c r="U266" s="103"/>
      <c r="V266" s="83" t="str">
        <f t="shared" si="59"/>
        <v/>
      </c>
      <c r="W266" s="103"/>
      <c r="X266" s="83" t="str">
        <f t="shared" si="60"/>
        <v/>
      </c>
      <c r="Y266" s="103"/>
      <c r="Z266" s="83" t="str">
        <f t="shared" si="61"/>
        <v/>
      </c>
      <c r="AA266" s="103"/>
      <c r="AB266" s="83" t="str">
        <f t="shared" si="62"/>
        <v/>
      </c>
      <c r="AC266" s="103"/>
      <c r="AD266" s="83" t="str">
        <f t="shared" si="63"/>
        <v/>
      </c>
      <c r="AE266" s="103"/>
      <c r="AF266" s="83" t="str">
        <f t="shared" si="64"/>
        <v/>
      </c>
      <c r="AG266" s="103"/>
      <c r="AH266" s="83" t="str">
        <f t="shared" si="65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67"/>
        <v/>
      </c>
      <c r="K267" s="122"/>
      <c r="L267" s="83" t="str">
        <f t="shared" si="68"/>
        <v/>
      </c>
      <c r="M267" s="103"/>
      <c r="N267" s="83" t="str">
        <f t="shared" si="66"/>
        <v/>
      </c>
      <c r="O267" s="103"/>
      <c r="P267" s="83" t="str">
        <f t="shared" si="56"/>
        <v/>
      </c>
      <c r="Q267" s="103"/>
      <c r="R267" s="83" t="str">
        <f t="shared" si="57"/>
        <v/>
      </c>
      <c r="S267" s="103"/>
      <c r="T267" s="83" t="str">
        <f t="shared" si="58"/>
        <v/>
      </c>
      <c r="U267" s="103"/>
      <c r="V267" s="83" t="str">
        <f t="shared" si="59"/>
        <v/>
      </c>
      <c r="W267" s="103"/>
      <c r="X267" s="83" t="str">
        <f t="shared" si="60"/>
        <v/>
      </c>
      <c r="Y267" s="103"/>
      <c r="Z267" s="83" t="str">
        <f t="shared" si="61"/>
        <v/>
      </c>
      <c r="AA267" s="103"/>
      <c r="AB267" s="83" t="str">
        <f t="shared" si="62"/>
        <v/>
      </c>
      <c r="AC267" s="103"/>
      <c r="AD267" s="83" t="str">
        <f t="shared" si="63"/>
        <v/>
      </c>
      <c r="AE267" s="103"/>
      <c r="AF267" s="83" t="str">
        <f t="shared" si="64"/>
        <v/>
      </c>
      <c r="AG267" s="103"/>
      <c r="AH267" s="83" t="str">
        <f t="shared" si="65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67"/>
        <v/>
      </c>
      <c r="K268" s="122"/>
      <c r="L268" s="83" t="str">
        <f t="shared" si="68"/>
        <v/>
      </c>
      <c r="M268" s="103"/>
      <c r="N268" s="83" t="str">
        <f t="shared" si="66"/>
        <v/>
      </c>
      <c r="O268" s="103"/>
      <c r="P268" s="83" t="str">
        <f t="shared" si="56"/>
        <v/>
      </c>
      <c r="Q268" s="103"/>
      <c r="R268" s="83" t="str">
        <f t="shared" si="57"/>
        <v/>
      </c>
      <c r="S268" s="103"/>
      <c r="T268" s="83" t="str">
        <f t="shared" si="58"/>
        <v/>
      </c>
      <c r="U268" s="103"/>
      <c r="V268" s="83" t="str">
        <f t="shared" si="59"/>
        <v/>
      </c>
      <c r="W268" s="103"/>
      <c r="X268" s="83" t="str">
        <f t="shared" si="60"/>
        <v/>
      </c>
      <c r="Y268" s="103"/>
      <c r="Z268" s="83" t="str">
        <f t="shared" si="61"/>
        <v/>
      </c>
      <c r="AA268" s="103"/>
      <c r="AB268" s="83" t="str">
        <f t="shared" si="62"/>
        <v/>
      </c>
      <c r="AC268" s="103"/>
      <c r="AD268" s="83" t="str">
        <f t="shared" si="63"/>
        <v/>
      </c>
      <c r="AE268" s="103"/>
      <c r="AF268" s="83" t="str">
        <f t="shared" si="64"/>
        <v/>
      </c>
      <c r="AG268" s="103"/>
      <c r="AH268" s="83" t="str">
        <f t="shared" si="65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67"/>
        <v/>
      </c>
      <c r="K269" s="122"/>
      <c r="L269" s="83" t="str">
        <f t="shared" si="68"/>
        <v/>
      </c>
      <c r="M269" s="103"/>
      <c r="N269" s="83" t="str">
        <f t="shared" si="66"/>
        <v/>
      </c>
      <c r="O269" s="103"/>
      <c r="P269" s="83" t="str">
        <f t="shared" si="56"/>
        <v/>
      </c>
      <c r="Q269" s="103"/>
      <c r="R269" s="83" t="str">
        <f t="shared" si="57"/>
        <v/>
      </c>
      <c r="S269" s="103"/>
      <c r="T269" s="83" t="str">
        <f t="shared" si="58"/>
        <v/>
      </c>
      <c r="U269" s="103"/>
      <c r="V269" s="83" t="str">
        <f t="shared" si="59"/>
        <v/>
      </c>
      <c r="W269" s="103"/>
      <c r="X269" s="83" t="str">
        <f t="shared" si="60"/>
        <v/>
      </c>
      <c r="Y269" s="103"/>
      <c r="Z269" s="83" t="str">
        <f t="shared" si="61"/>
        <v/>
      </c>
      <c r="AA269" s="103"/>
      <c r="AB269" s="83" t="str">
        <f t="shared" si="62"/>
        <v/>
      </c>
      <c r="AC269" s="103"/>
      <c r="AD269" s="83" t="str">
        <f t="shared" si="63"/>
        <v/>
      </c>
      <c r="AE269" s="103"/>
      <c r="AF269" s="83" t="str">
        <f t="shared" si="64"/>
        <v/>
      </c>
      <c r="AG269" s="103"/>
      <c r="AH269" s="83" t="str">
        <f t="shared" si="65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67"/>
        <v/>
      </c>
      <c r="K270" s="122"/>
      <c r="L270" s="83" t="str">
        <f t="shared" si="68"/>
        <v/>
      </c>
      <c r="M270" s="103"/>
      <c r="N270" s="83" t="str">
        <f t="shared" si="66"/>
        <v/>
      </c>
      <c r="O270" s="103"/>
      <c r="P270" s="83" t="str">
        <f t="shared" si="56"/>
        <v/>
      </c>
      <c r="Q270" s="103"/>
      <c r="R270" s="83" t="str">
        <f t="shared" si="57"/>
        <v/>
      </c>
      <c r="S270" s="103"/>
      <c r="T270" s="83" t="str">
        <f t="shared" si="58"/>
        <v/>
      </c>
      <c r="U270" s="103"/>
      <c r="V270" s="83" t="str">
        <f t="shared" si="59"/>
        <v/>
      </c>
      <c r="W270" s="103"/>
      <c r="X270" s="83" t="str">
        <f t="shared" si="60"/>
        <v/>
      </c>
      <c r="Y270" s="103"/>
      <c r="Z270" s="83" t="str">
        <f t="shared" si="61"/>
        <v/>
      </c>
      <c r="AA270" s="103"/>
      <c r="AB270" s="83" t="str">
        <f t="shared" si="62"/>
        <v/>
      </c>
      <c r="AC270" s="103"/>
      <c r="AD270" s="83" t="str">
        <f t="shared" si="63"/>
        <v/>
      </c>
      <c r="AE270" s="103"/>
      <c r="AF270" s="83" t="str">
        <f t="shared" si="64"/>
        <v/>
      </c>
      <c r="AG270" s="103"/>
      <c r="AH270" s="83" t="str">
        <f t="shared" si="65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67"/>
        <v/>
      </c>
      <c r="K271" s="122"/>
      <c r="L271" s="83" t="str">
        <f t="shared" si="68"/>
        <v/>
      </c>
      <c r="M271" s="103"/>
      <c r="N271" s="83" t="str">
        <f t="shared" si="66"/>
        <v/>
      </c>
      <c r="O271" s="103"/>
      <c r="P271" s="83" t="str">
        <f t="shared" si="56"/>
        <v/>
      </c>
      <c r="Q271" s="103"/>
      <c r="R271" s="83" t="str">
        <f t="shared" si="57"/>
        <v/>
      </c>
      <c r="S271" s="103"/>
      <c r="T271" s="83" t="str">
        <f t="shared" si="58"/>
        <v/>
      </c>
      <c r="U271" s="103"/>
      <c r="V271" s="83" t="str">
        <f t="shared" si="59"/>
        <v/>
      </c>
      <c r="W271" s="103"/>
      <c r="X271" s="83" t="str">
        <f t="shared" si="60"/>
        <v/>
      </c>
      <c r="Y271" s="103"/>
      <c r="Z271" s="83" t="str">
        <f t="shared" si="61"/>
        <v/>
      </c>
      <c r="AA271" s="103"/>
      <c r="AB271" s="83" t="str">
        <f t="shared" si="62"/>
        <v/>
      </c>
      <c r="AC271" s="103"/>
      <c r="AD271" s="83" t="str">
        <f t="shared" si="63"/>
        <v/>
      </c>
      <c r="AE271" s="103"/>
      <c r="AF271" s="83" t="str">
        <f t="shared" si="64"/>
        <v/>
      </c>
      <c r="AG271" s="103"/>
      <c r="AH271" s="83" t="str">
        <f t="shared" si="65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67"/>
        <v/>
      </c>
      <c r="K272" s="122"/>
      <c r="L272" s="83" t="str">
        <f t="shared" si="68"/>
        <v/>
      </c>
      <c r="M272" s="103"/>
      <c r="N272" s="83" t="str">
        <f t="shared" si="66"/>
        <v/>
      </c>
      <c r="O272" s="103"/>
      <c r="P272" s="83" t="str">
        <f t="shared" si="56"/>
        <v/>
      </c>
      <c r="Q272" s="103"/>
      <c r="R272" s="83" t="str">
        <f t="shared" si="57"/>
        <v/>
      </c>
      <c r="S272" s="103"/>
      <c r="T272" s="83" t="str">
        <f t="shared" si="58"/>
        <v/>
      </c>
      <c r="U272" s="103"/>
      <c r="V272" s="83" t="str">
        <f t="shared" si="59"/>
        <v/>
      </c>
      <c r="W272" s="103"/>
      <c r="X272" s="83" t="str">
        <f t="shared" si="60"/>
        <v/>
      </c>
      <c r="Y272" s="103"/>
      <c r="Z272" s="83" t="str">
        <f t="shared" si="61"/>
        <v/>
      </c>
      <c r="AA272" s="103"/>
      <c r="AB272" s="83" t="str">
        <f t="shared" si="62"/>
        <v/>
      </c>
      <c r="AC272" s="103"/>
      <c r="AD272" s="83" t="str">
        <f t="shared" si="63"/>
        <v/>
      </c>
      <c r="AE272" s="103"/>
      <c r="AF272" s="83" t="str">
        <f t="shared" si="64"/>
        <v/>
      </c>
      <c r="AG272" s="103"/>
      <c r="AH272" s="83" t="str">
        <f t="shared" si="65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67"/>
        <v/>
      </c>
      <c r="K273" s="122"/>
      <c r="L273" s="83" t="str">
        <f t="shared" si="68"/>
        <v/>
      </c>
      <c r="M273" s="103"/>
      <c r="N273" s="83" t="str">
        <f t="shared" si="66"/>
        <v/>
      </c>
      <c r="O273" s="103"/>
      <c r="P273" s="83" t="str">
        <f t="shared" ref="P273:P336" si="70">IFERROR(IF(OR($O$5="",F273=""),"",F273+$O$5),"")</f>
        <v/>
      </c>
      <c r="Q273" s="103"/>
      <c r="R273" s="83" t="str">
        <f t="shared" ref="R273:R336" si="71">IFERROR(IF(OR($Q$5="",F273=""),"",F273+$Q$5),"")</f>
        <v/>
      </c>
      <c r="S273" s="103"/>
      <c r="T273" s="83" t="str">
        <f t="shared" ref="T273:T336" si="72">IFERROR(IF(OR($S$5="",F273=""),"",F273+$S$5),"")</f>
        <v/>
      </c>
      <c r="U273" s="103"/>
      <c r="V273" s="83" t="str">
        <f t="shared" ref="V273:V336" si="73">IFERROR(IF(OR($U$5="",F273=""),"",F273+$U$5),"")</f>
        <v/>
      </c>
      <c r="W273" s="103"/>
      <c r="X273" s="83" t="str">
        <f t="shared" ref="X273:X336" si="74">IFERROR(IF(OR($W$5="",F273=""),"",F273+$W$5),"")</f>
        <v/>
      </c>
      <c r="Y273" s="103"/>
      <c r="Z273" s="83" t="str">
        <f t="shared" ref="Z273:Z336" si="75">IFERROR(IF(OR($Y$5="",F273=""),"",F273+$Y$5),"")</f>
        <v/>
      </c>
      <c r="AA273" s="103"/>
      <c r="AB273" s="83" t="str">
        <f t="shared" ref="AB273:AB336" si="76">IFERROR(IF(OR(F273="",$AA$5=""),"",F273+$AA$5),"")</f>
        <v/>
      </c>
      <c r="AC273" s="103"/>
      <c r="AD273" s="83" t="str">
        <f t="shared" ref="AD273:AD336" si="77">IFERROR(IF(OR(F273="",$AC$5=""),"",F273+$AC$5),"")</f>
        <v/>
      </c>
      <c r="AE273" s="103"/>
      <c r="AF273" s="83" t="str">
        <f t="shared" ref="AF273:AF336" si="78">IFERROR(IF(OR(F273="",$AE$5=""),"",F273+$AE$5),"")</f>
        <v/>
      </c>
      <c r="AG273" s="103"/>
      <c r="AH273" s="83" t="str">
        <f t="shared" ref="AH273:AH336" si="79">IFERROR(IF(OR(F273="",$AG$5=""),"",F273+$AG$5),"")</f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67"/>
        <v/>
      </c>
      <c r="K274" s="122"/>
      <c r="L274" s="83" t="str">
        <f t="shared" si="68"/>
        <v/>
      </c>
      <c r="M274" s="103"/>
      <c r="N274" s="83" t="str">
        <f t="shared" si="66"/>
        <v/>
      </c>
      <c r="O274" s="103"/>
      <c r="P274" s="83" t="str">
        <f t="shared" si="70"/>
        <v/>
      </c>
      <c r="Q274" s="103"/>
      <c r="R274" s="83" t="str">
        <f t="shared" si="71"/>
        <v/>
      </c>
      <c r="S274" s="103"/>
      <c r="T274" s="83" t="str">
        <f t="shared" si="72"/>
        <v/>
      </c>
      <c r="U274" s="103"/>
      <c r="V274" s="83" t="str">
        <f t="shared" si="73"/>
        <v/>
      </c>
      <c r="W274" s="103"/>
      <c r="X274" s="83" t="str">
        <f t="shared" si="74"/>
        <v/>
      </c>
      <c r="Y274" s="103"/>
      <c r="Z274" s="83" t="str">
        <f t="shared" si="75"/>
        <v/>
      </c>
      <c r="AA274" s="103"/>
      <c r="AB274" s="83" t="str">
        <f t="shared" si="76"/>
        <v/>
      </c>
      <c r="AC274" s="103"/>
      <c r="AD274" s="83" t="str">
        <f t="shared" si="77"/>
        <v/>
      </c>
      <c r="AE274" s="103"/>
      <c r="AF274" s="83" t="str">
        <f t="shared" si="78"/>
        <v/>
      </c>
      <c r="AG274" s="103"/>
      <c r="AH274" s="83" t="str">
        <f t="shared" si="79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67"/>
        <v/>
      </c>
      <c r="K275" s="122"/>
      <c r="L275" s="83" t="str">
        <f t="shared" si="68"/>
        <v/>
      </c>
      <c r="M275" s="103"/>
      <c r="N275" s="83" t="str">
        <f t="shared" si="66"/>
        <v/>
      </c>
      <c r="O275" s="103"/>
      <c r="P275" s="83" t="str">
        <f t="shared" si="70"/>
        <v/>
      </c>
      <c r="Q275" s="103"/>
      <c r="R275" s="83" t="str">
        <f t="shared" si="71"/>
        <v/>
      </c>
      <c r="S275" s="103"/>
      <c r="T275" s="83" t="str">
        <f t="shared" si="72"/>
        <v/>
      </c>
      <c r="U275" s="103"/>
      <c r="V275" s="83" t="str">
        <f t="shared" si="73"/>
        <v/>
      </c>
      <c r="W275" s="103"/>
      <c r="X275" s="83" t="str">
        <f t="shared" si="74"/>
        <v/>
      </c>
      <c r="Y275" s="103"/>
      <c r="Z275" s="83" t="str">
        <f t="shared" si="75"/>
        <v/>
      </c>
      <c r="AA275" s="103"/>
      <c r="AB275" s="83" t="str">
        <f t="shared" si="76"/>
        <v/>
      </c>
      <c r="AC275" s="103"/>
      <c r="AD275" s="83" t="str">
        <f t="shared" si="77"/>
        <v/>
      </c>
      <c r="AE275" s="103"/>
      <c r="AF275" s="83" t="str">
        <f t="shared" si="78"/>
        <v/>
      </c>
      <c r="AG275" s="103"/>
      <c r="AH275" s="83" t="str">
        <f t="shared" si="79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67"/>
        <v/>
      </c>
      <c r="K276" s="122"/>
      <c r="L276" s="83" t="str">
        <f t="shared" si="68"/>
        <v/>
      </c>
      <c r="M276" s="103"/>
      <c r="N276" s="83" t="str">
        <f t="shared" si="66"/>
        <v/>
      </c>
      <c r="O276" s="103"/>
      <c r="P276" s="83" t="str">
        <f t="shared" si="70"/>
        <v/>
      </c>
      <c r="Q276" s="103"/>
      <c r="R276" s="83" t="str">
        <f t="shared" si="71"/>
        <v/>
      </c>
      <c r="S276" s="103"/>
      <c r="T276" s="83" t="str">
        <f t="shared" si="72"/>
        <v/>
      </c>
      <c r="U276" s="103"/>
      <c r="V276" s="83" t="str">
        <f t="shared" si="73"/>
        <v/>
      </c>
      <c r="W276" s="103"/>
      <c r="X276" s="83" t="str">
        <f t="shared" si="74"/>
        <v/>
      </c>
      <c r="Y276" s="103"/>
      <c r="Z276" s="83" t="str">
        <f t="shared" si="75"/>
        <v/>
      </c>
      <c r="AA276" s="103"/>
      <c r="AB276" s="83" t="str">
        <f t="shared" si="76"/>
        <v/>
      </c>
      <c r="AC276" s="103"/>
      <c r="AD276" s="83" t="str">
        <f t="shared" si="77"/>
        <v/>
      </c>
      <c r="AE276" s="103"/>
      <c r="AF276" s="83" t="str">
        <f t="shared" si="78"/>
        <v/>
      </c>
      <c r="AG276" s="103"/>
      <c r="AH276" s="83" t="str">
        <f t="shared" si="79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67"/>
        <v/>
      </c>
      <c r="K277" s="122"/>
      <c r="L277" s="83" t="str">
        <f t="shared" si="68"/>
        <v/>
      </c>
      <c r="M277" s="103"/>
      <c r="N277" s="83" t="str">
        <f t="shared" si="66"/>
        <v/>
      </c>
      <c r="O277" s="103"/>
      <c r="P277" s="83" t="str">
        <f t="shared" si="70"/>
        <v/>
      </c>
      <c r="Q277" s="103"/>
      <c r="R277" s="83" t="str">
        <f t="shared" si="71"/>
        <v/>
      </c>
      <c r="S277" s="103"/>
      <c r="T277" s="83" t="str">
        <f t="shared" si="72"/>
        <v/>
      </c>
      <c r="U277" s="103"/>
      <c r="V277" s="83" t="str">
        <f t="shared" si="73"/>
        <v/>
      </c>
      <c r="W277" s="103"/>
      <c r="X277" s="83" t="str">
        <f t="shared" si="74"/>
        <v/>
      </c>
      <c r="Y277" s="103"/>
      <c r="Z277" s="83" t="str">
        <f t="shared" si="75"/>
        <v/>
      </c>
      <c r="AA277" s="103"/>
      <c r="AB277" s="83" t="str">
        <f t="shared" si="76"/>
        <v/>
      </c>
      <c r="AC277" s="103"/>
      <c r="AD277" s="83" t="str">
        <f t="shared" si="77"/>
        <v/>
      </c>
      <c r="AE277" s="103"/>
      <c r="AF277" s="83" t="str">
        <f t="shared" si="78"/>
        <v/>
      </c>
      <c r="AG277" s="103"/>
      <c r="AH277" s="83" t="str">
        <f t="shared" si="79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67"/>
        <v/>
      </c>
      <c r="K278" s="122"/>
      <c r="L278" s="83" t="str">
        <f t="shared" si="68"/>
        <v/>
      </c>
      <c r="M278" s="103"/>
      <c r="N278" s="83" t="str">
        <f t="shared" si="66"/>
        <v/>
      </c>
      <c r="O278" s="103"/>
      <c r="P278" s="83" t="str">
        <f t="shared" si="70"/>
        <v/>
      </c>
      <c r="Q278" s="103"/>
      <c r="R278" s="83" t="str">
        <f t="shared" si="71"/>
        <v/>
      </c>
      <c r="S278" s="103"/>
      <c r="T278" s="83" t="str">
        <f t="shared" si="72"/>
        <v/>
      </c>
      <c r="U278" s="103"/>
      <c r="V278" s="83" t="str">
        <f t="shared" si="73"/>
        <v/>
      </c>
      <c r="W278" s="103"/>
      <c r="X278" s="83" t="str">
        <f t="shared" si="74"/>
        <v/>
      </c>
      <c r="Y278" s="103"/>
      <c r="Z278" s="83" t="str">
        <f t="shared" si="75"/>
        <v/>
      </c>
      <c r="AA278" s="103"/>
      <c r="AB278" s="83" t="str">
        <f t="shared" si="76"/>
        <v/>
      </c>
      <c r="AC278" s="103"/>
      <c r="AD278" s="83" t="str">
        <f t="shared" si="77"/>
        <v/>
      </c>
      <c r="AE278" s="103"/>
      <c r="AF278" s="83" t="str">
        <f t="shared" si="78"/>
        <v/>
      </c>
      <c r="AG278" s="103"/>
      <c r="AH278" s="83" t="str">
        <f t="shared" si="79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67"/>
        <v/>
      </c>
      <c r="K279" s="122"/>
      <c r="L279" s="83" t="str">
        <f t="shared" si="68"/>
        <v/>
      </c>
      <c r="M279" s="103"/>
      <c r="N279" s="83" t="str">
        <f t="shared" si="66"/>
        <v/>
      </c>
      <c r="O279" s="103"/>
      <c r="P279" s="83" t="str">
        <f t="shared" si="70"/>
        <v/>
      </c>
      <c r="Q279" s="103"/>
      <c r="R279" s="83" t="str">
        <f t="shared" si="71"/>
        <v/>
      </c>
      <c r="S279" s="103"/>
      <c r="T279" s="83" t="str">
        <f t="shared" si="72"/>
        <v/>
      </c>
      <c r="U279" s="103"/>
      <c r="V279" s="83" t="str">
        <f t="shared" si="73"/>
        <v/>
      </c>
      <c r="W279" s="103"/>
      <c r="X279" s="83" t="str">
        <f t="shared" si="74"/>
        <v/>
      </c>
      <c r="Y279" s="103"/>
      <c r="Z279" s="83" t="str">
        <f t="shared" si="75"/>
        <v/>
      </c>
      <c r="AA279" s="103"/>
      <c r="AB279" s="83" t="str">
        <f t="shared" si="76"/>
        <v/>
      </c>
      <c r="AC279" s="103"/>
      <c r="AD279" s="83" t="str">
        <f t="shared" si="77"/>
        <v/>
      </c>
      <c r="AE279" s="103"/>
      <c r="AF279" s="83" t="str">
        <f t="shared" si="78"/>
        <v/>
      </c>
      <c r="AG279" s="103"/>
      <c r="AH279" s="83" t="str">
        <f t="shared" si="79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67"/>
        <v/>
      </c>
      <c r="K280" s="122"/>
      <c r="L280" s="83" t="str">
        <f t="shared" si="68"/>
        <v/>
      </c>
      <c r="M280" s="103"/>
      <c r="N280" s="83" t="str">
        <f t="shared" si="66"/>
        <v/>
      </c>
      <c r="O280" s="103"/>
      <c r="P280" s="83" t="str">
        <f t="shared" si="70"/>
        <v/>
      </c>
      <c r="Q280" s="103"/>
      <c r="R280" s="83" t="str">
        <f t="shared" si="71"/>
        <v/>
      </c>
      <c r="S280" s="103"/>
      <c r="T280" s="83" t="str">
        <f t="shared" si="72"/>
        <v/>
      </c>
      <c r="U280" s="103"/>
      <c r="V280" s="83" t="str">
        <f t="shared" si="73"/>
        <v/>
      </c>
      <c r="W280" s="103"/>
      <c r="X280" s="83" t="str">
        <f t="shared" si="74"/>
        <v/>
      </c>
      <c r="Y280" s="103"/>
      <c r="Z280" s="83" t="str">
        <f t="shared" si="75"/>
        <v/>
      </c>
      <c r="AA280" s="103"/>
      <c r="AB280" s="83" t="str">
        <f t="shared" si="76"/>
        <v/>
      </c>
      <c r="AC280" s="103"/>
      <c r="AD280" s="83" t="str">
        <f t="shared" si="77"/>
        <v/>
      </c>
      <c r="AE280" s="103"/>
      <c r="AF280" s="83" t="str">
        <f t="shared" si="78"/>
        <v/>
      </c>
      <c r="AG280" s="103"/>
      <c r="AH280" s="83" t="str">
        <f t="shared" si="79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67"/>
        <v/>
      </c>
      <c r="K281" s="122"/>
      <c r="L281" s="83" t="str">
        <f t="shared" si="68"/>
        <v/>
      </c>
      <c r="M281" s="103"/>
      <c r="N281" s="83" t="str">
        <f t="shared" si="66"/>
        <v/>
      </c>
      <c r="O281" s="103"/>
      <c r="P281" s="83" t="str">
        <f t="shared" si="70"/>
        <v/>
      </c>
      <c r="Q281" s="103"/>
      <c r="R281" s="83" t="str">
        <f t="shared" si="71"/>
        <v/>
      </c>
      <c r="S281" s="103"/>
      <c r="T281" s="83" t="str">
        <f t="shared" si="72"/>
        <v/>
      </c>
      <c r="U281" s="103"/>
      <c r="V281" s="83" t="str">
        <f t="shared" si="73"/>
        <v/>
      </c>
      <c r="W281" s="103"/>
      <c r="X281" s="83" t="str">
        <f t="shared" si="74"/>
        <v/>
      </c>
      <c r="Y281" s="103"/>
      <c r="Z281" s="83" t="str">
        <f t="shared" si="75"/>
        <v/>
      </c>
      <c r="AA281" s="103"/>
      <c r="AB281" s="83" t="str">
        <f t="shared" si="76"/>
        <v/>
      </c>
      <c r="AC281" s="103"/>
      <c r="AD281" s="83" t="str">
        <f t="shared" si="77"/>
        <v/>
      </c>
      <c r="AE281" s="103"/>
      <c r="AF281" s="83" t="str">
        <f t="shared" si="78"/>
        <v/>
      </c>
      <c r="AG281" s="103"/>
      <c r="AH281" s="83" t="str">
        <f t="shared" si="79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67"/>
        <v/>
      </c>
      <c r="K282" s="122"/>
      <c r="L282" s="83" t="str">
        <f t="shared" si="68"/>
        <v/>
      </c>
      <c r="M282" s="103"/>
      <c r="N282" s="83" t="str">
        <f t="shared" si="66"/>
        <v/>
      </c>
      <c r="O282" s="103"/>
      <c r="P282" s="83" t="str">
        <f t="shared" si="70"/>
        <v/>
      </c>
      <c r="Q282" s="103"/>
      <c r="R282" s="83" t="str">
        <f t="shared" si="71"/>
        <v/>
      </c>
      <c r="S282" s="103"/>
      <c r="T282" s="83" t="str">
        <f t="shared" si="72"/>
        <v/>
      </c>
      <c r="U282" s="103"/>
      <c r="V282" s="83" t="str">
        <f t="shared" si="73"/>
        <v/>
      </c>
      <c r="W282" s="103"/>
      <c r="X282" s="83" t="str">
        <f t="shared" si="74"/>
        <v/>
      </c>
      <c r="Y282" s="103"/>
      <c r="Z282" s="83" t="str">
        <f t="shared" si="75"/>
        <v/>
      </c>
      <c r="AA282" s="103"/>
      <c r="AB282" s="83" t="str">
        <f t="shared" si="76"/>
        <v/>
      </c>
      <c r="AC282" s="103"/>
      <c r="AD282" s="83" t="str">
        <f t="shared" si="77"/>
        <v/>
      </c>
      <c r="AE282" s="103"/>
      <c r="AF282" s="83" t="str">
        <f t="shared" si="78"/>
        <v/>
      </c>
      <c r="AG282" s="103"/>
      <c r="AH282" s="83" t="str">
        <f t="shared" si="79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67"/>
        <v/>
      </c>
      <c r="K283" s="122"/>
      <c r="L283" s="83" t="str">
        <f t="shared" si="68"/>
        <v/>
      </c>
      <c r="M283" s="103"/>
      <c r="N283" s="83" t="str">
        <f t="shared" si="66"/>
        <v/>
      </c>
      <c r="O283" s="103"/>
      <c r="P283" s="83" t="str">
        <f t="shared" si="70"/>
        <v/>
      </c>
      <c r="Q283" s="103"/>
      <c r="R283" s="83" t="str">
        <f t="shared" si="71"/>
        <v/>
      </c>
      <c r="S283" s="103"/>
      <c r="T283" s="83" t="str">
        <f t="shared" si="72"/>
        <v/>
      </c>
      <c r="U283" s="103"/>
      <c r="V283" s="83" t="str">
        <f t="shared" si="73"/>
        <v/>
      </c>
      <c r="W283" s="103"/>
      <c r="X283" s="83" t="str">
        <f t="shared" si="74"/>
        <v/>
      </c>
      <c r="Y283" s="103"/>
      <c r="Z283" s="83" t="str">
        <f t="shared" si="75"/>
        <v/>
      </c>
      <c r="AA283" s="103"/>
      <c r="AB283" s="83" t="str">
        <f t="shared" si="76"/>
        <v/>
      </c>
      <c r="AC283" s="103"/>
      <c r="AD283" s="83" t="str">
        <f t="shared" si="77"/>
        <v/>
      </c>
      <c r="AE283" s="103"/>
      <c r="AF283" s="83" t="str">
        <f t="shared" si="78"/>
        <v/>
      </c>
      <c r="AG283" s="103"/>
      <c r="AH283" s="83" t="str">
        <f t="shared" si="79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67"/>
        <v/>
      </c>
      <c r="K284" s="122"/>
      <c r="L284" s="83" t="str">
        <f t="shared" si="68"/>
        <v/>
      </c>
      <c r="M284" s="103"/>
      <c r="N284" s="83" t="str">
        <f t="shared" si="66"/>
        <v/>
      </c>
      <c r="O284" s="103"/>
      <c r="P284" s="83" t="str">
        <f t="shared" si="70"/>
        <v/>
      </c>
      <c r="Q284" s="103"/>
      <c r="R284" s="83" t="str">
        <f t="shared" si="71"/>
        <v/>
      </c>
      <c r="S284" s="103"/>
      <c r="T284" s="83" t="str">
        <f t="shared" si="72"/>
        <v/>
      </c>
      <c r="U284" s="103"/>
      <c r="V284" s="83" t="str">
        <f t="shared" si="73"/>
        <v/>
      </c>
      <c r="W284" s="103"/>
      <c r="X284" s="83" t="str">
        <f t="shared" si="74"/>
        <v/>
      </c>
      <c r="Y284" s="103"/>
      <c r="Z284" s="83" t="str">
        <f t="shared" si="75"/>
        <v/>
      </c>
      <c r="AA284" s="103"/>
      <c r="AB284" s="83" t="str">
        <f t="shared" si="76"/>
        <v/>
      </c>
      <c r="AC284" s="103"/>
      <c r="AD284" s="83" t="str">
        <f t="shared" si="77"/>
        <v/>
      </c>
      <c r="AE284" s="103"/>
      <c r="AF284" s="83" t="str">
        <f t="shared" si="78"/>
        <v/>
      </c>
      <c r="AG284" s="103"/>
      <c r="AH284" s="83" t="str">
        <f t="shared" si="79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67"/>
        <v/>
      </c>
      <c r="K285" s="122"/>
      <c r="L285" s="83" t="str">
        <f t="shared" si="68"/>
        <v/>
      </c>
      <c r="M285" s="103"/>
      <c r="N285" s="83" t="str">
        <f t="shared" si="66"/>
        <v/>
      </c>
      <c r="O285" s="103"/>
      <c r="P285" s="83" t="str">
        <f t="shared" si="70"/>
        <v/>
      </c>
      <c r="Q285" s="103"/>
      <c r="R285" s="83" t="str">
        <f t="shared" si="71"/>
        <v/>
      </c>
      <c r="S285" s="103"/>
      <c r="T285" s="83" t="str">
        <f t="shared" si="72"/>
        <v/>
      </c>
      <c r="U285" s="103"/>
      <c r="V285" s="83" t="str">
        <f t="shared" si="73"/>
        <v/>
      </c>
      <c r="W285" s="103"/>
      <c r="X285" s="83" t="str">
        <f t="shared" si="74"/>
        <v/>
      </c>
      <c r="Y285" s="103"/>
      <c r="Z285" s="83" t="str">
        <f t="shared" si="75"/>
        <v/>
      </c>
      <c r="AA285" s="103"/>
      <c r="AB285" s="83" t="str">
        <f t="shared" si="76"/>
        <v/>
      </c>
      <c r="AC285" s="103"/>
      <c r="AD285" s="83" t="str">
        <f t="shared" si="77"/>
        <v/>
      </c>
      <c r="AE285" s="103"/>
      <c r="AF285" s="83" t="str">
        <f t="shared" si="78"/>
        <v/>
      </c>
      <c r="AG285" s="103"/>
      <c r="AH285" s="83" t="str">
        <f t="shared" si="79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67"/>
        <v/>
      </c>
      <c r="K286" s="122"/>
      <c r="L286" s="83" t="str">
        <f t="shared" si="68"/>
        <v/>
      </c>
      <c r="M286" s="103"/>
      <c r="N286" s="83" t="str">
        <f t="shared" si="66"/>
        <v/>
      </c>
      <c r="O286" s="103"/>
      <c r="P286" s="83" t="str">
        <f t="shared" si="70"/>
        <v/>
      </c>
      <c r="Q286" s="103"/>
      <c r="R286" s="83" t="str">
        <f t="shared" si="71"/>
        <v/>
      </c>
      <c r="S286" s="103"/>
      <c r="T286" s="83" t="str">
        <f t="shared" si="72"/>
        <v/>
      </c>
      <c r="U286" s="103"/>
      <c r="V286" s="83" t="str">
        <f t="shared" si="73"/>
        <v/>
      </c>
      <c r="W286" s="103"/>
      <c r="X286" s="83" t="str">
        <f t="shared" si="74"/>
        <v/>
      </c>
      <c r="Y286" s="103"/>
      <c r="Z286" s="83" t="str">
        <f t="shared" si="75"/>
        <v/>
      </c>
      <c r="AA286" s="103"/>
      <c r="AB286" s="83" t="str">
        <f t="shared" si="76"/>
        <v/>
      </c>
      <c r="AC286" s="103"/>
      <c r="AD286" s="83" t="str">
        <f t="shared" si="77"/>
        <v/>
      </c>
      <c r="AE286" s="103"/>
      <c r="AF286" s="83" t="str">
        <f t="shared" si="78"/>
        <v/>
      </c>
      <c r="AG286" s="103"/>
      <c r="AH286" s="83" t="str">
        <f t="shared" si="79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67"/>
        <v/>
      </c>
      <c r="K287" s="122"/>
      <c r="L287" s="83" t="str">
        <f t="shared" si="68"/>
        <v/>
      </c>
      <c r="M287" s="103"/>
      <c r="N287" s="83" t="str">
        <f t="shared" si="66"/>
        <v/>
      </c>
      <c r="O287" s="103"/>
      <c r="P287" s="83" t="str">
        <f t="shared" si="70"/>
        <v/>
      </c>
      <c r="Q287" s="103"/>
      <c r="R287" s="83" t="str">
        <f t="shared" si="71"/>
        <v/>
      </c>
      <c r="S287" s="103"/>
      <c r="T287" s="83" t="str">
        <f t="shared" si="72"/>
        <v/>
      </c>
      <c r="U287" s="103"/>
      <c r="V287" s="83" t="str">
        <f t="shared" si="73"/>
        <v/>
      </c>
      <c r="W287" s="103"/>
      <c r="X287" s="83" t="str">
        <f t="shared" si="74"/>
        <v/>
      </c>
      <c r="Y287" s="103"/>
      <c r="Z287" s="83" t="str">
        <f t="shared" si="75"/>
        <v/>
      </c>
      <c r="AA287" s="103"/>
      <c r="AB287" s="83" t="str">
        <f t="shared" si="76"/>
        <v/>
      </c>
      <c r="AC287" s="103"/>
      <c r="AD287" s="83" t="str">
        <f t="shared" si="77"/>
        <v/>
      </c>
      <c r="AE287" s="103"/>
      <c r="AF287" s="83" t="str">
        <f t="shared" si="78"/>
        <v/>
      </c>
      <c r="AG287" s="103"/>
      <c r="AH287" s="83" t="str">
        <f t="shared" si="79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67"/>
        <v/>
      </c>
      <c r="K288" s="122"/>
      <c r="L288" s="83" t="str">
        <f t="shared" si="68"/>
        <v/>
      </c>
      <c r="M288" s="103"/>
      <c r="N288" s="83" t="str">
        <f t="shared" si="66"/>
        <v/>
      </c>
      <c r="O288" s="103"/>
      <c r="P288" s="83" t="str">
        <f t="shared" si="70"/>
        <v/>
      </c>
      <c r="Q288" s="103"/>
      <c r="R288" s="83" t="str">
        <f t="shared" si="71"/>
        <v/>
      </c>
      <c r="S288" s="103"/>
      <c r="T288" s="83" t="str">
        <f t="shared" si="72"/>
        <v/>
      </c>
      <c r="U288" s="103"/>
      <c r="V288" s="83" t="str">
        <f t="shared" si="73"/>
        <v/>
      </c>
      <c r="W288" s="103"/>
      <c r="X288" s="83" t="str">
        <f t="shared" si="74"/>
        <v/>
      </c>
      <c r="Y288" s="103"/>
      <c r="Z288" s="83" t="str">
        <f t="shared" si="75"/>
        <v/>
      </c>
      <c r="AA288" s="103"/>
      <c r="AB288" s="83" t="str">
        <f t="shared" si="76"/>
        <v/>
      </c>
      <c r="AC288" s="103"/>
      <c r="AD288" s="83" t="str">
        <f t="shared" si="77"/>
        <v/>
      </c>
      <c r="AE288" s="103"/>
      <c r="AF288" s="83" t="str">
        <f t="shared" si="78"/>
        <v/>
      </c>
      <c r="AG288" s="103"/>
      <c r="AH288" s="83" t="str">
        <f t="shared" si="79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67"/>
        <v/>
      </c>
      <c r="K289" s="122"/>
      <c r="L289" s="83" t="str">
        <f t="shared" si="68"/>
        <v/>
      </c>
      <c r="M289" s="103"/>
      <c r="N289" s="83" t="str">
        <f t="shared" si="66"/>
        <v/>
      </c>
      <c r="O289" s="103"/>
      <c r="P289" s="83" t="str">
        <f t="shared" si="70"/>
        <v/>
      </c>
      <c r="Q289" s="103"/>
      <c r="R289" s="83" t="str">
        <f t="shared" si="71"/>
        <v/>
      </c>
      <c r="S289" s="103"/>
      <c r="T289" s="83" t="str">
        <f t="shared" si="72"/>
        <v/>
      </c>
      <c r="U289" s="103"/>
      <c r="V289" s="83" t="str">
        <f t="shared" si="73"/>
        <v/>
      </c>
      <c r="W289" s="103"/>
      <c r="X289" s="83" t="str">
        <f t="shared" si="74"/>
        <v/>
      </c>
      <c r="Y289" s="103"/>
      <c r="Z289" s="83" t="str">
        <f t="shared" si="75"/>
        <v/>
      </c>
      <c r="AA289" s="103"/>
      <c r="AB289" s="83" t="str">
        <f t="shared" si="76"/>
        <v/>
      </c>
      <c r="AC289" s="103"/>
      <c r="AD289" s="83" t="str">
        <f t="shared" si="77"/>
        <v/>
      </c>
      <c r="AE289" s="103"/>
      <c r="AF289" s="83" t="str">
        <f t="shared" si="78"/>
        <v/>
      </c>
      <c r="AG289" s="103"/>
      <c r="AH289" s="83" t="str">
        <f t="shared" si="79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67"/>
        <v/>
      </c>
      <c r="K290" s="122"/>
      <c r="L290" s="83" t="str">
        <f t="shared" si="68"/>
        <v/>
      </c>
      <c r="M290" s="103"/>
      <c r="N290" s="83" t="str">
        <f t="shared" si="66"/>
        <v/>
      </c>
      <c r="O290" s="103"/>
      <c r="P290" s="83" t="str">
        <f t="shared" si="70"/>
        <v/>
      </c>
      <c r="Q290" s="103"/>
      <c r="R290" s="83" t="str">
        <f t="shared" si="71"/>
        <v/>
      </c>
      <c r="S290" s="103"/>
      <c r="T290" s="83" t="str">
        <f t="shared" si="72"/>
        <v/>
      </c>
      <c r="U290" s="103"/>
      <c r="V290" s="83" t="str">
        <f t="shared" si="73"/>
        <v/>
      </c>
      <c r="W290" s="103"/>
      <c r="X290" s="83" t="str">
        <f t="shared" si="74"/>
        <v/>
      </c>
      <c r="Y290" s="103"/>
      <c r="Z290" s="83" t="str">
        <f t="shared" si="75"/>
        <v/>
      </c>
      <c r="AA290" s="103"/>
      <c r="AB290" s="83" t="str">
        <f t="shared" si="76"/>
        <v/>
      </c>
      <c r="AC290" s="103"/>
      <c r="AD290" s="83" t="str">
        <f t="shared" si="77"/>
        <v/>
      </c>
      <c r="AE290" s="103"/>
      <c r="AF290" s="83" t="str">
        <f t="shared" si="78"/>
        <v/>
      </c>
      <c r="AG290" s="103"/>
      <c r="AH290" s="83" t="str">
        <f t="shared" si="79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67"/>
        <v/>
      </c>
      <c r="K291" s="122"/>
      <c r="L291" s="83" t="str">
        <f t="shared" si="68"/>
        <v/>
      </c>
      <c r="M291" s="103"/>
      <c r="N291" s="83" t="str">
        <f t="shared" si="66"/>
        <v/>
      </c>
      <c r="O291" s="103"/>
      <c r="P291" s="83" t="str">
        <f t="shared" si="70"/>
        <v/>
      </c>
      <c r="Q291" s="103"/>
      <c r="R291" s="83" t="str">
        <f t="shared" si="71"/>
        <v/>
      </c>
      <c r="S291" s="103"/>
      <c r="T291" s="83" t="str">
        <f t="shared" si="72"/>
        <v/>
      </c>
      <c r="U291" s="103"/>
      <c r="V291" s="83" t="str">
        <f t="shared" si="73"/>
        <v/>
      </c>
      <c r="W291" s="103"/>
      <c r="X291" s="83" t="str">
        <f t="shared" si="74"/>
        <v/>
      </c>
      <c r="Y291" s="103"/>
      <c r="Z291" s="83" t="str">
        <f t="shared" si="75"/>
        <v/>
      </c>
      <c r="AA291" s="103"/>
      <c r="AB291" s="83" t="str">
        <f t="shared" si="76"/>
        <v/>
      </c>
      <c r="AC291" s="103"/>
      <c r="AD291" s="83" t="str">
        <f t="shared" si="77"/>
        <v/>
      </c>
      <c r="AE291" s="103"/>
      <c r="AF291" s="83" t="str">
        <f t="shared" si="78"/>
        <v/>
      </c>
      <c r="AG291" s="103"/>
      <c r="AH291" s="83" t="str">
        <f t="shared" si="79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67"/>
        <v/>
      </c>
      <c r="K292" s="122"/>
      <c r="L292" s="83" t="str">
        <f t="shared" si="68"/>
        <v/>
      </c>
      <c r="M292" s="103"/>
      <c r="N292" s="83" t="str">
        <f t="shared" si="66"/>
        <v/>
      </c>
      <c r="O292" s="103"/>
      <c r="P292" s="83" t="str">
        <f t="shared" si="70"/>
        <v/>
      </c>
      <c r="Q292" s="103"/>
      <c r="R292" s="83" t="str">
        <f t="shared" si="71"/>
        <v/>
      </c>
      <c r="S292" s="103"/>
      <c r="T292" s="83" t="str">
        <f t="shared" si="72"/>
        <v/>
      </c>
      <c r="U292" s="103"/>
      <c r="V292" s="83" t="str">
        <f t="shared" si="73"/>
        <v/>
      </c>
      <c r="W292" s="103"/>
      <c r="X292" s="83" t="str">
        <f t="shared" si="74"/>
        <v/>
      </c>
      <c r="Y292" s="103"/>
      <c r="Z292" s="83" t="str">
        <f t="shared" si="75"/>
        <v/>
      </c>
      <c r="AA292" s="103"/>
      <c r="AB292" s="83" t="str">
        <f t="shared" si="76"/>
        <v/>
      </c>
      <c r="AC292" s="103"/>
      <c r="AD292" s="83" t="str">
        <f t="shared" si="77"/>
        <v/>
      </c>
      <c r="AE292" s="103"/>
      <c r="AF292" s="83" t="str">
        <f t="shared" si="78"/>
        <v/>
      </c>
      <c r="AG292" s="103"/>
      <c r="AH292" s="83" t="str">
        <f t="shared" si="79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67"/>
        <v/>
      </c>
      <c r="K293" s="122"/>
      <c r="L293" s="83" t="str">
        <f t="shared" si="68"/>
        <v/>
      </c>
      <c r="M293" s="103"/>
      <c r="N293" s="83" t="str">
        <f t="shared" si="66"/>
        <v/>
      </c>
      <c r="O293" s="103"/>
      <c r="P293" s="83" t="str">
        <f t="shared" si="70"/>
        <v/>
      </c>
      <c r="Q293" s="103"/>
      <c r="R293" s="83" t="str">
        <f t="shared" si="71"/>
        <v/>
      </c>
      <c r="S293" s="103"/>
      <c r="T293" s="83" t="str">
        <f t="shared" si="72"/>
        <v/>
      </c>
      <c r="U293" s="103"/>
      <c r="V293" s="83" t="str">
        <f t="shared" si="73"/>
        <v/>
      </c>
      <c r="W293" s="103"/>
      <c r="X293" s="83" t="str">
        <f t="shared" si="74"/>
        <v/>
      </c>
      <c r="Y293" s="103"/>
      <c r="Z293" s="83" t="str">
        <f t="shared" si="75"/>
        <v/>
      </c>
      <c r="AA293" s="103"/>
      <c r="AB293" s="83" t="str">
        <f t="shared" si="76"/>
        <v/>
      </c>
      <c r="AC293" s="103"/>
      <c r="AD293" s="83" t="str">
        <f t="shared" si="77"/>
        <v/>
      </c>
      <c r="AE293" s="103"/>
      <c r="AF293" s="83" t="str">
        <f t="shared" si="78"/>
        <v/>
      </c>
      <c r="AG293" s="103"/>
      <c r="AH293" s="83" t="str">
        <f t="shared" si="79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67"/>
        <v/>
      </c>
      <c r="K294" s="122"/>
      <c r="L294" s="83" t="str">
        <f t="shared" si="68"/>
        <v/>
      </c>
      <c r="M294" s="103"/>
      <c r="N294" s="83" t="str">
        <f t="shared" si="66"/>
        <v/>
      </c>
      <c r="O294" s="103"/>
      <c r="P294" s="83" t="str">
        <f t="shared" si="70"/>
        <v/>
      </c>
      <c r="Q294" s="103"/>
      <c r="R294" s="83" t="str">
        <f t="shared" si="71"/>
        <v/>
      </c>
      <c r="S294" s="103"/>
      <c r="T294" s="83" t="str">
        <f t="shared" si="72"/>
        <v/>
      </c>
      <c r="U294" s="103"/>
      <c r="V294" s="83" t="str">
        <f t="shared" si="73"/>
        <v/>
      </c>
      <c r="W294" s="103"/>
      <c r="X294" s="83" t="str">
        <f t="shared" si="74"/>
        <v/>
      </c>
      <c r="Y294" s="103"/>
      <c r="Z294" s="83" t="str">
        <f t="shared" si="75"/>
        <v/>
      </c>
      <c r="AA294" s="103"/>
      <c r="AB294" s="83" t="str">
        <f t="shared" si="76"/>
        <v/>
      </c>
      <c r="AC294" s="103"/>
      <c r="AD294" s="83" t="str">
        <f t="shared" si="77"/>
        <v/>
      </c>
      <c r="AE294" s="103"/>
      <c r="AF294" s="83" t="str">
        <f t="shared" si="78"/>
        <v/>
      </c>
      <c r="AG294" s="103"/>
      <c r="AH294" s="83" t="str">
        <f t="shared" si="79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67"/>
        <v/>
      </c>
      <c r="K295" s="122"/>
      <c r="L295" s="83" t="str">
        <f t="shared" si="68"/>
        <v/>
      </c>
      <c r="M295" s="103"/>
      <c r="N295" s="83" t="str">
        <f t="shared" si="66"/>
        <v/>
      </c>
      <c r="O295" s="103"/>
      <c r="P295" s="83" t="str">
        <f t="shared" si="70"/>
        <v/>
      </c>
      <c r="Q295" s="103"/>
      <c r="R295" s="83" t="str">
        <f t="shared" si="71"/>
        <v/>
      </c>
      <c r="S295" s="103"/>
      <c r="T295" s="83" t="str">
        <f t="shared" si="72"/>
        <v/>
      </c>
      <c r="U295" s="103"/>
      <c r="V295" s="83" t="str">
        <f t="shared" si="73"/>
        <v/>
      </c>
      <c r="W295" s="103"/>
      <c r="X295" s="83" t="str">
        <f t="shared" si="74"/>
        <v/>
      </c>
      <c r="Y295" s="103"/>
      <c r="Z295" s="83" t="str">
        <f t="shared" si="75"/>
        <v/>
      </c>
      <c r="AA295" s="103"/>
      <c r="AB295" s="83" t="str">
        <f t="shared" si="76"/>
        <v/>
      </c>
      <c r="AC295" s="103"/>
      <c r="AD295" s="83" t="str">
        <f t="shared" si="77"/>
        <v/>
      </c>
      <c r="AE295" s="103"/>
      <c r="AF295" s="83" t="str">
        <f t="shared" si="78"/>
        <v/>
      </c>
      <c r="AG295" s="103"/>
      <c r="AH295" s="83" t="str">
        <f t="shared" si="79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67"/>
        <v/>
      </c>
      <c r="K296" s="122"/>
      <c r="L296" s="83" t="str">
        <f t="shared" si="68"/>
        <v/>
      </c>
      <c r="M296" s="103"/>
      <c r="N296" s="83" t="str">
        <f t="shared" si="66"/>
        <v/>
      </c>
      <c r="O296" s="103"/>
      <c r="P296" s="83" t="str">
        <f t="shared" si="70"/>
        <v/>
      </c>
      <c r="Q296" s="103"/>
      <c r="R296" s="83" t="str">
        <f t="shared" si="71"/>
        <v/>
      </c>
      <c r="S296" s="103"/>
      <c r="T296" s="83" t="str">
        <f t="shared" si="72"/>
        <v/>
      </c>
      <c r="U296" s="103"/>
      <c r="V296" s="83" t="str">
        <f t="shared" si="73"/>
        <v/>
      </c>
      <c r="W296" s="103"/>
      <c r="X296" s="83" t="str">
        <f t="shared" si="74"/>
        <v/>
      </c>
      <c r="Y296" s="103"/>
      <c r="Z296" s="83" t="str">
        <f t="shared" si="75"/>
        <v/>
      </c>
      <c r="AA296" s="103"/>
      <c r="AB296" s="83" t="str">
        <f t="shared" si="76"/>
        <v/>
      </c>
      <c r="AC296" s="103"/>
      <c r="AD296" s="83" t="str">
        <f t="shared" si="77"/>
        <v/>
      </c>
      <c r="AE296" s="103"/>
      <c r="AF296" s="83" t="str">
        <f t="shared" si="78"/>
        <v/>
      </c>
      <c r="AG296" s="103"/>
      <c r="AH296" s="83" t="str">
        <f t="shared" si="79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67"/>
        <v/>
      </c>
      <c r="K297" s="122"/>
      <c r="L297" s="83" t="str">
        <f t="shared" si="68"/>
        <v/>
      </c>
      <c r="M297" s="103"/>
      <c r="N297" s="83" t="str">
        <f t="shared" si="66"/>
        <v/>
      </c>
      <c r="O297" s="103"/>
      <c r="P297" s="83" t="str">
        <f t="shared" si="70"/>
        <v/>
      </c>
      <c r="Q297" s="103"/>
      <c r="R297" s="83" t="str">
        <f t="shared" si="71"/>
        <v/>
      </c>
      <c r="S297" s="103"/>
      <c r="T297" s="83" t="str">
        <f t="shared" si="72"/>
        <v/>
      </c>
      <c r="U297" s="103"/>
      <c r="V297" s="83" t="str">
        <f t="shared" si="73"/>
        <v/>
      </c>
      <c r="W297" s="103"/>
      <c r="X297" s="83" t="str">
        <f t="shared" si="74"/>
        <v/>
      </c>
      <c r="Y297" s="103"/>
      <c r="Z297" s="83" t="str">
        <f t="shared" si="75"/>
        <v/>
      </c>
      <c r="AA297" s="103"/>
      <c r="AB297" s="83" t="str">
        <f t="shared" si="76"/>
        <v/>
      </c>
      <c r="AC297" s="103"/>
      <c r="AD297" s="83" t="str">
        <f t="shared" si="77"/>
        <v/>
      </c>
      <c r="AE297" s="103"/>
      <c r="AF297" s="83" t="str">
        <f t="shared" si="78"/>
        <v/>
      </c>
      <c r="AG297" s="103"/>
      <c r="AH297" s="83" t="str">
        <f t="shared" si="79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67"/>
        <v/>
      </c>
      <c r="K298" s="122"/>
      <c r="L298" s="83" t="str">
        <f t="shared" si="68"/>
        <v/>
      </c>
      <c r="M298" s="103"/>
      <c r="N298" s="83" t="str">
        <f t="shared" si="66"/>
        <v/>
      </c>
      <c r="O298" s="103"/>
      <c r="P298" s="83" t="str">
        <f t="shared" si="70"/>
        <v/>
      </c>
      <c r="Q298" s="103"/>
      <c r="R298" s="83" t="str">
        <f t="shared" si="71"/>
        <v/>
      </c>
      <c r="S298" s="103"/>
      <c r="T298" s="83" t="str">
        <f t="shared" si="72"/>
        <v/>
      </c>
      <c r="U298" s="103"/>
      <c r="V298" s="83" t="str">
        <f t="shared" si="73"/>
        <v/>
      </c>
      <c r="W298" s="103"/>
      <c r="X298" s="83" t="str">
        <f t="shared" si="74"/>
        <v/>
      </c>
      <c r="Y298" s="103"/>
      <c r="Z298" s="83" t="str">
        <f t="shared" si="75"/>
        <v/>
      </c>
      <c r="AA298" s="103"/>
      <c r="AB298" s="83" t="str">
        <f t="shared" si="76"/>
        <v/>
      </c>
      <c r="AC298" s="103"/>
      <c r="AD298" s="83" t="str">
        <f t="shared" si="77"/>
        <v/>
      </c>
      <c r="AE298" s="103"/>
      <c r="AF298" s="83" t="str">
        <f t="shared" si="78"/>
        <v/>
      </c>
      <c r="AG298" s="103"/>
      <c r="AH298" s="83" t="str">
        <f t="shared" si="79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67"/>
        <v/>
      </c>
      <c r="K299" s="122"/>
      <c r="L299" s="83" t="str">
        <f t="shared" si="68"/>
        <v/>
      </c>
      <c r="M299" s="103"/>
      <c r="N299" s="83" t="str">
        <f t="shared" si="66"/>
        <v/>
      </c>
      <c r="O299" s="103"/>
      <c r="P299" s="83" t="str">
        <f t="shared" si="70"/>
        <v/>
      </c>
      <c r="Q299" s="103"/>
      <c r="R299" s="83" t="str">
        <f t="shared" si="71"/>
        <v/>
      </c>
      <c r="S299" s="103"/>
      <c r="T299" s="83" t="str">
        <f t="shared" si="72"/>
        <v/>
      </c>
      <c r="U299" s="103"/>
      <c r="V299" s="83" t="str">
        <f t="shared" si="73"/>
        <v/>
      </c>
      <c r="W299" s="103"/>
      <c r="X299" s="83" t="str">
        <f t="shared" si="74"/>
        <v/>
      </c>
      <c r="Y299" s="103"/>
      <c r="Z299" s="83" t="str">
        <f t="shared" si="75"/>
        <v/>
      </c>
      <c r="AA299" s="103"/>
      <c r="AB299" s="83" t="str">
        <f t="shared" si="76"/>
        <v/>
      </c>
      <c r="AC299" s="103"/>
      <c r="AD299" s="83" t="str">
        <f t="shared" si="77"/>
        <v/>
      </c>
      <c r="AE299" s="103"/>
      <c r="AF299" s="83" t="str">
        <f t="shared" si="78"/>
        <v/>
      </c>
      <c r="AG299" s="103"/>
      <c r="AH299" s="83" t="str">
        <f t="shared" si="79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67"/>
        <v/>
      </c>
      <c r="K300" s="122"/>
      <c r="L300" s="83" t="str">
        <f t="shared" si="68"/>
        <v/>
      </c>
      <c r="M300" s="103"/>
      <c r="N300" s="83" t="str">
        <f t="shared" si="66"/>
        <v/>
      </c>
      <c r="O300" s="103"/>
      <c r="P300" s="83" t="str">
        <f t="shared" si="70"/>
        <v/>
      </c>
      <c r="Q300" s="103"/>
      <c r="R300" s="83" t="str">
        <f t="shared" si="71"/>
        <v/>
      </c>
      <c r="S300" s="103"/>
      <c r="T300" s="83" t="str">
        <f t="shared" si="72"/>
        <v/>
      </c>
      <c r="U300" s="103"/>
      <c r="V300" s="83" t="str">
        <f t="shared" si="73"/>
        <v/>
      </c>
      <c r="W300" s="103"/>
      <c r="X300" s="83" t="str">
        <f t="shared" si="74"/>
        <v/>
      </c>
      <c r="Y300" s="103"/>
      <c r="Z300" s="83" t="str">
        <f t="shared" si="75"/>
        <v/>
      </c>
      <c r="AA300" s="103"/>
      <c r="AB300" s="83" t="str">
        <f t="shared" si="76"/>
        <v/>
      </c>
      <c r="AC300" s="103"/>
      <c r="AD300" s="83" t="str">
        <f t="shared" si="77"/>
        <v/>
      </c>
      <c r="AE300" s="103"/>
      <c r="AF300" s="83" t="str">
        <f t="shared" si="78"/>
        <v/>
      </c>
      <c r="AG300" s="103"/>
      <c r="AH300" s="83" t="str">
        <f t="shared" si="79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67"/>
        <v/>
      </c>
      <c r="K301" s="122"/>
      <c r="L301" s="83" t="str">
        <f t="shared" si="68"/>
        <v/>
      </c>
      <c r="M301" s="103"/>
      <c r="N301" s="83" t="str">
        <f t="shared" si="66"/>
        <v/>
      </c>
      <c r="O301" s="103"/>
      <c r="P301" s="83" t="str">
        <f t="shared" si="70"/>
        <v/>
      </c>
      <c r="Q301" s="103"/>
      <c r="R301" s="83" t="str">
        <f t="shared" si="71"/>
        <v/>
      </c>
      <c r="S301" s="103"/>
      <c r="T301" s="83" t="str">
        <f t="shared" si="72"/>
        <v/>
      </c>
      <c r="U301" s="103"/>
      <c r="V301" s="83" t="str">
        <f t="shared" si="73"/>
        <v/>
      </c>
      <c r="W301" s="103"/>
      <c r="X301" s="83" t="str">
        <f t="shared" si="74"/>
        <v/>
      </c>
      <c r="Y301" s="103"/>
      <c r="Z301" s="83" t="str">
        <f t="shared" si="75"/>
        <v/>
      </c>
      <c r="AA301" s="103"/>
      <c r="AB301" s="83" t="str">
        <f t="shared" si="76"/>
        <v/>
      </c>
      <c r="AC301" s="103"/>
      <c r="AD301" s="83" t="str">
        <f t="shared" si="77"/>
        <v/>
      </c>
      <c r="AE301" s="103"/>
      <c r="AF301" s="83" t="str">
        <f t="shared" si="78"/>
        <v/>
      </c>
      <c r="AG301" s="103"/>
      <c r="AH301" s="83" t="str">
        <f t="shared" si="79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67"/>
        <v/>
      </c>
      <c r="K302" s="122"/>
      <c r="L302" s="83" t="str">
        <f t="shared" si="68"/>
        <v/>
      </c>
      <c r="M302" s="103"/>
      <c r="N302" s="83" t="str">
        <f t="shared" si="66"/>
        <v/>
      </c>
      <c r="O302" s="103"/>
      <c r="P302" s="83" t="str">
        <f t="shared" si="70"/>
        <v/>
      </c>
      <c r="Q302" s="103"/>
      <c r="R302" s="83" t="str">
        <f t="shared" si="71"/>
        <v/>
      </c>
      <c r="S302" s="103"/>
      <c r="T302" s="83" t="str">
        <f t="shared" si="72"/>
        <v/>
      </c>
      <c r="U302" s="103"/>
      <c r="V302" s="83" t="str">
        <f t="shared" si="73"/>
        <v/>
      </c>
      <c r="W302" s="103"/>
      <c r="X302" s="83" t="str">
        <f t="shared" si="74"/>
        <v/>
      </c>
      <c r="Y302" s="103"/>
      <c r="Z302" s="83" t="str">
        <f t="shared" si="75"/>
        <v/>
      </c>
      <c r="AA302" s="103"/>
      <c r="AB302" s="83" t="str">
        <f t="shared" si="76"/>
        <v/>
      </c>
      <c r="AC302" s="103"/>
      <c r="AD302" s="83" t="str">
        <f t="shared" si="77"/>
        <v/>
      </c>
      <c r="AE302" s="103"/>
      <c r="AF302" s="83" t="str">
        <f t="shared" si="78"/>
        <v/>
      </c>
      <c r="AG302" s="103"/>
      <c r="AH302" s="83" t="str">
        <f t="shared" si="79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67"/>
        <v/>
      </c>
      <c r="K303" s="122"/>
      <c r="L303" s="83" t="str">
        <f t="shared" si="68"/>
        <v/>
      </c>
      <c r="M303" s="103"/>
      <c r="N303" s="83" t="str">
        <f t="shared" si="66"/>
        <v/>
      </c>
      <c r="O303" s="103"/>
      <c r="P303" s="83" t="str">
        <f t="shared" si="70"/>
        <v/>
      </c>
      <c r="Q303" s="103"/>
      <c r="R303" s="83" t="str">
        <f t="shared" si="71"/>
        <v/>
      </c>
      <c r="S303" s="103"/>
      <c r="T303" s="83" t="str">
        <f t="shared" si="72"/>
        <v/>
      </c>
      <c r="U303" s="103"/>
      <c r="V303" s="83" t="str">
        <f t="shared" si="73"/>
        <v/>
      </c>
      <c r="W303" s="103"/>
      <c r="X303" s="83" t="str">
        <f t="shared" si="74"/>
        <v/>
      </c>
      <c r="Y303" s="103"/>
      <c r="Z303" s="83" t="str">
        <f t="shared" si="75"/>
        <v/>
      </c>
      <c r="AA303" s="103"/>
      <c r="AB303" s="83" t="str">
        <f t="shared" si="76"/>
        <v/>
      </c>
      <c r="AC303" s="103"/>
      <c r="AD303" s="83" t="str">
        <f t="shared" si="77"/>
        <v/>
      </c>
      <c r="AE303" s="103"/>
      <c r="AF303" s="83" t="str">
        <f t="shared" si="78"/>
        <v/>
      </c>
      <c r="AG303" s="103"/>
      <c r="AH303" s="83" t="str">
        <f t="shared" si="79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67"/>
        <v/>
      </c>
      <c r="K304" s="122"/>
      <c r="L304" s="83" t="str">
        <f t="shared" si="68"/>
        <v/>
      </c>
      <c r="M304" s="103"/>
      <c r="N304" s="83" t="str">
        <f t="shared" si="66"/>
        <v/>
      </c>
      <c r="O304" s="103"/>
      <c r="P304" s="83" t="str">
        <f t="shared" si="70"/>
        <v/>
      </c>
      <c r="Q304" s="103"/>
      <c r="R304" s="83" t="str">
        <f t="shared" si="71"/>
        <v/>
      </c>
      <c r="S304" s="103"/>
      <c r="T304" s="83" t="str">
        <f t="shared" si="72"/>
        <v/>
      </c>
      <c r="U304" s="103"/>
      <c r="V304" s="83" t="str">
        <f t="shared" si="73"/>
        <v/>
      </c>
      <c r="W304" s="103"/>
      <c r="X304" s="83" t="str">
        <f t="shared" si="74"/>
        <v/>
      </c>
      <c r="Y304" s="103"/>
      <c r="Z304" s="83" t="str">
        <f t="shared" si="75"/>
        <v/>
      </c>
      <c r="AA304" s="103"/>
      <c r="AB304" s="83" t="str">
        <f t="shared" si="76"/>
        <v/>
      </c>
      <c r="AC304" s="103"/>
      <c r="AD304" s="83" t="str">
        <f t="shared" si="77"/>
        <v/>
      </c>
      <c r="AE304" s="103"/>
      <c r="AF304" s="83" t="str">
        <f t="shared" si="78"/>
        <v/>
      </c>
      <c r="AG304" s="103"/>
      <c r="AH304" s="83" t="str">
        <f t="shared" si="79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67"/>
        <v/>
      </c>
      <c r="K305" s="122"/>
      <c r="L305" s="83" t="str">
        <f t="shared" si="68"/>
        <v/>
      </c>
      <c r="M305" s="103"/>
      <c r="N305" s="83" t="str">
        <f t="shared" si="66"/>
        <v/>
      </c>
      <c r="O305" s="103"/>
      <c r="P305" s="83" t="str">
        <f t="shared" si="70"/>
        <v/>
      </c>
      <c r="Q305" s="103"/>
      <c r="R305" s="83" t="str">
        <f t="shared" si="71"/>
        <v/>
      </c>
      <c r="S305" s="103"/>
      <c r="T305" s="83" t="str">
        <f t="shared" si="72"/>
        <v/>
      </c>
      <c r="U305" s="103"/>
      <c r="V305" s="83" t="str">
        <f t="shared" si="73"/>
        <v/>
      </c>
      <c r="W305" s="103"/>
      <c r="X305" s="83" t="str">
        <f t="shared" si="74"/>
        <v/>
      </c>
      <c r="Y305" s="103"/>
      <c r="Z305" s="83" t="str">
        <f t="shared" si="75"/>
        <v/>
      </c>
      <c r="AA305" s="103"/>
      <c r="AB305" s="83" t="str">
        <f t="shared" si="76"/>
        <v/>
      </c>
      <c r="AC305" s="103"/>
      <c r="AD305" s="83" t="str">
        <f t="shared" si="77"/>
        <v/>
      </c>
      <c r="AE305" s="103"/>
      <c r="AF305" s="83" t="str">
        <f t="shared" si="78"/>
        <v/>
      </c>
      <c r="AG305" s="103"/>
      <c r="AH305" s="83" t="str">
        <f t="shared" si="79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67"/>
        <v/>
      </c>
      <c r="K306" s="122"/>
      <c r="L306" s="83" t="str">
        <f t="shared" si="68"/>
        <v/>
      </c>
      <c r="M306" s="103"/>
      <c r="N306" s="83" t="str">
        <f t="shared" si="66"/>
        <v/>
      </c>
      <c r="O306" s="103"/>
      <c r="P306" s="83" t="str">
        <f t="shared" si="70"/>
        <v/>
      </c>
      <c r="Q306" s="103"/>
      <c r="R306" s="83" t="str">
        <f t="shared" si="71"/>
        <v/>
      </c>
      <c r="S306" s="103"/>
      <c r="T306" s="83" t="str">
        <f t="shared" si="72"/>
        <v/>
      </c>
      <c r="U306" s="103"/>
      <c r="V306" s="83" t="str">
        <f t="shared" si="73"/>
        <v/>
      </c>
      <c r="W306" s="103"/>
      <c r="X306" s="83" t="str">
        <f t="shared" si="74"/>
        <v/>
      </c>
      <c r="Y306" s="103"/>
      <c r="Z306" s="83" t="str">
        <f t="shared" si="75"/>
        <v/>
      </c>
      <c r="AA306" s="103"/>
      <c r="AB306" s="83" t="str">
        <f t="shared" si="76"/>
        <v/>
      </c>
      <c r="AC306" s="103"/>
      <c r="AD306" s="83" t="str">
        <f t="shared" si="77"/>
        <v/>
      </c>
      <c r="AE306" s="103"/>
      <c r="AF306" s="83" t="str">
        <f t="shared" si="78"/>
        <v/>
      </c>
      <c r="AG306" s="103"/>
      <c r="AH306" s="83" t="str">
        <f t="shared" si="79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67"/>
        <v/>
      </c>
      <c r="K307" s="122"/>
      <c r="L307" s="83" t="str">
        <f t="shared" si="68"/>
        <v/>
      </c>
      <c r="M307" s="103"/>
      <c r="N307" s="83" t="str">
        <f t="shared" si="66"/>
        <v/>
      </c>
      <c r="O307" s="103"/>
      <c r="P307" s="83" t="str">
        <f t="shared" si="70"/>
        <v/>
      </c>
      <c r="Q307" s="103"/>
      <c r="R307" s="83" t="str">
        <f t="shared" si="71"/>
        <v/>
      </c>
      <c r="S307" s="103"/>
      <c r="T307" s="83" t="str">
        <f t="shared" si="72"/>
        <v/>
      </c>
      <c r="U307" s="103"/>
      <c r="V307" s="83" t="str">
        <f t="shared" si="73"/>
        <v/>
      </c>
      <c r="W307" s="103"/>
      <c r="X307" s="83" t="str">
        <f t="shared" si="74"/>
        <v/>
      </c>
      <c r="Y307" s="103"/>
      <c r="Z307" s="83" t="str">
        <f t="shared" si="75"/>
        <v/>
      </c>
      <c r="AA307" s="103"/>
      <c r="AB307" s="83" t="str">
        <f t="shared" si="76"/>
        <v/>
      </c>
      <c r="AC307" s="103"/>
      <c r="AD307" s="83" t="str">
        <f t="shared" si="77"/>
        <v/>
      </c>
      <c r="AE307" s="103"/>
      <c r="AF307" s="83" t="str">
        <f t="shared" si="78"/>
        <v/>
      </c>
      <c r="AG307" s="103"/>
      <c r="AH307" s="83" t="str">
        <f t="shared" si="79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67"/>
        <v/>
      </c>
      <c r="K308" s="122"/>
      <c r="L308" s="83" t="str">
        <f t="shared" si="68"/>
        <v/>
      </c>
      <c r="M308" s="103"/>
      <c r="N308" s="83" t="str">
        <f t="shared" si="66"/>
        <v/>
      </c>
      <c r="O308" s="103"/>
      <c r="P308" s="83" t="str">
        <f t="shared" si="70"/>
        <v/>
      </c>
      <c r="Q308" s="103"/>
      <c r="R308" s="83" t="str">
        <f t="shared" si="71"/>
        <v/>
      </c>
      <c r="S308" s="103"/>
      <c r="T308" s="83" t="str">
        <f t="shared" si="72"/>
        <v/>
      </c>
      <c r="U308" s="103"/>
      <c r="V308" s="83" t="str">
        <f t="shared" si="73"/>
        <v/>
      </c>
      <c r="W308" s="103"/>
      <c r="X308" s="83" t="str">
        <f t="shared" si="74"/>
        <v/>
      </c>
      <c r="Y308" s="103"/>
      <c r="Z308" s="83" t="str">
        <f t="shared" si="75"/>
        <v/>
      </c>
      <c r="AA308" s="103"/>
      <c r="AB308" s="83" t="str">
        <f t="shared" si="76"/>
        <v/>
      </c>
      <c r="AC308" s="103"/>
      <c r="AD308" s="83" t="str">
        <f t="shared" si="77"/>
        <v/>
      </c>
      <c r="AE308" s="103"/>
      <c r="AF308" s="83" t="str">
        <f t="shared" si="78"/>
        <v/>
      </c>
      <c r="AG308" s="103"/>
      <c r="AH308" s="83" t="str">
        <f t="shared" si="79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67"/>
        <v/>
      </c>
      <c r="K309" s="122"/>
      <c r="L309" s="83" t="str">
        <f t="shared" si="68"/>
        <v/>
      </c>
      <c r="M309" s="103"/>
      <c r="N309" s="83" t="str">
        <f t="shared" si="66"/>
        <v/>
      </c>
      <c r="O309" s="103"/>
      <c r="P309" s="83" t="str">
        <f t="shared" si="70"/>
        <v/>
      </c>
      <c r="Q309" s="103"/>
      <c r="R309" s="83" t="str">
        <f t="shared" si="71"/>
        <v/>
      </c>
      <c r="S309" s="103"/>
      <c r="T309" s="83" t="str">
        <f t="shared" si="72"/>
        <v/>
      </c>
      <c r="U309" s="103"/>
      <c r="V309" s="83" t="str">
        <f t="shared" si="73"/>
        <v/>
      </c>
      <c r="W309" s="103"/>
      <c r="X309" s="83" t="str">
        <f t="shared" si="74"/>
        <v/>
      </c>
      <c r="Y309" s="103"/>
      <c r="Z309" s="83" t="str">
        <f t="shared" si="75"/>
        <v/>
      </c>
      <c r="AA309" s="103"/>
      <c r="AB309" s="83" t="str">
        <f t="shared" si="76"/>
        <v/>
      </c>
      <c r="AC309" s="103"/>
      <c r="AD309" s="83" t="str">
        <f t="shared" si="77"/>
        <v/>
      </c>
      <c r="AE309" s="103"/>
      <c r="AF309" s="83" t="str">
        <f t="shared" si="78"/>
        <v/>
      </c>
      <c r="AG309" s="103"/>
      <c r="AH309" s="83" t="str">
        <f t="shared" si="79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67"/>
        <v/>
      </c>
      <c r="K310" s="122"/>
      <c r="L310" s="83" t="str">
        <f t="shared" si="68"/>
        <v/>
      </c>
      <c r="M310" s="103"/>
      <c r="N310" s="83" t="str">
        <f t="shared" si="66"/>
        <v/>
      </c>
      <c r="O310" s="103"/>
      <c r="P310" s="83" t="str">
        <f t="shared" si="70"/>
        <v/>
      </c>
      <c r="Q310" s="103"/>
      <c r="R310" s="83" t="str">
        <f t="shared" si="71"/>
        <v/>
      </c>
      <c r="S310" s="103"/>
      <c r="T310" s="83" t="str">
        <f t="shared" si="72"/>
        <v/>
      </c>
      <c r="U310" s="103"/>
      <c r="V310" s="83" t="str">
        <f t="shared" si="73"/>
        <v/>
      </c>
      <c r="W310" s="103"/>
      <c r="X310" s="83" t="str">
        <f t="shared" si="74"/>
        <v/>
      </c>
      <c r="Y310" s="103"/>
      <c r="Z310" s="83" t="str">
        <f t="shared" si="75"/>
        <v/>
      </c>
      <c r="AA310" s="103"/>
      <c r="AB310" s="83" t="str">
        <f t="shared" si="76"/>
        <v/>
      </c>
      <c r="AC310" s="103"/>
      <c r="AD310" s="83" t="str">
        <f t="shared" si="77"/>
        <v/>
      </c>
      <c r="AE310" s="103"/>
      <c r="AF310" s="83" t="str">
        <f t="shared" si="78"/>
        <v/>
      </c>
      <c r="AG310" s="103"/>
      <c r="AH310" s="83" t="str">
        <f t="shared" si="79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67"/>
        <v/>
      </c>
      <c r="K311" s="122"/>
      <c r="L311" s="83" t="str">
        <f t="shared" si="68"/>
        <v/>
      </c>
      <c r="M311" s="103"/>
      <c r="N311" s="83" t="str">
        <f t="shared" si="66"/>
        <v/>
      </c>
      <c r="O311" s="103"/>
      <c r="P311" s="83" t="str">
        <f t="shared" si="70"/>
        <v/>
      </c>
      <c r="Q311" s="103"/>
      <c r="R311" s="83" t="str">
        <f t="shared" si="71"/>
        <v/>
      </c>
      <c r="S311" s="103"/>
      <c r="T311" s="83" t="str">
        <f t="shared" si="72"/>
        <v/>
      </c>
      <c r="U311" s="103"/>
      <c r="V311" s="83" t="str">
        <f t="shared" si="73"/>
        <v/>
      </c>
      <c r="W311" s="103"/>
      <c r="X311" s="83" t="str">
        <f t="shared" si="74"/>
        <v/>
      </c>
      <c r="Y311" s="103"/>
      <c r="Z311" s="83" t="str">
        <f t="shared" si="75"/>
        <v/>
      </c>
      <c r="AA311" s="103"/>
      <c r="AB311" s="83" t="str">
        <f t="shared" si="76"/>
        <v/>
      </c>
      <c r="AC311" s="103"/>
      <c r="AD311" s="83" t="str">
        <f t="shared" si="77"/>
        <v/>
      </c>
      <c r="AE311" s="103"/>
      <c r="AF311" s="83" t="str">
        <f t="shared" si="78"/>
        <v/>
      </c>
      <c r="AG311" s="103"/>
      <c r="AH311" s="83" t="str">
        <f t="shared" si="79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67"/>
        <v/>
      </c>
      <c r="K312" s="122"/>
      <c r="L312" s="83" t="str">
        <f t="shared" si="68"/>
        <v/>
      </c>
      <c r="M312" s="103"/>
      <c r="N312" s="83" t="str">
        <f t="shared" si="66"/>
        <v/>
      </c>
      <c r="O312" s="103"/>
      <c r="P312" s="83" t="str">
        <f t="shared" si="70"/>
        <v/>
      </c>
      <c r="Q312" s="103"/>
      <c r="R312" s="83" t="str">
        <f t="shared" si="71"/>
        <v/>
      </c>
      <c r="S312" s="103"/>
      <c r="T312" s="83" t="str">
        <f t="shared" si="72"/>
        <v/>
      </c>
      <c r="U312" s="103"/>
      <c r="V312" s="83" t="str">
        <f t="shared" si="73"/>
        <v/>
      </c>
      <c r="W312" s="103"/>
      <c r="X312" s="83" t="str">
        <f t="shared" si="74"/>
        <v/>
      </c>
      <c r="Y312" s="103"/>
      <c r="Z312" s="83" t="str">
        <f t="shared" si="75"/>
        <v/>
      </c>
      <c r="AA312" s="103"/>
      <c r="AB312" s="83" t="str">
        <f t="shared" si="76"/>
        <v/>
      </c>
      <c r="AC312" s="103"/>
      <c r="AD312" s="83" t="str">
        <f t="shared" si="77"/>
        <v/>
      </c>
      <c r="AE312" s="103"/>
      <c r="AF312" s="83" t="str">
        <f t="shared" si="78"/>
        <v/>
      </c>
      <c r="AG312" s="103"/>
      <c r="AH312" s="83" t="str">
        <f t="shared" si="79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67"/>
        <v/>
      </c>
      <c r="K313" s="122"/>
      <c r="L313" s="83" t="str">
        <f t="shared" si="68"/>
        <v/>
      </c>
      <c r="M313" s="103"/>
      <c r="N313" s="83" t="str">
        <f t="shared" si="66"/>
        <v/>
      </c>
      <c r="O313" s="103"/>
      <c r="P313" s="83" t="str">
        <f t="shared" si="70"/>
        <v/>
      </c>
      <c r="Q313" s="103"/>
      <c r="R313" s="83" t="str">
        <f t="shared" si="71"/>
        <v/>
      </c>
      <c r="S313" s="103"/>
      <c r="T313" s="83" t="str">
        <f t="shared" si="72"/>
        <v/>
      </c>
      <c r="U313" s="103"/>
      <c r="V313" s="83" t="str">
        <f t="shared" si="73"/>
        <v/>
      </c>
      <c r="W313" s="103"/>
      <c r="X313" s="83" t="str">
        <f t="shared" si="74"/>
        <v/>
      </c>
      <c r="Y313" s="103"/>
      <c r="Z313" s="83" t="str">
        <f t="shared" si="75"/>
        <v/>
      </c>
      <c r="AA313" s="103"/>
      <c r="AB313" s="83" t="str">
        <f t="shared" si="76"/>
        <v/>
      </c>
      <c r="AC313" s="103"/>
      <c r="AD313" s="83" t="str">
        <f t="shared" si="77"/>
        <v/>
      </c>
      <c r="AE313" s="103"/>
      <c r="AF313" s="83" t="str">
        <f t="shared" si="78"/>
        <v/>
      </c>
      <c r="AG313" s="103"/>
      <c r="AH313" s="83" t="str">
        <f t="shared" si="79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67"/>
        <v/>
      </c>
      <c r="K314" s="122"/>
      <c r="L314" s="83" t="str">
        <f t="shared" si="68"/>
        <v/>
      </c>
      <c r="M314" s="103"/>
      <c r="N314" s="83" t="str">
        <f t="shared" si="66"/>
        <v/>
      </c>
      <c r="O314" s="103"/>
      <c r="P314" s="83" t="str">
        <f t="shared" si="70"/>
        <v/>
      </c>
      <c r="Q314" s="103"/>
      <c r="R314" s="83" t="str">
        <f t="shared" si="71"/>
        <v/>
      </c>
      <c r="S314" s="103"/>
      <c r="T314" s="83" t="str">
        <f t="shared" si="72"/>
        <v/>
      </c>
      <c r="U314" s="103"/>
      <c r="V314" s="83" t="str">
        <f t="shared" si="73"/>
        <v/>
      </c>
      <c r="W314" s="103"/>
      <c r="X314" s="83" t="str">
        <f t="shared" si="74"/>
        <v/>
      </c>
      <c r="Y314" s="103"/>
      <c r="Z314" s="83" t="str">
        <f t="shared" si="75"/>
        <v/>
      </c>
      <c r="AA314" s="103"/>
      <c r="AB314" s="83" t="str">
        <f t="shared" si="76"/>
        <v/>
      </c>
      <c r="AC314" s="103"/>
      <c r="AD314" s="83" t="str">
        <f t="shared" si="77"/>
        <v/>
      </c>
      <c r="AE314" s="103"/>
      <c r="AF314" s="83" t="str">
        <f t="shared" si="78"/>
        <v/>
      </c>
      <c r="AG314" s="103"/>
      <c r="AH314" s="83" t="str">
        <f t="shared" si="79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67"/>
        <v/>
      </c>
      <c r="K315" s="122"/>
      <c r="L315" s="83" t="str">
        <f t="shared" si="68"/>
        <v/>
      </c>
      <c r="M315" s="103"/>
      <c r="N315" s="83" t="str">
        <f t="shared" si="66"/>
        <v/>
      </c>
      <c r="O315" s="103"/>
      <c r="P315" s="83" t="str">
        <f t="shared" si="70"/>
        <v/>
      </c>
      <c r="Q315" s="103"/>
      <c r="R315" s="83" t="str">
        <f t="shared" si="71"/>
        <v/>
      </c>
      <c r="S315" s="103"/>
      <c r="T315" s="83" t="str">
        <f t="shared" si="72"/>
        <v/>
      </c>
      <c r="U315" s="103"/>
      <c r="V315" s="83" t="str">
        <f t="shared" si="73"/>
        <v/>
      </c>
      <c r="W315" s="103"/>
      <c r="X315" s="83" t="str">
        <f t="shared" si="74"/>
        <v/>
      </c>
      <c r="Y315" s="103"/>
      <c r="Z315" s="83" t="str">
        <f t="shared" si="75"/>
        <v/>
      </c>
      <c r="AA315" s="103"/>
      <c r="AB315" s="83" t="str">
        <f t="shared" si="76"/>
        <v/>
      </c>
      <c r="AC315" s="103"/>
      <c r="AD315" s="83" t="str">
        <f t="shared" si="77"/>
        <v/>
      </c>
      <c r="AE315" s="103"/>
      <c r="AF315" s="83" t="str">
        <f t="shared" si="78"/>
        <v/>
      </c>
      <c r="AG315" s="103"/>
      <c r="AH315" s="83" t="str">
        <f t="shared" si="79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67"/>
        <v/>
      </c>
      <c r="K316" s="122"/>
      <c r="L316" s="83" t="str">
        <f t="shared" si="68"/>
        <v/>
      </c>
      <c r="M316" s="103"/>
      <c r="N316" s="83" t="str">
        <f t="shared" si="66"/>
        <v/>
      </c>
      <c r="O316" s="103"/>
      <c r="P316" s="83" t="str">
        <f t="shared" si="70"/>
        <v/>
      </c>
      <c r="Q316" s="103"/>
      <c r="R316" s="83" t="str">
        <f t="shared" si="71"/>
        <v/>
      </c>
      <c r="S316" s="103"/>
      <c r="T316" s="83" t="str">
        <f t="shared" si="72"/>
        <v/>
      </c>
      <c r="U316" s="103"/>
      <c r="V316" s="83" t="str">
        <f t="shared" si="73"/>
        <v/>
      </c>
      <c r="W316" s="103"/>
      <c r="X316" s="83" t="str">
        <f t="shared" si="74"/>
        <v/>
      </c>
      <c r="Y316" s="103"/>
      <c r="Z316" s="83" t="str">
        <f t="shared" si="75"/>
        <v/>
      </c>
      <c r="AA316" s="103"/>
      <c r="AB316" s="83" t="str">
        <f t="shared" si="76"/>
        <v/>
      </c>
      <c r="AC316" s="103"/>
      <c r="AD316" s="83" t="str">
        <f t="shared" si="77"/>
        <v/>
      </c>
      <c r="AE316" s="103"/>
      <c r="AF316" s="83" t="str">
        <f t="shared" si="78"/>
        <v/>
      </c>
      <c r="AG316" s="103"/>
      <c r="AH316" s="83" t="str">
        <f t="shared" si="79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67"/>
        <v/>
      </c>
      <c r="K317" s="122"/>
      <c r="L317" s="83" t="str">
        <f t="shared" si="68"/>
        <v/>
      </c>
      <c r="M317" s="103"/>
      <c r="N317" s="83" t="str">
        <f t="shared" si="66"/>
        <v/>
      </c>
      <c r="O317" s="103"/>
      <c r="P317" s="83" t="str">
        <f t="shared" si="70"/>
        <v/>
      </c>
      <c r="Q317" s="103"/>
      <c r="R317" s="83" t="str">
        <f t="shared" si="71"/>
        <v/>
      </c>
      <c r="S317" s="103"/>
      <c r="T317" s="83" t="str">
        <f t="shared" si="72"/>
        <v/>
      </c>
      <c r="U317" s="103"/>
      <c r="V317" s="83" t="str">
        <f t="shared" si="73"/>
        <v/>
      </c>
      <c r="W317" s="103"/>
      <c r="X317" s="83" t="str">
        <f t="shared" si="74"/>
        <v/>
      </c>
      <c r="Y317" s="103"/>
      <c r="Z317" s="83" t="str">
        <f t="shared" si="75"/>
        <v/>
      </c>
      <c r="AA317" s="103"/>
      <c r="AB317" s="83" t="str">
        <f t="shared" si="76"/>
        <v/>
      </c>
      <c r="AC317" s="103"/>
      <c r="AD317" s="83" t="str">
        <f t="shared" si="77"/>
        <v/>
      </c>
      <c r="AE317" s="103"/>
      <c r="AF317" s="83" t="str">
        <f t="shared" si="78"/>
        <v/>
      </c>
      <c r="AG317" s="103"/>
      <c r="AH317" s="83" t="str">
        <f t="shared" si="79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67"/>
        <v/>
      </c>
      <c r="K318" s="122"/>
      <c r="L318" s="83" t="str">
        <f t="shared" si="68"/>
        <v/>
      </c>
      <c r="M318" s="103"/>
      <c r="N318" s="83" t="str">
        <f t="shared" si="66"/>
        <v/>
      </c>
      <c r="O318" s="103"/>
      <c r="P318" s="83" t="str">
        <f t="shared" si="70"/>
        <v/>
      </c>
      <c r="Q318" s="103"/>
      <c r="R318" s="83" t="str">
        <f t="shared" si="71"/>
        <v/>
      </c>
      <c r="S318" s="103"/>
      <c r="T318" s="83" t="str">
        <f t="shared" si="72"/>
        <v/>
      </c>
      <c r="U318" s="103"/>
      <c r="V318" s="83" t="str">
        <f t="shared" si="73"/>
        <v/>
      </c>
      <c r="W318" s="103"/>
      <c r="X318" s="83" t="str">
        <f t="shared" si="74"/>
        <v/>
      </c>
      <c r="Y318" s="103"/>
      <c r="Z318" s="83" t="str">
        <f t="shared" si="75"/>
        <v/>
      </c>
      <c r="AA318" s="103"/>
      <c r="AB318" s="83" t="str">
        <f t="shared" si="76"/>
        <v/>
      </c>
      <c r="AC318" s="103"/>
      <c r="AD318" s="83" t="str">
        <f t="shared" si="77"/>
        <v/>
      </c>
      <c r="AE318" s="103"/>
      <c r="AF318" s="83" t="str">
        <f t="shared" si="78"/>
        <v/>
      </c>
      <c r="AG318" s="103"/>
      <c r="AH318" s="83" t="str">
        <f t="shared" si="79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67"/>
        <v/>
      </c>
      <c r="K319" s="122"/>
      <c r="L319" s="83" t="str">
        <f t="shared" si="68"/>
        <v/>
      </c>
      <c r="M319" s="103"/>
      <c r="N319" s="83" t="str">
        <f t="shared" si="66"/>
        <v/>
      </c>
      <c r="O319" s="103"/>
      <c r="P319" s="83" t="str">
        <f t="shared" si="70"/>
        <v/>
      </c>
      <c r="Q319" s="103"/>
      <c r="R319" s="83" t="str">
        <f t="shared" si="71"/>
        <v/>
      </c>
      <c r="S319" s="103"/>
      <c r="T319" s="83" t="str">
        <f t="shared" si="72"/>
        <v/>
      </c>
      <c r="U319" s="103"/>
      <c r="V319" s="83" t="str">
        <f t="shared" si="73"/>
        <v/>
      </c>
      <c r="W319" s="103"/>
      <c r="X319" s="83" t="str">
        <f t="shared" si="74"/>
        <v/>
      </c>
      <c r="Y319" s="103"/>
      <c r="Z319" s="83" t="str">
        <f t="shared" si="75"/>
        <v/>
      </c>
      <c r="AA319" s="103"/>
      <c r="AB319" s="83" t="str">
        <f t="shared" si="76"/>
        <v/>
      </c>
      <c r="AC319" s="103"/>
      <c r="AD319" s="83" t="str">
        <f t="shared" si="77"/>
        <v/>
      </c>
      <c r="AE319" s="103"/>
      <c r="AF319" s="83" t="str">
        <f t="shared" si="78"/>
        <v/>
      </c>
      <c r="AG319" s="103"/>
      <c r="AH319" s="83" t="str">
        <f t="shared" si="79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67"/>
        <v/>
      </c>
      <c r="K320" s="122"/>
      <c r="L320" s="83" t="str">
        <f t="shared" si="68"/>
        <v/>
      </c>
      <c r="M320" s="103"/>
      <c r="N320" s="83" t="str">
        <f t="shared" si="66"/>
        <v/>
      </c>
      <c r="O320" s="103"/>
      <c r="P320" s="83" t="str">
        <f t="shared" si="70"/>
        <v/>
      </c>
      <c r="Q320" s="103"/>
      <c r="R320" s="83" t="str">
        <f t="shared" si="71"/>
        <v/>
      </c>
      <c r="S320" s="103"/>
      <c r="T320" s="83" t="str">
        <f t="shared" si="72"/>
        <v/>
      </c>
      <c r="U320" s="103"/>
      <c r="V320" s="83" t="str">
        <f t="shared" si="73"/>
        <v/>
      </c>
      <c r="W320" s="103"/>
      <c r="X320" s="83" t="str">
        <f t="shared" si="74"/>
        <v/>
      </c>
      <c r="Y320" s="103"/>
      <c r="Z320" s="83" t="str">
        <f t="shared" si="75"/>
        <v/>
      </c>
      <c r="AA320" s="103"/>
      <c r="AB320" s="83" t="str">
        <f t="shared" si="76"/>
        <v/>
      </c>
      <c r="AC320" s="103"/>
      <c r="AD320" s="83" t="str">
        <f t="shared" si="77"/>
        <v/>
      </c>
      <c r="AE320" s="103"/>
      <c r="AF320" s="83" t="str">
        <f t="shared" si="78"/>
        <v/>
      </c>
      <c r="AG320" s="103"/>
      <c r="AH320" s="83" t="str">
        <f t="shared" si="79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67"/>
        <v/>
      </c>
      <c r="K321" s="122"/>
      <c r="L321" s="83" t="str">
        <f t="shared" si="68"/>
        <v/>
      </c>
      <c r="M321" s="103"/>
      <c r="N321" s="83" t="str">
        <f t="shared" si="66"/>
        <v/>
      </c>
      <c r="O321" s="103"/>
      <c r="P321" s="83" t="str">
        <f t="shared" si="70"/>
        <v/>
      </c>
      <c r="Q321" s="103"/>
      <c r="R321" s="83" t="str">
        <f t="shared" si="71"/>
        <v/>
      </c>
      <c r="S321" s="103"/>
      <c r="T321" s="83" t="str">
        <f t="shared" si="72"/>
        <v/>
      </c>
      <c r="U321" s="103"/>
      <c r="V321" s="83" t="str">
        <f t="shared" si="73"/>
        <v/>
      </c>
      <c r="W321" s="103"/>
      <c r="X321" s="83" t="str">
        <f t="shared" si="74"/>
        <v/>
      </c>
      <c r="Y321" s="103"/>
      <c r="Z321" s="83" t="str">
        <f t="shared" si="75"/>
        <v/>
      </c>
      <c r="AA321" s="103"/>
      <c r="AB321" s="83" t="str">
        <f t="shared" si="76"/>
        <v/>
      </c>
      <c r="AC321" s="103"/>
      <c r="AD321" s="83" t="str">
        <f t="shared" si="77"/>
        <v/>
      </c>
      <c r="AE321" s="103"/>
      <c r="AF321" s="83" t="str">
        <f t="shared" si="78"/>
        <v/>
      </c>
      <c r="AG321" s="103"/>
      <c r="AH321" s="83" t="str">
        <f t="shared" si="79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67"/>
        <v/>
      </c>
      <c r="K322" s="122"/>
      <c r="L322" s="83" t="str">
        <f t="shared" si="68"/>
        <v/>
      </c>
      <c r="M322" s="103"/>
      <c r="N322" s="83" t="str">
        <f t="shared" si="66"/>
        <v/>
      </c>
      <c r="O322" s="103"/>
      <c r="P322" s="83" t="str">
        <f t="shared" si="70"/>
        <v/>
      </c>
      <c r="Q322" s="103"/>
      <c r="R322" s="83" t="str">
        <f t="shared" si="71"/>
        <v/>
      </c>
      <c r="S322" s="103"/>
      <c r="T322" s="83" t="str">
        <f t="shared" si="72"/>
        <v/>
      </c>
      <c r="U322" s="103"/>
      <c r="V322" s="83" t="str">
        <f t="shared" si="73"/>
        <v/>
      </c>
      <c r="W322" s="103"/>
      <c r="X322" s="83" t="str">
        <f t="shared" si="74"/>
        <v/>
      </c>
      <c r="Y322" s="103"/>
      <c r="Z322" s="83" t="str">
        <f t="shared" si="75"/>
        <v/>
      </c>
      <c r="AA322" s="103"/>
      <c r="AB322" s="83" t="str">
        <f t="shared" si="76"/>
        <v/>
      </c>
      <c r="AC322" s="103"/>
      <c r="AD322" s="83" t="str">
        <f t="shared" si="77"/>
        <v/>
      </c>
      <c r="AE322" s="103"/>
      <c r="AF322" s="83" t="str">
        <f t="shared" si="78"/>
        <v/>
      </c>
      <c r="AG322" s="103"/>
      <c r="AH322" s="83" t="str">
        <f t="shared" si="79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67"/>
        <v/>
      </c>
      <c r="K323" s="122"/>
      <c r="L323" s="83" t="str">
        <f t="shared" si="68"/>
        <v/>
      </c>
      <c r="M323" s="103"/>
      <c r="N323" s="83" t="str">
        <f t="shared" si="66"/>
        <v/>
      </c>
      <c r="O323" s="103"/>
      <c r="P323" s="83" t="str">
        <f t="shared" si="70"/>
        <v/>
      </c>
      <c r="Q323" s="103"/>
      <c r="R323" s="83" t="str">
        <f t="shared" si="71"/>
        <v/>
      </c>
      <c r="S323" s="103"/>
      <c r="T323" s="83" t="str">
        <f t="shared" si="72"/>
        <v/>
      </c>
      <c r="U323" s="103"/>
      <c r="V323" s="83" t="str">
        <f t="shared" si="73"/>
        <v/>
      </c>
      <c r="W323" s="103"/>
      <c r="X323" s="83" t="str">
        <f t="shared" si="74"/>
        <v/>
      </c>
      <c r="Y323" s="103"/>
      <c r="Z323" s="83" t="str">
        <f t="shared" si="75"/>
        <v/>
      </c>
      <c r="AA323" s="103"/>
      <c r="AB323" s="83" t="str">
        <f t="shared" si="76"/>
        <v/>
      </c>
      <c r="AC323" s="103"/>
      <c r="AD323" s="83" t="str">
        <f t="shared" si="77"/>
        <v/>
      </c>
      <c r="AE323" s="103"/>
      <c r="AF323" s="83" t="str">
        <f t="shared" si="78"/>
        <v/>
      </c>
      <c r="AG323" s="103"/>
      <c r="AH323" s="83" t="str">
        <f t="shared" si="79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67"/>
        <v/>
      </c>
      <c r="K324" s="122"/>
      <c r="L324" s="83" t="str">
        <f t="shared" si="68"/>
        <v/>
      </c>
      <c r="M324" s="103"/>
      <c r="N324" s="83" t="str">
        <f t="shared" si="66"/>
        <v/>
      </c>
      <c r="O324" s="103"/>
      <c r="P324" s="83" t="str">
        <f t="shared" si="70"/>
        <v/>
      </c>
      <c r="Q324" s="103"/>
      <c r="R324" s="83" t="str">
        <f t="shared" si="71"/>
        <v/>
      </c>
      <c r="S324" s="103"/>
      <c r="T324" s="83" t="str">
        <f t="shared" si="72"/>
        <v/>
      </c>
      <c r="U324" s="103"/>
      <c r="V324" s="83" t="str">
        <f t="shared" si="73"/>
        <v/>
      </c>
      <c r="W324" s="103"/>
      <c r="X324" s="83" t="str">
        <f t="shared" si="74"/>
        <v/>
      </c>
      <c r="Y324" s="103"/>
      <c r="Z324" s="83" t="str">
        <f t="shared" si="75"/>
        <v/>
      </c>
      <c r="AA324" s="103"/>
      <c r="AB324" s="83" t="str">
        <f t="shared" si="76"/>
        <v/>
      </c>
      <c r="AC324" s="103"/>
      <c r="AD324" s="83" t="str">
        <f t="shared" si="77"/>
        <v/>
      </c>
      <c r="AE324" s="103"/>
      <c r="AF324" s="83" t="str">
        <f t="shared" si="78"/>
        <v/>
      </c>
      <c r="AG324" s="103"/>
      <c r="AH324" s="83" t="str">
        <f t="shared" si="79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67"/>
        <v/>
      </c>
      <c r="K325" s="122"/>
      <c r="L325" s="83" t="str">
        <f t="shared" si="68"/>
        <v/>
      </c>
      <c r="M325" s="103"/>
      <c r="N325" s="83" t="str">
        <f t="shared" si="66"/>
        <v/>
      </c>
      <c r="O325" s="103"/>
      <c r="P325" s="83" t="str">
        <f t="shared" si="70"/>
        <v/>
      </c>
      <c r="Q325" s="103"/>
      <c r="R325" s="83" t="str">
        <f t="shared" si="71"/>
        <v/>
      </c>
      <c r="S325" s="103"/>
      <c r="T325" s="83" t="str">
        <f t="shared" si="72"/>
        <v/>
      </c>
      <c r="U325" s="103"/>
      <c r="V325" s="83" t="str">
        <f t="shared" si="73"/>
        <v/>
      </c>
      <c r="W325" s="103"/>
      <c r="X325" s="83" t="str">
        <f t="shared" si="74"/>
        <v/>
      </c>
      <c r="Y325" s="103"/>
      <c r="Z325" s="83" t="str">
        <f t="shared" si="75"/>
        <v/>
      </c>
      <c r="AA325" s="103"/>
      <c r="AB325" s="83" t="str">
        <f t="shared" si="76"/>
        <v/>
      </c>
      <c r="AC325" s="103"/>
      <c r="AD325" s="83" t="str">
        <f t="shared" si="77"/>
        <v/>
      </c>
      <c r="AE325" s="103"/>
      <c r="AF325" s="83" t="str">
        <f t="shared" si="78"/>
        <v/>
      </c>
      <c r="AG325" s="103"/>
      <c r="AH325" s="83" t="str">
        <f t="shared" si="79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67"/>
        <v/>
      </c>
      <c r="K326" s="122"/>
      <c r="L326" s="83" t="str">
        <f t="shared" si="68"/>
        <v/>
      </c>
      <c r="M326" s="103"/>
      <c r="N326" s="83" t="str">
        <f t="shared" si="66"/>
        <v/>
      </c>
      <c r="O326" s="103"/>
      <c r="P326" s="83" t="str">
        <f t="shared" si="70"/>
        <v/>
      </c>
      <c r="Q326" s="103"/>
      <c r="R326" s="83" t="str">
        <f t="shared" si="71"/>
        <v/>
      </c>
      <c r="S326" s="103"/>
      <c r="T326" s="83" t="str">
        <f t="shared" si="72"/>
        <v/>
      </c>
      <c r="U326" s="103"/>
      <c r="V326" s="83" t="str">
        <f t="shared" si="73"/>
        <v/>
      </c>
      <c r="W326" s="103"/>
      <c r="X326" s="83" t="str">
        <f t="shared" si="74"/>
        <v/>
      </c>
      <c r="Y326" s="103"/>
      <c r="Z326" s="83" t="str">
        <f t="shared" si="75"/>
        <v/>
      </c>
      <c r="AA326" s="103"/>
      <c r="AB326" s="83" t="str">
        <f t="shared" si="76"/>
        <v/>
      </c>
      <c r="AC326" s="103"/>
      <c r="AD326" s="83" t="str">
        <f t="shared" si="77"/>
        <v/>
      </c>
      <c r="AE326" s="103"/>
      <c r="AF326" s="83" t="str">
        <f t="shared" si="78"/>
        <v/>
      </c>
      <c r="AG326" s="103"/>
      <c r="AH326" s="83" t="str">
        <f t="shared" si="79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67"/>
        <v/>
      </c>
      <c r="K327" s="122"/>
      <c r="L327" s="83" t="str">
        <f t="shared" si="68"/>
        <v/>
      </c>
      <c r="M327" s="103"/>
      <c r="N327" s="83" t="str">
        <f t="shared" si="66"/>
        <v/>
      </c>
      <c r="O327" s="103"/>
      <c r="P327" s="83" t="str">
        <f t="shared" si="70"/>
        <v/>
      </c>
      <c r="Q327" s="103"/>
      <c r="R327" s="83" t="str">
        <f t="shared" si="71"/>
        <v/>
      </c>
      <c r="S327" s="103"/>
      <c r="T327" s="83" t="str">
        <f t="shared" si="72"/>
        <v/>
      </c>
      <c r="U327" s="103"/>
      <c r="V327" s="83" t="str">
        <f t="shared" si="73"/>
        <v/>
      </c>
      <c r="W327" s="103"/>
      <c r="X327" s="83" t="str">
        <f t="shared" si="74"/>
        <v/>
      </c>
      <c r="Y327" s="103"/>
      <c r="Z327" s="83" t="str">
        <f t="shared" si="75"/>
        <v/>
      </c>
      <c r="AA327" s="103"/>
      <c r="AB327" s="83" t="str">
        <f t="shared" si="76"/>
        <v/>
      </c>
      <c r="AC327" s="103"/>
      <c r="AD327" s="83" t="str">
        <f t="shared" si="77"/>
        <v/>
      </c>
      <c r="AE327" s="103"/>
      <c r="AF327" s="83" t="str">
        <f t="shared" si="78"/>
        <v/>
      </c>
      <c r="AG327" s="103"/>
      <c r="AH327" s="83" t="str">
        <f t="shared" si="79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67"/>
        <v/>
      </c>
      <c r="K328" s="122"/>
      <c r="L328" s="83" t="str">
        <f t="shared" si="68"/>
        <v/>
      </c>
      <c r="M328" s="103"/>
      <c r="N328" s="83" t="str">
        <f t="shared" ref="N328:N391" si="80">IFERROR(IF(OR($M$5="",F328=""),"",F328+$M$5),"")</f>
        <v/>
      </c>
      <c r="O328" s="103"/>
      <c r="P328" s="83" t="str">
        <f t="shared" si="70"/>
        <v/>
      </c>
      <c r="Q328" s="103"/>
      <c r="R328" s="83" t="str">
        <f t="shared" si="71"/>
        <v/>
      </c>
      <c r="S328" s="103"/>
      <c r="T328" s="83" t="str">
        <f t="shared" si="72"/>
        <v/>
      </c>
      <c r="U328" s="103"/>
      <c r="V328" s="83" t="str">
        <f t="shared" si="73"/>
        <v/>
      </c>
      <c r="W328" s="103"/>
      <c r="X328" s="83" t="str">
        <f t="shared" si="74"/>
        <v/>
      </c>
      <c r="Y328" s="103"/>
      <c r="Z328" s="83" t="str">
        <f t="shared" si="75"/>
        <v/>
      </c>
      <c r="AA328" s="103"/>
      <c r="AB328" s="83" t="str">
        <f t="shared" si="76"/>
        <v/>
      </c>
      <c r="AC328" s="103"/>
      <c r="AD328" s="83" t="str">
        <f t="shared" si="77"/>
        <v/>
      </c>
      <c r="AE328" s="103"/>
      <c r="AF328" s="83" t="str">
        <f t="shared" si="78"/>
        <v/>
      </c>
      <c r="AG328" s="103"/>
      <c r="AH328" s="83" t="str">
        <f t="shared" si="79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8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83" t="str">
        <f t="shared" ref="L329:L392" si="82">IFERROR(IF(OR($K$5="",F329=""),"",F329+$K$5),"")</f>
        <v/>
      </c>
      <c r="M329" s="103"/>
      <c r="N329" s="83" t="str">
        <f t="shared" si="80"/>
        <v/>
      </c>
      <c r="O329" s="103"/>
      <c r="P329" s="83" t="str">
        <f t="shared" si="70"/>
        <v/>
      </c>
      <c r="Q329" s="103"/>
      <c r="R329" s="83" t="str">
        <f t="shared" si="71"/>
        <v/>
      </c>
      <c r="S329" s="103"/>
      <c r="T329" s="83" t="str">
        <f t="shared" si="72"/>
        <v/>
      </c>
      <c r="U329" s="103"/>
      <c r="V329" s="83" t="str">
        <f t="shared" si="73"/>
        <v/>
      </c>
      <c r="W329" s="103"/>
      <c r="X329" s="83" t="str">
        <f t="shared" si="74"/>
        <v/>
      </c>
      <c r="Y329" s="103"/>
      <c r="Z329" s="83" t="str">
        <f t="shared" si="75"/>
        <v/>
      </c>
      <c r="AA329" s="103"/>
      <c r="AB329" s="83" t="str">
        <f t="shared" si="76"/>
        <v/>
      </c>
      <c r="AC329" s="103"/>
      <c r="AD329" s="83" t="str">
        <f t="shared" si="77"/>
        <v/>
      </c>
      <c r="AE329" s="103"/>
      <c r="AF329" s="83" t="str">
        <f t="shared" si="78"/>
        <v/>
      </c>
      <c r="AG329" s="103"/>
      <c r="AH329" s="83" t="str">
        <f t="shared" si="79"/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81"/>
        <v/>
      </c>
      <c r="K330" s="122"/>
      <c r="L330" s="83" t="str">
        <f t="shared" si="82"/>
        <v/>
      </c>
      <c r="M330" s="103"/>
      <c r="N330" s="83" t="str">
        <f t="shared" si="80"/>
        <v/>
      </c>
      <c r="O330" s="103"/>
      <c r="P330" s="83" t="str">
        <f t="shared" si="70"/>
        <v/>
      </c>
      <c r="Q330" s="103"/>
      <c r="R330" s="83" t="str">
        <f t="shared" si="71"/>
        <v/>
      </c>
      <c r="S330" s="103"/>
      <c r="T330" s="83" t="str">
        <f t="shared" si="72"/>
        <v/>
      </c>
      <c r="U330" s="103"/>
      <c r="V330" s="83" t="str">
        <f t="shared" si="73"/>
        <v/>
      </c>
      <c r="W330" s="103"/>
      <c r="X330" s="83" t="str">
        <f t="shared" si="74"/>
        <v/>
      </c>
      <c r="Y330" s="103"/>
      <c r="Z330" s="83" t="str">
        <f t="shared" si="75"/>
        <v/>
      </c>
      <c r="AA330" s="103"/>
      <c r="AB330" s="83" t="str">
        <f t="shared" si="76"/>
        <v/>
      </c>
      <c r="AC330" s="103"/>
      <c r="AD330" s="83" t="str">
        <f t="shared" si="77"/>
        <v/>
      </c>
      <c r="AE330" s="103"/>
      <c r="AF330" s="83" t="str">
        <f t="shared" si="78"/>
        <v/>
      </c>
      <c r="AG330" s="103"/>
      <c r="AH330" s="83" t="str">
        <f t="shared" si="79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81"/>
        <v/>
      </c>
      <c r="K331" s="122"/>
      <c r="L331" s="83" t="str">
        <f t="shared" si="82"/>
        <v/>
      </c>
      <c r="M331" s="103"/>
      <c r="N331" s="83" t="str">
        <f t="shared" si="80"/>
        <v/>
      </c>
      <c r="O331" s="103"/>
      <c r="P331" s="83" t="str">
        <f t="shared" si="70"/>
        <v/>
      </c>
      <c r="Q331" s="103"/>
      <c r="R331" s="83" t="str">
        <f t="shared" si="71"/>
        <v/>
      </c>
      <c r="S331" s="103"/>
      <c r="T331" s="83" t="str">
        <f t="shared" si="72"/>
        <v/>
      </c>
      <c r="U331" s="103"/>
      <c r="V331" s="83" t="str">
        <f t="shared" si="73"/>
        <v/>
      </c>
      <c r="W331" s="103"/>
      <c r="X331" s="83" t="str">
        <f t="shared" si="74"/>
        <v/>
      </c>
      <c r="Y331" s="103"/>
      <c r="Z331" s="83" t="str">
        <f t="shared" si="75"/>
        <v/>
      </c>
      <c r="AA331" s="103"/>
      <c r="AB331" s="83" t="str">
        <f t="shared" si="76"/>
        <v/>
      </c>
      <c r="AC331" s="103"/>
      <c r="AD331" s="83" t="str">
        <f t="shared" si="77"/>
        <v/>
      </c>
      <c r="AE331" s="103"/>
      <c r="AF331" s="83" t="str">
        <f t="shared" si="78"/>
        <v/>
      </c>
      <c r="AG331" s="103"/>
      <c r="AH331" s="83" t="str">
        <f t="shared" si="79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81"/>
        <v/>
      </c>
      <c r="K332" s="122"/>
      <c r="L332" s="83" t="str">
        <f t="shared" si="82"/>
        <v/>
      </c>
      <c r="M332" s="103"/>
      <c r="N332" s="83" t="str">
        <f t="shared" si="80"/>
        <v/>
      </c>
      <c r="O332" s="103"/>
      <c r="P332" s="83" t="str">
        <f t="shared" si="70"/>
        <v/>
      </c>
      <c r="Q332" s="103"/>
      <c r="R332" s="83" t="str">
        <f t="shared" si="71"/>
        <v/>
      </c>
      <c r="S332" s="103"/>
      <c r="T332" s="83" t="str">
        <f t="shared" si="72"/>
        <v/>
      </c>
      <c r="U332" s="103"/>
      <c r="V332" s="83" t="str">
        <f t="shared" si="73"/>
        <v/>
      </c>
      <c r="W332" s="103"/>
      <c r="X332" s="83" t="str">
        <f t="shared" si="74"/>
        <v/>
      </c>
      <c r="Y332" s="103"/>
      <c r="Z332" s="83" t="str">
        <f t="shared" si="75"/>
        <v/>
      </c>
      <c r="AA332" s="103"/>
      <c r="AB332" s="83" t="str">
        <f t="shared" si="76"/>
        <v/>
      </c>
      <c r="AC332" s="103"/>
      <c r="AD332" s="83" t="str">
        <f t="shared" si="77"/>
        <v/>
      </c>
      <c r="AE332" s="103"/>
      <c r="AF332" s="83" t="str">
        <f t="shared" si="78"/>
        <v/>
      </c>
      <c r="AG332" s="103"/>
      <c r="AH332" s="83" t="str">
        <f t="shared" si="79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81"/>
        <v/>
      </c>
      <c r="K333" s="122"/>
      <c r="L333" s="83" t="str">
        <f t="shared" si="82"/>
        <v/>
      </c>
      <c r="M333" s="103"/>
      <c r="N333" s="83" t="str">
        <f t="shared" si="80"/>
        <v/>
      </c>
      <c r="O333" s="103"/>
      <c r="P333" s="83" t="str">
        <f t="shared" si="70"/>
        <v/>
      </c>
      <c r="Q333" s="103"/>
      <c r="R333" s="83" t="str">
        <f t="shared" si="71"/>
        <v/>
      </c>
      <c r="S333" s="103"/>
      <c r="T333" s="83" t="str">
        <f t="shared" si="72"/>
        <v/>
      </c>
      <c r="U333" s="103"/>
      <c r="V333" s="83" t="str">
        <f t="shared" si="73"/>
        <v/>
      </c>
      <c r="W333" s="103"/>
      <c r="X333" s="83" t="str">
        <f t="shared" si="74"/>
        <v/>
      </c>
      <c r="Y333" s="103"/>
      <c r="Z333" s="83" t="str">
        <f t="shared" si="75"/>
        <v/>
      </c>
      <c r="AA333" s="103"/>
      <c r="AB333" s="83" t="str">
        <f t="shared" si="76"/>
        <v/>
      </c>
      <c r="AC333" s="103"/>
      <c r="AD333" s="83" t="str">
        <f t="shared" si="77"/>
        <v/>
      </c>
      <c r="AE333" s="103"/>
      <c r="AF333" s="83" t="str">
        <f t="shared" si="78"/>
        <v/>
      </c>
      <c r="AG333" s="103"/>
      <c r="AH333" s="83" t="str">
        <f t="shared" si="79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81"/>
        <v/>
      </c>
      <c r="K334" s="122"/>
      <c r="L334" s="83" t="str">
        <f t="shared" si="82"/>
        <v/>
      </c>
      <c r="M334" s="103"/>
      <c r="N334" s="83" t="str">
        <f t="shared" si="80"/>
        <v/>
      </c>
      <c r="O334" s="103"/>
      <c r="P334" s="83" t="str">
        <f t="shared" si="70"/>
        <v/>
      </c>
      <c r="Q334" s="103"/>
      <c r="R334" s="83" t="str">
        <f t="shared" si="71"/>
        <v/>
      </c>
      <c r="S334" s="103"/>
      <c r="T334" s="83" t="str">
        <f t="shared" si="72"/>
        <v/>
      </c>
      <c r="U334" s="103"/>
      <c r="V334" s="83" t="str">
        <f t="shared" si="73"/>
        <v/>
      </c>
      <c r="W334" s="103"/>
      <c r="X334" s="83" t="str">
        <f t="shared" si="74"/>
        <v/>
      </c>
      <c r="Y334" s="103"/>
      <c r="Z334" s="83" t="str">
        <f t="shared" si="75"/>
        <v/>
      </c>
      <c r="AA334" s="103"/>
      <c r="AB334" s="83" t="str">
        <f t="shared" si="76"/>
        <v/>
      </c>
      <c r="AC334" s="103"/>
      <c r="AD334" s="83" t="str">
        <f t="shared" si="77"/>
        <v/>
      </c>
      <c r="AE334" s="103"/>
      <c r="AF334" s="83" t="str">
        <f t="shared" si="78"/>
        <v/>
      </c>
      <c r="AG334" s="103"/>
      <c r="AH334" s="83" t="str">
        <f t="shared" si="79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81"/>
        <v/>
      </c>
      <c r="K335" s="122"/>
      <c r="L335" s="83" t="str">
        <f t="shared" si="82"/>
        <v/>
      </c>
      <c r="M335" s="103"/>
      <c r="N335" s="83" t="str">
        <f t="shared" si="80"/>
        <v/>
      </c>
      <c r="O335" s="103"/>
      <c r="P335" s="83" t="str">
        <f t="shared" si="70"/>
        <v/>
      </c>
      <c r="Q335" s="103"/>
      <c r="R335" s="83" t="str">
        <f t="shared" si="71"/>
        <v/>
      </c>
      <c r="S335" s="103"/>
      <c r="T335" s="83" t="str">
        <f t="shared" si="72"/>
        <v/>
      </c>
      <c r="U335" s="103"/>
      <c r="V335" s="83" t="str">
        <f t="shared" si="73"/>
        <v/>
      </c>
      <c r="W335" s="103"/>
      <c r="X335" s="83" t="str">
        <f t="shared" si="74"/>
        <v/>
      </c>
      <c r="Y335" s="103"/>
      <c r="Z335" s="83" t="str">
        <f t="shared" si="75"/>
        <v/>
      </c>
      <c r="AA335" s="103"/>
      <c r="AB335" s="83" t="str">
        <f t="shared" si="76"/>
        <v/>
      </c>
      <c r="AC335" s="103"/>
      <c r="AD335" s="83" t="str">
        <f t="shared" si="77"/>
        <v/>
      </c>
      <c r="AE335" s="103"/>
      <c r="AF335" s="83" t="str">
        <f t="shared" si="78"/>
        <v/>
      </c>
      <c r="AG335" s="103"/>
      <c r="AH335" s="83" t="str">
        <f t="shared" si="79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81"/>
        <v/>
      </c>
      <c r="K336" s="122"/>
      <c r="L336" s="83" t="str">
        <f t="shared" si="82"/>
        <v/>
      </c>
      <c r="M336" s="103"/>
      <c r="N336" s="83" t="str">
        <f t="shared" si="80"/>
        <v/>
      </c>
      <c r="O336" s="103"/>
      <c r="P336" s="83" t="str">
        <f t="shared" si="70"/>
        <v/>
      </c>
      <c r="Q336" s="103"/>
      <c r="R336" s="83" t="str">
        <f t="shared" si="71"/>
        <v/>
      </c>
      <c r="S336" s="103"/>
      <c r="T336" s="83" t="str">
        <f t="shared" si="72"/>
        <v/>
      </c>
      <c r="U336" s="103"/>
      <c r="V336" s="83" t="str">
        <f t="shared" si="73"/>
        <v/>
      </c>
      <c r="W336" s="103"/>
      <c r="X336" s="83" t="str">
        <f t="shared" si="74"/>
        <v/>
      </c>
      <c r="Y336" s="103"/>
      <c r="Z336" s="83" t="str">
        <f t="shared" si="75"/>
        <v/>
      </c>
      <c r="AA336" s="103"/>
      <c r="AB336" s="83" t="str">
        <f t="shared" si="76"/>
        <v/>
      </c>
      <c r="AC336" s="103"/>
      <c r="AD336" s="83" t="str">
        <f t="shared" si="77"/>
        <v/>
      </c>
      <c r="AE336" s="103"/>
      <c r="AF336" s="83" t="str">
        <f t="shared" si="78"/>
        <v/>
      </c>
      <c r="AG336" s="103"/>
      <c r="AH336" s="83" t="str">
        <f t="shared" si="79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81"/>
        <v/>
      </c>
      <c r="K337" s="122"/>
      <c r="L337" s="83" t="str">
        <f t="shared" si="82"/>
        <v/>
      </c>
      <c r="M337" s="103"/>
      <c r="N337" s="83" t="str">
        <f t="shared" si="80"/>
        <v/>
      </c>
      <c r="O337" s="103"/>
      <c r="P337" s="83" t="str">
        <f t="shared" ref="P337:P400" si="84">IFERROR(IF(OR($O$5="",F337=""),"",F337+$O$5),"")</f>
        <v/>
      </c>
      <c r="Q337" s="103"/>
      <c r="R337" s="83" t="str">
        <f t="shared" ref="R337:R400" si="85">IFERROR(IF(OR($Q$5="",F337=""),"",F337+$Q$5),"")</f>
        <v/>
      </c>
      <c r="S337" s="103"/>
      <c r="T337" s="83" t="str">
        <f t="shared" ref="T337:T400" si="86">IFERROR(IF(OR($S$5="",F337=""),"",F337+$S$5),"")</f>
        <v/>
      </c>
      <c r="U337" s="103"/>
      <c r="V337" s="83" t="str">
        <f t="shared" ref="V337:V400" si="87">IFERROR(IF(OR($U$5="",F337=""),"",F337+$U$5),"")</f>
        <v/>
      </c>
      <c r="W337" s="103"/>
      <c r="X337" s="83" t="str">
        <f t="shared" ref="X337:X400" si="88">IFERROR(IF(OR($W$5="",F337=""),"",F337+$W$5),"")</f>
        <v/>
      </c>
      <c r="Y337" s="103"/>
      <c r="Z337" s="83" t="str">
        <f t="shared" ref="Z337:Z400" si="89">IFERROR(IF(OR($Y$5="",F337=""),"",F337+$Y$5),"")</f>
        <v/>
      </c>
      <c r="AA337" s="103"/>
      <c r="AB337" s="83" t="str">
        <f t="shared" ref="AB337:AB400" si="90">IFERROR(IF(OR(F337="",$AA$5=""),"",F337+$AA$5),"")</f>
        <v/>
      </c>
      <c r="AC337" s="103"/>
      <c r="AD337" s="83" t="str">
        <f t="shared" ref="AD337:AD400" si="91">IFERROR(IF(OR(F337="",$AC$5=""),"",F337+$AC$5),"")</f>
        <v/>
      </c>
      <c r="AE337" s="103"/>
      <c r="AF337" s="83" t="str">
        <f t="shared" ref="AF337:AF400" si="92">IFERROR(IF(OR(F337="",$AE$5=""),"",F337+$AE$5),"")</f>
        <v/>
      </c>
      <c r="AG337" s="103"/>
      <c r="AH337" s="83" t="str">
        <f t="shared" ref="AH337:AH400" si="93">IFERROR(IF(OR(F337="",$AG$5=""),"",F337+$AG$5),"")</f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81"/>
        <v/>
      </c>
      <c r="K338" s="122"/>
      <c r="L338" s="83" t="str">
        <f t="shared" si="82"/>
        <v/>
      </c>
      <c r="M338" s="103"/>
      <c r="N338" s="83" t="str">
        <f t="shared" si="80"/>
        <v/>
      </c>
      <c r="O338" s="103"/>
      <c r="P338" s="83" t="str">
        <f t="shared" si="84"/>
        <v/>
      </c>
      <c r="Q338" s="103"/>
      <c r="R338" s="83" t="str">
        <f t="shared" si="85"/>
        <v/>
      </c>
      <c r="S338" s="103"/>
      <c r="T338" s="83" t="str">
        <f t="shared" si="86"/>
        <v/>
      </c>
      <c r="U338" s="103"/>
      <c r="V338" s="83" t="str">
        <f t="shared" si="87"/>
        <v/>
      </c>
      <c r="W338" s="103"/>
      <c r="X338" s="83" t="str">
        <f t="shared" si="88"/>
        <v/>
      </c>
      <c r="Y338" s="103"/>
      <c r="Z338" s="83" t="str">
        <f t="shared" si="89"/>
        <v/>
      </c>
      <c r="AA338" s="103"/>
      <c r="AB338" s="83" t="str">
        <f t="shared" si="90"/>
        <v/>
      </c>
      <c r="AC338" s="103"/>
      <c r="AD338" s="83" t="str">
        <f t="shared" si="91"/>
        <v/>
      </c>
      <c r="AE338" s="103"/>
      <c r="AF338" s="83" t="str">
        <f t="shared" si="92"/>
        <v/>
      </c>
      <c r="AG338" s="103"/>
      <c r="AH338" s="83" t="str">
        <f t="shared" si="93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81"/>
        <v/>
      </c>
      <c r="K339" s="122"/>
      <c r="L339" s="83" t="str">
        <f t="shared" si="82"/>
        <v/>
      </c>
      <c r="M339" s="103"/>
      <c r="N339" s="83" t="str">
        <f t="shared" si="80"/>
        <v/>
      </c>
      <c r="O339" s="103"/>
      <c r="P339" s="83" t="str">
        <f t="shared" si="84"/>
        <v/>
      </c>
      <c r="Q339" s="103"/>
      <c r="R339" s="83" t="str">
        <f t="shared" si="85"/>
        <v/>
      </c>
      <c r="S339" s="103"/>
      <c r="T339" s="83" t="str">
        <f t="shared" si="86"/>
        <v/>
      </c>
      <c r="U339" s="103"/>
      <c r="V339" s="83" t="str">
        <f t="shared" si="87"/>
        <v/>
      </c>
      <c r="W339" s="103"/>
      <c r="X339" s="83" t="str">
        <f t="shared" si="88"/>
        <v/>
      </c>
      <c r="Y339" s="103"/>
      <c r="Z339" s="83" t="str">
        <f t="shared" si="89"/>
        <v/>
      </c>
      <c r="AA339" s="103"/>
      <c r="AB339" s="83" t="str">
        <f t="shared" si="90"/>
        <v/>
      </c>
      <c r="AC339" s="103"/>
      <c r="AD339" s="83" t="str">
        <f t="shared" si="91"/>
        <v/>
      </c>
      <c r="AE339" s="103"/>
      <c r="AF339" s="83" t="str">
        <f t="shared" si="92"/>
        <v/>
      </c>
      <c r="AG339" s="103"/>
      <c r="AH339" s="83" t="str">
        <f t="shared" si="93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81"/>
        <v/>
      </c>
      <c r="K340" s="122"/>
      <c r="L340" s="83" t="str">
        <f t="shared" si="82"/>
        <v/>
      </c>
      <c r="M340" s="103"/>
      <c r="N340" s="83" t="str">
        <f t="shared" si="80"/>
        <v/>
      </c>
      <c r="O340" s="103"/>
      <c r="P340" s="83" t="str">
        <f t="shared" si="84"/>
        <v/>
      </c>
      <c r="Q340" s="103"/>
      <c r="R340" s="83" t="str">
        <f t="shared" si="85"/>
        <v/>
      </c>
      <c r="S340" s="103"/>
      <c r="T340" s="83" t="str">
        <f t="shared" si="86"/>
        <v/>
      </c>
      <c r="U340" s="103"/>
      <c r="V340" s="83" t="str">
        <f t="shared" si="87"/>
        <v/>
      </c>
      <c r="W340" s="103"/>
      <c r="X340" s="83" t="str">
        <f t="shared" si="88"/>
        <v/>
      </c>
      <c r="Y340" s="103"/>
      <c r="Z340" s="83" t="str">
        <f t="shared" si="89"/>
        <v/>
      </c>
      <c r="AA340" s="103"/>
      <c r="AB340" s="83" t="str">
        <f t="shared" si="90"/>
        <v/>
      </c>
      <c r="AC340" s="103"/>
      <c r="AD340" s="83" t="str">
        <f t="shared" si="91"/>
        <v/>
      </c>
      <c r="AE340" s="103"/>
      <c r="AF340" s="83" t="str">
        <f t="shared" si="92"/>
        <v/>
      </c>
      <c r="AG340" s="103"/>
      <c r="AH340" s="83" t="str">
        <f t="shared" si="93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81"/>
        <v/>
      </c>
      <c r="K341" s="122"/>
      <c r="L341" s="83" t="str">
        <f t="shared" si="82"/>
        <v/>
      </c>
      <c r="M341" s="103"/>
      <c r="N341" s="83" t="str">
        <f t="shared" si="80"/>
        <v/>
      </c>
      <c r="O341" s="103"/>
      <c r="P341" s="83" t="str">
        <f t="shared" si="84"/>
        <v/>
      </c>
      <c r="Q341" s="103"/>
      <c r="R341" s="83" t="str">
        <f t="shared" si="85"/>
        <v/>
      </c>
      <c r="S341" s="103"/>
      <c r="T341" s="83" t="str">
        <f t="shared" si="86"/>
        <v/>
      </c>
      <c r="U341" s="103"/>
      <c r="V341" s="83" t="str">
        <f t="shared" si="87"/>
        <v/>
      </c>
      <c r="W341" s="103"/>
      <c r="X341" s="83" t="str">
        <f t="shared" si="88"/>
        <v/>
      </c>
      <c r="Y341" s="103"/>
      <c r="Z341" s="83" t="str">
        <f t="shared" si="89"/>
        <v/>
      </c>
      <c r="AA341" s="103"/>
      <c r="AB341" s="83" t="str">
        <f t="shared" si="90"/>
        <v/>
      </c>
      <c r="AC341" s="103"/>
      <c r="AD341" s="83" t="str">
        <f t="shared" si="91"/>
        <v/>
      </c>
      <c r="AE341" s="103"/>
      <c r="AF341" s="83" t="str">
        <f t="shared" si="92"/>
        <v/>
      </c>
      <c r="AG341" s="103"/>
      <c r="AH341" s="83" t="str">
        <f t="shared" si="93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81"/>
        <v/>
      </c>
      <c r="K342" s="122"/>
      <c r="L342" s="83" t="str">
        <f t="shared" si="82"/>
        <v/>
      </c>
      <c r="M342" s="103"/>
      <c r="N342" s="83" t="str">
        <f t="shared" si="80"/>
        <v/>
      </c>
      <c r="O342" s="103"/>
      <c r="P342" s="83" t="str">
        <f t="shared" si="84"/>
        <v/>
      </c>
      <c r="Q342" s="103"/>
      <c r="R342" s="83" t="str">
        <f t="shared" si="85"/>
        <v/>
      </c>
      <c r="S342" s="103"/>
      <c r="T342" s="83" t="str">
        <f t="shared" si="86"/>
        <v/>
      </c>
      <c r="U342" s="103"/>
      <c r="V342" s="83" t="str">
        <f t="shared" si="87"/>
        <v/>
      </c>
      <c r="W342" s="103"/>
      <c r="X342" s="83" t="str">
        <f t="shared" si="88"/>
        <v/>
      </c>
      <c r="Y342" s="103"/>
      <c r="Z342" s="83" t="str">
        <f t="shared" si="89"/>
        <v/>
      </c>
      <c r="AA342" s="103"/>
      <c r="AB342" s="83" t="str">
        <f t="shared" si="90"/>
        <v/>
      </c>
      <c r="AC342" s="103"/>
      <c r="AD342" s="83" t="str">
        <f t="shared" si="91"/>
        <v/>
      </c>
      <c r="AE342" s="103"/>
      <c r="AF342" s="83" t="str">
        <f t="shared" si="92"/>
        <v/>
      </c>
      <c r="AG342" s="103"/>
      <c r="AH342" s="83" t="str">
        <f t="shared" si="93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81"/>
        <v/>
      </c>
      <c r="K343" s="122"/>
      <c r="L343" s="83" t="str">
        <f t="shared" si="82"/>
        <v/>
      </c>
      <c r="M343" s="103"/>
      <c r="N343" s="83" t="str">
        <f t="shared" si="80"/>
        <v/>
      </c>
      <c r="O343" s="103"/>
      <c r="P343" s="83" t="str">
        <f t="shared" si="84"/>
        <v/>
      </c>
      <c r="Q343" s="103"/>
      <c r="R343" s="83" t="str">
        <f t="shared" si="85"/>
        <v/>
      </c>
      <c r="S343" s="103"/>
      <c r="T343" s="83" t="str">
        <f t="shared" si="86"/>
        <v/>
      </c>
      <c r="U343" s="103"/>
      <c r="V343" s="83" t="str">
        <f t="shared" si="87"/>
        <v/>
      </c>
      <c r="W343" s="103"/>
      <c r="X343" s="83" t="str">
        <f t="shared" si="88"/>
        <v/>
      </c>
      <c r="Y343" s="103"/>
      <c r="Z343" s="83" t="str">
        <f t="shared" si="89"/>
        <v/>
      </c>
      <c r="AA343" s="103"/>
      <c r="AB343" s="83" t="str">
        <f t="shared" si="90"/>
        <v/>
      </c>
      <c r="AC343" s="103"/>
      <c r="AD343" s="83" t="str">
        <f t="shared" si="91"/>
        <v/>
      </c>
      <c r="AE343" s="103"/>
      <c r="AF343" s="83" t="str">
        <f t="shared" si="92"/>
        <v/>
      </c>
      <c r="AG343" s="103"/>
      <c r="AH343" s="83" t="str">
        <f t="shared" si="93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81"/>
        <v/>
      </c>
      <c r="K344" s="122"/>
      <c r="L344" s="83" t="str">
        <f t="shared" si="82"/>
        <v/>
      </c>
      <c r="M344" s="103"/>
      <c r="N344" s="83" t="str">
        <f t="shared" si="80"/>
        <v/>
      </c>
      <c r="O344" s="103"/>
      <c r="P344" s="83" t="str">
        <f t="shared" si="84"/>
        <v/>
      </c>
      <c r="Q344" s="103"/>
      <c r="R344" s="83" t="str">
        <f t="shared" si="85"/>
        <v/>
      </c>
      <c r="S344" s="103"/>
      <c r="T344" s="83" t="str">
        <f t="shared" si="86"/>
        <v/>
      </c>
      <c r="U344" s="103"/>
      <c r="V344" s="83" t="str">
        <f t="shared" si="87"/>
        <v/>
      </c>
      <c r="W344" s="103"/>
      <c r="X344" s="83" t="str">
        <f t="shared" si="88"/>
        <v/>
      </c>
      <c r="Y344" s="103"/>
      <c r="Z344" s="83" t="str">
        <f t="shared" si="89"/>
        <v/>
      </c>
      <c r="AA344" s="103"/>
      <c r="AB344" s="83" t="str">
        <f t="shared" si="90"/>
        <v/>
      </c>
      <c r="AC344" s="103"/>
      <c r="AD344" s="83" t="str">
        <f t="shared" si="91"/>
        <v/>
      </c>
      <c r="AE344" s="103"/>
      <c r="AF344" s="83" t="str">
        <f t="shared" si="92"/>
        <v/>
      </c>
      <c r="AG344" s="103"/>
      <c r="AH344" s="83" t="str">
        <f t="shared" si="93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81"/>
        <v/>
      </c>
      <c r="K345" s="122"/>
      <c r="L345" s="83" t="str">
        <f t="shared" si="82"/>
        <v/>
      </c>
      <c r="M345" s="103"/>
      <c r="N345" s="83" t="str">
        <f t="shared" si="80"/>
        <v/>
      </c>
      <c r="O345" s="103"/>
      <c r="P345" s="83" t="str">
        <f t="shared" si="84"/>
        <v/>
      </c>
      <c r="Q345" s="103"/>
      <c r="R345" s="83" t="str">
        <f t="shared" si="85"/>
        <v/>
      </c>
      <c r="S345" s="103"/>
      <c r="T345" s="83" t="str">
        <f t="shared" si="86"/>
        <v/>
      </c>
      <c r="U345" s="103"/>
      <c r="V345" s="83" t="str">
        <f t="shared" si="87"/>
        <v/>
      </c>
      <c r="W345" s="103"/>
      <c r="X345" s="83" t="str">
        <f t="shared" si="88"/>
        <v/>
      </c>
      <c r="Y345" s="103"/>
      <c r="Z345" s="83" t="str">
        <f t="shared" si="89"/>
        <v/>
      </c>
      <c r="AA345" s="103"/>
      <c r="AB345" s="83" t="str">
        <f t="shared" si="90"/>
        <v/>
      </c>
      <c r="AC345" s="103"/>
      <c r="AD345" s="83" t="str">
        <f t="shared" si="91"/>
        <v/>
      </c>
      <c r="AE345" s="103"/>
      <c r="AF345" s="83" t="str">
        <f t="shared" si="92"/>
        <v/>
      </c>
      <c r="AG345" s="103"/>
      <c r="AH345" s="83" t="str">
        <f t="shared" si="93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81"/>
        <v/>
      </c>
      <c r="K346" s="122"/>
      <c r="L346" s="83" t="str">
        <f t="shared" si="82"/>
        <v/>
      </c>
      <c r="M346" s="103"/>
      <c r="N346" s="83" t="str">
        <f t="shared" si="80"/>
        <v/>
      </c>
      <c r="O346" s="103"/>
      <c r="P346" s="83" t="str">
        <f t="shared" si="84"/>
        <v/>
      </c>
      <c r="Q346" s="103"/>
      <c r="R346" s="83" t="str">
        <f t="shared" si="85"/>
        <v/>
      </c>
      <c r="S346" s="103"/>
      <c r="T346" s="83" t="str">
        <f t="shared" si="86"/>
        <v/>
      </c>
      <c r="U346" s="103"/>
      <c r="V346" s="83" t="str">
        <f t="shared" si="87"/>
        <v/>
      </c>
      <c r="W346" s="103"/>
      <c r="X346" s="83" t="str">
        <f t="shared" si="88"/>
        <v/>
      </c>
      <c r="Y346" s="103"/>
      <c r="Z346" s="83" t="str">
        <f t="shared" si="89"/>
        <v/>
      </c>
      <c r="AA346" s="103"/>
      <c r="AB346" s="83" t="str">
        <f t="shared" si="90"/>
        <v/>
      </c>
      <c r="AC346" s="103"/>
      <c r="AD346" s="83" t="str">
        <f t="shared" si="91"/>
        <v/>
      </c>
      <c r="AE346" s="103"/>
      <c r="AF346" s="83" t="str">
        <f t="shared" si="92"/>
        <v/>
      </c>
      <c r="AG346" s="103"/>
      <c r="AH346" s="83" t="str">
        <f t="shared" si="93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81"/>
        <v/>
      </c>
      <c r="K347" s="122"/>
      <c r="L347" s="83" t="str">
        <f t="shared" si="82"/>
        <v/>
      </c>
      <c r="M347" s="103"/>
      <c r="N347" s="83" t="str">
        <f t="shared" si="80"/>
        <v/>
      </c>
      <c r="O347" s="103"/>
      <c r="P347" s="83" t="str">
        <f t="shared" si="84"/>
        <v/>
      </c>
      <c r="Q347" s="103"/>
      <c r="R347" s="83" t="str">
        <f t="shared" si="85"/>
        <v/>
      </c>
      <c r="S347" s="103"/>
      <c r="T347" s="83" t="str">
        <f t="shared" si="86"/>
        <v/>
      </c>
      <c r="U347" s="103"/>
      <c r="V347" s="83" t="str">
        <f t="shared" si="87"/>
        <v/>
      </c>
      <c r="W347" s="103"/>
      <c r="X347" s="83" t="str">
        <f t="shared" si="88"/>
        <v/>
      </c>
      <c r="Y347" s="103"/>
      <c r="Z347" s="83" t="str">
        <f t="shared" si="89"/>
        <v/>
      </c>
      <c r="AA347" s="103"/>
      <c r="AB347" s="83" t="str">
        <f t="shared" si="90"/>
        <v/>
      </c>
      <c r="AC347" s="103"/>
      <c r="AD347" s="83" t="str">
        <f t="shared" si="91"/>
        <v/>
      </c>
      <c r="AE347" s="103"/>
      <c r="AF347" s="83" t="str">
        <f t="shared" si="92"/>
        <v/>
      </c>
      <c r="AG347" s="103"/>
      <c r="AH347" s="83" t="str">
        <f t="shared" si="93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81"/>
        <v/>
      </c>
      <c r="K348" s="122"/>
      <c r="L348" s="83" t="str">
        <f t="shared" si="82"/>
        <v/>
      </c>
      <c r="M348" s="103"/>
      <c r="N348" s="83" t="str">
        <f t="shared" si="80"/>
        <v/>
      </c>
      <c r="O348" s="103"/>
      <c r="P348" s="83" t="str">
        <f t="shared" si="84"/>
        <v/>
      </c>
      <c r="Q348" s="103"/>
      <c r="R348" s="83" t="str">
        <f t="shared" si="85"/>
        <v/>
      </c>
      <c r="S348" s="103"/>
      <c r="T348" s="83" t="str">
        <f t="shared" si="86"/>
        <v/>
      </c>
      <c r="U348" s="103"/>
      <c r="V348" s="83" t="str">
        <f t="shared" si="87"/>
        <v/>
      </c>
      <c r="W348" s="103"/>
      <c r="X348" s="83" t="str">
        <f t="shared" si="88"/>
        <v/>
      </c>
      <c r="Y348" s="103"/>
      <c r="Z348" s="83" t="str">
        <f t="shared" si="89"/>
        <v/>
      </c>
      <c r="AA348" s="103"/>
      <c r="AB348" s="83" t="str">
        <f t="shared" si="90"/>
        <v/>
      </c>
      <c r="AC348" s="103"/>
      <c r="AD348" s="83" t="str">
        <f t="shared" si="91"/>
        <v/>
      </c>
      <c r="AE348" s="103"/>
      <c r="AF348" s="83" t="str">
        <f t="shared" si="92"/>
        <v/>
      </c>
      <c r="AG348" s="103"/>
      <c r="AH348" s="83" t="str">
        <f t="shared" si="93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81"/>
        <v/>
      </c>
      <c r="K349" s="122"/>
      <c r="L349" s="83" t="str">
        <f t="shared" si="82"/>
        <v/>
      </c>
      <c r="M349" s="103"/>
      <c r="N349" s="83" t="str">
        <f t="shared" si="80"/>
        <v/>
      </c>
      <c r="O349" s="103"/>
      <c r="P349" s="83" t="str">
        <f t="shared" si="84"/>
        <v/>
      </c>
      <c r="Q349" s="103"/>
      <c r="R349" s="83" t="str">
        <f t="shared" si="85"/>
        <v/>
      </c>
      <c r="S349" s="103"/>
      <c r="T349" s="83" t="str">
        <f t="shared" si="86"/>
        <v/>
      </c>
      <c r="U349" s="103"/>
      <c r="V349" s="83" t="str">
        <f t="shared" si="87"/>
        <v/>
      </c>
      <c r="W349" s="103"/>
      <c r="X349" s="83" t="str">
        <f t="shared" si="88"/>
        <v/>
      </c>
      <c r="Y349" s="103"/>
      <c r="Z349" s="83" t="str">
        <f t="shared" si="89"/>
        <v/>
      </c>
      <c r="AA349" s="103"/>
      <c r="AB349" s="83" t="str">
        <f t="shared" si="90"/>
        <v/>
      </c>
      <c r="AC349" s="103"/>
      <c r="AD349" s="83" t="str">
        <f t="shared" si="91"/>
        <v/>
      </c>
      <c r="AE349" s="103"/>
      <c r="AF349" s="83" t="str">
        <f t="shared" si="92"/>
        <v/>
      </c>
      <c r="AG349" s="103"/>
      <c r="AH349" s="83" t="str">
        <f t="shared" si="93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81"/>
        <v/>
      </c>
      <c r="K350" s="122"/>
      <c r="L350" s="83" t="str">
        <f t="shared" si="82"/>
        <v/>
      </c>
      <c r="M350" s="103"/>
      <c r="N350" s="83" t="str">
        <f t="shared" si="80"/>
        <v/>
      </c>
      <c r="O350" s="103"/>
      <c r="P350" s="83" t="str">
        <f t="shared" si="84"/>
        <v/>
      </c>
      <c r="Q350" s="103"/>
      <c r="R350" s="83" t="str">
        <f t="shared" si="85"/>
        <v/>
      </c>
      <c r="S350" s="103"/>
      <c r="T350" s="83" t="str">
        <f t="shared" si="86"/>
        <v/>
      </c>
      <c r="U350" s="103"/>
      <c r="V350" s="83" t="str">
        <f t="shared" si="87"/>
        <v/>
      </c>
      <c r="W350" s="103"/>
      <c r="X350" s="83" t="str">
        <f t="shared" si="88"/>
        <v/>
      </c>
      <c r="Y350" s="103"/>
      <c r="Z350" s="83" t="str">
        <f t="shared" si="89"/>
        <v/>
      </c>
      <c r="AA350" s="103"/>
      <c r="AB350" s="83" t="str">
        <f t="shared" si="90"/>
        <v/>
      </c>
      <c r="AC350" s="103"/>
      <c r="AD350" s="83" t="str">
        <f t="shared" si="91"/>
        <v/>
      </c>
      <c r="AE350" s="103"/>
      <c r="AF350" s="83" t="str">
        <f t="shared" si="92"/>
        <v/>
      </c>
      <c r="AG350" s="103"/>
      <c r="AH350" s="83" t="str">
        <f t="shared" si="93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81"/>
        <v/>
      </c>
      <c r="K351" s="122"/>
      <c r="L351" s="83" t="str">
        <f t="shared" si="82"/>
        <v/>
      </c>
      <c r="M351" s="103"/>
      <c r="N351" s="83" t="str">
        <f t="shared" si="80"/>
        <v/>
      </c>
      <c r="O351" s="103"/>
      <c r="P351" s="83" t="str">
        <f t="shared" si="84"/>
        <v/>
      </c>
      <c r="Q351" s="103"/>
      <c r="R351" s="83" t="str">
        <f t="shared" si="85"/>
        <v/>
      </c>
      <c r="S351" s="103"/>
      <c r="T351" s="83" t="str">
        <f t="shared" si="86"/>
        <v/>
      </c>
      <c r="U351" s="103"/>
      <c r="V351" s="83" t="str">
        <f t="shared" si="87"/>
        <v/>
      </c>
      <c r="W351" s="103"/>
      <c r="X351" s="83" t="str">
        <f t="shared" si="88"/>
        <v/>
      </c>
      <c r="Y351" s="103"/>
      <c r="Z351" s="83" t="str">
        <f t="shared" si="89"/>
        <v/>
      </c>
      <c r="AA351" s="103"/>
      <c r="AB351" s="83" t="str">
        <f t="shared" si="90"/>
        <v/>
      </c>
      <c r="AC351" s="103"/>
      <c r="AD351" s="83" t="str">
        <f t="shared" si="91"/>
        <v/>
      </c>
      <c r="AE351" s="103"/>
      <c r="AF351" s="83" t="str">
        <f t="shared" si="92"/>
        <v/>
      </c>
      <c r="AG351" s="103"/>
      <c r="AH351" s="83" t="str">
        <f t="shared" si="93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81"/>
        <v/>
      </c>
      <c r="K352" s="122"/>
      <c r="L352" s="83" t="str">
        <f t="shared" si="82"/>
        <v/>
      </c>
      <c r="M352" s="103"/>
      <c r="N352" s="83" t="str">
        <f t="shared" si="80"/>
        <v/>
      </c>
      <c r="O352" s="103"/>
      <c r="P352" s="83" t="str">
        <f t="shared" si="84"/>
        <v/>
      </c>
      <c r="Q352" s="103"/>
      <c r="R352" s="83" t="str">
        <f t="shared" si="85"/>
        <v/>
      </c>
      <c r="S352" s="103"/>
      <c r="T352" s="83" t="str">
        <f t="shared" si="86"/>
        <v/>
      </c>
      <c r="U352" s="103"/>
      <c r="V352" s="83" t="str">
        <f t="shared" si="87"/>
        <v/>
      </c>
      <c r="W352" s="103"/>
      <c r="X352" s="83" t="str">
        <f t="shared" si="88"/>
        <v/>
      </c>
      <c r="Y352" s="103"/>
      <c r="Z352" s="83" t="str">
        <f t="shared" si="89"/>
        <v/>
      </c>
      <c r="AA352" s="103"/>
      <c r="AB352" s="83" t="str">
        <f t="shared" si="90"/>
        <v/>
      </c>
      <c r="AC352" s="103"/>
      <c r="AD352" s="83" t="str">
        <f t="shared" si="91"/>
        <v/>
      </c>
      <c r="AE352" s="103"/>
      <c r="AF352" s="83" t="str">
        <f t="shared" si="92"/>
        <v/>
      </c>
      <c r="AG352" s="103"/>
      <c r="AH352" s="83" t="str">
        <f t="shared" si="93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81"/>
        <v/>
      </c>
      <c r="K353" s="122"/>
      <c r="L353" s="83" t="str">
        <f t="shared" si="82"/>
        <v/>
      </c>
      <c r="M353" s="103"/>
      <c r="N353" s="83" t="str">
        <f t="shared" si="80"/>
        <v/>
      </c>
      <c r="O353" s="103"/>
      <c r="P353" s="83" t="str">
        <f t="shared" si="84"/>
        <v/>
      </c>
      <c r="Q353" s="103"/>
      <c r="R353" s="83" t="str">
        <f t="shared" si="85"/>
        <v/>
      </c>
      <c r="S353" s="103"/>
      <c r="T353" s="83" t="str">
        <f t="shared" si="86"/>
        <v/>
      </c>
      <c r="U353" s="103"/>
      <c r="V353" s="83" t="str">
        <f t="shared" si="87"/>
        <v/>
      </c>
      <c r="W353" s="103"/>
      <c r="X353" s="83" t="str">
        <f t="shared" si="88"/>
        <v/>
      </c>
      <c r="Y353" s="103"/>
      <c r="Z353" s="83" t="str">
        <f t="shared" si="89"/>
        <v/>
      </c>
      <c r="AA353" s="103"/>
      <c r="AB353" s="83" t="str">
        <f t="shared" si="90"/>
        <v/>
      </c>
      <c r="AC353" s="103"/>
      <c r="AD353" s="83" t="str">
        <f t="shared" si="91"/>
        <v/>
      </c>
      <c r="AE353" s="103"/>
      <c r="AF353" s="83" t="str">
        <f t="shared" si="92"/>
        <v/>
      </c>
      <c r="AG353" s="103"/>
      <c r="AH353" s="83" t="str">
        <f t="shared" si="93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81"/>
        <v/>
      </c>
      <c r="K354" s="122"/>
      <c r="L354" s="83" t="str">
        <f t="shared" si="82"/>
        <v/>
      </c>
      <c r="M354" s="103"/>
      <c r="N354" s="83" t="str">
        <f t="shared" si="80"/>
        <v/>
      </c>
      <c r="O354" s="103"/>
      <c r="P354" s="83" t="str">
        <f t="shared" si="84"/>
        <v/>
      </c>
      <c r="Q354" s="103"/>
      <c r="R354" s="83" t="str">
        <f t="shared" si="85"/>
        <v/>
      </c>
      <c r="S354" s="103"/>
      <c r="T354" s="83" t="str">
        <f t="shared" si="86"/>
        <v/>
      </c>
      <c r="U354" s="103"/>
      <c r="V354" s="83" t="str">
        <f t="shared" si="87"/>
        <v/>
      </c>
      <c r="W354" s="103"/>
      <c r="X354" s="83" t="str">
        <f t="shared" si="88"/>
        <v/>
      </c>
      <c r="Y354" s="103"/>
      <c r="Z354" s="83" t="str">
        <f t="shared" si="89"/>
        <v/>
      </c>
      <c r="AA354" s="103"/>
      <c r="AB354" s="83" t="str">
        <f t="shared" si="90"/>
        <v/>
      </c>
      <c r="AC354" s="103"/>
      <c r="AD354" s="83" t="str">
        <f t="shared" si="91"/>
        <v/>
      </c>
      <c r="AE354" s="103"/>
      <c r="AF354" s="83" t="str">
        <f t="shared" si="92"/>
        <v/>
      </c>
      <c r="AG354" s="103"/>
      <c r="AH354" s="83" t="str">
        <f t="shared" si="93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81"/>
        <v/>
      </c>
      <c r="K355" s="122"/>
      <c r="L355" s="83" t="str">
        <f t="shared" si="82"/>
        <v/>
      </c>
      <c r="M355" s="103"/>
      <c r="N355" s="83" t="str">
        <f t="shared" si="80"/>
        <v/>
      </c>
      <c r="O355" s="103"/>
      <c r="P355" s="83" t="str">
        <f t="shared" si="84"/>
        <v/>
      </c>
      <c r="Q355" s="103"/>
      <c r="R355" s="83" t="str">
        <f t="shared" si="85"/>
        <v/>
      </c>
      <c r="S355" s="103"/>
      <c r="T355" s="83" t="str">
        <f t="shared" si="86"/>
        <v/>
      </c>
      <c r="U355" s="103"/>
      <c r="V355" s="83" t="str">
        <f t="shared" si="87"/>
        <v/>
      </c>
      <c r="W355" s="103"/>
      <c r="X355" s="83" t="str">
        <f t="shared" si="88"/>
        <v/>
      </c>
      <c r="Y355" s="103"/>
      <c r="Z355" s="83" t="str">
        <f t="shared" si="89"/>
        <v/>
      </c>
      <c r="AA355" s="103"/>
      <c r="AB355" s="83" t="str">
        <f t="shared" si="90"/>
        <v/>
      </c>
      <c r="AC355" s="103"/>
      <c r="AD355" s="83" t="str">
        <f t="shared" si="91"/>
        <v/>
      </c>
      <c r="AE355" s="103"/>
      <c r="AF355" s="83" t="str">
        <f t="shared" si="92"/>
        <v/>
      </c>
      <c r="AG355" s="103"/>
      <c r="AH355" s="83" t="str">
        <f t="shared" si="93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81"/>
        <v/>
      </c>
      <c r="K356" s="122"/>
      <c r="L356" s="83" t="str">
        <f t="shared" si="82"/>
        <v/>
      </c>
      <c r="M356" s="103"/>
      <c r="N356" s="83" t="str">
        <f t="shared" si="80"/>
        <v/>
      </c>
      <c r="O356" s="103"/>
      <c r="P356" s="83" t="str">
        <f t="shared" si="84"/>
        <v/>
      </c>
      <c r="Q356" s="103"/>
      <c r="R356" s="83" t="str">
        <f t="shared" si="85"/>
        <v/>
      </c>
      <c r="S356" s="103"/>
      <c r="T356" s="83" t="str">
        <f t="shared" si="86"/>
        <v/>
      </c>
      <c r="U356" s="103"/>
      <c r="V356" s="83" t="str">
        <f t="shared" si="87"/>
        <v/>
      </c>
      <c r="W356" s="103"/>
      <c r="X356" s="83" t="str">
        <f t="shared" si="88"/>
        <v/>
      </c>
      <c r="Y356" s="103"/>
      <c r="Z356" s="83" t="str">
        <f t="shared" si="89"/>
        <v/>
      </c>
      <c r="AA356" s="103"/>
      <c r="AB356" s="83" t="str">
        <f t="shared" si="90"/>
        <v/>
      </c>
      <c r="AC356" s="103"/>
      <c r="AD356" s="83" t="str">
        <f t="shared" si="91"/>
        <v/>
      </c>
      <c r="AE356" s="103"/>
      <c r="AF356" s="83" t="str">
        <f t="shared" si="92"/>
        <v/>
      </c>
      <c r="AG356" s="103"/>
      <c r="AH356" s="83" t="str">
        <f t="shared" si="93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81"/>
        <v/>
      </c>
      <c r="K357" s="122"/>
      <c r="L357" s="83" t="str">
        <f t="shared" si="82"/>
        <v/>
      </c>
      <c r="M357" s="103"/>
      <c r="N357" s="83" t="str">
        <f t="shared" si="80"/>
        <v/>
      </c>
      <c r="O357" s="103"/>
      <c r="P357" s="83" t="str">
        <f t="shared" si="84"/>
        <v/>
      </c>
      <c r="Q357" s="103"/>
      <c r="R357" s="83" t="str">
        <f t="shared" si="85"/>
        <v/>
      </c>
      <c r="S357" s="103"/>
      <c r="T357" s="83" t="str">
        <f t="shared" si="86"/>
        <v/>
      </c>
      <c r="U357" s="103"/>
      <c r="V357" s="83" t="str">
        <f t="shared" si="87"/>
        <v/>
      </c>
      <c r="W357" s="103"/>
      <c r="X357" s="83" t="str">
        <f t="shared" si="88"/>
        <v/>
      </c>
      <c r="Y357" s="103"/>
      <c r="Z357" s="83" t="str">
        <f t="shared" si="89"/>
        <v/>
      </c>
      <c r="AA357" s="103"/>
      <c r="AB357" s="83" t="str">
        <f t="shared" si="90"/>
        <v/>
      </c>
      <c r="AC357" s="103"/>
      <c r="AD357" s="83" t="str">
        <f t="shared" si="91"/>
        <v/>
      </c>
      <c r="AE357" s="103"/>
      <c r="AF357" s="83" t="str">
        <f t="shared" si="92"/>
        <v/>
      </c>
      <c r="AG357" s="103"/>
      <c r="AH357" s="83" t="str">
        <f t="shared" si="93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81"/>
        <v/>
      </c>
      <c r="K358" s="122"/>
      <c r="L358" s="83" t="str">
        <f t="shared" si="82"/>
        <v/>
      </c>
      <c r="M358" s="103"/>
      <c r="N358" s="83" t="str">
        <f t="shared" si="80"/>
        <v/>
      </c>
      <c r="O358" s="103"/>
      <c r="P358" s="83" t="str">
        <f t="shared" si="84"/>
        <v/>
      </c>
      <c r="Q358" s="103"/>
      <c r="R358" s="83" t="str">
        <f t="shared" si="85"/>
        <v/>
      </c>
      <c r="S358" s="103"/>
      <c r="T358" s="83" t="str">
        <f t="shared" si="86"/>
        <v/>
      </c>
      <c r="U358" s="103"/>
      <c r="V358" s="83" t="str">
        <f t="shared" si="87"/>
        <v/>
      </c>
      <c r="W358" s="103"/>
      <c r="X358" s="83" t="str">
        <f t="shared" si="88"/>
        <v/>
      </c>
      <c r="Y358" s="103"/>
      <c r="Z358" s="83" t="str">
        <f t="shared" si="89"/>
        <v/>
      </c>
      <c r="AA358" s="103"/>
      <c r="AB358" s="83" t="str">
        <f t="shared" si="90"/>
        <v/>
      </c>
      <c r="AC358" s="103"/>
      <c r="AD358" s="83" t="str">
        <f t="shared" si="91"/>
        <v/>
      </c>
      <c r="AE358" s="103"/>
      <c r="AF358" s="83" t="str">
        <f t="shared" si="92"/>
        <v/>
      </c>
      <c r="AG358" s="103"/>
      <c r="AH358" s="83" t="str">
        <f t="shared" si="93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81"/>
        <v/>
      </c>
      <c r="K359" s="122"/>
      <c r="L359" s="83" t="str">
        <f t="shared" si="82"/>
        <v/>
      </c>
      <c r="M359" s="103"/>
      <c r="N359" s="83" t="str">
        <f t="shared" si="80"/>
        <v/>
      </c>
      <c r="O359" s="103"/>
      <c r="P359" s="83" t="str">
        <f t="shared" si="84"/>
        <v/>
      </c>
      <c r="Q359" s="103"/>
      <c r="R359" s="83" t="str">
        <f t="shared" si="85"/>
        <v/>
      </c>
      <c r="S359" s="103"/>
      <c r="T359" s="83" t="str">
        <f t="shared" si="86"/>
        <v/>
      </c>
      <c r="U359" s="103"/>
      <c r="V359" s="83" t="str">
        <f t="shared" si="87"/>
        <v/>
      </c>
      <c r="W359" s="103"/>
      <c r="X359" s="83" t="str">
        <f t="shared" si="88"/>
        <v/>
      </c>
      <c r="Y359" s="103"/>
      <c r="Z359" s="83" t="str">
        <f t="shared" si="89"/>
        <v/>
      </c>
      <c r="AA359" s="103"/>
      <c r="AB359" s="83" t="str">
        <f t="shared" si="90"/>
        <v/>
      </c>
      <c r="AC359" s="103"/>
      <c r="AD359" s="83" t="str">
        <f t="shared" si="91"/>
        <v/>
      </c>
      <c r="AE359" s="103"/>
      <c r="AF359" s="83" t="str">
        <f t="shared" si="92"/>
        <v/>
      </c>
      <c r="AG359" s="103"/>
      <c r="AH359" s="83" t="str">
        <f t="shared" si="93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81"/>
        <v/>
      </c>
      <c r="K360" s="122"/>
      <c r="L360" s="83" t="str">
        <f t="shared" si="82"/>
        <v/>
      </c>
      <c r="M360" s="103"/>
      <c r="N360" s="83" t="str">
        <f t="shared" si="80"/>
        <v/>
      </c>
      <c r="O360" s="103"/>
      <c r="P360" s="83" t="str">
        <f t="shared" si="84"/>
        <v/>
      </c>
      <c r="Q360" s="103"/>
      <c r="R360" s="83" t="str">
        <f t="shared" si="85"/>
        <v/>
      </c>
      <c r="S360" s="103"/>
      <c r="T360" s="83" t="str">
        <f t="shared" si="86"/>
        <v/>
      </c>
      <c r="U360" s="103"/>
      <c r="V360" s="83" t="str">
        <f t="shared" si="87"/>
        <v/>
      </c>
      <c r="W360" s="103"/>
      <c r="X360" s="83" t="str">
        <f t="shared" si="88"/>
        <v/>
      </c>
      <c r="Y360" s="103"/>
      <c r="Z360" s="83" t="str">
        <f t="shared" si="89"/>
        <v/>
      </c>
      <c r="AA360" s="103"/>
      <c r="AB360" s="83" t="str">
        <f t="shared" si="90"/>
        <v/>
      </c>
      <c r="AC360" s="103"/>
      <c r="AD360" s="83" t="str">
        <f t="shared" si="91"/>
        <v/>
      </c>
      <c r="AE360" s="103"/>
      <c r="AF360" s="83" t="str">
        <f t="shared" si="92"/>
        <v/>
      </c>
      <c r="AG360" s="103"/>
      <c r="AH360" s="83" t="str">
        <f t="shared" si="93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81"/>
        <v/>
      </c>
      <c r="K361" s="122"/>
      <c r="L361" s="83" t="str">
        <f t="shared" si="82"/>
        <v/>
      </c>
      <c r="M361" s="103"/>
      <c r="N361" s="83" t="str">
        <f t="shared" si="80"/>
        <v/>
      </c>
      <c r="O361" s="103"/>
      <c r="P361" s="83" t="str">
        <f t="shared" si="84"/>
        <v/>
      </c>
      <c r="Q361" s="103"/>
      <c r="R361" s="83" t="str">
        <f t="shared" si="85"/>
        <v/>
      </c>
      <c r="S361" s="103"/>
      <c r="T361" s="83" t="str">
        <f t="shared" si="86"/>
        <v/>
      </c>
      <c r="U361" s="103"/>
      <c r="V361" s="83" t="str">
        <f t="shared" si="87"/>
        <v/>
      </c>
      <c r="W361" s="103"/>
      <c r="X361" s="83" t="str">
        <f t="shared" si="88"/>
        <v/>
      </c>
      <c r="Y361" s="103"/>
      <c r="Z361" s="83" t="str">
        <f t="shared" si="89"/>
        <v/>
      </c>
      <c r="AA361" s="103"/>
      <c r="AB361" s="83" t="str">
        <f t="shared" si="90"/>
        <v/>
      </c>
      <c r="AC361" s="103"/>
      <c r="AD361" s="83" t="str">
        <f t="shared" si="91"/>
        <v/>
      </c>
      <c r="AE361" s="103"/>
      <c r="AF361" s="83" t="str">
        <f t="shared" si="92"/>
        <v/>
      </c>
      <c r="AG361" s="103"/>
      <c r="AH361" s="83" t="str">
        <f t="shared" si="93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81"/>
        <v/>
      </c>
      <c r="K362" s="122"/>
      <c r="L362" s="83" t="str">
        <f t="shared" si="82"/>
        <v/>
      </c>
      <c r="M362" s="103"/>
      <c r="N362" s="83" t="str">
        <f t="shared" si="80"/>
        <v/>
      </c>
      <c r="O362" s="103"/>
      <c r="P362" s="83" t="str">
        <f t="shared" si="84"/>
        <v/>
      </c>
      <c r="Q362" s="103"/>
      <c r="R362" s="83" t="str">
        <f t="shared" si="85"/>
        <v/>
      </c>
      <c r="S362" s="103"/>
      <c r="T362" s="83" t="str">
        <f t="shared" si="86"/>
        <v/>
      </c>
      <c r="U362" s="103"/>
      <c r="V362" s="83" t="str">
        <f t="shared" si="87"/>
        <v/>
      </c>
      <c r="W362" s="103"/>
      <c r="X362" s="83" t="str">
        <f t="shared" si="88"/>
        <v/>
      </c>
      <c r="Y362" s="103"/>
      <c r="Z362" s="83" t="str">
        <f t="shared" si="89"/>
        <v/>
      </c>
      <c r="AA362" s="103"/>
      <c r="AB362" s="83" t="str">
        <f t="shared" si="90"/>
        <v/>
      </c>
      <c r="AC362" s="103"/>
      <c r="AD362" s="83" t="str">
        <f t="shared" si="91"/>
        <v/>
      </c>
      <c r="AE362" s="103"/>
      <c r="AF362" s="83" t="str">
        <f t="shared" si="92"/>
        <v/>
      </c>
      <c r="AG362" s="103"/>
      <c r="AH362" s="83" t="str">
        <f t="shared" si="93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81"/>
        <v/>
      </c>
      <c r="K363" s="122"/>
      <c r="L363" s="83" t="str">
        <f t="shared" si="82"/>
        <v/>
      </c>
      <c r="M363" s="103"/>
      <c r="N363" s="83" t="str">
        <f t="shared" si="80"/>
        <v/>
      </c>
      <c r="O363" s="103"/>
      <c r="P363" s="83" t="str">
        <f t="shared" si="84"/>
        <v/>
      </c>
      <c r="Q363" s="103"/>
      <c r="R363" s="83" t="str">
        <f t="shared" si="85"/>
        <v/>
      </c>
      <c r="S363" s="103"/>
      <c r="T363" s="83" t="str">
        <f t="shared" si="86"/>
        <v/>
      </c>
      <c r="U363" s="103"/>
      <c r="V363" s="83" t="str">
        <f t="shared" si="87"/>
        <v/>
      </c>
      <c r="W363" s="103"/>
      <c r="X363" s="83" t="str">
        <f t="shared" si="88"/>
        <v/>
      </c>
      <c r="Y363" s="103"/>
      <c r="Z363" s="83" t="str">
        <f t="shared" si="89"/>
        <v/>
      </c>
      <c r="AA363" s="103"/>
      <c r="AB363" s="83" t="str">
        <f t="shared" si="90"/>
        <v/>
      </c>
      <c r="AC363" s="103"/>
      <c r="AD363" s="83" t="str">
        <f t="shared" si="91"/>
        <v/>
      </c>
      <c r="AE363" s="103"/>
      <c r="AF363" s="83" t="str">
        <f t="shared" si="92"/>
        <v/>
      </c>
      <c r="AG363" s="103"/>
      <c r="AH363" s="83" t="str">
        <f t="shared" si="93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81"/>
        <v/>
      </c>
      <c r="K364" s="122"/>
      <c r="L364" s="83" t="str">
        <f t="shared" si="82"/>
        <v/>
      </c>
      <c r="M364" s="103"/>
      <c r="N364" s="83" t="str">
        <f t="shared" si="80"/>
        <v/>
      </c>
      <c r="O364" s="103"/>
      <c r="P364" s="83" t="str">
        <f t="shared" si="84"/>
        <v/>
      </c>
      <c r="Q364" s="103"/>
      <c r="R364" s="83" t="str">
        <f t="shared" si="85"/>
        <v/>
      </c>
      <c r="S364" s="103"/>
      <c r="T364" s="83" t="str">
        <f t="shared" si="86"/>
        <v/>
      </c>
      <c r="U364" s="103"/>
      <c r="V364" s="83" t="str">
        <f t="shared" si="87"/>
        <v/>
      </c>
      <c r="W364" s="103"/>
      <c r="X364" s="83" t="str">
        <f t="shared" si="88"/>
        <v/>
      </c>
      <c r="Y364" s="103"/>
      <c r="Z364" s="83" t="str">
        <f t="shared" si="89"/>
        <v/>
      </c>
      <c r="AA364" s="103"/>
      <c r="AB364" s="83" t="str">
        <f t="shared" si="90"/>
        <v/>
      </c>
      <c r="AC364" s="103"/>
      <c r="AD364" s="83" t="str">
        <f t="shared" si="91"/>
        <v/>
      </c>
      <c r="AE364" s="103"/>
      <c r="AF364" s="83" t="str">
        <f t="shared" si="92"/>
        <v/>
      </c>
      <c r="AG364" s="103"/>
      <c r="AH364" s="83" t="str">
        <f t="shared" si="93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81"/>
        <v/>
      </c>
      <c r="K365" s="122"/>
      <c r="L365" s="83" t="str">
        <f t="shared" si="82"/>
        <v/>
      </c>
      <c r="M365" s="103"/>
      <c r="N365" s="83" t="str">
        <f t="shared" si="80"/>
        <v/>
      </c>
      <c r="O365" s="103"/>
      <c r="P365" s="83" t="str">
        <f t="shared" si="84"/>
        <v/>
      </c>
      <c r="Q365" s="103"/>
      <c r="R365" s="83" t="str">
        <f t="shared" si="85"/>
        <v/>
      </c>
      <c r="S365" s="103"/>
      <c r="T365" s="83" t="str">
        <f t="shared" si="86"/>
        <v/>
      </c>
      <c r="U365" s="103"/>
      <c r="V365" s="83" t="str">
        <f t="shared" si="87"/>
        <v/>
      </c>
      <c r="W365" s="103"/>
      <c r="X365" s="83" t="str">
        <f t="shared" si="88"/>
        <v/>
      </c>
      <c r="Y365" s="103"/>
      <c r="Z365" s="83" t="str">
        <f t="shared" si="89"/>
        <v/>
      </c>
      <c r="AA365" s="103"/>
      <c r="AB365" s="83" t="str">
        <f t="shared" si="90"/>
        <v/>
      </c>
      <c r="AC365" s="103"/>
      <c r="AD365" s="83" t="str">
        <f t="shared" si="91"/>
        <v/>
      </c>
      <c r="AE365" s="103"/>
      <c r="AF365" s="83" t="str">
        <f t="shared" si="92"/>
        <v/>
      </c>
      <c r="AG365" s="103"/>
      <c r="AH365" s="83" t="str">
        <f t="shared" si="93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81"/>
        <v/>
      </c>
      <c r="K366" s="122"/>
      <c r="L366" s="83" t="str">
        <f t="shared" si="82"/>
        <v/>
      </c>
      <c r="M366" s="103"/>
      <c r="N366" s="83" t="str">
        <f t="shared" si="80"/>
        <v/>
      </c>
      <c r="O366" s="103"/>
      <c r="P366" s="83" t="str">
        <f t="shared" si="84"/>
        <v/>
      </c>
      <c r="Q366" s="103"/>
      <c r="R366" s="83" t="str">
        <f t="shared" si="85"/>
        <v/>
      </c>
      <c r="S366" s="103"/>
      <c r="T366" s="83" t="str">
        <f t="shared" si="86"/>
        <v/>
      </c>
      <c r="U366" s="103"/>
      <c r="V366" s="83" t="str">
        <f t="shared" si="87"/>
        <v/>
      </c>
      <c r="W366" s="103"/>
      <c r="X366" s="83" t="str">
        <f t="shared" si="88"/>
        <v/>
      </c>
      <c r="Y366" s="103"/>
      <c r="Z366" s="83" t="str">
        <f t="shared" si="89"/>
        <v/>
      </c>
      <c r="AA366" s="103"/>
      <c r="AB366" s="83" t="str">
        <f t="shared" si="90"/>
        <v/>
      </c>
      <c r="AC366" s="103"/>
      <c r="AD366" s="83" t="str">
        <f t="shared" si="91"/>
        <v/>
      </c>
      <c r="AE366" s="103"/>
      <c r="AF366" s="83" t="str">
        <f t="shared" si="92"/>
        <v/>
      </c>
      <c r="AG366" s="103"/>
      <c r="AH366" s="83" t="str">
        <f t="shared" si="93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81"/>
        <v/>
      </c>
      <c r="K367" s="122"/>
      <c r="L367" s="83" t="str">
        <f t="shared" si="82"/>
        <v/>
      </c>
      <c r="M367" s="103"/>
      <c r="N367" s="83" t="str">
        <f t="shared" si="80"/>
        <v/>
      </c>
      <c r="O367" s="103"/>
      <c r="P367" s="83" t="str">
        <f t="shared" si="84"/>
        <v/>
      </c>
      <c r="Q367" s="103"/>
      <c r="R367" s="83" t="str">
        <f t="shared" si="85"/>
        <v/>
      </c>
      <c r="S367" s="103"/>
      <c r="T367" s="83" t="str">
        <f t="shared" si="86"/>
        <v/>
      </c>
      <c r="U367" s="103"/>
      <c r="V367" s="83" t="str">
        <f t="shared" si="87"/>
        <v/>
      </c>
      <c r="W367" s="103"/>
      <c r="X367" s="83" t="str">
        <f t="shared" si="88"/>
        <v/>
      </c>
      <c r="Y367" s="103"/>
      <c r="Z367" s="83" t="str">
        <f t="shared" si="89"/>
        <v/>
      </c>
      <c r="AA367" s="103"/>
      <c r="AB367" s="83" t="str">
        <f t="shared" si="90"/>
        <v/>
      </c>
      <c r="AC367" s="103"/>
      <c r="AD367" s="83" t="str">
        <f t="shared" si="91"/>
        <v/>
      </c>
      <c r="AE367" s="103"/>
      <c r="AF367" s="83" t="str">
        <f t="shared" si="92"/>
        <v/>
      </c>
      <c r="AG367" s="103"/>
      <c r="AH367" s="83" t="str">
        <f t="shared" si="93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81"/>
        <v/>
      </c>
      <c r="K368" s="122"/>
      <c r="L368" s="83" t="str">
        <f t="shared" si="82"/>
        <v/>
      </c>
      <c r="M368" s="103"/>
      <c r="N368" s="83" t="str">
        <f t="shared" si="80"/>
        <v/>
      </c>
      <c r="O368" s="103"/>
      <c r="P368" s="83" t="str">
        <f t="shared" si="84"/>
        <v/>
      </c>
      <c r="Q368" s="103"/>
      <c r="R368" s="83" t="str">
        <f t="shared" si="85"/>
        <v/>
      </c>
      <c r="S368" s="103"/>
      <c r="T368" s="83" t="str">
        <f t="shared" si="86"/>
        <v/>
      </c>
      <c r="U368" s="103"/>
      <c r="V368" s="83" t="str">
        <f t="shared" si="87"/>
        <v/>
      </c>
      <c r="W368" s="103"/>
      <c r="X368" s="83" t="str">
        <f t="shared" si="88"/>
        <v/>
      </c>
      <c r="Y368" s="103"/>
      <c r="Z368" s="83" t="str">
        <f t="shared" si="89"/>
        <v/>
      </c>
      <c r="AA368" s="103"/>
      <c r="AB368" s="83" t="str">
        <f t="shared" si="90"/>
        <v/>
      </c>
      <c r="AC368" s="103"/>
      <c r="AD368" s="83" t="str">
        <f t="shared" si="91"/>
        <v/>
      </c>
      <c r="AE368" s="103"/>
      <c r="AF368" s="83" t="str">
        <f t="shared" si="92"/>
        <v/>
      </c>
      <c r="AG368" s="103"/>
      <c r="AH368" s="83" t="str">
        <f t="shared" si="93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81"/>
        <v/>
      </c>
      <c r="K369" s="122"/>
      <c r="L369" s="83" t="str">
        <f t="shared" si="82"/>
        <v/>
      </c>
      <c r="M369" s="103"/>
      <c r="N369" s="83" t="str">
        <f t="shared" si="80"/>
        <v/>
      </c>
      <c r="O369" s="103"/>
      <c r="P369" s="83" t="str">
        <f t="shared" si="84"/>
        <v/>
      </c>
      <c r="Q369" s="103"/>
      <c r="R369" s="83" t="str">
        <f t="shared" si="85"/>
        <v/>
      </c>
      <c r="S369" s="103"/>
      <c r="T369" s="83" t="str">
        <f t="shared" si="86"/>
        <v/>
      </c>
      <c r="U369" s="103"/>
      <c r="V369" s="83" t="str">
        <f t="shared" si="87"/>
        <v/>
      </c>
      <c r="W369" s="103"/>
      <c r="X369" s="83" t="str">
        <f t="shared" si="88"/>
        <v/>
      </c>
      <c r="Y369" s="103"/>
      <c r="Z369" s="83" t="str">
        <f t="shared" si="89"/>
        <v/>
      </c>
      <c r="AA369" s="103"/>
      <c r="AB369" s="83" t="str">
        <f t="shared" si="90"/>
        <v/>
      </c>
      <c r="AC369" s="103"/>
      <c r="AD369" s="83" t="str">
        <f t="shared" si="91"/>
        <v/>
      </c>
      <c r="AE369" s="103"/>
      <c r="AF369" s="83" t="str">
        <f t="shared" si="92"/>
        <v/>
      </c>
      <c r="AG369" s="103"/>
      <c r="AH369" s="83" t="str">
        <f t="shared" si="93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81"/>
        <v/>
      </c>
      <c r="K370" s="122"/>
      <c r="L370" s="83" t="str">
        <f t="shared" si="82"/>
        <v/>
      </c>
      <c r="M370" s="103"/>
      <c r="N370" s="83" t="str">
        <f t="shared" si="80"/>
        <v/>
      </c>
      <c r="O370" s="103"/>
      <c r="P370" s="83" t="str">
        <f t="shared" si="84"/>
        <v/>
      </c>
      <c r="Q370" s="103"/>
      <c r="R370" s="83" t="str">
        <f t="shared" si="85"/>
        <v/>
      </c>
      <c r="S370" s="103"/>
      <c r="T370" s="83" t="str">
        <f t="shared" si="86"/>
        <v/>
      </c>
      <c r="U370" s="103"/>
      <c r="V370" s="83" t="str">
        <f t="shared" si="87"/>
        <v/>
      </c>
      <c r="W370" s="103"/>
      <c r="X370" s="83" t="str">
        <f t="shared" si="88"/>
        <v/>
      </c>
      <c r="Y370" s="103"/>
      <c r="Z370" s="83" t="str">
        <f t="shared" si="89"/>
        <v/>
      </c>
      <c r="AA370" s="103"/>
      <c r="AB370" s="83" t="str">
        <f t="shared" si="90"/>
        <v/>
      </c>
      <c r="AC370" s="103"/>
      <c r="AD370" s="83" t="str">
        <f t="shared" si="91"/>
        <v/>
      </c>
      <c r="AE370" s="103"/>
      <c r="AF370" s="83" t="str">
        <f t="shared" si="92"/>
        <v/>
      </c>
      <c r="AG370" s="103"/>
      <c r="AH370" s="83" t="str">
        <f t="shared" si="93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81"/>
        <v/>
      </c>
      <c r="K371" s="122"/>
      <c r="L371" s="83" t="str">
        <f t="shared" si="82"/>
        <v/>
      </c>
      <c r="M371" s="103"/>
      <c r="N371" s="83" t="str">
        <f t="shared" si="80"/>
        <v/>
      </c>
      <c r="O371" s="103"/>
      <c r="P371" s="83" t="str">
        <f t="shared" si="84"/>
        <v/>
      </c>
      <c r="Q371" s="103"/>
      <c r="R371" s="83" t="str">
        <f t="shared" si="85"/>
        <v/>
      </c>
      <c r="S371" s="103"/>
      <c r="T371" s="83" t="str">
        <f t="shared" si="86"/>
        <v/>
      </c>
      <c r="U371" s="103"/>
      <c r="V371" s="83" t="str">
        <f t="shared" si="87"/>
        <v/>
      </c>
      <c r="W371" s="103"/>
      <c r="X371" s="83" t="str">
        <f t="shared" si="88"/>
        <v/>
      </c>
      <c r="Y371" s="103"/>
      <c r="Z371" s="83" t="str">
        <f t="shared" si="89"/>
        <v/>
      </c>
      <c r="AA371" s="103"/>
      <c r="AB371" s="83" t="str">
        <f t="shared" si="90"/>
        <v/>
      </c>
      <c r="AC371" s="103"/>
      <c r="AD371" s="83" t="str">
        <f t="shared" si="91"/>
        <v/>
      </c>
      <c r="AE371" s="103"/>
      <c r="AF371" s="83" t="str">
        <f t="shared" si="92"/>
        <v/>
      </c>
      <c r="AG371" s="103"/>
      <c r="AH371" s="83" t="str">
        <f t="shared" si="93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81"/>
        <v/>
      </c>
      <c r="K372" s="122"/>
      <c r="L372" s="83" t="str">
        <f t="shared" si="82"/>
        <v/>
      </c>
      <c r="M372" s="103"/>
      <c r="N372" s="83" t="str">
        <f t="shared" si="80"/>
        <v/>
      </c>
      <c r="O372" s="103"/>
      <c r="P372" s="83" t="str">
        <f t="shared" si="84"/>
        <v/>
      </c>
      <c r="Q372" s="103"/>
      <c r="R372" s="83" t="str">
        <f t="shared" si="85"/>
        <v/>
      </c>
      <c r="S372" s="103"/>
      <c r="T372" s="83" t="str">
        <f t="shared" si="86"/>
        <v/>
      </c>
      <c r="U372" s="103"/>
      <c r="V372" s="83" t="str">
        <f t="shared" si="87"/>
        <v/>
      </c>
      <c r="W372" s="103"/>
      <c r="X372" s="83" t="str">
        <f t="shared" si="88"/>
        <v/>
      </c>
      <c r="Y372" s="103"/>
      <c r="Z372" s="83" t="str">
        <f t="shared" si="89"/>
        <v/>
      </c>
      <c r="AA372" s="103"/>
      <c r="AB372" s="83" t="str">
        <f t="shared" si="90"/>
        <v/>
      </c>
      <c r="AC372" s="103"/>
      <c r="AD372" s="83" t="str">
        <f t="shared" si="91"/>
        <v/>
      </c>
      <c r="AE372" s="103"/>
      <c r="AF372" s="83" t="str">
        <f t="shared" si="92"/>
        <v/>
      </c>
      <c r="AG372" s="103"/>
      <c r="AH372" s="83" t="str">
        <f t="shared" si="93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81"/>
        <v/>
      </c>
      <c r="K373" s="122"/>
      <c r="L373" s="83" t="str">
        <f t="shared" si="82"/>
        <v/>
      </c>
      <c r="M373" s="103"/>
      <c r="N373" s="83" t="str">
        <f t="shared" si="80"/>
        <v/>
      </c>
      <c r="O373" s="103"/>
      <c r="P373" s="83" t="str">
        <f t="shared" si="84"/>
        <v/>
      </c>
      <c r="Q373" s="103"/>
      <c r="R373" s="83" t="str">
        <f t="shared" si="85"/>
        <v/>
      </c>
      <c r="S373" s="103"/>
      <c r="T373" s="83" t="str">
        <f t="shared" si="86"/>
        <v/>
      </c>
      <c r="U373" s="103"/>
      <c r="V373" s="83" t="str">
        <f t="shared" si="87"/>
        <v/>
      </c>
      <c r="W373" s="103"/>
      <c r="X373" s="83" t="str">
        <f t="shared" si="88"/>
        <v/>
      </c>
      <c r="Y373" s="103"/>
      <c r="Z373" s="83" t="str">
        <f t="shared" si="89"/>
        <v/>
      </c>
      <c r="AA373" s="103"/>
      <c r="AB373" s="83" t="str">
        <f t="shared" si="90"/>
        <v/>
      </c>
      <c r="AC373" s="103"/>
      <c r="AD373" s="83" t="str">
        <f t="shared" si="91"/>
        <v/>
      </c>
      <c r="AE373" s="103"/>
      <c r="AF373" s="83" t="str">
        <f t="shared" si="92"/>
        <v/>
      </c>
      <c r="AG373" s="103"/>
      <c r="AH373" s="83" t="str">
        <f t="shared" si="93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81"/>
        <v/>
      </c>
      <c r="K374" s="122"/>
      <c r="L374" s="83" t="str">
        <f t="shared" si="82"/>
        <v/>
      </c>
      <c r="M374" s="103"/>
      <c r="N374" s="83" t="str">
        <f t="shared" si="80"/>
        <v/>
      </c>
      <c r="O374" s="103"/>
      <c r="P374" s="83" t="str">
        <f t="shared" si="84"/>
        <v/>
      </c>
      <c r="Q374" s="103"/>
      <c r="R374" s="83" t="str">
        <f t="shared" si="85"/>
        <v/>
      </c>
      <c r="S374" s="103"/>
      <c r="T374" s="83" t="str">
        <f t="shared" si="86"/>
        <v/>
      </c>
      <c r="U374" s="103"/>
      <c r="V374" s="83" t="str">
        <f t="shared" si="87"/>
        <v/>
      </c>
      <c r="W374" s="103"/>
      <c r="X374" s="83" t="str">
        <f t="shared" si="88"/>
        <v/>
      </c>
      <c r="Y374" s="103"/>
      <c r="Z374" s="83" t="str">
        <f t="shared" si="89"/>
        <v/>
      </c>
      <c r="AA374" s="103"/>
      <c r="AB374" s="83" t="str">
        <f t="shared" si="90"/>
        <v/>
      </c>
      <c r="AC374" s="103"/>
      <c r="AD374" s="83" t="str">
        <f t="shared" si="91"/>
        <v/>
      </c>
      <c r="AE374" s="103"/>
      <c r="AF374" s="83" t="str">
        <f t="shared" si="92"/>
        <v/>
      </c>
      <c r="AG374" s="103"/>
      <c r="AH374" s="83" t="str">
        <f t="shared" si="93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81"/>
        <v/>
      </c>
      <c r="K375" s="122"/>
      <c r="L375" s="83" t="str">
        <f t="shared" si="82"/>
        <v/>
      </c>
      <c r="M375" s="103"/>
      <c r="N375" s="83" t="str">
        <f t="shared" si="80"/>
        <v/>
      </c>
      <c r="O375" s="103"/>
      <c r="P375" s="83" t="str">
        <f t="shared" si="84"/>
        <v/>
      </c>
      <c r="Q375" s="103"/>
      <c r="R375" s="83" t="str">
        <f t="shared" si="85"/>
        <v/>
      </c>
      <c r="S375" s="103"/>
      <c r="T375" s="83" t="str">
        <f t="shared" si="86"/>
        <v/>
      </c>
      <c r="U375" s="103"/>
      <c r="V375" s="83" t="str">
        <f t="shared" si="87"/>
        <v/>
      </c>
      <c r="W375" s="103"/>
      <c r="X375" s="83" t="str">
        <f t="shared" si="88"/>
        <v/>
      </c>
      <c r="Y375" s="103"/>
      <c r="Z375" s="83" t="str">
        <f t="shared" si="89"/>
        <v/>
      </c>
      <c r="AA375" s="103"/>
      <c r="AB375" s="83" t="str">
        <f t="shared" si="90"/>
        <v/>
      </c>
      <c r="AC375" s="103"/>
      <c r="AD375" s="83" t="str">
        <f t="shared" si="91"/>
        <v/>
      </c>
      <c r="AE375" s="103"/>
      <c r="AF375" s="83" t="str">
        <f t="shared" si="92"/>
        <v/>
      </c>
      <c r="AG375" s="103"/>
      <c r="AH375" s="83" t="str">
        <f t="shared" si="93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81"/>
        <v/>
      </c>
      <c r="K376" s="122"/>
      <c r="L376" s="83" t="str">
        <f t="shared" si="82"/>
        <v/>
      </c>
      <c r="M376" s="103"/>
      <c r="N376" s="83" t="str">
        <f t="shared" si="80"/>
        <v/>
      </c>
      <c r="O376" s="103"/>
      <c r="P376" s="83" t="str">
        <f t="shared" si="84"/>
        <v/>
      </c>
      <c r="Q376" s="103"/>
      <c r="R376" s="83" t="str">
        <f t="shared" si="85"/>
        <v/>
      </c>
      <c r="S376" s="103"/>
      <c r="T376" s="83" t="str">
        <f t="shared" si="86"/>
        <v/>
      </c>
      <c r="U376" s="103"/>
      <c r="V376" s="83" t="str">
        <f t="shared" si="87"/>
        <v/>
      </c>
      <c r="W376" s="103"/>
      <c r="X376" s="83" t="str">
        <f t="shared" si="88"/>
        <v/>
      </c>
      <c r="Y376" s="103"/>
      <c r="Z376" s="83" t="str">
        <f t="shared" si="89"/>
        <v/>
      </c>
      <c r="AA376" s="103"/>
      <c r="AB376" s="83" t="str">
        <f t="shared" si="90"/>
        <v/>
      </c>
      <c r="AC376" s="103"/>
      <c r="AD376" s="83" t="str">
        <f t="shared" si="91"/>
        <v/>
      </c>
      <c r="AE376" s="103"/>
      <c r="AF376" s="83" t="str">
        <f t="shared" si="92"/>
        <v/>
      </c>
      <c r="AG376" s="103"/>
      <c r="AH376" s="83" t="str">
        <f t="shared" si="93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81"/>
        <v/>
      </c>
      <c r="K377" s="122"/>
      <c r="L377" s="83" t="str">
        <f t="shared" si="82"/>
        <v/>
      </c>
      <c r="M377" s="103"/>
      <c r="N377" s="83" t="str">
        <f t="shared" si="80"/>
        <v/>
      </c>
      <c r="O377" s="103"/>
      <c r="P377" s="83" t="str">
        <f t="shared" si="84"/>
        <v/>
      </c>
      <c r="Q377" s="103"/>
      <c r="R377" s="83" t="str">
        <f t="shared" si="85"/>
        <v/>
      </c>
      <c r="S377" s="103"/>
      <c r="T377" s="83" t="str">
        <f t="shared" si="86"/>
        <v/>
      </c>
      <c r="U377" s="103"/>
      <c r="V377" s="83" t="str">
        <f t="shared" si="87"/>
        <v/>
      </c>
      <c r="W377" s="103"/>
      <c r="X377" s="83" t="str">
        <f t="shared" si="88"/>
        <v/>
      </c>
      <c r="Y377" s="103"/>
      <c r="Z377" s="83" t="str">
        <f t="shared" si="89"/>
        <v/>
      </c>
      <c r="AA377" s="103"/>
      <c r="AB377" s="83" t="str">
        <f t="shared" si="90"/>
        <v/>
      </c>
      <c r="AC377" s="103"/>
      <c r="AD377" s="83" t="str">
        <f t="shared" si="91"/>
        <v/>
      </c>
      <c r="AE377" s="103"/>
      <c r="AF377" s="83" t="str">
        <f t="shared" si="92"/>
        <v/>
      </c>
      <c r="AG377" s="103"/>
      <c r="AH377" s="83" t="str">
        <f t="shared" si="93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81"/>
        <v/>
      </c>
      <c r="K378" s="122"/>
      <c r="L378" s="83" t="str">
        <f t="shared" si="82"/>
        <v/>
      </c>
      <c r="M378" s="103"/>
      <c r="N378" s="83" t="str">
        <f t="shared" si="80"/>
        <v/>
      </c>
      <c r="O378" s="103"/>
      <c r="P378" s="83" t="str">
        <f t="shared" si="84"/>
        <v/>
      </c>
      <c r="Q378" s="103"/>
      <c r="R378" s="83" t="str">
        <f t="shared" si="85"/>
        <v/>
      </c>
      <c r="S378" s="103"/>
      <c r="T378" s="83" t="str">
        <f t="shared" si="86"/>
        <v/>
      </c>
      <c r="U378" s="103"/>
      <c r="V378" s="83" t="str">
        <f t="shared" si="87"/>
        <v/>
      </c>
      <c r="W378" s="103"/>
      <c r="X378" s="83" t="str">
        <f t="shared" si="88"/>
        <v/>
      </c>
      <c r="Y378" s="103"/>
      <c r="Z378" s="83" t="str">
        <f t="shared" si="89"/>
        <v/>
      </c>
      <c r="AA378" s="103"/>
      <c r="AB378" s="83" t="str">
        <f t="shared" si="90"/>
        <v/>
      </c>
      <c r="AC378" s="103"/>
      <c r="AD378" s="83" t="str">
        <f t="shared" si="91"/>
        <v/>
      </c>
      <c r="AE378" s="103"/>
      <c r="AF378" s="83" t="str">
        <f t="shared" si="92"/>
        <v/>
      </c>
      <c r="AG378" s="103"/>
      <c r="AH378" s="83" t="str">
        <f t="shared" si="93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81"/>
        <v/>
      </c>
      <c r="K379" s="122"/>
      <c r="L379" s="83" t="str">
        <f t="shared" si="82"/>
        <v/>
      </c>
      <c r="M379" s="103"/>
      <c r="N379" s="83" t="str">
        <f t="shared" si="80"/>
        <v/>
      </c>
      <c r="O379" s="103"/>
      <c r="P379" s="83" t="str">
        <f t="shared" si="84"/>
        <v/>
      </c>
      <c r="Q379" s="103"/>
      <c r="R379" s="83" t="str">
        <f t="shared" si="85"/>
        <v/>
      </c>
      <c r="S379" s="103"/>
      <c r="T379" s="83" t="str">
        <f t="shared" si="86"/>
        <v/>
      </c>
      <c r="U379" s="103"/>
      <c r="V379" s="83" t="str">
        <f t="shared" si="87"/>
        <v/>
      </c>
      <c r="W379" s="103"/>
      <c r="X379" s="83" t="str">
        <f t="shared" si="88"/>
        <v/>
      </c>
      <c r="Y379" s="103"/>
      <c r="Z379" s="83" t="str">
        <f t="shared" si="89"/>
        <v/>
      </c>
      <c r="AA379" s="103"/>
      <c r="AB379" s="83" t="str">
        <f t="shared" si="90"/>
        <v/>
      </c>
      <c r="AC379" s="103"/>
      <c r="AD379" s="83" t="str">
        <f t="shared" si="91"/>
        <v/>
      </c>
      <c r="AE379" s="103"/>
      <c r="AF379" s="83" t="str">
        <f t="shared" si="92"/>
        <v/>
      </c>
      <c r="AG379" s="103"/>
      <c r="AH379" s="83" t="str">
        <f t="shared" si="93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81"/>
        <v/>
      </c>
      <c r="K380" s="122"/>
      <c r="L380" s="83" t="str">
        <f t="shared" si="82"/>
        <v/>
      </c>
      <c r="M380" s="103"/>
      <c r="N380" s="83" t="str">
        <f t="shared" si="80"/>
        <v/>
      </c>
      <c r="O380" s="103"/>
      <c r="P380" s="83" t="str">
        <f t="shared" si="84"/>
        <v/>
      </c>
      <c r="Q380" s="103"/>
      <c r="R380" s="83" t="str">
        <f t="shared" si="85"/>
        <v/>
      </c>
      <c r="S380" s="103"/>
      <c r="T380" s="83" t="str">
        <f t="shared" si="86"/>
        <v/>
      </c>
      <c r="U380" s="103"/>
      <c r="V380" s="83" t="str">
        <f t="shared" si="87"/>
        <v/>
      </c>
      <c r="W380" s="103"/>
      <c r="X380" s="83" t="str">
        <f t="shared" si="88"/>
        <v/>
      </c>
      <c r="Y380" s="103"/>
      <c r="Z380" s="83" t="str">
        <f t="shared" si="89"/>
        <v/>
      </c>
      <c r="AA380" s="103"/>
      <c r="AB380" s="83" t="str">
        <f t="shared" si="90"/>
        <v/>
      </c>
      <c r="AC380" s="103"/>
      <c r="AD380" s="83" t="str">
        <f t="shared" si="91"/>
        <v/>
      </c>
      <c r="AE380" s="103"/>
      <c r="AF380" s="83" t="str">
        <f t="shared" si="92"/>
        <v/>
      </c>
      <c r="AG380" s="103"/>
      <c r="AH380" s="83" t="str">
        <f t="shared" si="93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81"/>
        <v/>
      </c>
      <c r="K381" s="122"/>
      <c r="L381" s="83" t="str">
        <f t="shared" si="82"/>
        <v/>
      </c>
      <c r="M381" s="103"/>
      <c r="N381" s="83" t="str">
        <f t="shared" si="80"/>
        <v/>
      </c>
      <c r="O381" s="103"/>
      <c r="P381" s="83" t="str">
        <f t="shared" si="84"/>
        <v/>
      </c>
      <c r="Q381" s="103"/>
      <c r="R381" s="83" t="str">
        <f t="shared" si="85"/>
        <v/>
      </c>
      <c r="S381" s="103"/>
      <c r="T381" s="83" t="str">
        <f t="shared" si="86"/>
        <v/>
      </c>
      <c r="U381" s="103"/>
      <c r="V381" s="83" t="str">
        <f t="shared" si="87"/>
        <v/>
      </c>
      <c r="W381" s="103"/>
      <c r="X381" s="83" t="str">
        <f t="shared" si="88"/>
        <v/>
      </c>
      <c r="Y381" s="103"/>
      <c r="Z381" s="83" t="str">
        <f t="shared" si="89"/>
        <v/>
      </c>
      <c r="AA381" s="103"/>
      <c r="AB381" s="83" t="str">
        <f t="shared" si="90"/>
        <v/>
      </c>
      <c r="AC381" s="103"/>
      <c r="AD381" s="83" t="str">
        <f t="shared" si="91"/>
        <v/>
      </c>
      <c r="AE381" s="103"/>
      <c r="AF381" s="83" t="str">
        <f t="shared" si="92"/>
        <v/>
      </c>
      <c r="AG381" s="103"/>
      <c r="AH381" s="83" t="str">
        <f t="shared" si="93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81"/>
        <v/>
      </c>
      <c r="K382" s="122"/>
      <c r="L382" s="83" t="str">
        <f t="shared" si="82"/>
        <v/>
      </c>
      <c r="M382" s="103"/>
      <c r="N382" s="83" t="str">
        <f t="shared" si="80"/>
        <v/>
      </c>
      <c r="O382" s="103"/>
      <c r="P382" s="83" t="str">
        <f t="shared" si="84"/>
        <v/>
      </c>
      <c r="Q382" s="103"/>
      <c r="R382" s="83" t="str">
        <f t="shared" si="85"/>
        <v/>
      </c>
      <c r="S382" s="103"/>
      <c r="T382" s="83" t="str">
        <f t="shared" si="86"/>
        <v/>
      </c>
      <c r="U382" s="103"/>
      <c r="V382" s="83" t="str">
        <f t="shared" si="87"/>
        <v/>
      </c>
      <c r="W382" s="103"/>
      <c r="X382" s="83" t="str">
        <f t="shared" si="88"/>
        <v/>
      </c>
      <c r="Y382" s="103"/>
      <c r="Z382" s="83" t="str">
        <f t="shared" si="89"/>
        <v/>
      </c>
      <c r="AA382" s="103"/>
      <c r="AB382" s="83" t="str">
        <f t="shared" si="90"/>
        <v/>
      </c>
      <c r="AC382" s="103"/>
      <c r="AD382" s="83" t="str">
        <f t="shared" si="91"/>
        <v/>
      </c>
      <c r="AE382" s="103"/>
      <c r="AF382" s="83" t="str">
        <f t="shared" si="92"/>
        <v/>
      </c>
      <c r="AG382" s="103"/>
      <c r="AH382" s="83" t="str">
        <f t="shared" si="93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81"/>
        <v/>
      </c>
      <c r="K383" s="122"/>
      <c r="L383" s="83" t="str">
        <f t="shared" si="82"/>
        <v/>
      </c>
      <c r="M383" s="103"/>
      <c r="N383" s="83" t="str">
        <f t="shared" si="80"/>
        <v/>
      </c>
      <c r="O383" s="103"/>
      <c r="P383" s="83" t="str">
        <f t="shared" si="84"/>
        <v/>
      </c>
      <c r="Q383" s="103"/>
      <c r="R383" s="83" t="str">
        <f t="shared" si="85"/>
        <v/>
      </c>
      <c r="S383" s="103"/>
      <c r="T383" s="83" t="str">
        <f t="shared" si="86"/>
        <v/>
      </c>
      <c r="U383" s="103"/>
      <c r="V383" s="83" t="str">
        <f t="shared" si="87"/>
        <v/>
      </c>
      <c r="W383" s="103"/>
      <c r="X383" s="83" t="str">
        <f t="shared" si="88"/>
        <v/>
      </c>
      <c r="Y383" s="103"/>
      <c r="Z383" s="83" t="str">
        <f t="shared" si="89"/>
        <v/>
      </c>
      <c r="AA383" s="103"/>
      <c r="AB383" s="83" t="str">
        <f t="shared" si="90"/>
        <v/>
      </c>
      <c r="AC383" s="103"/>
      <c r="AD383" s="83" t="str">
        <f t="shared" si="91"/>
        <v/>
      </c>
      <c r="AE383" s="103"/>
      <c r="AF383" s="83" t="str">
        <f t="shared" si="92"/>
        <v/>
      </c>
      <c r="AG383" s="103"/>
      <c r="AH383" s="83" t="str">
        <f t="shared" si="93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81"/>
        <v/>
      </c>
      <c r="K384" s="122"/>
      <c r="L384" s="83" t="str">
        <f t="shared" si="82"/>
        <v/>
      </c>
      <c r="M384" s="103"/>
      <c r="N384" s="83" t="str">
        <f t="shared" si="80"/>
        <v/>
      </c>
      <c r="O384" s="103"/>
      <c r="P384" s="83" t="str">
        <f t="shared" si="84"/>
        <v/>
      </c>
      <c r="Q384" s="103"/>
      <c r="R384" s="83" t="str">
        <f t="shared" si="85"/>
        <v/>
      </c>
      <c r="S384" s="103"/>
      <c r="T384" s="83" t="str">
        <f t="shared" si="86"/>
        <v/>
      </c>
      <c r="U384" s="103"/>
      <c r="V384" s="83" t="str">
        <f t="shared" si="87"/>
        <v/>
      </c>
      <c r="W384" s="103"/>
      <c r="X384" s="83" t="str">
        <f t="shared" si="88"/>
        <v/>
      </c>
      <c r="Y384" s="103"/>
      <c r="Z384" s="83" t="str">
        <f t="shared" si="89"/>
        <v/>
      </c>
      <c r="AA384" s="103"/>
      <c r="AB384" s="83" t="str">
        <f t="shared" si="90"/>
        <v/>
      </c>
      <c r="AC384" s="103"/>
      <c r="AD384" s="83" t="str">
        <f t="shared" si="91"/>
        <v/>
      </c>
      <c r="AE384" s="103"/>
      <c r="AF384" s="83" t="str">
        <f t="shared" si="92"/>
        <v/>
      </c>
      <c r="AG384" s="103"/>
      <c r="AH384" s="83" t="str">
        <f t="shared" si="93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81"/>
        <v/>
      </c>
      <c r="K385" s="122"/>
      <c r="L385" s="83" t="str">
        <f t="shared" si="82"/>
        <v/>
      </c>
      <c r="M385" s="103"/>
      <c r="N385" s="83" t="str">
        <f t="shared" si="80"/>
        <v/>
      </c>
      <c r="O385" s="103"/>
      <c r="P385" s="83" t="str">
        <f t="shared" si="84"/>
        <v/>
      </c>
      <c r="Q385" s="103"/>
      <c r="R385" s="83" t="str">
        <f t="shared" si="85"/>
        <v/>
      </c>
      <c r="S385" s="103"/>
      <c r="T385" s="83" t="str">
        <f t="shared" si="86"/>
        <v/>
      </c>
      <c r="U385" s="103"/>
      <c r="V385" s="83" t="str">
        <f t="shared" si="87"/>
        <v/>
      </c>
      <c r="W385" s="103"/>
      <c r="X385" s="83" t="str">
        <f t="shared" si="88"/>
        <v/>
      </c>
      <c r="Y385" s="103"/>
      <c r="Z385" s="83" t="str">
        <f t="shared" si="89"/>
        <v/>
      </c>
      <c r="AA385" s="103"/>
      <c r="AB385" s="83" t="str">
        <f t="shared" si="90"/>
        <v/>
      </c>
      <c r="AC385" s="103"/>
      <c r="AD385" s="83" t="str">
        <f t="shared" si="91"/>
        <v/>
      </c>
      <c r="AE385" s="103"/>
      <c r="AF385" s="83" t="str">
        <f t="shared" si="92"/>
        <v/>
      </c>
      <c r="AG385" s="103"/>
      <c r="AH385" s="83" t="str">
        <f t="shared" si="93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81"/>
        <v/>
      </c>
      <c r="K386" s="122"/>
      <c r="L386" s="83" t="str">
        <f t="shared" si="82"/>
        <v/>
      </c>
      <c r="M386" s="103"/>
      <c r="N386" s="83" t="str">
        <f t="shared" si="80"/>
        <v/>
      </c>
      <c r="O386" s="103"/>
      <c r="P386" s="83" t="str">
        <f t="shared" si="84"/>
        <v/>
      </c>
      <c r="Q386" s="103"/>
      <c r="R386" s="83" t="str">
        <f t="shared" si="85"/>
        <v/>
      </c>
      <c r="S386" s="103"/>
      <c r="T386" s="83" t="str">
        <f t="shared" si="86"/>
        <v/>
      </c>
      <c r="U386" s="103"/>
      <c r="V386" s="83" t="str">
        <f t="shared" si="87"/>
        <v/>
      </c>
      <c r="W386" s="103"/>
      <c r="X386" s="83" t="str">
        <f t="shared" si="88"/>
        <v/>
      </c>
      <c r="Y386" s="103"/>
      <c r="Z386" s="83" t="str">
        <f t="shared" si="89"/>
        <v/>
      </c>
      <c r="AA386" s="103"/>
      <c r="AB386" s="83" t="str">
        <f t="shared" si="90"/>
        <v/>
      </c>
      <c r="AC386" s="103"/>
      <c r="AD386" s="83" t="str">
        <f t="shared" si="91"/>
        <v/>
      </c>
      <c r="AE386" s="103"/>
      <c r="AF386" s="83" t="str">
        <f t="shared" si="92"/>
        <v/>
      </c>
      <c r="AG386" s="103"/>
      <c r="AH386" s="83" t="str">
        <f t="shared" si="93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81"/>
        <v/>
      </c>
      <c r="K387" s="122"/>
      <c r="L387" s="83" t="str">
        <f t="shared" si="82"/>
        <v/>
      </c>
      <c r="M387" s="103"/>
      <c r="N387" s="83" t="str">
        <f t="shared" si="80"/>
        <v/>
      </c>
      <c r="O387" s="103"/>
      <c r="P387" s="83" t="str">
        <f t="shared" si="84"/>
        <v/>
      </c>
      <c r="Q387" s="103"/>
      <c r="R387" s="83" t="str">
        <f t="shared" si="85"/>
        <v/>
      </c>
      <c r="S387" s="103"/>
      <c r="T387" s="83" t="str">
        <f t="shared" si="86"/>
        <v/>
      </c>
      <c r="U387" s="103"/>
      <c r="V387" s="83" t="str">
        <f t="shared" si="87"/>
        <v/>
      </c>
      <c r="W387" s="103"/>
      <c r="X387" s="83" t="str">
        <f t="shared" si="88"/>
        <v/>
      </c>
      <c r="Y387" s="103"/>
      <c r="Z387" s="83" t="str">
        <f t="shared" si="89"/>
        <v/>
      </c>
      <c r="AA387" s="103"/>
      <c r="AB387" s="83" t="str">
        <f t="shared" si="90"/>
        <v/>
      </c>
      <c r="AC387" s="103"/>
      <c r="AD387" s="83" t="str">
        <f t="shared" si="91"/>
        <v/>
      </c>
      <c r="AE387" s="103"/>
      <c r="AF387" s="83" t="str">
        <f t="shared" si="92"/>
        <v/>
      </c>
      <c r="AG387" s="103"/>
      <c r="AH387" s="83" t="str">
        <f t="shared" si="93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81"/>
        <v/>
      </c>
      <c r="K388" s="122"/>
      <c r="L388" s="83" t="str">
        <f t="shared" si="82"/>
        <v/>
      </c>
      <c r="M388" s="103"/>
      <c r="N388" s="83" t="str">
        <f t="shared" si="80"/>
        <v/>
      </c>
      <c r="O388" s="103"/>
      <c r="P388" s="83" t="str">
        <f t="shared" si="84"/>
        <v/>
      </c>
      <c r="Q388" s="103"/>
      <c r="R388" s="83" t="str">
        <f t="shared" si="85"/>
        <v/>
      </c>
      <c r="S388" s="103"/>
      <c r="T388" s="83" t="str">
        <f t="shared" si="86"/>
        <v/>
      </c>
      <c r="U388" s="103"/>
      <c r="V388" s="83" t="str">
        <f t="shared" si="87"/>
        <v/>
      </c>
      <c r="W388" s="103"/>
      <c r="X388" s="83" t="str">
        <f t="shared" si="88"/>
        <v/>
      </c>
      <c r="Y388" s="103"/>
      <c r="Z388" s="83" t="str">
        <f t="shared" si="89"/>
        <v/>
      </c>
      <c r="AA388" s="103"/>
      <c r="AB388" s="83" t="str">
        <f t="shared" si="90"/>
        <v/>
      </c>
      <c r="AC388" s="103"/>
      <c r="AD388" s="83" t="str">
        <f t="shared" si="91"/>
        <v/>
      </c>
      <c r="AE388" s="103"/>
      <c r="AF388" s="83" t="str">
        <f t="shared" si="92"/>
        <v/>
      </c>
      <c r="AG388" s="103"/>
      <c r="AH388" s="83" t="str">
        <f t="shared" si="93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81"/>
        <v/>
      </c>
      <c r="K389" s="122"/>
      <c r="L389" s="83" t="str">
        <f t="shared" si="82"/>
        <v/>
      </c>
      <c r="M389" s="103"/>
      <c r="N389" s="83" t="str">
        <f t="shared" si="80"/>
        <v/>
      </c>
      <c r="O389" s="103"/>
      <c r="P389" s="83" t="str">
        <f t="shared" si="84"/>
        <v/>
      </c>
      <c r="Q389" s="103"/>
      <c r="R389" s="83" t="str">
        <f t="shared" si="85"/>
        <v/>
      </c>
      <c r="S389" s="103"/>
      <c r="T389" s="83" t="str">
        <f t="shared" si="86"/>
        <v/>
      </c>
      <c r="U389" s="103"/>
      <c r="V389" s="83" t="str">
        <f t="shared" si="87"/>
        <v/>
      </c>
      <c r="W389" s="103"/>
      <c r="X389" s="83" t="str">
        <f t="shared" si="88"/>
        <v/>
      </c>
      <c r="Y389" s="103"/>
      <c r="Z389" s="83" t="str">
        <f t="shared" si="89"/>
        <v/>
      </c>
      <c r="AA389" s="103"/>
      <c r="AB389" s="83" t="str">
        <f t="shared" si="90"/>
        <v/>
      </c>
      <c r="AC389" s="103"/>
      <c r="AD389" s="83" t="str">
        <f t="shared" si="91"/>
        <v/>
      </c>
      <c r="AE389" s="103"/>
      <c r="AF389" s="83" t="str">
        <f t="shared" si="92"/>
        <v/>
      </c>
      <c r="AG389" s="103"/>
      <c r="AH389" s="83" t="str">
        <f t="shared" si="93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81"/>
        <v/>
      </c>
      <c r="K390" s="122"/>
      <c r="L390" s="83" t="str">
        <f t="shared" si="82"/>
        <v/>
      </c>
      <c r="M390" s="103"/>
      <c r="N390" s="83" t="str">
        <f t="shared" si="80"/>
        <v/>
      </c>
      <c r="O390" s="103"/>
      <c r="P390" s="83" t="str">
        <f t="shared" si="84"/>
        <v/>
      </c>
      <c r="Q390" s="103"/>
      <c r="R390" s="83" t="str">
        <f t="shared" si="85"/>
        <v/>
      </c>
      <c r="S390" s="103"/>
      <c r="T390" s="83" t="str">
        <f t="shared" si="86"/>
        <v/>
      </c>
      <c r="U390" s="103"/>
      <c r="V390" s="83" t="str">
        <f t="shared" si="87"/>
        <v/>
      </c>
      <c r="W390" s="103"/>
      <c r="X390" s="83" t="str">
        <f t="shared" si="88"/>
        <v/>
      </c>
      <c r="Y390" s="103"/>
      <c r="Z390" s="83" t="str">
        <f t="shared" si="89"/>
        <v/>
      </c>
      <c r="AA390" s="103"/>
      <c r="AB390" s="83" t="str">
        <f t="shared" si="90"/>
        <v/>
      </c>
      <c r="AC390" s="103"/>
      <c r="AD390" s="83" t="str">
        <f t="shared" si="91"/>
        <v/>
      </c>
      <c r="AE390" s="103"/>
      <c r="AF390" s="83" t="str">
        <f t="shared" si="92"/>
        <v/>
      </c>
      <c r="AG390" s="103"/>
      <c r="AH390" s="83" t="str">
        <f t="shared" si="93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81"/>
        <v/>
      </c>
      <c r="K391" s="122"/>
      <c r="L391" s="83" t="str">
        <f t="shared" si="82"/>
        <v/>
      </c>
      <c r="M391" s="103"/>
      <c r="N391" s="83" t="str">
        <f t="shared" si="80"/>
        <v/>
      </c>
      <c r="O391" s="103"/>
      <c r="P391" s="83" t="str">
        <f t="shared" si="84"/>
        <v/>
      </c>
      <c r="Q391" s="103"/>
      <c r="R391" s="83" t="str">
        <f t="shared" si="85"/>
        <v/>
      </c>
      <c r="S391" s="103"/>
      <c r="T391" s="83" t="str">
        <f t="shared" si="86"/>
        <v/>
      </c>
      <c r="U391" s="103"/>
      <c r="V391" s="83" t="str">
        <f t="shared" si="87"/>
        <v/>
      </c>
      <c r="W391" s="103"/>
      <c r="X391" s="83" t="str">
        <f t="shared" si="88"/>
        <v/>
      </c>
      <c r="Y391" s="103"/>
      <c r="Z391" s="83" t="str">
        <f t="shared" si="89"/>
        <v/>
      </c>
      <c r="AA391" s="103"/>
      <c r="AB391" s="83" t="str">
        <f t="shared" si="90"/>
        <v/>
      </c>
      <c r="AC391" s="103"/>
      <c r="AD391" s="83" t="str">
        <f t="shared" si="91"/>
        <v/>
      </c>
      <c r="AE391" s="103"/>
      <c r="AF391" s="83" t="str">
        <f t="shared" si="92"/>
        <v/>
      </c>
      <c r="AG391" s="103"/>
      <c r="AH391" s="83" t="str">
        <f t="shared" si="93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81"/>
        <v/>
      </c>
      <c r="K392" s="122"/>
      <c r="L392" s="83" t="str">
        <f t="shared" si="82"/>
        <v/>
      </c>
      <c r="M392" s="103"/>
      <c r="N392" s="83" t="str">
        <f t="shared" ref="N392:N455" si="94">IFERROR(IF(OR($M$5="",F392=""),"",F392+$M$5),"")</f>
        <v/>
      </c>
      <c r="O392" s="103"/>
      <c r="P392" s="83" t="str">
        <f t="shared" si="84"/>
        <v/>
      </c>
      <c r="Q392" s="103"/>
      <c r="R392" s="83" t="str">
        <f t="shared" si="85"/>
        <v/>
      </c>
      <c r="S392" s="103"/>
      <c r="T392" s="83" t="str">
        <f t="shared" si="86"/>
        <v/>
      </c>
      <c r="U392" s="103"/>
      <c r="V392" s="83" t="str">
        <f t="shared" si="87"/>
        <v/>
      </c>
      <c r="W392" s="103"/>
      <c r="X392" s="83" t="str">
        <f t="shared" si="88"/>
        <v/>
      </c>
      <c r="Y392" s="103"/>
      <c r="Z392" s="83" t="str">
        <f t="shared" si="89"/>
        <v/>
      </c>
      <c r="AA392" s="103"/>
      <c r="AB392" s="83" t="str">
        <f t="shared" si="90"/>
        <v/>
      </c>
      <c r="AC392" s="103"/>
      <c r="AD392" s="83" t="str">
        <f t="shared" si="91"/>
        <v/>
      </c>
      <c r="AE392" s="103"/>
      <c r="AF392" s="83" t="str">
        <f t="shared" si="92"/>
        <v/>
      </c>
      <c r="AG392" s="103"/>
      <c r="AH392" s="83" t="str">
        <f t="shared" si="93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9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83" t="str">
        <f t="shared" ref="L393:L456" si="96">IFERROR(IF(OR($K$5="",F393=""),"",F393+$K$5),"")</f>
        <v/>
      </c>
      <c r="M393" s="103"/>
      <c r="N393" s="83" t="str">
        <f t="shared" si="94"/>
        <v/>
      </c>
      <c r="O393" s="103"/>
      <c r="P393" s="83" t="str">
        <f t="shared" si="84"/>
        <v/>
      </c>
      <c r="Q393" s="103"/>
      <c r="R393" s="83" t="str">
        <f t="shared" si="85"/>
        <v/>
      </c>
      <c r="S393" s="103"/>
      <c r="T393" s="83" t="str">
        <f t="shared" si="86"/>
        <v/>
      </c>
      <c r="U393" s="103"/>
      <c r="V393" s="83" t="str">
        <f t="shared" si="87"/>
        <v/>
      </c>
      <c r="W393" s="103"/>
      <c r="X393" s="83" t="str">
        <f t="shared" si="88"/>
        <v/>
      </c>
      <c r="Y393" s="103"/>
      <c r="Z393" s="83" t="str">
        <f t="shared" si="89"/>
        <v/>
      </c>
      <c r="AA393" s="103"/>
      <c r="AB393" s="83" t="str">
        <f t="shared" si="90"/>
        <v/>
      </c>
      <c r="AC393" s="103"/>
      <c r="AD393" s="83" t="str">
        <f t="shared" si="91"/>
        <v/>
      </c>
      <c r="AE393" s="103"/>
      <c r="AF393" s="83" t="str">
        <f t="shared" si="92"/>
        <v/>
      </c>
      <c r="AG393" s="103"/>
      <c r="AH393" s="83" t="str">
        <f t="shared" si="93"/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95"/>
        <v/>
      </c>
      <c r="K394" s="122"/>
      <c r="L394" s="83" t="str">
        <f t="shared" si="96"/>
        <v/>
      </c>
      <c r="M394" s="103"/>
      <c r="N394" s="83" t="str">
        <f t="shared" si="94"/>
        <v/>
      </c>
      <c r="O394" s="103"/>
      <c r="P394" s="83" t="str">
        <f t="shared" si="84"/>
        <v/>
      </c>
      <c r="Q394" s="103"/>
      <c r="R394" s="83" t="str">
        <f t="shared" si="85"/>
        <v/>
      </c>
      <c r="S394" s="103"/>
      <c r="T394" s="83" t="str">
        <f t="shared" si="86"/>
        <v/>
      </c>
      <c r="U394" s="103"/>
      <c r="V394" s="83" t="str">
        <f t="shared" si="87"/>
        <v/>
      </c>
      <c r="W394" s="103"/>
      <c r="X394" s="83" t="str">
        <f t="shared" si="88"/>
        <v/>
      </c>
      <c r="Y394" s="103"/>
      <c r="Z394" s="83" t="str">
        <f t="shared" si="89"/>
        <v/>
      </c>
      <c r="AA394" s="103"/>
      <c r="AB394" s="83" t="str">
        <f t="shared" si="90"/>
        <v/>
      </c>
      <c r="AC394" s="103"/>
      <c r="AD394" s="83" t="str">
        <f t="shared" si="91"/>
        <v/>
      </c>
      <c r="AE394" s="103"/>
      <c r="AF394" s="83" t="str">
        <f t="shared" si="92"/>
        <v/>
      </c>
      <c r="AG394" s="103"/>
      <c r="AH394" s="83" t="str">
        <f t="shared" si="93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95"/>
        <v/>
      </c>
      <c r="K395" s="122"/>
      <c r="L395" s="83" t="str">
        <f t="shared" si="96"/>
        <v/>
      </c>
      <c r="M395" s="103"/>
      <c r="N395" s="83" t="str">
        <f t="shared" si="94"/>
        <v/>
      </c>
      <c r="O395" s="103"/>
      <c r="P395" s="83" t="str">
        <f t="shared" si="84"/>
        <v/>
      </c>
      <c r="Q395" s="103"/>
      <c r="R395" s="83" t="str">
        <f t="shared" si="85"/>
        <v/>
      </c>
      <c r="S395" s="103"/>
      <c r="T395" s="83" t="str">
        <f t="shared" si="86"/>
        <v/>
      </c>
      <c r="U395" s="103"/>
      <c r="V395" s="83" t="str">
        <f t="shared" si="87"/>
        <v/>
      </c>
      <c r="W395" s="103"/>
      <c r="X395" s="83" t="str">
        <f t="shared" si="88"/>
        <v/>
      </c>
      <c r="Y395" s="103"/>
      <c r="Z395" s="83" t="str">
        <f t="shared" si="89"/>
        <v/>
      </c>
      <c r="AA395" s="103"/>
      <c r="AB395" s="83" t="str">
        <f t="shared" si="90"/>
        <v/>
      </c>
      <c r="AC395" s="103"/>
      <c r="AD395" s="83" t="str">
        <f t="shared" si="91"/>
        <v/>
      </c>
      <c r="AE395" s="103"/>
      <c r="AF395" s="83" t="str">
        <f t="shared" si="92"/>
        <v/>
      </c>
      <c r="AG395" s="103"/>
      <c r="AH395" s="83" t="str">
        <f t="shared" si="93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95"/>
        <v/>
      </c>
      <c r="K396" s="122"/>
      <c r="L396" s="83" t="str">
        <f t="shared" si="96"/>
        <v/>
      </c>
      <c r="M396" s="103"/>
      <c r="N396" s="83" t="str">
        <f t="shared" si="94"/>
        <v/>
      </c>
      <c r="O396" s="103"/>
      <c r="P396" s="83" t="str">
        <f t="shared" si="84"/>
        <v/>
      </c>
      <c r="Q396" s="103"/>
      <c r="R396" s="83" t="str">
        <f t="shared" si="85"/>
        <v/>
      </c>
      <c r="S396" s="103"/>
      <c r="T396" s="83" t="str">
        <f t="shared" si="86"/>
        <v/>
      </c>
      <c r="U396" s="103"/>
      <c r="V396" s="83" t="str">
        <f t="shared" si="87"/>
        <v/>
      </c>
      <c r="W396" s="103"/>
      <c r="X396" s="83" t="str">
        <f t="shared" si="88"/>
        <v/>
      </c>
      <c r="Y396" s="103"/>
      <c r="Z396" s="83" t="str">
        <f t="shared" si="89"/>
        <v/>
      </c>
      <c r="AA396" s="103"/>
      <c r="AB396" s="83" t="str">
        <f t="shared" si="90"/>
        <v/>
      </c>
      <c r="AC396" s="103"/>
      <c r="AD396" s="83" t="str">
        <f t="shared" si="91"/>
        <v/>
      </c>
      <c r="AE396" s="103"/>
      <c r="AF396" s="83" t="str">
        <f t="shared" si="92"/>
        <v/>
      </c>
      <c r="AG396" s="103"/>
      <c r="AH396" s="83" t="str">
        <f t="shared" si="93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95"/>
        <v/>
      </c>
      <c r="K397" s="122"/>
      <c r="L397" s="83" t="str">
        <f t="shared" si="96"/>
        <v/>
      </c>
      <c r="M397" s="103"/>
      <c r="N397" s="83" t="str">
        <f t="shared" si="94"/>
        <v/>
      </c>
      <c r="O397" s="103"/>
      <c r="P397" s="83" t="str">
        <f t="shared" si="84"/>
        <v/>
      </c>
      <c r="Q397" s="103"/>
      <c r="R397" s="83" t="str">
        <f t="shared" si="85"/>
        <v/>
      </c>
      <c r="S397" s="103"/>
      <c r="T397" s="83" t="str">
        <f t="shared" si="86"/>
        <v/>
      </c>
      <c r="U397" s="103"/>
      <c r="V397" s="83" t="str">
        <f t="shared" si="87"/>
        <v/>
      </c>
      <c r="W397" s="103"/>
      <c r="X397" s="83" t="str">
        <f t="shared" si="88"/>
        <v/>
      </c>
      <c r="Y397" s="103"/>
      <c r="Z397" s="83" t="str">
        <f t="shared" si="89"/>
        <v/>
      </c>
      <c r="AA397" s="103"/>
      <c r="AB397" s="83" t="str">
        <f t="shared" si="90"/>
        <v/>
      </c>
      <c r="AC397" s="103"/>
      <c r="AD397" s="83" t="str">
        <f t="shared" si="91"/>
        <v/>
      </c>
      <c r="AE397" s="103"/>
      <c r="AF397" s="83" t="str">
        <f t="shared" si="92"/>
        <v/>
      </c>
      <c r="AG397" s="103"/>
      <c r="AH397" s="83" t="str">
        <f t="shared" si="93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95"/>
        <v/>
      </c>
      <c r="K398" s="122"/>
      <c r="L398" s="83" t="str">
        <f t="shared" si="96"/>
        <v/>
      </c>
      <c r="M398" s="103"/>
      <c r="N398" s="83" t="str">
        <f t="shared" si="94"/>
        <v/>
      </c>
      <c r="O398" s="103"/>
      <c r="P398" s="83" t="str">
        <f t="shared" si="84"/>
        <v/>
      </c>
      <c r="Q398" s="103"/>
      <c r="R398" s="83" t="str">
        <f t="shared" si="85"/>
        <v/>
      </c>
      <c r="S398" s="103"/>
      <c r="T398" s="83" t="str">
        <f t="shared" si="86"/>
        <v/>
      </c>
      <c r="U398" s="103"/>
      <c r="V398" s="83" t="str">
        <f t="shared" si="87"/>
        <v/>
      </c>
      <c r="W398" s="103"/>
      <c r="X398" s="83" t="str">
        <f t="shared" si="88"/>
        <v/>
      </c>
      <c r="Y398" s="103"/>
      <c r="Z398" s="83" t="str">
        <f t="shared" si="89"/>
        <v/>
      </c>
      <c r="AA398" s="103"/>
      <c r="AB398" s="83" t="str">
        <f t="shared" si="90"/>
        <v/>
      </c>
      <c r="AC398" s="103"/>
      <c r="AD398" s="83" t="str">
        <f t="shared" si="91"/>
        <v/>
      </c>
      <c r="AE398" s="103"/>
      <c r="AF398" s="83" t="str">
        <f t="shared" si="92"/>
        <v/>
      </c>
      <c r="AG398" s="103"/>
      <c r="AH398" s="83" t="str">
        <f t="shared" si="93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95"/>
        <v/>
      </c>
      <c r="K399" s="122"/>
      <c r="L399" s="83" t="str">
        <f t="shared" si="96"/>
        <v/>
      </c>
      <c r="M399" s="103"/>
      <c r="N399" s="83" t="str">
        <f t="shared" si="94"/>
        <v/>
      </c>
      <c r="O399" s="103"/>
      <c r="P399" s="83" t="str">
        <f t="shared" si="84"/>
        <v/>
      </c>
      <c r="Q399" s="103"/>
      <c r="R399" s="83" t="str">
        <f t="shared" si="85"/>
        <v/>
      </c>
      <c r="S399" s="103"/>
      <c r="T399" s="83" t="str">
        <f t="shared" si="86"/>
        <v/>
      </c>
      <c r="U399" s="103"/>
      <c r="V399" s="83" t="str">
        <f t="shared" si="87"/>
        <v/>
      </c>
      <c r="W399" s="103"/>
      <c r="X399" s="83" t="str">
        <f t="shared" si="88"/>
        <v/>
      </c>
      <c r="Y399" s="103"/>
      <c r="Z399" s="83" t="str">
        <f t="shared" si="89"/>
        <v/>
      </c>
      <c r="AA399" s="103"/>
      <c r="AB399" s="83" t="str">
        <f t="shared" si="90"/>
        <v/>
      </c>
      <c r="AC399" s="103"/>
      <c r="AD399" s="83" t="str">
        <f t="shared" si="91"/>
        <v/>
      </c>
      <c r="AE399" s="103"/>
      <c r="AF399" s="83" t="str">
        <f t="shared" si="92"/>
        <v/>
      </c>
      <c r="AG399" s="103"/>
      <c r="AH399" s="83" t="str">
        <f t="shared" si="93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95"/>
        <v/>
      </c>
      <c r="K400" s="122"/>
      <c r="L400" s="83" t="str">
        <f t="shared" si="96"/>
        <v/>
      </c>
      <c r="M400" s="103"/>
      <c r="N400" s="83" t="str">
        <f t="shared" si="94"/>
        <v/>
      </c>
      <c r="O400" s="103"/>
      <c r="P400" s="83" t="str">
        <f t="shared" si="84"/>
        <v/>
      </c>
      <c r="Q400" s="103"/>
      <c r="R400" s="83" t="str">
        <f t="shared" si="85"/>
        <v/>
      </c>
      <c r="S400" s="103"/>
      <c r="T400" s="83" t="str">
        <f t="shared" si="86"/>
        <v/>
      </c>
      <c r="U400" s="103"/>
      <c r="V400" s="83" t="str">
        <f t="shared" si="87"/>
        <v/>
      </c>
      <c r="W400" s="103"/>
      <c r="X400" s="83" t="str">
        <f t="shared" si="88"/>
        <v/>
      </c>
      <c r="Y400" s="103"/>
      <c r="Z400" s="83" t="str">
        <f t="shared" si="89"/>
        <v/>
      </c>
      <c r="AA400" s="103"/>
      <c r="AB400" s="83" t="str">
        <f t="shared" si="90"/>
        <v/>
      </c>
      <c r="AC400" s="103"/>
      <c r="AD400" s="83" t="str">
        <f t="shared" si="91"/>
        <v/>
      </c>
      <c r="AE400" s="103"/>
      <c r="AF400" s="83" t="str">
        <f t="shared" si="92"/>
        <v/>
      </c>
      <c r="AG400" s="103"/>
      <c r="AH400" s="83" t="str">
        <f t="shared" si="93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95"/>
        <v/>
      </c>
      <c r="K401" s="122"/>
      <c r="L401" s="83" t="str">
        <f t="shared" si="96"/>
        <v/>
      </c>
      <c r="M401" s="103"/>
      <c r="N401" s="83" t="str">
        <f t="shared" si="94"/>
        <v/>
      </c>
      <c r="O401" s="103"/>
      <c r="P401" s="83" t="str">
        <f t="shared" ref="P401:P464" si="98">IFERROR(IF(OR($O$5="",F401=""),"",F401+$O$5),"")</f>
        <v/>
      </c>
      <c r="Q401" s="103"/>
      <c r="R401" s="83" t="str">
        <f t="shared" ref="R401:R464" si="99">IFERROR(IF(OR($Q$5="",F401=""),"",F401+$Q$5),"")</f>
        <v/>
      </c>
      <c r="S401" s="103"/>
      <c r="T401" s="83" t="str">
        <f t="shared" ref="T401:T464" si="100">IFERROR(IF(OR($S$5="",F401=""),"",F401+$S$5),"")</f>
        <v/>
      </c>
      <c r="U401" s="103"/>
      <c r="V401" s="83" t="str">
        <f t="shared" ref="V401:V464" si="101">IFERROR(IF(OR($U$5="",F401=""),"",F401+$U$5),"")</f>
        <v/>
      </c>
      <c r="W401" s="103"/>
      <c r="X401" s="83" t="str">
        <f t="shared" ref="X401:X464" si="102">IFERROR(IF(OR($W$5="",F401=""),"",F401+$W$5),"")</f>
        <v/>
      </c>
      <c r="Y401" s="103"/>
      <c r="Z401" s="83" t="str">
        <f t="shared" ref="Z401:Z464" si="103">IFERROR(IF(OR($Y$5="",F401=""),"",F401+$Y$5),"")</f>
        <v/>
      </c>
      <c r="AA401" s="103"/>
      <c r="AB401" s="83" t="str">
        <f t="shared" ref="AB401:AB464" si="104">IFERROR(IF(OR(F401="",$AA$5=""),"",F401+$AA$5),"")</f>
        <v/>
      </c>
      <c r="AC401" s="103"/>
      <c r="AD401" s="83" t="str">
        <f t="shared" ref="AD401:AD464" si="105">IFERROR(IF(OR(F401="",$AC$5=""),"",F401+$AC$5),"")</f>
        <v/>
      </c>
      <c r="AE401" s="103"/>
      <c r="AF401" s="83" t="str">
        <f t="shared" ref="AF401:AF464" si="106">IFERROR(IF(OR(F401="",$AE$5=""),"",F401+$AE$5),"")</f>
        <v/>
      </c>
      <c r="AG401" s="103"/>
      <c r="AH401" s="83" t="str">
        <f t="shared" ref="AH401:AH464" si="107">IFERROR(IF(OR(F401="",$AG$5=""),"",F401+$AG$5),"")</f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95"/>
        <v/>
      </c>
      <c r="K402" s="122"/>
      <c r="L402" s="83" t="str">
        <f t="shared" si="96"/>
        <v/>
      </c>
      <c r="M402" s="103"/>
      <c r="N402" s="83" t="str">
        <f t="shared" si="94"/>
        <v/>
      </c>
      <c r="O402" s="103"/>
      <c r="P402" s="83" t="str">
        <f t="shared" si="98"/>
        <v/>
      </c>
      <c r="Q402" s="103"/>
      <c r="R402" s="83" t="str">
        <f t="shared" si="99"/>
        <v/>
      </c>
      <c r="S402" s="103"/>
      <c r="T402" s="83" t="str">
        <f t="shared" si="100"/>
        <v/>
      </c>
      <c r="U402" s="103"/>
      <c r="V402" s="83" t="str">
        <f t="shared" si="101"/>
        <v/>
      </c>
      <c r="W402" s="103"/>
      <c r="X402" s="83" t="str">
        <f t="shared" si="102"/>
        <v/>
      </c>
      <c r="Y402" s="103"/>
      <c r="Z402" s="83" t="str">
        <f t="shared" si="103"/>
        <v/>
      </c>
      <c r="AA402" s="103"/>
      <c r="AB402" s="83" t="str">
        <f t="shared" si="104"/>
        <v/>
      </c>
      <c r="AC402" s="103"/>
      <c r="AD402" s="83" t="str">
        <f t="shared" si="105"/>
        <v/>
      </c>
      <c r="AE402" s="103"/>
      <c r="AF402" s="83" t="str">
        <f t="shared" si="106"/>
        <v/>
      </c>
      <c r="AG402" s="103"/>
      <c r="AH402" s="83" t="str">
        <f t="shared" si="107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95"/>
        <v/>
      </c>
      <c r="K403" s="122"/>
      <c r="L403" s="83" t="str">
        <f t="shared" si="96"/>
        <v/>
      </c>
      <c r="M403" s="103"/>
      <c r="N403" s="83" t="str">
        <f t="shared" si="94"/>
        <v/>
      </c>
      <c r="O403" s="103"/>
      <c r="P403" s="83" t="str">
        <f t="shared" si="98"/>
        <v/>
      </c>
      <c r="Q403" s="103"/>
      <c r="R403" s="83" t="str">
        <f t="shared" si="99"/>
        <v/>
      </c>
      <c r="S403" s="103"/>
      <c r="T403" s="83" t="str">
        <f t="shared" si="100"/>
        <v/>
      </c>
      <c r="U403" s="103"/>
      <c r="V403" s="83" t="str">
        <f t="shared" si="101"/>
        <v/>
      </c>
      <c r="W403" s="103"/>
      <c r="X403" s="83" t="str">
        <f t="shared" si="102"/>
        <v/>
      </c>
      <c r="Y403" s="103"/>
      <c r="Z403" s="83" t="str">
        <f t="shared" si="103"/>
        <v/>
      </c>
      <c r="AA403" s="103"/>
      <c r="AB403" s="83" t="str">
        <f t="shared" si="104"/>
        <v/>
      </c>
      <c r="AC403" s="103"/>
      <c r="AD403" s="83" t="str">
        <f t="shared" si="105"/>
        <v/>
      </c>
      <c r="AE403" s="103"/>
      <c r="AF403" s="83" t="str">
        <f t="shared" si="106"/>
        <v/>
      </c>
      <c r="AG403" s="103"/>
      <c r="AH403" s="83" t="str">
        <f t="shared" si="107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95"/>
        <v/>
      </c>
      <c r="K404" s="122"/>
      <c r="L404" s="83" t="str">
        <f t="shared" si="96"/>
        <v/>
      </c>
      <c r="M404" s="103"/>
      <c r="N404" s="83" t="str">
        <f t="shared" si="94"/>
        <v/>
      </c>
      <c r="O404" s="103"/>
      <c r="P404" s="83" t="str">
        <f t="shared" si="98"/>
        <v/>
      </c>
      <c r="Q404" s="103"/>
      <c r="R404" s="83" t="str">
        <f t="shared" si="99"/>
        <v/>
      </c>
      <c r="S404" s="103"/>
      <c r="T404" s="83" t="str">
        <f t="shared" si="100"/>
        <v/>
      </c>
      <c r="U404" s="103"/>
      <c r="V404" s="83" t="str">
        <f t="shared" si="101"/>
        <v/>
      </c>
      <c r="W404" s="103"/>
      <c r="X404" s="83" t="str">
        <f t="shared" si="102"/>
        <v/>
      </c>
      <c r="Y404" s="103"/>
      <c r="Z404" s="83" t="str">
        <f t="shared" si="103"/>
        <v/>
      </c>
      <c r="AA404" s="103"/>
      <c r="AB404" s="83" t="str">
        <f t="shared" si="104"/>
        <v/>
      </c>
      <c r="AC404" s="103"/>
      <c r="AD404" s="83" t="str">
        <f t="shared" si="105"/>
        <v/>
      </c>
      <c r="AE404" s="103"/>
      <c r="AF404" s="83" t="str">
        <f t="shared" si="106"/>
        <v/>
      </c>
      <c r="AG404" s="103"/>
      <c r="AH404" s="83" t="str">
        <f t="shared" si="107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95"/>
        <v/>
      </c>
      <c r="K405" s="122"/>
      <c r="L405" s="83" t="str">
        <f t="shared" si="96"/>
        <v/>
      </c>
      <c r="M405" s="103"/>
      <c r="N405" s="83" t="str">
        <f t="shared" si="94"/>
        <v/>
      </c>
      <c r="O405" s="103"/>
      <c r="P405" s="83" t="str">
        <f t="shared" si="98"/>
        <v/>
      </c>
      <c r="Q405" s="103"/>
      <c r="R405" s="83" t="str">
        <f t="shared" si="99"/>
        <v/>
      </c>
      <c r="S405" s="103"/>
      <c r="T405" s="83" t="str">
        <f t="shared" si="100"/>
        <v/>
      </c>
      <c r="U405" s="103"/>
      <c r="V405" s="83" t="str">
        <f t="shared" si="101"/>
        <v/>
      </c>
      <c r="W405" s="103"/>
      <c r="X405" s="83" t="str">
        <f t="shared" si="102"/>
        <v/>
      </c>
      <c r="Y405" s="103"/>
      <c r="Z405" s="83" t="str">
        <f t="shared" si="103"/>
        <v/>
      </c>
      <c r="AA405" s="103"/>
      <c r="AB405" s="83" t="str">
        <f t="shared" si="104"/>
        <v/>
      </c>
      <c r="AC405" s="103"/>
      <c r="AD405" s="83" t="str">
        <f t="shared" si="105"/>
        <v/>
      </c>
      <c r="AE405" s="103"/>
      <c r="AF405" s="83" t="str">
        <f t="shared" si="106"/>
        <v/>
      </c>
      <c r="AG405" s="103"/>
      <c r="AH405" s="83" t="str">
        <f t="shared" si="107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95"/>
        <v/>
      </c>
      <c r="K406" s="122"/>
      <c r="L406" s="83" t="str">
        <f t="shared" si="96"/>
        <v/>
      </c>
      <c r="M406" s="103"/>
      <c r="N406" s="83" t="str">
        <f t="shared" si="94"/>
        <v/>
      </c>
      <c r="O406" s="103"/>
      <c r="P406" s="83" t="str">
        <f t="shared" si="98"/>
        <v/>
      </c>
      <c r="Q406" s="103"/>
      <c r="R406" s="83" t="str">
        <f t="shared" si="99"/>
        <v/>
      </c>
      <c r="S406" s="103"/>
      <c r="T406" s="83" t="str">
        <f t="shared" si="100"/>
        <v/>
      </c>
      <c r="U406" s="103"/>
      <c r="V406" s="83" t="str">
        <f t="shared" si="101"/>
        <v/>
      </c>
      <c r="W406" s="103"/>
      <c r="X406" s="83" t="str">
        <f t="shared" si="102"/>
        <v/>
      </c>
      <c r="Y406" s="103"/>
      <c r="Z406" s="83" t="str">
        <f t="shared" si="103"/>
        <v/>
      </c>
      <c r="AA406" s="103"/>
      <c r="AB406" s="83" t="str">
        <f t="shared" si="104"/>
        <v/>
      </c>
      <c r="AC406" s="103"/>
      <c r="AD406" s="83" t="str">
        <f t="shared" si="105"/>
        <v/>
      </c>
      <c r="AE406" s="103"/>
      <c r="AF406" s="83" t="str">
        <f t="shared" si="106"/>
        <v/>
      </c>
      <c r="AG406" s="103"/>
      <c r="AH406" s="83" t="str">
        <f t="shared" si="107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95"/>
        <v/>
      </c>
      <c r="K407" s="122"/>
      <c r="L407" s="83" t="str">
        <f t="shared" si="96"/>
        <v/>
      </c>
      <c r="M407" s="103"/>
      <c r="N407" s="83" t="str">
        <f t="shared" si="94"/>
        <v/>
      </c>
      <c r="O407" s="103"/>
      <c r="P407" s="83" t="str">
        <f t="shared" si="98"/>
        <v/>
      </c>
      <c r="Q407" s="103"/>
      <c r="R407" s="83" t="str">
        <f t="shared" si="99"/>
        <v/>
      </c>
      <c r="S407" s="103"/>
      <c r="T407" s="83" t="str">
        <f t="shared" si="100"/>
        <v/>
      </c>
      <c r="U407" s="103"/>
      <c r="V407" s="83" t="str">
        <f t="shared" si="101"/>
        <v/>
      </c>
      <c r="W407" s="103"/>
      <c r="X407" s="83" t="str">
        <f t="shared" si="102"/>
        <v/>
      </c>
      <c r="Y407" s="103"/>
      <c r="Z407" s="83" t="str">
        <f t="shared" si="103"/>
        <v/>
      </c>
      <c r="AA407" s="103"/>
      <c r="AB407" s="83" t="str">
        <f t="shared" si="104"/>
        <v/>
      </c>
      <c r="AC407" s="103"/>
      <c r="AD407" s="83" t="str">
        <f t="shared" si="105"/>
        <v/>
      </c>
      <c r="AE407" s="103"/>
      <c r="AF407" s="83" t="str">
        <f t="shared" si="106"/>
        <v/>
      </c>
      <c r="AG407" s="103"/>
      <c r="AH407" s="83" t="str">
        <f t="shared" si="107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95"/>
        <v/>
      </c>
      <c r="K408" s="122"/>
      <c r="L408" s="83" t="str">
        <f t="shared" si="96"/>
        <v/>
      </c>
      <c r="M408" s="103"/>
      <c r="N408" s="83" t="str">
        <f t="shared" si="94"/>
        <v/>
      </c>
      <c r="O408" s="103"/>
      <c r="P408" s="83" t="str">
        <f t="shared" si="98"/>
        <v/>
      </c>
      <c r="Q408" s="103"/>
      <c r="R408" s="83" t="str">
        <f t="shared" si="99"/>
        <v/>
      </c>
      <c r="S408" s="103"/>
      <c r="T408" s="83" t="str">
        <f t="shared" si="100"/>
        <v/>
      </c>
      <c r="U408" s="103"/>
      <c r="V408" s="83" t="str">
        <f t="shared" si="101"/>
        <v/>
      </c>
      <c r="W408" s="103"/>
      <c r="X408" s="83" t="str">
        <f t="shared" si="102"/>
        <v/>
      </c>
      <c r="Y408" s="103"/>
      <c r="Z408" s="83" t="str">
        <f t="shared" si="103"/>
        <v/>
      </c>
      <c r="AA408" s="103"/>
      <c r="AB408" s="83" t="str">
        <f t="shared" si="104"/>
        <v/>
      </c>
      <c r="AC408" s="103"/>
      <c r="AD408" s="83" t="str">
        <f t="shared" si="105"/>
        <v/>
      </c>
      <c r="AE408" s="103"/>
      <c r="AF408" s="83" t="str">
        <f t="shared" si="106"/>
        <v/>
      </c>
      <c r="AG408" s="103"/>
      <c r="AH408" s="83" t="str">
        <f t="shared" si="107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95"/>
        <v/>
      </c>
      <c r="K409" s="122"/>
      <c r="L409" s="83" t="str">
        <f t="shared" si="96"/>
        <v/>
      </c>
      <c r="M409" s="103"/>
      <c r="N409" s="83" t="str">
        <f t="shared" si="94"/>
        <v/>
      </c>
      <c r="O409" s="103"/>
      <c r="P409" s="83" t="str">
        <f t="shared" si="98"/>
        <v/>
      </c>
      <c r="Q409" s="103"/>
      <c r="R409" s="83" t="str">
        <f t="shared" si="99"/>
        <v/>
      </c>
      <c r="S409" s="103"/>
      <c r="T409" s="83" t="str">
        <f t="shared" si="100"/>
        <v/>
      </c>
      <c r="U409" s="103"/>
      <c r="V409" s="83" t="str">
        <f t="shared" si="101"/>
        <v/>
      </c>
      <c r="W409" s="103"/>
      <c r="X409" s="83" t="str">
        <f t="shared" si="102"/>
        <v/>
      </c>
      <c r="Y409" s="103"/>
      <c r="Z409" s="83" t="str">
        <f t="shared" si="103"/>
        <v/>
      </c>
      <c r="AA409" s="103"/>
      <c r="AB409" s="83" t="str">
        <f t="shared" si="104"/>
        <v/>
      </c>
      <c r="AC409" s="103"/>
      <c r="AD409" s="83" t="str">
        <f t="shared" si="105"/>
        <v/>
      </c>
      <c r="AE409" s="103"/>
      <c r="AF409" s="83" t="str">
        <f t="shared" si="106"/>
        <v/>
      </c>
      <c r="AG409" s="103"/>
      <c r="AH409" s="83" t="str">
        <f t="shared" si="107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95"/>
        <v/>
      </c>
      <c r="K410" s="122"/>
      <c r="L410" s="83" t="str">
        <f t="shared" si="96"/>
        <v/>
      </c>
      <c r="M410" s="103"/>
      <c r="N410" s="83" t="str">
        <f t="shared" si="94"/>
        <v/>
      </c>
      <c r="O410" s="103"/>
      <c r="P410" s="83" t="str">
        <f t="shared" si="98"/>
        <v/>
      </c>
      <c r="Q410" s="103"/>
      <c r="R410" s="83" t="str">
        <f t="shared" si="99"/>
        <v/>
      </c>
      <c r="S410" s="103"/>
      <c r="T410" s="83" t="str">
        <f t="shared" si="100"/>
        <v/>
      </c>
      <c r="U410" s="103"/>
      <c r="V410" s="83" t="str">
        <f t="shared" si="101"/>
        <v/>
      </c>
      <c r="W410" s="103"/>
      <c r="X410" s="83" t="str">
        <f t="shared" si="102"/>
        <v/>
      </c>
      <c r="Y410" s="103"/>
      <c r="Z410" s="83" t="str">
        <f t="shared" si="103"/>
        <v/>
      </c>
      <c r="AA410" s="103"/>
      <c r="AB410" s="83" t="str">
        <f t="shared" si="104"/>
        <v/>
      </c>
      <c r="AC410" s="103"/>
      <c r="AD410" s="83" t="str">
        <f t="shared" si="105"/>
        <v/>
      </c>
      <c r="AE410" s="103"/>
      <c r="AF410" s="83" t="str">
        <f t="shared" si="106"/>
        <v/>
      </c>
      <c r="AG410" s="103"/>
      <c r="AH410" s="83" t="str">
        <f t="shared" si="107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95"/>
        <v/>
      </c>
      <c r="K411" s="122"/>
      <c r="L411" s="83" t="str">
        <f t="shared" si="96"/>
        <v/>
      </c>
      <c r="M411" s="103"/>
      <c r="N411" s="83" t="str">
        <f t="shared" si="94"/>
        <v/>
      </c>
      <c r="O411" s="103"/>
      <c r="P411" s="83" t="str">
        <f t="shared" si="98"/>
        <v/>
      </c>
      <c r="Q411" s="103"/>
      <c r="R411" s="83" t="str">
        <f t="shared" si="99"/>
        <v/>
      </c>
      <c r="S411" s="103"/>
      <c r="T411" s="83" t="str">
        <f t="shared" si="100"/>
        <v/>
      </c>
      <c r="U411" s="103"/>
      <c r="V411" s="83" t="str">
        <f t="shared" si="101"/>
        <v/>
      </c>
      <c r="W411" s="103"/>
      <c r="X411" s="83" t="str">
        <f t="shared" si="102"/>
        <v/>
      </c>
      <c r="Y411" s="103"/>
      <c r="Z411" s="83" t="str">
        <f t="shared" si="103"/>
        <v/>
      </c>
      <c r="AA411" s="103"/>
      <c r="AB411" s="83" t="str">
        <f t="shared" si="104"/>
        <v/>
      </c>
      <c r="AC411" s="103"/>
      <c r="AD411" s="83" t="str">
        <f t="shared" si="105"/>
        <v/>
      </c>
      <c r="AE411" s="103"/>
      <c r="AF411" s="83" t="str">
        <f t="shared" si="106"/>
        <v/>
      </c>
      <c r="AG411" s="103"/>
      <c r="AH411" s="83" t="str">
        <f t="shared" si="107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95"/>
        <v/>
      </c>
      <c r="K412" s="122"/>
      <c r="L412" s="83" t="str">
        <f t="shared" si="96"/>
        <v/>
      </c>
      <c r="M412" s="103"/>
      <c r="N412" s="83" t="str">
        <f t="shared" si="94"/>
        <v/>
      </c>
      <c r="O412" s="103"/>
      <c r="P412" s="83" t="str">
        <f t="shared" si="98"/>
        <v/>
      </c>
      <c r="Q412" s="103"/>
      <c r="R412" s="83" t="str">
        <f t="shared" si="99"/>
        <v/>
      </c>
      <c r="S412" s="103"/>
      <c r="T412" s="83" t="str">
        <f t="shared" si="100"/>
        <v/>
      </c>
      <c r="U412" s="103"/>
      <c r="V412" s="83" t="str">
        <f t="shared" si="101"/>
        <v/>
      </c>
      <c r="W412" s="103"/>
      <c r="X412" s="83" t="str">
        <f t="shared" si="102"/>
        <v/>
      </c>
      <c r="Y412" s="103"/>
      <c r="Z412" s="83" t="str">
        <f t="shared" si="103"/>
        <v/>
      </c>
      <c r="AA412" s="103"/>
      <c r="AB412" s="83" t="str">
        <f t="shared" si="104"/>
        <v/>
      </c>
      <c r="AC412" s="103"/>
      <c r="AD412" s="83" t="str">
        <f t="shared" si="105"/>
        <v/>
      </c>
      <c r="AE412" s="103"/>
      <c r="AF412" s="83" t="str">
        <f t="shared" si="106"/>
        <v/>
      </c>
      <c r="AG412" s="103"/>
      <c r="AH412" s="83" t="str">
        <f t="shared" si="107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95"/>
        <v/>
      </c>
      <c r="K413" s="122"/>
      <c r="L413" s="83" t="str">
        <f t="shared" si="96"/>
        <v/>
      </c>
      <c r="M413" s="103"/>
      <c r="N413" s="83" t="str">
        <f t="shared" si="94"/>
        <v/>
      </c>
      <c r="O413" s="103"/>
      <c r="P413" s="83" t="str">
        <f t="shared" si="98"/>
        <v/>
      </c>
      <c r="Q413" s="103"/>
      <c r="R413" s="83" t="str">
        <f t="shared" si="99"/>
        <v/>
      </c>
      <c r="S413" s="103"/>
      <c r="T413" s="83" t="str">
        <f t="shared" si="100"/>
        <v/>
      </c>
      <c r="U413" s="103"/>
      <c r="V413" s="83" t="str">
        <f t="shared" si="101"/>
        <v/>
      </c>
      <c r="W413" s="103"/>
      <c r="X413" s="83" t="str">
        <f t="shared" si="102"/>
        <v/>
      </c>
      <c r="Y413" s="103"/>
      <c r="Z413" s="83" t="str">
        <f t="shared" si="103"/>
        <v/>
      </c>
      <c r="AA413" s="103"/>
      <c r="AB413" s="83" t="str">
        <f t="shared" si="104"/>
        <v/>
      </c>
      <c r="AC413" s="103"/>
      <c r="AD413" s="83" t="str">
        <f t="shared" si="105"/>
        <v/>
      </c>
      <c r="AE413" s="103"/>
      <c r="AF413" s="83" t="str">
        <f t="shared" si="106"/>
        <v/>
      </c>
      <c r="AG413" s="103"/>
      <c r="AH413" s="83" t="str">
        <f t="shared" si="107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95"/>
        <v/>
      </c>
      <c r="K414" s="122"/>
      <c r="L414" s="83" t="str">
        <f t="shared" si="96"/>
        <v/>
      </c>
      <c r="M414" s="103"/>
      <c r="N414" s="83" t="str">
        <f t="shared" si="94"/>
        <v/>
      </c>
      <c r="O414" s="103"/>
      <c r="P414" s="83" t="str">
        <f t="shared" si="98"/>
        <v/>
      </c>
      <c r="Q414" s="103"/>
      <c r="R414" s="83" t="str">
        <f t="shared" si="99"/>
        <v/>
      </c>
      <c r="S414" s="103"/>
      <c r="T414" s="83" t="str">
        <f t="shared" si="100"/>
        <v/>
      </c>
      <c r="U414" s="103"/>
      <c r="V414" s="83" t="str">
        <f t="shared" si="101"/>
        <v/>
      </c>
      <c r="W414" s="103"/>
      <c r="X414" s="83" t="str">
        <f t="shared" si="102"/>
        <v/>
      </c>
      <c r="Y414" s="103"/>
      <c r="Z414" s="83" t="str">
        <f t="shared" si="103"/>
        <v/>
      </c>
      <c r="AA414" s="103"/>
      <c r="AB414" s="83" t="str">
        <f t="shared" si="104"/>
        <v/>
      </c>
      <c r="AC414" s="103"/>
      <c r="AD414" s="83" t="str">
        <f t="shared" si="105"/>
        <v/>
      </c>
      <c r="AE414" s="103"/>
      <c r="AF414" s="83" t="str">
        <f t="shared" si="106"/>
        <v/>
      </c>
      <c r="AG414" s="103"/>
      <c r="AH414" s="83" t="str">
        <f t="shared" si="107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95"/>
        <v/>
      </c>
      <c r="K415" s="122"/>
      <c r="L415" s="83" t="str">
        <f t="shared" si="96"/>
        <v/>
      </c>
      <c r="M415" s="103"/>
      <c r="N415" s="83" t="str">
        <f t="shared" si="94"/>
        <v/>
      </c>
      <c r="O415" s="103"/>
      <c r="P415" s="83" t="str">
        <f t="shared" si="98"/>
        <v/>
      </c>
      <c r="Q415" s="103"/>
      <c r="R415" s="83" t="str">
        <f t="shared" si="99"/>
        <v/>
      </c>
      <c r="S415" s="103"/>
      <c r="T415" s="83" t="str">
        <f t="shared" si="100"/>
        <v/>
      </c>
      <c r="U415" s="103"/>
      <c r="V415" s="83" t="str">
        <f t="shared" si="101"/>
        <v/>
      </c>
      <c r="W415" s="103"/>
      <c r="X415" s="83" t="str">
        <f t="shared" si="102"/>
        <v/>
      </c>
      <c r="Y415" s="103"/>
      <c r="Z415" s="83" t="str">
        <f t="shared" si="103"/>
        <v/>
      </c>
      <c r="AA415" s="103"/>
      <c r="AB415" s="83" t="str">
        <f t="shared" si="104"/>
        <v/>
      </c>
      <c r="AC415" s="103"/>
      <c r="AD415" s="83" t="str">
        <f t="shared" si="105"/>
        <v/>
      </c>
      <c r="AE415" s="103"/>
      <c r="AF415" s="83" t="str">
        <f t="shared" si="106"/>
        <v/>
      </c>
      <c r="AG415" s="103"/>
      <c r="AH415" s="83" t="str">
        <f t="shared" si="107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95"/>
        <v/>
      </c>
      <c r="K416" s="122"/>
      <c r="L416" s="83" t="str">
        <f t="shared" si="96"/>
        <v/>
      </c>
      <c r="M416" s="103"/>
      <c r="N416" s="83" t="str">
        <f t="shared" si="94"/>
        <v/>
      </c>
      <c r="O416" s="103"/>
      <c r="P416" s="83" t="str">
        <f t="shared" si="98"/>
        <v/>
      </c>
      <c r="Q416" s="103"/>
      <c r="R416" s="83" t="str">
        <f t="shared" si="99"/>
        <v/>
      </c>
      <c r="S416" s="103"/>
      <c r="T416" s="83" t="str">
        <f t="shared" si="100"/>
        <v/>
      </c>
      <c r="U416" s="103"/>
      <c r="V416" s="83" t="str">
        <f t="shared" si="101"/>
        <v/>
      </c>
      <c r="W416" s="103"/>
      <c r="X416" s="83" t="str">
        <f t="shared" si="102"/>
        <v/>
      </c>
      <c r="Y416" s="103"/>
      <c r="Z416" s="83" t="str">
        <f t="shared" si="103"/>
        <v/>
      </c>
      <c r="AA416" s="103"/>
      <c r="AB416" s="83" t="str">
        <f t="shared" si="104"/>
        <v/>
      </c>
      <c r="AC416" s="103"/>
      <c r="AD416" s="83" t="str">
        <f t="shared" si="105"/>
        <v/>
      </c>
      <c r="AE416" s="103"/>
      <c r="AF416" s="83" t="str">
        <f t="shared" si="106"/>
        <v/>
      </c>
      <c r="AG416" s="103"/>
      <c r="AH416" s="83" t="str">
        <f t="shared" si="107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95"/>
        <v/>
      </c>
      <c r="K417" s="122"/>
      <c r="L417" s="83" t="str">
        <f t="shared" si="96"/>
        <v/>
      </c>
      <c r="M417" s="103"/>
      <c r="N417" s="83" t="str">
        <f t="shared" si="94"/>
        <v/>
      </c>
      <c r="O417" s="103"/>
      <c r="P417" s="83" t="str">
        <f t="shared" si="98"/>
        <v/>
      </c>
      <c r="Q417" s="103"/>
      <c r="R417" s="83" t="str">
        <f t="shared" si="99"/>
        <v/>
      </c>
      <c r="S417" s="103"/>
      <c r="T417" s="83" t="str">
        <f t="shared" si="100"/>
        <v/>
      </c>
      <c r="U417" s="103"/>
      <c r="V417" s="83" t="str">
        <f t="shared" si="101"/>
        <v/>
      </c>
      <c r="W417" s="103"/>
      <c r="X417" s="83" t="str">
        <f t="shared" si="102"/>
        <v/>
      </c>
      <c r="Y417" s="103"/>
      <c r="Z417" s="83" t="str">
        <f t="shared" si="103"/>
        <v/>
      </c>
      <c r="AA417" s="103"/>
      <c r="AB417" s="83" t="str">
        <f t="shared" si="104"/>
        <v/>
      </c>
      <c r="AC417" s="103"/>
      <c r="AD417" s="83" t="str">
        <f t="shared" si="105"/>
        <v/>
      </c>
      <c r="AE417" s="103"/>
      <c r="AF417" s="83" t="str">
        <f t="shared" si="106"/>
        <v/>
      </c>
      <c r="AG417" s="103"/>
      <c r="AH417" s="83" t="str">
        <f t="shared" si="107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95"/>
        <v/>
      </c>
      <c r="K418" s="122"/>
      <c r="L418" s="83" t="str">
        <f t="shared" si="96"/>
        <v/>
      </c>
      <c r="M418" s="103"/>
      <c r="N418" s="83" t="str">
        <f t="shared" si="94"/>
        <v/>
      </c>
      <c r="O418" s="103"/>
      <c r="P418" s="83" t="str">
        <f t="shared" si="98"/>
        <v/>
      </c>
      <c r="Q418" s="103"/>
      <c r="R418" s="83" t="str">
        <f t="shared" si="99"/>
        <v/>
      </c>
      <c r="S418" s="103"/>
      <c r="T418" s="83" t="str">
        <f t="shared" si="100"/>
        <v/>
      </c>
      <c r="U418" s="103"/>
      <c r="V418" s="83" t="str">
        <f t="shared" si="101"/>
        <v/>
      </c>
      <c r="W418" s="103"/>
      <c r="X418" s="83" t="str">
        <f t="shared" si="102"/>
        <v/>
      </c>
      <c r="Y418" s="103"/>
      <c r="Z418" s="83" t="str">
        <f t="shared" si="103"/>
        <v/>
      </c>
      <c r="AA418" s="103"/>
      <c r="AB418" s="83" t="str">
        <f t="shared" si="104"/>
        <v/>
      </c>
      <c r="AC418" s="103"/>
      <c r="AD418" s="83" t="str">
        <f t="shared" si="105"/>
        <v/>
      </c>
      <c r="AE418" s="103"/>
      <c r="AF418" s="83" t="str">
        <f t="shared" si="106"/>
        <v/>
      </c>
      <c r="AG418" s="103"/>
      <c r="AH418" s="83" t="str">
        <f t="shared" si="107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95"/>
        <v/>
      </c>
      <c r="K419" s="122"/>
      <c r="L419" s="83" t="str">
        <f t="shared" si="96"/>
        <v/>
      </c>
      <c r="M419" s="103"/>
      <c r="N419" s="83" t="str">
        <f t="shared" si="94"/>
        <v/>
      </c>
      <c r="O419" s="103"/>
      <c r="P419" s="83" t="str">
        <f t="shared" si="98"/>
        <v/>
      </c>
      <c r="Q419" s="103"/>
      <c r="R419" s="83" t="str">
        <f t="shared" si="99"/>
        <v/>
      </c>
      <c r="S419" s="103"/>
      <c r="T419" s="83" t="str">
        <f t="shared" si="100"/>
        <v/>
      </c>
      <c r="U419" s="103"/>
      <c r="V419" s="83" t="str">
        <f t="shared" si="101"/>
        <v/>
      </c>
      <c r="W419" s="103"/>
      <c r="X419" s="83" t="str">
        <f t="shared" si="102"/>
        <v/>
      </c>
      <c r="Y419" s="103"/>
      <c r="Z419" s="83" t="str">
        <f t="shared" si="103"/>
        <v/>
      </c>
      <c r="AA419" s="103"/>
      <c r="AB419" s="83" t="str">
        <f t="shared" si="104"/>
        <v/>
      </c>
      <c r="AC419" s="103"/>
      <c r="AD419" s="83" t="str">
        <f t="shared" si="105"/>
        <v/>
      </c>
      <c r="AE419" s="103"/>
      <c r="AF419" s="83" t="str">
        <f t="shared" si="106"/>
        <v/>
      </c>
      <c r="AG419" s="103"/>
      <c r="AH419" s="83" t="str">
        <f t="shared" si="107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95"/>
        <v/>
      </c>
      <c r="K420" s="122"/>
      <c r="L420" s="83" t="str">
        <f t="shared" si="96"/>
        <v/>
      </c>
      <c r="M420" s="103"/>
      <c r="N420" s="83" t="str">
        <f t="shared" si="94"/>
        <v/>
      </c>
      <c r="O420" s="103"/>
      <c r="P420" s="83" t="str">
        <f t="shared" si="98"/>
        <v/>
      </c>
      <c r="Q420" s="103"/>
      <c r="R420" s="83" t="str">
        <f t="shared" si="99"/>
        <v/>
      </c>
      <c r="S420" s="103"/>
      <c r="T420" s="83" t="str">
        <f t="shared" si="100"/>
        <v/>
      </c>
      <c r="U420" s="103"/>
      <c r="V420" s="83" t="str">
        <f t="shared" si="101"/>
        <v/>
      </c>
      <c r="W420" s="103"/>
      <c r="X420" s="83" t="str">
        <f t="shared" si="102"/>
        <v/>
      </c>
      <c r="Y420" s="103"/>
      <c r="Z420" s="83" t="str">
        <f t="shared" si="103"/>
        <v/>
      </c>
      <c r="AA420" s="103"/>
      <c r="AB420" s="83" t="str">
        <f t="shared" si="104"/>
        <v/>
      </c>
      <c r="AC420" s="103"/>
      <c r="AD420" s="83" t="str">
        <f t="shared" si="105"/>
        <v/>
      </c>
      <c r="AE420" s="103"/>
      <c r="AF420" s="83" t="str">
        <f t="shared" si="106"/>
        <v/>
      </c>
      <c r="AG420" s="103"/>
      <c r="AH420" s="83" t="str">
        <f t="shared" si="107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95"/>
        <v/>
      </c>
      <c r="K421" s="122"/>
      <c r="L421" s="83" t="str">
        <f t="shared" si="96"/>
        <v/>
      </c>
      <c r="M421" s="103"/>
      <c r="N421" s="83" t="str">
        <f t="shared" si="94"/>
        <v/>
      </c>
      <c r="O421" s="103"/>
      <c r="P421" s="83" t="str">
        <f t="shared" si="98"/>
        <v/>
      </c>
      <c r="Q421" s="103"/>
      <c r="R421" s="83" t="str">
        <f t="shared" si="99"/>
        <v/>
      </c>
      <c r="S421" s="103"/>
      <c r="T421" s="83" t="str">
        <f t="shared" si="100"/>
        <v/>
      </c>
      <c r="U421" s="103"/>
      <c r="V421" s="83" t="str">
        <f t="shared" si="101"/>
        <v/>
      </c>
      <c r="W421" s="103"/>
      <c r="X421" s="83" t="str">
        <f t="shared" si="102"/>
        <v/>
      </c>
      <c r="Y421" s="103"/>
      <c r="Z421" s="83" t="str">
        <f t="shared" si="103"/>
        <v/>
      </c>
      <c r="AA421" s="103"/>
      <c r="AB421" s="83" t="str">
        <f t="shared" si="104"/>
        <v/>
      </c>
      <c r="AC421" s="103"/>
      <c r="AD421" s="83" t="str">
        <f t="shared" si="105"/>
        <v/>
      </c>
      <c r="AE421" s="103"/>
      <c r="AF421" s="83" t="str">
        <f t="shared" si="106"/>
        <v/>
      </c>
      <c r="AG421" s="103"/>
      <c r="AH421" s="83" t="str">
        <f t="shared" si="107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95"/>
        <v/>
      </c>
      <c r="K422" s="122"/>
      <c r="L422" s="83" t="str">
        <f t="shared" si="96"/>
        <v/>
      </c>
      <c r="M422" s="103"/>
      <c r="N422" s="83" t="str">
        <f t="shared" si="94"/>
        <v/>
      </c>
      <c r="O422" s="103"/>
      <c r="P422" s="83" t="str">
        <f t="shared" si="98"/>
        <v/>
      </c>
      <c r="Q422" s="103"/>
      <c r="R422" s="83" t="str">
        <f t="shared" si="99"/>
        <v/>
      </c>
      <c r="S422" s="103"/>
      <c r="T422" s="83" t="str">
        <f t="shared" si="100"/>
        <v/>
      </c>
      <c r="U422" s="103"/>
      <c r="V422" s="83" t="str">
        <f t="shared" si="101"/>
        <v/>
      </c>
      <c r="W422" s="103"/>
      <c r="X422" s="83" t="str">
        <f t="shared" si="102"/>
        <v/>
      </c>
      <c r="Y422" s="103"/>
      <c r="Z422" s="83" t="str">
        <f t="shared" si="103"/>
        <v/>
      </c>
      <c r="AA422" s="103"/>
      <c r="AB422" s="83" t="str">
        <f t="shared" si="104"/>
        <v/>
      </c>
      <c r="AC422" s="103"/>
      <c r="AD422" s="83" t="str">
        <f t="shared" si="105"/>
        <v/>
      </c>
      <c r="AE422" s="103"/>
      <c r="AF422" s="83" t="str">
        <f t="shared" si="106"/>
        <v/>
      </c>
      <c r="AG422" s="103"/>
      <c r="AH422" s="83" t="str">
        <f t="shared" si="107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95"/>
        <v/>
      </c>
      <c r="K423" s="122"/>
      <c r="L423" s="83" t="str">
        <f t="shared" si="96"/>
        <v/>
      </c>
      <c r="M423" s="103"/>
      <c r="N423" s="83" t="str">
        <f t="shared" si="94"/>
        <v/>
      </c>
      <c r="O423" s="103"/>
      <c r="P423" s="83" t="str">
        <f t="shared" si="98"/>
        <v/>
      </c>
      <c r="Q423" s="103"/>
      <c r="R423" s="83" t="str">
        <f t="shared" si="99"/>
        <v/>
      </c>
      <c r="S423" s="103"/>
      <c r="T423" s="83" t="str">
        <f t="shared" si="100"/>
        <v/>
      </c>
      <c r="U423" s="103"/>
      <c r="V423" s="83" t="str">
        <f t="shared" si="101"/>
        <v/>
      </c>
      <c r="W423" s="103"/>
      <c r="X423" s="83" t="str">
        <f t="shared" si="102"/>
        <v/>
      </c>
      <c r="Y423" s="103"/>
      <c r="Z423" s="83" t="str">
        <f t="shared" si="103"/>
        <v/>
      </c>
      <c r="AA423" s="103"/>
      <c r="AB423" s="83" t="str">
        <f t="shared" si="104"/>
        <v/>
      </c>
      <c r="AC423" s="103"/>
      <c r="AD423" s="83" t="str">
        <f t="shared" si="105"/>
        <v/>
      </c>
      <c r="AE423" s="103"/>
      <c r="AF423" s="83" t="str">
        <f t="shared" si="106"/>
        <v/>
      </c>
      <c r="AG423" s="103"/>
      <c r="AH423" s="83" t="str">
        <f t="shared" si="107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95"/>
        <v/>
      </c>
      <c r="K424" s="122"/>
      <c r="L424" s="83" t="str">
        <f t="shared" si="96"/>
        <v/>
      </c>
      <c r="M424" s="103"/>
      <c r="N424" s="83" t="str">
        <f t="shared" si="94"/>
        <v/>
      </c>
      <c r="O424" s="103"/>
      <c r="P424" s="83" t="str">
        <f t="shared" si="98"/>
        <v/>
      </c>
      <c r="Q424" s="103"/>
      <c r="R424" s="83" t="str">
        <f t="shared" si="99"/>
        <v/>
      </c>
      <c r="S424" s="103"/>
      <c r="T424" s="83" t="str">
        <f t="shared" si="100"/>
        <v/>
      </c>
      <c r="U424" s="103"/>
      <c r="V424" s="83" t="str">
        <f t="shared" si="101"/>
        <v/>
      </c>
      <c r="W424" s="103"/>
      <c r="X424" s="83" t="str">
        <f t="shared" si="102"/>
        <v/>
      </c>
      <c r="Y424" s="103"/>
      <c r="Z424" s="83" t="str">
        <f t="shared" si="103"/>
        <v/>
      </c>
      <c r="AA424" s="103"/>
      <c r="AB424" s="83" t="str">
        <f t="shared" si="104"/>
        <v/>
      </c>
      <c r="AC424" s="103"/>
      <c r="AD424" s="83" t="str">
        <f t="shared" si="105"/>
        <v/>
      </c>
      <c r="AE424" s="103"/>
      <c r="AF424" s="83" t="str">
        <f t="shared" si="106"/>
        <v/>
      </c>
      <c r="AG424" s="103"/>
      <c r="AH424" s="83" t="str">
        <f t="shared" si="107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95"/>
        <v/>
      </c>
      <c r="K425" s="122"/>
      <c r="L425" s="83" t="str">
        <f t="shared" si="96"/>
        <v/>
      </c>
      <c r="M425" s="103"/>
      <c r="N425" s="83" t="str">
        <f t="shared" si="94"/>
        <v/>
      </c>
      <c r="O425" s="103"/>
      <c r="P425" s="83" t="str">
        <f t="shared" si="98"/>
        <v/>
      </c>
      <c r="Q425" s="103"/>
      <c r="R425" s="83" t="str">
        <f t="shared" si="99"/>
        <v/>
      </c>
      <c r="S425" s="103"/>
      <c r="T425" s="83" t="str">
        <f t="shared" si="100"/>
        <v/>
      </c>
      <c r="U425" s="103"/>
      <c r="V425" s="83" t="str">
        <f t="shared" si="101"/>
        <v/>
      </c>
      <c r="W425" s="103"/>
      <c r="X425" s="83" t="str">
        <f t="shared" si="102"/>
        <v/>
      </c>
      <c r="Y425" s="103"/>
      <c r="Z425" s="83" t="str">
        <f t="shared" si="103"/>
        <v/>
      </c>
      <c r="AA425" s="103"/>
      <c r="AB425" s="83" t="str">
        <f t="shared" si="104"/>
        <v/>
      </c>
      <c r="AC425" s="103"/>
      <c r="AD425" s="83" t="str">
        <f t="shared" si="105"/>
        <v/>
      </c>
      <c r="AE425" s="103"/>
      <c r="AF425" s="83" t="str">
        <f t="shared" si="106"/>
        <v/>
      </c>
      <c r="AG425" s="103"/>
      <c r="AH425" s="83" t="str">
        <f t="shared" si="107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95"/>
        <v/>
      </c>
      <c r="K426" s="122"/>
      <c r="L426" s="83" t="str">
        <f t="shared" si="96"/>
        <v/>
      </c>
      <c r="M426" s="103"/>
      <c r="N426" s="83" t="str">
        <f t="shared" si="94"/>
        <v/>
      </c>
      <c r="O426" s="103"/>
      <c r="P426" s="83" t="str">
        <f t="shared" si="98"/>
        <v/>
      </c>
      <c r="Q426" s="103"/>
      <c r="R426" s="83" t="str">
        <f t="shared" si="99"/>
        <v/>
      </c>
      <c r="S426" s="103"/>
      <c r="T426" s="83" t="str">
        <f t="shared" si="100"/>
        <v/>
      </c>
      <c r="U426" s="103"/>
      <c r="V426" s="83" t="str">
        <f t="shared" si="101"/>
        <v/>
      </c>
      <c r="W426" s="103"/>
      <c r="X426" s="83" t="str">
        <f t="shared" si="102"/>
        <v/>
      </c>
      <c r="Y426" s="103"/>
      <c r="Z426" s="83" t="str">
        <f t="shared" si="103"/>
        <v/>
      </c>
      <c r="AA426" s="103"/>
      <c r="AB426" s="83" t="str">
        <f t="shared" si="104"/>
        <v/>
      </c>
      <c r="AC426" s="103"/>
      <c r="AD426" s="83" t="str">
        <f t="shared" si="105"/>
        <v/>
      </c>
      <c r="AE426" s="103"/>
      <c r="AF426" s="83" t="str">
        <f t="shared" si="106"/>
        <v/>
      </c>
      <c r="AG426" s="103"/>
      <c r="AH426" s="83" t="str">
        <f t="shared" si="107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95"/>
        <v/>
      </c>
      <c r="K427" s="122"/>
      <c r="L427" s="83" t="str">
        <f t="shared" si="96"/>
        <v/>
      </c>
      <c r="M427" s="103"/>
      <c r="N427" s="83" t="str">
        <f t="shared" si="94"/>
        <v/>
      </c>
      <c r="O427" s="103"/>
      <c r="P427" s="83" t="str">
        <f t="shared" si="98"/>
        <v/>
      </c>
      <c r="Q427" s="103"/>
      <c r="R427" s="83" t="str">
        <f t="shared" si="99"/>
        <v/>
      </c>
      <c r="S427" s="103"/>
      <c r="T427" s="83" t="str">
        <f t="shared" si="100"/>
        <v/>
      </c>
      <c r="U427" s="103"/>
      <c r="V427" s="83" t="str">
        <f t="shared" si="101"/>
        <v/>
      </c>
      <c r="W427" s="103"/>
      <c r="X427" s="83" t="str">
        <f t="shared" si="102"/>
        <v/>
      </c>
      <c r="Y427" s="103"/>
      <c r="Z427" s="83" t="str">
        <f t="shared" si="103"/>
        <v/>
      </c>
      <c r="AA427" s="103"/>
      <c r="AB427" s="83" t="str">
        <f t="shared" si="104"/>
        <v/>
      </c>
      <c r="AC427" s="103"/>
      <c r="AD427" s="83" t="str">
        <f t="shared" si="105"/>
        <v/>
      </c>
      <c r="AE427" s="103"/>
      <c r="AF427" s="83" t="str">
        <f t="shared" si="106"/>
        <v/>
      </c>
      <c r="AG427" s="103"/>
      <c r="AH427" s="83" t="str">
        <f t="shared" si="107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95"/>
        <v/>
      </c>
      <c r="K428" s="122"/>
      <c r="L428" s="83" t="str">
        <f t="shared" si="96"/>
        <v/>
      </c>
      <c r="M428" s="103"/>
      <c r="N428" s="83" t="str">
        <f t="shared" si="94"/>
        <v/>
      </c>
      <c r="O428" s="103"/>
      <c r="P428" s="83" t="str">
        <f t="shared" si="98"/>
        <v/>
      </c>
      <c r="Q428" s="103"/>
      <c r="R428" s="83" t="str">
        <f t="shared" si="99"/>
        <v/>
      </c>
      <c r="S428" s="103"/>
      <c r="T428" s="83" t="str">
        <f t="shared" si="100"/>
        <v/>
      </c>
      <c r="U428" s="103"/>
      <c r="V428" s="83" t="str">
        <f t="shared" si="101"/>
        <v/>
      </c>
      <c r="W428" s="103"/>
      <c r="X428" s="83" t="str">
        <f t="shared" si="102"/>
        <v/>
      </c>
      <c r="Y428" s="103"/>
      <c r="Z428" s="83" t="str">
        <f t="shared" si="103"/>
        <v/>
      </c>
      <c r="AA428" s="103"/>
      <c r="AB428" s="83" t="str">
        <f t="shared" si="104"/>
        <v/>
      </c>
      <c r="AC428" s="103"/>
      <c r="AD428" s="83" t="str">
        <f t="shared" si="105"/>
        <v/>
      </c>
      <c r="AE428" s="103"/>
      <c r="AF428" s="83" t="str">
        <f t="shared" si="106"/>
        <v/>
      </c>
      <c r="AG428" s="103"/>
      <c r="AH428" s="83" t="str">
        <f t="shared" si="107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95"/>
        <v/>
      </c>
      <c r="K429" s="122"/>
      <c r="L429" s="83" t="str">
        <f t="shared" si="96"/>
        <v/>
      </c>
      <c r="M429" s="103"/>
      <c r="N429" s="83" t="str">
        <f t="shared" si="94"/>
        <v/>
      </c>
      <c r="O429" s="103"/>
      <c r="P429" s="83" t="str">
        <f t="shared" si="98"/>
        <v/>
      </c>
      <c r="Q429" s="103"/>
      <c r="R429" s="83" t="str">
        <f t="shared" si="99"/>
        <v/>
      </c>
      <c r="S429" s="103"/>
      <c r="T429" s="83" t="str">
        <f t="shared" si="100"/>
        <v/>
      </c>
      <c r="U429" s="103"/>
      <c r="V429" s="83" t="str">
        <f t="shared" si="101"/>
        <v/>
      </c>
      <c r="W429" s="103"/>
      <c r="X429" s="83" t="str">
        <f t="shared" si="102"/>
        <v/>
      </c>
      <c r="Y429" s="103"/>
      <c r="Z429" s="83" t="str">
        <f t="shared" si="103"/>
        <v/>
      </c>
      <c r="AA429" s="103"/>
      <c r="AB429" s="83" t="str">
        <f t="shared" si="104"/>
        <v/>
      </c>
      <c r="AC429" s="103"/>
      <c r="AD429" s="83" t="str">
        <f t="shared" si="105"/>
        <v/>
      </c>
      <c r="AE429" s="103"/>
      <c r="AF429" s="83" t="str">
        <f t="shared" si="106"/>
        <v/>
      </c>
      <c r="AG429" s="103"/>
      <c r="AH429" s="83" t="str">
        <f t="shared" si="107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95"/>
        <v/>
      </c>
      <c r="K430" s="122"/>
      <c r="L430" s="83" t="str">
        <f t="shared" si="96"/>
        <v/>
      </c>
      <c r="M430" s="103"/>
      <c r="N430" s="83" t="str">
        <f t="shared" si="94"/>
        <v/>
      </c>
      <c r="O430" s="103"/>
      <c r="P430" s="83" t="str">
        <f t="shared" si="98"/>
        <v/>
      </c>
      <c r="Q430" s="103"/>
      <c r="R430" s="83" t="str">
        <f t="shared" si="99"/>
        <v/>
      </c>
      <c r="S430" s="103"/>
      <c r="T430" s="83" t="str">
        <f t="shared" si="100"/>
        <v/>
      </c>
      <c r="U430" s="103"/>
      <c r="V430" s="83" t="str">
        <f t="shared" si="101"/>
        <v/>
      </c>
      <c r="W430" s="103"/>
      <c r="X430" s="83" t="str">
        <f t="shared" si="102"/>
        <v/>
      </c>
      <c r="Y430" s="103"/>
      <c r="Z430" s="83" t="str">
        <f t="shared" si="103"/>
        <v/>
      </c>
      <c r="AA430" s="103"/>
      <c r="AB430" s="83" t="str">
        <f t="shared" si="104"/>
        <v/>
      </c>
      <c r="AC430" s="103"/>
      <c r="AD430" s="83" t="str">
        <f t="shared" si="105"/>
        <v/>
      </c>
      <c r="AE430" s="103"/>
      <c r="AF430" s="83" t="str">
        <f t="shared" si="106"/>
        <v/>
      </c>
      <c r="AG430" s="103"/>
      <c r="AH430" s="83" t="str">
        <f t="shared" si="107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95"/>
        <v/>
      </c>
      <c r="K431" s="122"/>
      <c r="L431" s="83" t="str">
        <f t="shared" si="96"/>
        <v/>
      </c>
      <c r="M431" s="103"/>
      <c r="N431" s="83" t="str">
        <f t="shared" si="94"/>
        <v/>
      </c>
      <c r="O431" s="103"/>
      <c r="P431" s="83" t="str">
        <f t="shared" si="98"/>
        <v/>
      </c>
      <c r="Q431" s="103"/>
      <c r="R431" s="83" t="str">
        <f t="shared" si="99"/>
        <v/>
      </c>
      <c r="S431" s="103"/>
      <c r="T431" s="83" t="str">
        <f t="shared" si="100"/>
        <v/>
      </c>
      <c r="U431" s="103"/>
      <c r="V431" s="83" t="str">
        <f t="shared" si="101"/>
        <v/>
      </c>
      <c r="W431" s="103"/>
      <c r="X431" s="83" t="str">
        <f t="shared" si="102"/>
        <v/>
      </c>
      <c r="Y431" s="103"/>
      <c r="Z431" s="83" t="str">
        <f t="shared" si="103"/>
        <v/>
      </c>
      <c r="AA431" s="103"/>
      <c r="AB431" s="83" t="str">
        <f t="shared" si="104"/>
        <v/>
      </c>
      <c r="AC431" s="103"/>
      <c r="AD431" s="83" t="str">
        <f t="shared" si="105"/>
        <v/>
      </c>
      <c r="AE431" s="103"/>
      <c r="AF431" s="83" t="str">
        <f t="shared" si="106"/>
        <v/>
      </c>
      <c r="AG431" s="103"/>
      <c r="AH431" s="83" t="str">
        <f t="shared" si="107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95"/>
        <v/>
      </c>
      <c r="K432" s="122"/>
      <c r="L432" s="83" t="str">
        <f t="shared" si="96"/>
        <v/>
      </c>
      <c r="M432" s="103"/>
      <c r="N432" s="83" t="str">
        <f t="shared" si="94"/>
        <v/>
      </c>
      <c r="O432" s="103"/>
      <c r="P432" s="83" t="str">
        <f t="shared" si="98"/>
        <v/>
      </c>
      <c r="Q432" s="103"/>
      <c r="R432" s="83" t="str">
        <f t="shared" si="99"/>
        <v/>
      </c>
      <c r="S432" s="103"/>
      <c r="T432" s="83" t="str">
        <f t="shared" si="100"/>
        <v/>
      </c>
      <c r="U432" s="103"/>
      <c r="V432" s="83" t="str">
        <f t="shared" si="101"/>
        <v/>
      </c>
      <c r="W432" s="103"/>
      <c r="X432" s="83" t="str">
        <f t="shared" si="102"/>
        <v/>
      </c>
      <c r="Y432" s="103"/>
      <c r="Z432" s="83" t="str">
        <f t="shared" si="103"/>
        <v/>
      </c>
      <c r="AA432" s="103"/>
      <c r="AB432" s="83" t="str">
        <f t="shared" si="104"/>
        <v/>
      </c>
      <c r="AC432" s="103"/>
      <c r="AD432" s="83" t="str">
        <f t="shared" si="105"/>
        <v/>
      </c>
      <c r="AE432" s="103"/>
      <c r="AF432" s="83" t="str">
        <f t="shared" si="106"/>
        <v/>
      </c>
      <c r="AG432" s="103"/>
      <c r="AH432" s="83" t="str">
        <f t="shared" si="107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95"/>
        <v/>
      </c>
      <c r="K433" s="122"/>
      <c r="L433" s="83" t="str">
        <f t="shared" si="96"/>
        <v/>
      </c>
      <c r="M433" s="103"/>
      <c r="N433" s="83" t="str">
        <f t="shared" si="94"/>
        <v/>
      </c>
      <c r="O433" s="103"/>
      <c r="P433" s="83" t="str">
        <f t="shared" si="98"/>
        <v/>
      </c>
      <c r="Q433" s="103"/>
      <c r="R433" s="83" t="str">
        <f t="shared" si="99"/>
        <v/>
      </c>
      <c r="S433" s="103"/>
      <c r="T433" s="83" t="str">
        <f t="shared" si="100"/>
        <v/>
      </c>
      <c r="U433" s="103"/>
      <c r="V433" s="83" t="str">
        <f t="shared" si="101"/>
        <v/>
      </c>
      <c r="W433" s="103"/>
      <c r="X433" s="83" t="str">
        <f t="shared" si="102"/>
        <v/>
      </c>
      <c r="Y433" s="103"/>
      <c r="Z433" s="83" t="str">
        <f t="shared" si="103"/>
        <v/>
      </c>
      <c r="AA433" s="103"/>
      <c r="AB433" s="83" t="str">
        <f t="shared" si="104"/>
        <v/>
      </c>
      <c r="AC433" s="103"/>
      <c r="AD433" s="83" t="str">
        <f t="shared" si="105"/>
        <v/>
      </c>
      <c r="AE433" s="103"/>
      <c r="AF433" s="83" t="str">
        <f t="shared" si="106"/>
        <v/>
      </c>
      <c r="AG433" s="103"/>
      <c r="AH433" s="83" t="str">
        <f t="shared" si="107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95"/>
        <v/>
      </c>
      <c r="K434" s="122"/>
      <c r="L434" s="83" t="str">
        <f t="shared" si="96"/>
        <v/>
      </c>
      <c r="M434" s="103"/>
      <c r="N434" s="83" t="str">
        <f t="shared" si="94"/>
        <v/>
      </c>
      <c r="O434" s="103"/>
      <c r="P434" s="83" t="str">
        <f t="shared" si="98"/>
        <v/>
      </c>
      <c r="Q434" s="103"/>
      <c r="R434" s="83" t="str">
        <f t="shared" si="99"/>
        <v/>
      </c>
      <c r="S434" s="103"/>
      <c r="T434" s="83" t="str">
        <f t="shared" si="100"/>
        <v/>
      </c>
      <c r="U434" s="103"/>
      <c r="V434" s="83" t="str">
        <f t="shared" si="101"/>
        <v/>
      </c>
      <c r="W434" s="103"/>
      <c r="X434" s="83" t="str">
        <f t="shared" si="102"/>
        <v/>
      </c>
      <c r="Y434" s="103"/>
      <c r="Z434" s="83" t="str">
        <f t="shared" si="103"/>
        <v/>
      </c>
      <c r="AA434" s="103"/>
      <c r="AB434" s="83" t="str">
        <f t="shared" si="104"/>
        <v/>
      </c>
      <c r="AC434" s="103"/>
      <c r="AD434" s="83" t="str">
        <f t="shared" si="105"/>
        <v/>
      </c>
      <c r="AE434" s="103"/>
      <c r="AF434" s="83" t="str">
        <f t="shared" si="106"/>
        <v/>
      </c>
      <c r="AG434" s="103"/>
      <c r="AH434" s="83" t="str">
        <f t="shared" si="107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95"/>
        <v/>
      </c>
      <c r="K435" s="122"/>
      <c r="L435" s="83" t="str">
        <f t="shared" si="96"/>
        <v/>
      </c>
      <c r="M435" s="103"/>
      <c r="N435" s="83" t="str">
        <f t="shared" si="94"/>
        <v/>
      </c>
      <c r="O435" s="103"/>
      <c r="P435" s="83" t="str">
        <f t="shared" si="98"/>
        <v/>
      </c>
      <c r="Q435" s="103"/>
      <c r="R435" s="83" t="str">
        <f t="shared" si="99"/>
        <v/>
      </c>
      <c r="S435" s="103"/>
      <c r="T435" s="83" t="str">
        <f t="shared" si="100"/>
        <v/>
      </c>
      <c r="U435" s="103"/>
      <c r="V435" s="83" t="str">
        <f t="shared" si="101"/>
        <v/>
      </c>
      <c r="W435" s="103"/>
      <c r="X435" s="83" t="str">
        <f t="shared" si="102"/>
        <v/>
      </c>
      <c r="Y435" s="103"/>
      <c r="Z435" s="83" t="str">
        <f t="shared" si="103"/>
        <v/>
      </c>
      <c r="AA435" s="103"/>
      <c r="AB435" s="83" t="str">
        <f t="shared" si="104"/>
        <v/>
      </c>
      <c r="AC435" s="103"/>
      <c r="AD435" s="83" t="str">
        <f t="shared" si="105"/>
        <v/>
      </c>
      <c r="AE435" s="103"/>
      <c r="AF435" s="83" t="str">
        <f t="shared" si="106"/>
        <v/>
      </c>
      <c r="AG435" s="103"/>
      <c r="AH435" s="83" t="str">
        <f t="shared" si="107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95"/>
        <v/>
      </c>
      <c r="K436" s="122"/>
      <c r="L436" s="83" t="str">
        <f t="shared" si="96"/>
        <v/>
      </c>
      <c r="M436" s="103"/>
      <c r="N436" s="83" t="str">
        <f t="shared" si="94"/>
        <v/>
      </c>
      <c r="O436" s="103"/>
      <c r="P436" s="83" t="str">
        <f t="shared" si="98"/>
        <v/>
      </c>
      <c r="Q436" s="103"/>
      <c r="R436" s="83" t="str">
        <f t="shared" si="99"/>
        <v/>
      </c>
      <c r="S436" s="103"/>
      <c r="T436" s="83" t="str">
        <f t="shared" si="100"/>
        <v/>
      </c>
      <c r="U436" s="103"/>
      <c r="V436" s="83" t="str">
        <f t="shared" si="101"/>
        <v/>
      </c>
      <c r="W436" s="103"/>
      <c r="X436" s="83" t="str">
        <f t="shared" si="102"/>
        <v/>
      </c>
      <c r="Y436" s="103"/>
      <c r="Z436" s="83" t="str">
        <f t="shared" si="103"/>
        <v/>
      </c>
      <c r="AA436" s="103"/>
      <c r="AB436" s="83" t="str">
        <f t="shared" si="104"/>
        <v/>
      </c>
      <c r="AC436" s="103"/>
      <c r="AD436" s="83" t="str">
        <f t="shared" si="105"/>
        <v/>
      </c>
      <c r="AE436" s="103"/>
      <c r="AF436" s="83" t="str">
        <f t="shared" si="106"/>
        <v/>
      </c>
      <c r="AG436" s="103"/>
      <c r="AH436" s="83" t="str">
        <f t="shared" si="107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95"/>
        <v/>
      </c>
      <c r="K437" s="122"/>
      <c r="L437" s="83" t="str">
        <f t="shared" si="96"/>
        <v/>
      </c>
      <c r="M437" s="103"/>
      <c r="N437" s="83" t="str">
        <f t="shared" si="94"/>
        <v/>
      </c>
      <c r="O437" s="103"/>
      <c r="P437" s="83" t="str">
        <f t="shared" si="98"/>
        <v/>
      </c>
      <c r="Q437" s="103"/>
      <c r="R437" s="83" t="str">
        <f t="shared" si="99"/>
        <v/>
      </c>
      <c r="S437" s="103"/>
      <c r="T437" s="83" t="str">
        <f t="shared" si="100"/>
        <v/>
      </c>
      <c r="U437" s="103"/>
      <c r="V437" s="83" t="str">
        <f t="shared" si="101"/>
        <v/>
      </c>
      <c r="W437" s="103"/>
      <c r="X437" s="83" t="str">
        <f t="shared" si="102"/>
        <v/>
      </c>
      <c r="Y437" s="103"/>
      <c r="Z437" s="83" t="str">
        <f t="shared" si="103"/>
        <v/>
      </c>
      <c r="AA437" s="103"/>
      <c r="AB437" s="83" t="str">
        <f t="shared" si="104"/>
        <v/>
      </c>
      <c r="AC437" s="103"/>
      <c r="AD437" s="83" t="str">
        <f t="shared" si="105"/>
        <v/>
      </c>
      <c r="AE437" s="103"/>
      <c r="AF437" s="83" t="str">
        <f t="shared" si="106"/>
        <v/>
      </c>
      <c r="AG437" s="103"/>
      <c r="AH437" s="83" t="str">
        <f t="shared" si="107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95"/>
        <v/>
      </c>
      <c r="K438" s="122"/>
      <c r="L438" s="83" t="str">
        <f t="shared" si="96"/>
        <v/>
      </c>
      <c r="M438" s="103"/>
      <c r="N438" s="83" t="str">
        <f t="shared" si="94"/>
        <v/>
      </c>
      <c r="O438" s="103"/>
      <c r="P438" s="83" t="str">
        <f t="shared" si="98"/>
        <v/>
      </c>
      <c r="Q438" s="103"/>
      <c r="R438" s="83" t="str">
        <f t="shared" si="99"/>
        <v/>
      </c>
      <c r="S438" s="103"/>
      <c r="T438" s="83" t="str">
        <f t="shared" si="100"/>
        <v/>
      </c>
      <c r="U438" s="103"/>
      <c r="V438" s="83" t="str">
        <f t="shared" si="101"/>
        <v/>
      </c>
      <c r="W438" s="103"/>
      <c r="X438" s="83" t="str">
        <f t="shared" si="102"/>
        <v/>
      </c>
      <c r="Y438" s="103"/>
      <c r="Z438" s="83" t="str">
        <f t="shared" si="103"/>
        <v/>
      </c>
      <c r="AA438" s="103"/>
      <c r="AB438" s="83" t="str">
        <f t="shared" si="104"/>
        <v/>
      </c>
      <c r="AC438" s="103"/>
      <c r="AD438" s="83" t="str">
        <f t="shared" si="105"/>
        <v/>
      </c>
      <c r="AE438" s="103"/>
      <c r="AF438" s="83" t="str">
        <f t="shared" si="106"/>
        <v/>
      </c>
      <c r="AG438" s="103"/>
      <c r="AH438" s="83" t="str">
        <f t="shared" si="107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95"/>
        <v/>
      </c>
      <c r="K439" s="122"/>
      <c r="L439" s="83" t="str">
        <f t="shared" si="96"/>
        <v/>
      </c>
      <c r="M439" s="103"/>
      <c r="N439" s="83" t="str">
        <f t="shared" si="94"/>
        <v/>
      </c>
      <c r="O439" s="103"/>
      <c r="P439" s="83" t="str">
        <f t="shared" si="98"/>
        <v/>
      </c>
      <c r="Q439" s="103"/>
      <c r="R439" s="83" t="str">
        <f t="shared" si="99"/>
        <v/>
      </c>
      <c r="S439" s="103"/>
      <c r="T439" s="83" t="str">
        <f t="shared" si="100"/>
        <v/>
      </c>
      <c r="U439" s="103"/>
      <c r="V439" s="83" t="str">
        <f t="shared" si="101"/>
        <v/>
      </c>
      <c r="W439" s="103"/>
      <c r="X439" s="83" t="str">
        <f t="shared" si="102"/>
        <v/>
      </c>
      <c r="Y439" s="103"/>
      <c r="Z439" s="83" t="str">
        <f t="shared" si="103"/>
        <v/>
      </c>
      <c r="AA439" s="103"/>
      <c r="AB439" s="83" t="str">
        <f t="shared" si="104"/>
        <v/>
      </c>
      <c r="AC439" s="103"/>
      <c r="AD439" s="83" t="str">
        <f t="shared" si="105"/>
        <v/>
      </c>
      <c r="AE439" s="103"/>
      <c r="AF439" s="83" t="str">
        <f t="shared" si="106"/>
        <v/>
      </c>
      <c r="AG439" s="103"/>
      <c r="AH439" s="83" t="str">
        <f t="shared" si="107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95"/>
        <v/>
      </c>
      <c r="K440" s="122"/>
      <c r="L440" s="83" t="str">
        <f t="shared" si="96"/>
        <v/>
      </c>
      <c r="M440" s="103"/>
      <c r="N440" s="83" t="str">
        <f t="shared" si="94"/>
        <v/>
      </c>
      <c r="O440" s="103"/>
      <c r="P440" s="83" t="str">
        <f t="shared" si="98"/>
        <v/>
      </c>
      <c r="Q440" s="103"/>
      <c r="R440" s="83" t="str">
        <f t="shared" si="99"/>
        <v/>
      </c>
      <c r="S440" s="103"/>
      <c r="T440" s="83" t="str">
        <f t="shared" si="100"/>
        <v/>
      </c>
      <c r="U440" s="103"/>
      <c r="V440" s="83" t="str">
        <f t="shared" si="101"/>
        <v/>
      </c>
      <c r="W440" s="103"/>
      <c r="X440" s="83" t="str">
        <f t="shared" si="102"/>
        <v/>
      </c>
      <c r="Y440" s="103"/>
      <c r="Z440" s="83" t="str">
        <f t="shared" si="103"/>
        <v/>
      </c>
      <c r="AA440" s="103"/>
      <c r="AB440" s="83" t="str">
        <f t="shared" si="104"/>
        <v/>
      </c>
      <c r="AC440" s="103"/>
      <c r="AD440" s="83" t="str">
        <f t="shared" si="105"/>
        <v/>
      </c>
      <c r="AE440" s="103"/>
      <c r="AF440" s="83" t="str">
        <f t="shared" si="106"/>
        <v/>
      </c>
      <c r="AG440" s="103"/>
      <c r="AH440" s="83" t="str">
        <f t="shared" si="107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95"/>
        <v/>
      </c>
      <c r="K441" s="122"/>
      <c r="L441" s="83" t="str">
        <f t="shared" si="96"/>
        <v/>
      </c>
      <c r="M441" s="103"/>
      <c r="N441" s="83" t="str">
        <f t="shared" si="94"/>
        <v/>
      </c>
      <c r="O441" s="103"/>
      <c r="P441" s="83" t="str">
        <f t="shared" si="98"/>
        <v/>
      </c>
      <c r="Q441" s="103"/>
      <c r="R441" s="83" t="str">
        <f t="shared" si="99"/>
        <v/>
      </c>
      <c r="S441" s="103"/>
      <c r="T441" s="83" t="str">
        <f t="shared" si="100"/>
        <v/>
      </c>
      <c r="U441" s="103"/>
      <c r="V441" s="83" t="str">
        <f t="shared" si="101"/>
        <v/>
      </c>
      <c r="W441" s="103"/>
      <c r="X441" s="83" t="str">
        <f t="shared" si="102"/>
        <v/>
      </c>
      <c r="Y441" s="103"/>
      <c r="Z441" s="83" t="str">
        <f t="shared" si="103"/>
        <v/>
      </c>
      <c r="AA441" s="103"/>
      <c r="AB441" s="83" t="str">
        <f t="shared" si="104"/>
        <v/>
      </c>
      <c r="AC441" s="103"/>
      <c r="AD441" s="83" t="str">
        <f t="shared" si="105"/>
        <v/>
      </c>
      <c r="AE441" s="103"/>
      <c r="AF441" s="83" t="str">
        <f t="shared" si="106"/>
        <v/>
      </c>
      <c r="AG441" s="103"/>
      <c r="AH441" s="83" t="str">
        <f t="shared" si="107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95"/>
        <v/>
      </c>
      <c r="K442" s="122"/>
      <c r="L442" s="83" t="str">
        <f t="shared" si="96"/>
        <v/>
      </c>
      <c r="M442" s="103"/>
      <c r="N442" s="83" t="str">
        <f t="shared" si="94"/>
        <v/>
      </c>
      <c r="O442" s="103"/>
      <c r="P442" s="83" t="str">
        <f t="shared" si="98"/>
        <v/>
      </c>
      <c r="Q442" s="103"/>
      <c r="R442" s="83" t="str">
        <f t="shared" si="99"/>
        <v/>
      </c>
      <c r="S442" s="103"/>
      <c r="T442" s="83" t="str">
        <f t="shared" si="100"/>
        <v/>
      </c>
      <c r="U442" s="103"/>
      <c r="V442" s="83" t="str">
        <f t="shared" si="101"/>
        <v/>
      </c>
      <c r="W442" s="103"/>
      <c r="X442" s="83" t="str">
        <f t="shared" si="102"/>
        <v/>
      </c>
      <c r="Y442" s="103"/>
      <c r="Z442" s="83" t="str">
        <f t="shared" si="103"/>
        <v/>
      </c>
      <c r="AA442" s="103"/>
      <c r="AB442" s="83" t="str">
        <f t="shared" si="104"/>
        <v/>
      </c>
      <c r="AC442" s="103"/>
      <c r="AD442" s="83" t="str">
        <f t="shared" si="105"/>
        <v/>
      </c>
      <c r="AE442" s="103"/>
      <c r="AF442" s="83" t="str">
        <f t="shared" si="106"/>
        <v/>
      </c>
      <c r="AG442" s="103"/>
      <c r="AH442" s="83" t="str">
        <f t="shared" si="107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95"/>
        <v/>
      </c>
      <c r="K443" s="122"/>
      <c r="L443" s="83" t="str">
        <f t="shared" si="96"/>
        <v/>
      </c>
      <c r="M443" s="103"/>
      <c r="N443" s="83" t="str">
        <f t="shared" si="94"/>
        <v/>
      </c>
      <c r="O443" s="103"/>
      <c r="P443" s="83" t="str">
        <f t="shared" si="98"/>
        <v/>
      </c>
      <c r="Q443" s="103"/>
      <c r="R443" s="83" t="str">
        <f t="shared" si="99"/>
        <v/>
      </c>
      <c r="S443" s="103"/>
      <c r="T443" s="83" t="str">
        <f t="shared" si="100"/>
        <v/>
      </c>
      <c r="U443" s="103"/>
      <c r="V443" s="83" t="str">
        <f t="shared" si="101"/>
        <v/>
      </c>
      <c r="W443" s="103"/>
      <c r="X443" s="83" t="str">
        <f t="shared" si="102"/>
        <v/>
      </c>
      <c r="Y443" s="103"/>
      <c r="Z443" s="83" t="str">
        <f t="shared" si="103"/>
        <v/>
      </c>
      <c r="AA443" s="103"/>
      <c r="AB443" s="83" t="str">
        <f t="shared" si="104"/>
        <v/>
      </c>
      <c r="AC443" s="103"/>
      <c r="AD443" s="83" t="str">
        <f t="shared" si="105"/>
        <v/>
      </c>
      <c r="AE443" s="103"/>
      <c r="AF443" s="83" t="str">
        <f t="shared" si="106"/>
        <v/>
      </c>
      <c r="AG443" s="103"/>
      <c r="AH443" s="83" t="str">
        <f t="shared" si="107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95"/>
        <v/>
      </c>
      <c r="K444" s="122"/>
      <c r="L444" s="83" t="str">
        <f t="shared" si="96"/>
        <v/>
      </c>
      <c r="M444" s="103"/>
      <c r="N444" s="83" t="str">
        <f t="shared" si="94"/>
        <v/>
      </c>
      <c r="O444" s="103"/>
      <c r="P444" s="83" t="str">
        <f t="shared" si="98"/>
        <v/>
      </c>
      <c r="Q444" s="103"/>
      <c r="R444" s="83" t="str">
        <f t="shared" si="99"/>
        <v/>
      </c>
      <c r="S444" s="103"/>
      <c r="T444" s="83" t="str">
        <f t="shared" si="100"/>
        <v/>
      </c>
      <c r="U444" s="103"/>
      <c r="V444" s="83" t="str">
        <f t="shared" si="101"/>
        <v/>
      </c>
      <c r="W444" s="103"/>
      <c r="X444" s="83" t="str">
        <f t="shared" si="102"/>
        <v/>
      </c>
      <c r="Y444" s="103"/>
      <c r="Z444" s="83" t="str">
        <f t="shared" si="103"/>
        <v/>
      </c>
      <c r="AA444" s="103"/>
      <c r="AB444" s="83" t="str">
        <f t="shared" si="104"/>
        <v/>
      </c>
      <c r="AC444" s="103"/>
      <c r="AD444" s="83" t="str">
        <f t="shared" si="105"/>
        <v/>
      </c>
      <c r="AE444" s="103"/>
      <c r="AF444" s="83" t="str">
        <f t="shared" si="106"/>
        <v/>
      </c>
      <c r="AG444" s="103"/>
      <c r="AH444" s="83" t="str">
        <f t="shared" si="107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95"/>
        <v/>
      </c>
      <c r="K445" s="122"/>
      <c r="L445" s="83" t="str">
        <f t="shared" si="96"/>
        <v/>
      </c>
      <c r="M445" s="103"/>
      <c r="N445" s="83" t="str">
        <f t="shared" si="94"/>
        <v/>
      </c>
      <c r="O445" s="103"/>
      <c r="P445" s="83" t="str">
        <f t="shared" si="98"/>
        <v/>
      </c>
      <c r="Q445" s="103"/>
      <c r="R445" s="83" t="str">
        <f t="shared" si="99"/>
        <v/>
      </c>
      <c r="S445" s="103"/>
      <c r="T445" s="83" t="str">
        <f t="shared" si="100"/>
        <v/>
      </c>
      <c r="U445" s="103"/>
      <c r="V445" s="83" t="str">
        <f t="shared" si="101"/>
        <v/>
      </c>
      <c r="W445" s="103"/>
      <c r="X445" s="83" t="str">
        <f t="shared" si="102"/>
        <v/>
      </c>
      <c r="Y445" s="103"/>
      <c r="Z445" s="83" t="str">
        <f t="shared" si="103"/>
        <v/>
      </c>
      <c r="AA445" s="103"/>
      <c r="AB445" s="83" t="str">
        <f t="shared" si="104"/>
        <v/>
      </c>
      <c r="AC445" s="103"/>
      <c r="AD445" s="83" t="str">
        <f t="shared" si="105"/>
        <v/>
      </c>
      <c r="AE445" s="103"/>
      <c r="AF445" s="83" t="str">
        <f t="shared" si="106"/>
        <v/>
      </c>
      <c r="AG445" s="103"/>
      <c r="AH445" s="83" t="str">
        <f t="shared" si="107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95"/>
        <v/>
      </c>
      <c r="K446" s="122"/>
      <c r="L446" s="83" t="str">
        <f t="shared" si="96"/>
        <v/>
      </c>
      <c r="M446" s="103"/>
      <c r="N446" s="83" t="str">
        <f t="shared" si="94"/>
        <v/>
      </c>
      <c r="O446" s="103"/>
      <c r="P446" s="83" t="str">
        <f t="shared" si="98"/>
        <v/>
      </c>
      <c r="Q446" s="103"/>
      <c r="R446" s="83" t="str">
        <f t="shared" si="99"/>
        <v/>
      </c>
      <c r="S446" s="103"/>
      <c r="T446" s="83" t="str">
        <f t="shared" si="100"/>
        <v/>
      </c>
      <c r="U446" s="103"/>
      <c r="V446" s="83" t="str">
        <f t="shared" si="101"/>
        <v/>
      </c>
      <c r="W446" s="103"/>
      <c r="X446" s="83" t="str">
        <f t="shared" si="102"/>
        <v/>
      </c>
      <c r="Y446" s="103"/>
      <c r="Z446" s="83" t="str">
        <f t="shared" si="103"/>
        <v/>
      </c>
      <c r="AA446" s="103"/>
      <c r="AB446" s="83" t="str">
        <f t="shared" si="104"/>
        <v/>
      </c>
      <c r="AC446" s="103"/>
      <c r="AD446" s="83" t="str">
        <f t="shared" si="105"/>
        <v/>
      </c>
      <c r="AE446" s="103"/>
      <c r="AF446" s="83" t="str">
        <f t="shared" si="106"/>
        <v/>
      </c>
      <c r="AG446" s="103"/>
      <c r="AH446" s="83" t="str">
        <f t="shared" si="107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95"/>
        <v/>
      </c>
      <c r="K447" s="122"/>
      <c r="L447" s="83" t="str">
        <f t="shared" si="96"/>
        <v/>
      </c>
      <c r="M447" s="103"/>
      <c r="N447" s="83" t="str">
        <f t="shared" si="94"/>
        <v/>
      </c>
      <c r="O447" s="103"/>
      <c r="P447" s="83" t="str">
        <f t="shared" si="98"/>
        <v/>
      </c>
      <c r="Q447" s="103"/>
      <c r="R447" s="83" t="str">
        <f t="shared" si="99"/>
        <v/>
      </c>
      <c r="S447" s="103"/>
      <c r="T447" s="83" t="str">
        <f t="shared" si="100"/>
        <v/>
      </c>
      <c r="U447" s="103"/>
      <c r="V447" s="83" t="str">
        <f t="shared" si="101"/>
        <v/>
      </c>
      <c r="W447" s="103"/>
      <c r="X447" s="83" t="str">
        <f t="shared" si="102"/>
        <v/>
      </c>
      <c r="Y447" s="103"/>
      <c r="Z447" s="83" t="str">
        <f t="shared" si="103"/>
        <v/>
      </c>
      <c r="AA447" s="103"/>
      <c r="AB447" s="83" t="str">
        <f t="shared" si="104"/>
        <v/>
      </c>
      <c r="AC447" s="103"/>
      <c r="AD447" s="83" t="str">
        <f t="shared" si="105"/>
        <v/>
      </c>
      <c r="AE447" s="103"/>
      <c r="AF447" s="83" t="str">
        <f t="shared" si="106"/>
        <v/>
      </c>
      <c r="AG447" s="103"/>
      <c r="AH447" s="83" t="str">
        <f t="shared" si="107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95"/>
        <v/>
      </c>
      <c r="K448" s="122"/>
      <c r="L448" s="83" t="str">
        <f t="shared" si="96"/>
        <v/>
      </c>
      <c r="M448" s="103"/>
      <c r="N448" s="83" t="str">
        <f t="shared" si="94"/>
        <v/>
      </c>
      <c r="O448" s="103"/>
      <c r="P448" s="83" t="str">
        <f t="shared" si="98"/>
        <v/>
      </c>
      <c r="Q448" s="103"/>
      <c r="R448" s="83" t="str">
        <f t="shared" si="99"/>
        <v/>
      </c>
      <c r="S448" s="103"/>
      <c r="T448" s="83" t="str">
        <f t="shared" si="100"/>
        <v/>
      </c>
      <c r="U448" s="103"/>
      <c r="V448" s="83" t="str">
        <f t="shared" si="101"/>
        <v/>
      </c>
      <c r="W448" s="103"/>
      <c r="X448" s="83" t="str">
        <f t="shared" si="102"/>
        <v/>
      </c>
      <c r="Y448" s="103"/>
      <c r="Z448" s="83" t="str">
        <f t="shared" si="103"/>
        <v/>
      </c>
      <c r="AA448" s="103"/>
      <c r="AB448" s="83" t="str">
        <f t="shared" si="104"/>
        <v/>
      </c>
      <c r="AC448" s="103"/>
      <c r="AD448" s="83" t="str">
        <f t="shared" si="105"/>
        <v/>
      </c>
      <c r="AE448" s="103"/>
      <c r="AF448" s="83" t="str">
        <f t="shared" si="106"/>
        <v/>
      </c>
      <c r="AG448" s="103"/>
      <c r="AH448" s="83" t="str">
        <f t="shared" si="107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95"/>
        <v/>
      </c>
      <c r="K449" s="122"/>
      <c r="L449" s="83" t="str">
        <f t="shared" si="96"/>
        <v/>
      </c>
      <c r="M449" s="103"/>
      <c r="N449" s="83" t="str">
        <f t="shared" si="94"/>
        <v/>
      </c>
      <c r="O449" s="103"/>
      <c r="P449" s="83" t="str">
        <f t="shared" si="98"/>
        <v/>
      </c>
      <c r="Q449" s="103"/>
      <c r="R449" s="83" t="str">
        <f t="shared" si="99"/>
        <v/>
      </c>
      <c r="S449" s="103"/>
      <c r="T449" s="83" t="str">
        <f t="shared" si="100"/>
        <v/>
      </c>
      <c r="U449" s="103"/>
      <c r="V449" s="83" t="str">
        <f t="shared" si="101"/>
        <v/>
      </c>
      <c r="W449" s="103"/>
      <c r="X449" s="83" t="str">
        <f t="shared" si="102"/>
        <v/>
      </c>
      <c r="Y449" s="103"/>
      <c r="Z449" s="83" t="str">
        <f t="shared" si="103"/>
        <v/>
      </c>
      <c r="AA449" s="103"/>
      <c r="AB449" s="83" t="str">
        <f t="shared" si="104"/>
        <v/>
      </c>
      <c r="AC449" s="103"/>
      <c r="AD449" s="83" t="str">
        <f t="shared" si="105"/>
        <v/>
      </c>
      <c r="AE449" s="103"/>
      <c r="AF449" s="83" t="str">
        <f t="shared" si="106"/>
        <v/>
      </c>
      <c r="AG449" s="103"/>
      <c r="AH449" s="83" t="str">
        <f t="shared" si="107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95"/>
        <v/>
      </c>
      <c r="K450" s="122"/>
      <c r="L450" s="83" t="str">
        <f t="shared" si="96"/>
        <v/>
      </c>
      <c r="M450" s="103"/>
      <c r="N450" s="83" t="str">
        <f t="shared" si="94"/>
        <v/>
      </c>
      <c r="O450" s="103"/>
      <c r="P450" s="83" t="str">
        <f t="shared" si="98"/>
        <v/>
      </c>
      <c r="Q450" s="103"/>
      <c r="R450" s="83" t="str">
        <f t="shared" si="99"/>
        <v/>
      </c>
      <c r="S450" s="103"/>
      <c r="T450" s="83" t="str">
        <f t="shared" si="100"/>
        <v/>
      </c>
      <c r="U450" s="103"/>
      <c r="V450" s="83" t="str">
        <f t="shared" si="101"/>
        <v/>
      </c>
      <c r="W450" s="103"/>
      <c r="X450" s="83" t="str">
        <f t="shared" si="102"/>
        <v/>
      </c>
      <c r="Y450" s="103"/>
      <c r="Z450" s="83" t="str">
        <f t="shared" si="103"/>
        <v/>
      </c>
      <c r="AA450" s="103"/>
      <c r="AB450" s="83" t="str">
        <f t="shared" si="104"/>
        <v/>
      </c>
      <c r="AC450" s="103"/>
      <c r="AD450" s="83" t="str">
        <f t="shared" si="105"/>
        <v/>
      </c>
      <c r="AE450" s="103"/>
      <c r="AF450" s="83" t="str">
        <f t="shared" si="106"/>
        <v/>
      </c>
      <c r="AG450" s="103"/>
      <c r="AH450" s="83" t="str">
        <f t="shared" si="107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95"/>
        <v/>
      </c>
      <c r="K451" s="122"/>
      <c r="L451" s="83" t="str">
        <f t="shared" si="96"/>
        <v/>
      </c>
      <c r="M451" s="103"/>
      <c r="N451" s="83" t="str">
        <f t="shared" si="94"/>
        <v/>
      </c>
      <c r="O451" s="103"/>
      <c r="P451" s="83" t="str">
        <f t="shared" si="98"/>
        <v/>
      </c>
      <c r="Q451" s="103"/>
      <c r="R451" s="83" t="str">
        <f t="shared" si="99"/>
        <v/>
      </c>
      <c r="S451" s="103"/>
      <c r="T451" s="83" t="str">
        <f t="shared" si="100"/>
        <v/>
      </c>
      <c r="U451" s="103"/>
      <c r="V451" s="83" t="str">
        <f t="shared" si="101"/>
        <v/>
      </c>
      <c r="W451" s="103"/>
      <c r="X451" s="83" t="str">
        <f t="shared" si="102"/>
        <v/>
      </c>
      <c r="Y451" s="103"/>
      <c r="Z451" s="83" t="str">
        <f t="shared" si="103"/>
        <v/>
      </c>
      <c r="AA451" s="103"/>
      <c r="AB451" s="83" t="str">
        <f t="shared" si="104"/>
        <v/>
      </c>
      <c r="AC451" s="103"/>
      <c r="AD451" s="83" t="str">
        <f t="shared" si="105"/>
        <v/>
      </c>
      <c r="AE451" s="103"/>
      <c r="AF451" s="83" t="str">
        <f t="shared" si="106"/>
        <v/>
      </c>
      <c r="AG451" s="103"/>
      <c r="AH451" s="83" t="str">
        <f t="shared" si="107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95"/>
        <v/>
      </c>
      <c r="K452" s="122"/>
      <c r="L452" s="83" t="str">
        <f t="shared" si="96"/>
        <v/>
      </c>
      <c r="M452" s="103"/>
      <c r="N452" s="83" t="str">
        <f t="shared" si="94"/>
        <v/>
      </c>
      <c r="O452" s="103"/>
      <c r="P452" s="83" t="str">
        <f t="shared" si="98"/>
        <v/>
      </c>
      <c r="Q452" s="103"/>
      <c r="R452" s="83" t="str">
        <f t="shared" si="99"/>
        <v/>
      </c>
      <c r="S452" s="103"/>
      <c r="T452" s="83" t="str">
        <f t="shared" si="100"/>
        <v/>
      </c>
      <c r="U452" s="103"/>
      <c r="V452" s="83" t="str">
        <f t="shared" si="101"/>
        <v/>
      </c>
      <c r="W452" s="103"/>
      <c r="X452" s="83" t="str">
        <f t="shared" si="102"/>
        <v/>
      </c>
      <c r="Y452" s="103"/>
      <c r="Z452" s="83" t="str">
        <f t="shared" si="103"/>
        <v/>
      </c>
      <c r="AA452" s="103"/>
      <c r="AB452" s="83" t="str">
        <f t="shared" si="104"/>
        <v/>
      </c>
      <c r="AC452" s="103"/>
      <c r="AD452" s="83" t="str">
        <f t="shared" si="105"/>
        <v/>
      </c>
      <c r="AE452" s="103"/>
      <c r="AF452" s="83" t="str">
        <f t="shared" si="106"/>
        <v/>
      </c>
      <c r="AG452" s="103"/>
      <c r="AH452" s="83" t="str">
        <f t="shared" si="107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95"/>
        <v/>
      </c>
      <c r="K453" s="122"/>
      <c r="L453" s="83" t="str">
        <f t="shared" si="96"/>
        <v/>
      </c>
      <c r="M453" s="103"/>
      <c r="N453" s="83" t="str">
        <f t="shared" si="94"/>
        <v/>
      </c>
      <c r="O453" s="103"/>
      <c r="P453" s="83" t="str">
        <f t="shared" si="98"/>
        <v/>
      </c>
      <c r="Q453" s="103"/>
      <c r="R453" s="83" t="str">
        <f t="shared" si="99"/>
        <v/>
      </c>
      <c r="S453" s="103"/>
      <c r="T453" s="83" t="str">
        <f t="shared" si="100"/>
        <v/>
      </c>
      <c r="U453" s="103"/>
      <c r="V453" s="83" t="str">
        <f t="shared" si="101"/>
        <v/>
      </c>
      <c r="W453" s="103"/>
      <c r="X453" s="83" t="str">
        <f t="shared" si="102"/>
        <v/>
      </c>
      <c r="Y453" s="103"/>
      <c r="Z453" s="83" t="str">
        <f t="shared" si="103"/>
        <v/>
      </c>
      <c r="AA453" s="103"/>
      <c r="AB453" s="83" t="str">
        <f t="shared" si="104"/>
        <v/>
      </c>
      <c r="AC453" s="103"/>
      <c r="AD453" s="83" t="str">
        <f t="shared" si="105"/>
        <v/>
      </c>
      <c r="AE453" s="103"/>
      <c r="AF453" s="83" t="str">
        <f t="shared" si="106"/>
        <v/>
      </c>
      <c r="AG453" s="103"/>
      <c r="AH453" s="83" t="str">
        <f t="shared" si="107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95"/>
        <v/>
      </c>
      <c r="K454" s="122"/>
      <c r="L454" s="83" t="str">
        <f t="shared" si="96"/>
        <v/>
      </c>
      <c r="M454" s="103"/>
      <c r="N454" s="83" t="str">
        <f t="shared" si="94"/>
        <v/>
      </c>
      <c r="O454" s="103"/>
      <c r="P454" s="83" t="str">
        <f t="shared" si="98"/>
        <v/>
      </c>
      <c r="Q454" s="103"/>
      <c r="R454" s="83" t="str">
        <f t="shared" si="99"/>
        <v/>
      </c>
      <c r="S454" s="103"/>
      <c r="T454" s="83" t="str">
        <f t="shared" si="100"/>
        <v/>
      </c>
      <c r="U454" s="103"/>
      <c r="V454" s="83" t="str">
        <f t="shared" si="101"/>
        <v/>
      </c>
      <c r="W454" s="103"/>
      <c r="X454" s="83" t="str">
        <f t="shared" si="102"/>
        <v/>
      </c>
      <c r="Y454" s="103"/>
      <c r="Z454" s="83" t="str">
        <f t="shared" si="103"/>
        <v/>
      </c>
      <c r="AA454" s="103"/>
      <c r="AB454" s="83" t="str">
        <f t="shared" si="104"/>
        <v/>
      </c>
      <c r="AC454" s="103"/>
      <c r="AD454" s="83" t="str">
        <f t="shared" si="105"/>
        <v/>
      </c>
      <c r="AE454" s="103"/>
      <c r="AF454" s="83" t="str">
        <f t="shared" si="106"/>
        <v/>
      </c>
      <c r="AG454" s="103"/>
      <c r="AH454" s="83" t="str">
        <f t="shared" si="107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95"/>
        <v/>
      </c>
      <c r="K455" s="122"/>
      <c r="L455" s="83" t="str">
        <f t="shared" si="96"/>
        <v/>
      </c>
      <c r="M455" s="103"/>
      <c r="N455" s="83" t="str">
        <f t="shared" si="94"/>
        <v/>
      </c>
      <c r="O455" s="103"/>
      <c r="P455" s="83" t="str">
        <f t="shared" si="98"/>
        <v/>
      </c>
      <c r="Q455" s="103"/>
      <c r="R455" s="83" t="str">
        <f t="shared" si="99"/>
        <v/>
      </c>
      <c r="S455" s="103"/>
      <c r="T455" s="83" t="str">
        <f t="shared" si="100"/>
        <v/>
      </c>
      <c r="U455" s="103"/>
      <c r="V455" s="83" t="str">
        <f t="shared" si="101"/>
        <v/>
      </c>
      <c r="W455" s="103"/>
      <c r="X455" s="83" t="str">
        <f t="shared" si="102"/>
        <v/>
      </c>
      <c r="Y455" s="103"/>
      <c r="Z455" s="83" t="str">
        <f t="shared" si="103"/>
        <v/>
      </c>
      <c r="AA455" s="103"/>
      <c r="AB455" s="83" t="str">
        <f t="shared" si="104"/>
        <v/>
      </c>
      <c r="AC455" s="103"/>
      <c r="AD455" s="83" t="str">
        <f t="shared" si="105"/>
        <v/>
      </c>
      <c r="AE455" s="103"/>
      <c r="AF455" s="83" t="str">
        <f t="shared" si="106"/>
        <v/>
      </c>
      <c r="AG455" s="103"/>
      <c r="AH455" s="83" t="str">
        <f t="shared" si="107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95"/>
        <v/>
      </c>
      <c r="K456" s="122"/>
      <c r="L456" s="83" t="str">
        <f t="shared" si="96"/>
        <v/>
      </c>
      <c r="M456" s="103"/>
      <c r="N456" s="83" t="str">
        <f t="shared" ref="N456:N519" si="108">IFERROR(IF(OR($M$5="",F456=""),"",F456+$M$5),"")</f>
        <v/>
      </c>
      <c r="O456" s="103"/>
      <c r="P456" s="83" t="str">
        <f t="shared" si="98"/>
        <v/>
      </c>
      <c r="Q456" s="103"/>
      <c r="R456" s="83" t="str">
        <f t="shared" si="99"/>
        <v/>
      </c>
      <c r="S456" s="103"/>
      <c r="T456" s="83" t="str">
        <f t="shared" si="100"/>
        <v/>
      </c>
      <c r="U456" s="103"/>
      <c r="V456" s="83" t="str">
        <f t="shared" si="101"/>
        <v/>
      </c>
      <c r="W456" s="103"/>
      <c r="X456" s="83" t="str">
        <f t="shared" si="102"/>
        <v/>
      </c>
      <c r="Y456" s="103"/>
      <c r="Z456" s="83" t="str">
        <f t="shared" si="103"/>
        <v/>
      </c>
      <c r="AA456" s="103"/>
      <c r="AB456" s="83" t="str">
        <f t="shared" si="104"/>
        <v/>
      </c>
      <c r="AC456" s="103"/>
      <c r="AD456" s="83" t="str">
        <f t="shared" si="105"/>
        <v/>
      </c>
      <c r="AE456" s="103"/>
      <c r="AF456" s="83" t="str">
        <f t="shared" si="106"/>
        <v/>
      </c>
      <c r="AG456" s="103"/>
      <c r="AH456" s="83" t="str">
        <f t="shared" si="107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10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83" t="str">
        <f t="shared" ref="L457:L520" si="110">IFERROR(IF(OR($K$5="",F457=""),"",F457+$K$5),"")</f>
        <v/>
      </c>
      <c r="M457" s="103"/>
      <c r="N457" s="83" t="str">
        <f t="shared" si="108"/>
        <v/>
      </c>
      <c r="O457" s="103"/>
      <c r="P457" s="83" t="str">
        <f t="shared" si="98"/>
        <v/>
      </c>
      <c r="Q457" s="103"/>
      <c r="R457" s="83" t="str">
        <f t="shared" si="99"/>
        <v/>
      </c>
      <c r="S457" s="103"/>
      <c r="T457" s="83" t="str">
        <f t="shared" si="100"/>
        <v/>
      </c>
      <c r="U457" s="103"/>
      <c r="V457" s="83" t="str">
        <f t="shared" si="101"/>
        <v/>
      </c>
      <c r="W457" s="103"/>
      <c r="X457" s="83" t="str">
        <f t="shared" si="102"/>
        <v/>
      </c>
      <c r="Y457" s="103"/>
      <c r="Z457" s="83" t="str">
        <f t="shared" si="103"/>
        <v/>
      </c>
      <c r="AA457" s="103"/>
      <c r="AB457" s="83" t="str">
        <f t="shared" si="104"/>
        <v/>
      </c>
      <c r="AC457" s="103"/>
      <c r="AD457" s="83" t="str">
        <f t="shared" si="105"/>
        <v/>
      </c>
      <c r="AE457" s="103"/>
      <c r="AF457" s="83" t="str">
        <f t="shared" si="106"/>
        <v/>
      </c>
      <c r="AG457" s="103"/>
      <c r="AH457" s="83" t="str">
        <f t="shared" si="107"/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109"/>
        <v/>
      </c>
      <c r="K458" s="122"/>
      <c r="L458" s="83" t="str">
        <f t="shared" si="110"/>
        <v/>
      </c>
      <c r="M458" s="103"/>
      <c r="N458" s="83" t="str">
        <f t="shared" si="108"/>
        <v/>
      </c>
      <c r="O458" s="103"/>
      <c r="P458" s="83" t="str">
        <f t="shared" si="98"/>
        <v/>
      </c>
      <c r="Q458" s="103"/>
      <c r="R458" s="83" t="str">
        <f t="shared" si="99"/>
        <v/>
      </c>
      <c r="S458" s="103"/>
      <c r="T458" s="83" t="str">
        <f t="shared" si="100"/>
        <v/>
      </c>
      <c r="U458" s="103"/>
      <c r="V458" s="83" t="str">
        <f t="shared" si="101"/>
        <v/>
      </c>
      <c r="W458" s="103"/>
      <c r="X458" s="83" t="str">
        <f t="shared" si="102"/>
        <v/>
      </c>
      <c r="Y458" s="103"/>
      <c r="Z458" s="83" t="str">
        <f t="shared" si="103"/>
        <v/>
      </c>
      <c r="AA458" s="103"/>
      <c r="AB458" s="83" t="str">
        <f t="shared" si="104"/>
        <v/>
      </c>
      <c r="AC458" s="103"/>
      <c r="AD458" s="83" t="str">
        <f t="shared" si="105"/>
        <v/>
      </c>
      <c r="AE458" s="103"/>
      <c r="AF458" s="83" t="str">
        <f t="shared" si="106"/>
        <v/>
      </c>
      <c r="AG458" s="103"/>
      <c r="AH458" s="83" t="str">
        <f t="shared" si="107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109"/>
        <v/>
      </c>
      <c r="K459" s="122"/>
      <c r="L459" s="83" t="str">
        <f t="shared" si="110"/>
        <v/>
      </c>
      <c r="M459" s="103"/>
      <c r="N459" s="83" t="str">
        <f t="shared" si="108"/>
        <v/>
      </c>
      <c r="O459" s="103"/>
      <c r="P459" s="83" t="str">
        <f t="shared" si="98"/>
        <v/>
      </c>
      <c r="Q459" s="103"/>
      <c r="R459" s="83" t="str">
        <f t="shared" si="99"/>
        <v/>
      </c>
      <c r="S459" s="103"/>
      <c r="T459" s="83" t="str">
        <f t="shared" si="100"/>
        <v/>
      </c>
      <c r="U459" s="103"/>
      <c r="V459" s="83" t="str">
        <f t="shared" si="101"/>
        <v/>
      </c>
      <c r="W459" s="103"/>
      <c r="X459" s="83" t="str">
        <f t="shared" si="102"/>
        <v/>
      </c>
      <c r="Y459" s="103"/>
      <c r="Z459" s="83" t="str">
        <f t="shared" si="103"/>
        <v/>
      </c>
      <c r="AA459" s="103"/>
      <c r="AB459" s="83" t="str">
        <f t="shared" si="104"/>
        <v/>
      </c>
      <c r="AC459" s="103"/>
      <c r="AD459" s="83" t="str">
        <f t="shared" si="105"/>
        <v/>
      </c>
      <c r="AE459" s="103"/>
      <c r="AF459" s="83" t="str">
        <f t="shared" si="106"/>
        <v/>
      </c>
      <c r="AG459" s="103"/>
      <c r="AH459" s="83" t="str">
        <f t="shared" si="107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109"/>
        <v/>
      </c>
      <c r="K460" s="122"/>
      <c r="L460" s="83" t="str">
        <f t="shared" si="110"/>
        <v/>
      </c>
      <c r="M460" s="103"/>
      <c r="N460" s="83" t="str">
        <f t="shared" si="108"/>
        <v/>
      </c>
      <c r="O460" s="103"/>
      <c r="P460" s="83" t="str">
        <f t="shared" si="98"/>
        <v/>
      </c>
      <c r="Q460" s="103"/>
      <c r="R460" s="83" t="str">
        <f t="shared" si="99"/>
        <v/>
      </c>
      <c r="S460" s="103"/>
      <c r="T460" s="83" t="str">
        <f t="shared" si="100"/>
        <v/>
      </c>
      <c r="U460" s="103"/>
      <c r="V460" s="83" t="str">
        <f t="shared" si="101"/>
        <v/>
      </c>
      <c r="W460" s="103"/>
      <c r="X460" s="83" t="str">
        <f t="shared" si="102"/>
        <v/>
      </c>
      <c r="Y460" s="103"/>
      <c r="Z460" s="83" t="str">
        <f t="shared" si="103"/>
        <v/>
      </c>
      <c r="AA460" s="103"/>
      <c r="AB460" s="83" t="str">
        <f t="shared" si="104"/>
        <v/>
      </c>
      <c r="AC460" s="103"/>
      <c r="AD460" s="83" t="str">
        <f t="shared" si="105"/>
        <v/>
      </c>
      <c r="AE460" s="103"/>
      <c r="AF460" s="83" t="str">
        <f t="shared" si="106"/>
        <v/>
      </c>
      <c r="AG460" s="103"/>
      <c r="AH460" s="83" t="str">
        <f t="shared" si="107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109"/>
        <v/>
      </c>
      <c r="K461" s="122"/>
      <c r="L461" s="83" t="str">
        <f t="shared" si="110"/>
        <v/>
      </c>
      <c r="M461" s="103"/>
      <c r="N461" s="83" t="str">
        <f t="shared" si="108"/>
        <v/>
      </c>
      <c r="O461" s="103"/>
      <c r="P461" s="83" t="str">
        <f t="shared" si="98"/>
        <v/>
      </c>
      <c r="Q461" s="103"/>
      <c r="R461" s="83" t="str">
        <f t="shared" si="99"/>
        <v/>
      </c>
      <c r="S461" s="103"/>
      <c r="T461" s="83" t="str">
        <f t="shared" si="100"/>
        <v/>
      </c>
      <c r="U461" s="103"/>
      <c r="V461" s="83" t="str">
        <f t="shared" si="101"/>
        <v/>
      </c>
      <c r="W461" s="103"/>
      <c r="X461" s="83" t="str">
        <f t="shared" si="102"/>
        <v/>
      </c>
      <c r="Y461" s="103"/>
      <c r="Z461" s="83" t="str">
        <f t="shared" si="103"/>
        <v/>
      </c>
      <c r="AA461" s="103"/>
      <c r="AB461" s="83" t="str">
        <f t="shared" si="104"/>
        <v/>
      </c>
      <c r="AC461" s="103"/>
      <c r="AD461" s="83" t="str">
        <f t="shared" si="105"/>
        <v/>
      </c>
      <c r="AE461" s="103"/>
      <c r="AF461" s="83" t="str">
        <f t="shared" si="106"/>
        <v/>
      </c>
      <c r="AG461" s="103"/>
      <c r="AH461" s="83" t="str">
        <f t="shared" si="107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109"/>
        <v/>
      </c>
      <c r="K462" s="122"/>
      <c r="L462" s="83" t="str">
        <f t="shared" si="110"/>
        <v/>
      </c>
      <c r="M462" s="103"/>
      <c r="N462" s="83" t="str">
        <f t="shared" si="108"/>
        <v/>
      </c>
      <c r="O462" s="103"/>
      <c r="P462" s="83" t="str">
        <f t="shared" si="98"/>
        <v/>
      </c>
      <c r="Q462" s="103"/>
      <c r="R462" s="83" t="str">
        <f t="shared" si="99"/>
        <v/>
      </c>
      <c r="S462" s="103"/>
      <c r="T462" s="83" t="str">
        <f t="shared" si="100"/>
        <v/>
      </c>
      <c r="U462" s="103"/>
      <c r="V462" s="83" t="str">
        <f t="shared" si="101"/>
        <v/>
      </c>
      <c r="W462" s="103"/>
      <c r="X462" s="83" t="str">
        <f t="shared" si="102"/>
        <v/>
      </c>
      <c r="Y462" s="103"/>
      <c r="Z462" s="83" t="str">
        <f t="shared" si="103"/>
        <v/>
      </c>
      <c r="AA462" s="103"/>
      <c r="AB462" s="83" t="str">
        <f t="shared" si="104"/>
        <v/>
      </c>
      <c r="AC462" s="103"/>
      <c r="AD462" s="83" t="str">
        <f t="shared" si="105"/>
        <v/>
      </c>
      <c r="AE462" s="103"/>
      <c r="AF462" s="83" t="str">
        <f t="shared" si="106"/>
        <v/>
      </c>
      <c r="AG462" s="103"/>
      <c r="AH462" s="83" t="str">
        <f t="shared" si="107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109"/>
        <v/>
      </c>
      <c r="K463" s="122"/>
      <c r="L463" s="83" t="str">
        <f t="shared" si="110"/>
        <v/>
      </c>
      <c r="M463" s="103"/>
      <c r="N463" s="83" t="str">
        <f t="shared" si="108"/>
        <v/>
      </c>
      <c r="O463" s="103"/>
      <c r="P463" s="83" t="str">
        <f t="shared" si="98"/>
        <v/>
      </c>
      <c r="Q463" s="103"/>
      <c r="R463" s="83" t="str">
        <f t="shared" si="99"/>
        <v/>
      </c>
      <c r="S463" s="103"/>
      <c r="T463" s="83" t="str">
        <f t="shared" si="100"/>
        <v/>
      </c>
      <c r="U463" s="103"/>
      <c r="V463" s="83" t="str">
        <f t="shared" si="101"/>
        <v/>
      </c>
      <c r="W463" s="103"/>
      <c r="X463" s="83" t="str">
        <f t="shared" si="102"/>
        <v/>
      </c>
      <c r="Y463" s="103"/>
      <c r="Z463" s="83" t="str">
        <f t="shared" si="103"/>
        <v/>
      </c>
      <c r="AA463" s="103"/>
      <c r="AB463" s="83" t="str">
        <f t="shared" si="104"/>
        <v/>
      </c>
      <c r="AC463" s="103"/>
      <c r="AD463" s="83" t="str">
        <f t="shared" si="105"/>
        <v/>
      </c>
      <c r="AE463" s="103"/>
      <c r="AF463" s="83" t="str">
        <f t="shared" si="106"/>
        <v/>
      </c>
      <c r="AG463" s="103"/>
      <c r="AH463" s="83" t="str">
        <f t="shared" si="107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109"/>
        <v/>
      </c>
      <c r="K464" s="122"/>
      <c r="L464" s="83" t="str">
        <f t="shared" si="110"/>
        <v/>
      </c>
      <c r="M464" s="103"/>
      <c r="N464" s="83" t="str">
        <f t="shared" si="108"/>
        <v/>
      </c>
      <c r="O464" s="103"/>
      <c r="P464" s="83" t="str">
        <f t="shared" si="98"/>
        <v/>
      </c>
      <c r="Q464" s="103"/>
      <c r="R464" s="83" t="str">
        <f t="shared" si="99"/>
        <v/>
      </c>
      <c r="S464" s="103"/>
      <c r="T464" s="83" t="str">
        <f t="shared" si="100"/>
        <v/>
      </c>
      <c r="U464" s="103"/>
      <c r="V464" s="83" t="str">
        <f t="shared" si="101"/>
        <v/>
      </c>
      <c r="W464" s="103"/>
      <c r="X464" s="83" t="str">
        <f t="shared" si="102"/>
        <v/>
      </c>
      <c r="Y464" s="103"/>
      <c r="Z464" s="83" t="str">
        <f t="shared" si="103"/>
        <v/>
      </c>
      <c r="AA464" s="103"/>
      <c r="AB464" s="83" t="str">
        <f t="shared" si="104"/>
        <v/>
      </c>
      <c r="AC464" s="103"/>
      <c r="AD464" s="83" t="str">
        <f t="shared" si="105"/>
        <v/>
      </c>
      <c r="AE464" s="103"/>
      <c r="AF464" s="83" t="str">
        <f t="shared" si="106"/>
        <v/>
      </c>
      <c r="AG464" s="103"/>
      <c r="AH464" s="83" t="str">
        <f t="shared" si="107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109"/>
        <v/>
      </c>
      <c r="K465" s="122"/>
      <c r="L465" s="83" t="str">
        <f t="shared" si="110"/>
        <v/>
      </c>
      <c r="M465" s="103"/>
      <c r="N465" s="83" t="str">
        <f t="shared" si="108"/>
        <v/>
      </c>
      <c r="O465" s="103"/>
      <c r="P465" s="83" t="str">
        <f t="shared" ref="P465:P528" si="112">IFERROR(IF(OR($O$5="",F465=""),"",F465+$O$5),"")</f>
        <v/>
      </c>
      <c r="Q465" s="103"/>
      <c r="R465" s="83" t="str">
        <f t="shared" ref="R465:R528" si="113">IFERROR(IF(OR($Q$5="",F465=""),"",F465+$Q$5),"")</f>
        <v/>
      </c>
      <c r="S465" s="103"/>
      <c r="T465" s="83" t="str">
        <f t="shared" ref="T465:T528" si="114">IFERROR(IF(OR($S$5="",F465=""),"",F465+$S$5),"")</f>
        <v/>
      </c>
      <c r="U465" s="103"/>
      <c r="V465" s="83" t="str">
        <f t="shared" ref="V465:V528" si="115">IFERROR(IF(OR($U$5="",F465=""),"",F465+$U$5),"")</f>
        <v/>
      </c>
      <c r="W465" s="103"/>
      <c r="X465" s="83" t="str">
        <f t="shared" ref="X465:X528" si="116">IFERROR(IF(OR($W$5="",F465=""),"",F465+$W$5),"")</f>
        <v/>
      </c>
      <c r="Y465" s="103"/>
      <c r="Z465" s="83" t="str">
        <f t="shared" ref="Z465:Z528" si="117">IFERROR(IF(OR($Y$5="",F465=""),"",F465+$Y$5),"")</f>
        <v/>
      </c>
      <c r="AA465" s="103"/>
      <c r="AB465" s="83" t="str">
        <f t="shared" ref="AB465:AB528" si="118">IFERROR(IF(OR(F465="",$AA$5=""),"",F465+$AA$5),"")</f>
        <v/>
      </c>
      <c r="AC465" s="103"/>
      <c r="AD465" s="83" t="str">
        <f t="shared" ref="AD465:AD528" si="119">IFERROR(IF(OR(F465="",$AC$5=""),"",F465+$AC$5),"")</f>
        <v/>
      </c>
      <c r="AE465" s="103"/>
      <c r="AF465" s="83" t="str">
        <f t="shared" ref="AF465:AF528" si="120">IFERROR(IF(OR(F465="",$AE$5=""),"",F465+$AE$5),"")</f>
        <v/>
      </c>
      <c r="AG465" s="103"/>
      <c r="AH465" s="83" t="str">
        <f t="shared" ref="AH465:AH528" si="121">IFERROR(IF(OR(F465="",$AG$5=""),"",F465+$AG$5),"")</f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109"/>
        <v/>
      </c>
      <c r="K466" s="122"/>
      <c r="L466" s="83" t="str">
        <f t="shared" si="110"/>
        <v/>
      </c>
      <c r="M466" s="103"/>
      <c r="N466" s="83" t="str">
        <f t="shared" si="108"/>
        <v/>
      </c>
      <c r="O466" s="103"/>
      <c r="P466" s="83" t="str">
        <f t="shared" si="112"/>
        <v/>
      </c>
      <c r="Q466" s="103"/>
      <c r="R466" s="83" t="str">
        <f t="shared" si="113"/>
        <v/>
      </c>
      <c r="S466" s="103"/>
      <c r="T466" s="83" t="str">
        <f t="shared" si="114"/>
        <v/>
      </c>
      <c r="U466" s="103"/>
      <c r="V466" s="83" t="str">
        <f t="shared" si="115"/>
        <v/>
      </c>
      <c r="W466" s="103"/>
      <c r="X466" s="83" t="str">
        <f t="shared" si="116"/>
        <v/>
      </c>
      <c r="Y466" s="103"/>
      <c r="Z466" s="83" t="str">
        <f t="shared" si="117"/>
        <v/>
      </c>
      <c r="AA466" s="103"/>
      <c r="AB466" s="83" t="str">
        <f t="shared" si="118"/>
        <v/>
      </c>
      <c r="AC466" s="103"/>
      <c r="AD466" s="83" t="str">
        <f t="shared" si="119"/>
        <v/>
      </c>
      <c r="AE466" s="103"/>
      <c r="AF466" s="83" t="str">
        <f t="shared" si="120"/>
        <v/>
      </c>
      <c r="AG466" s="103"/>
      <c r="AH466" s="83" t="str">
        <f t="shared" si="121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109"/>
        <v/>
      </c>
      <c r="K467" s="122"/>
      <c r="L467" s="83" t="str">
        <f t="shared" si="110"/>
        <v/>
      </c>
      <c r="M467" s="103"/>
      <c r="N467" s="83" t="str">
        <f t="shared" si="108"/>
        <v/>
      </c>
      <c r="O467" s="103"/>
      <c r="P467" s="83" t="str">
        <f t="shared" si="112"/>
        <v/>
      </c>
      <c r="Q467" s="103"/>
      <c r="R467" s="83" t="str">
        <f t="shared" si="113"/>
        <v/>
      </c>
      <c r="S467" s="103"/>
      <c r="T467" s="83" t="str">
        <f t="shared" si="114"/>
        <v/>
      </c>
      <c r="U467" s="103"/>
      <c r="V467" s="83" t="str">
        <f t="shared" si="115"/>
        <v/>
      </c>
      <c r="W467" s="103"/>
      <c r="X467" s="83" t="str">
        <f t="shared" si="116"/>
        <v/>
      </c>
      <c r="Y467" s="103"/>
      <c r="Z467" s="83" t="str">
        <f t="shared" si="117"/>
        <v/>
      </c>
      <c r="AA467" s="103"/>
      <c r="AB467" s="83" t="str">
        <f t="shared" si="118"/>
        <v/>
      </c>
      <c r="AC467" s="103"/>
      <c r="AD467" s="83" t="str">
        <f t="shared" si="119"/>
        <v/>
      </c>
      <c r="AE467" s="103"/>
      <c r="AF467" s="83" t="str">
        <f t="shared" si="120"/>
        <v/>
      </c>
      <c r="AG467" s="103"/>
      <c r="AH467" s="83" t="str">
        <f t="shared" si="121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109"/>
        <v/>
      </c>
      <c r="K468" s="122"/>
      <c r="L468" s="83" t="str">
        <f t="shared" si="110"/>
        <v/>
      </c>
      <c r="M468" s="103"/>
      <c r="N468" s="83" t="str">
        <f t="shared" si="108"/>
        <v/>
      </c>
      <c r="O468" s="103"/>
      <c r="P468" s="83" t="str">
        <f t="shared" si="112"/>
        <v/>
      </c>
      <c r="Q468" s="103"/>
      <c r="R468" s="83" t="str">
        <f t="shared" si="113"/>
        <v/>
      </c>
      <c r="S468" s="103"/>
      <c r="T468" s="83" t="str">
        <f t="shared" si="114"/>
        <v/>
      </c>
      <c r="U468" s="103"/>
      <c r="V468" s="83" t="str">
        <f t="shared" si="115"/>
        <v/>
      </c>
      <c r="W468" s="103"/>
      <c r="X468" s="83" t="str">
        <f t="shared" si="116"/>
        <v/>
      </c>
      <c r="Y468" s="103"/>
      <c r="Z468" s="83" t="str">
        <f t="shared" si="117"/>
        <v/>
      </c>
      <c r="AA468" s="103"/>
      <c r="AB468" s="83" t="str">
        <f t="shared" si="118"/>
        <v/>
      </c>
      <c r="AC468" s="103"/>
      <c r="AD468" s="83" t="str">
        <f t="shared" si="119"/>
        <v/>
      </c>
      <c r="AE468" s="103"/>
      <c r="AF468" s="83" t="str">
        <f t="shared" si="120"/>
        <v/>
      </c>
      <c r="AG468" s="103"/>
      <c r="AH468" s="83" t="str">
        <f t="shared" si="121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109"/>
        <v/>
      </c>
      <c r="K469" s="122"/>
      <c r="L469" s="83" t="str">
        <f t="shared" si="110"/>
        <v/>
      </c>
      <c r="M469" s="103"/>
      <c r="N469" s="83" t="str">
        <f t="shared" si="108"/>
        <v/>
      </c>
      <c r="O469" s="103"/>
      <c r="P469" s="83" t="str">
        <f t="shared" si="112"/>
        <v/>
      </c>
      <c r="Q469" s="103"/>
      <c r="R469" s="83" t="str">
        <f t="shared" si="113"/>
        <v/>
      </c>
      <c r="S469" s="103"/>
      <c r="T469" s="83" t="str">
        <f t="shared" si="114"/>
        <v/>
      </c>
      <c r="U469" s="103"/>
      <c r="V469" s="83" t="str">
        <f t="shared" si="115"/>
        <v/>
      </c>
      <c r="W469" s="103"/>
      <c r="X469" s="83" t="str">
        <f t="shared" si="116"/>
        <v/>
      </c>
      <c r="Y469" s="103"/>
      <c r="Z469" s="83" t="str">
        <f t="shared" si="117"/>
        <v/>
      </c>
      <c r="AA469" s="103"/>
      <c r="AB469" s="83" t="str">
        <f t="shared" si="118"/>
        <v/>
      </c>
      <c r="AC469" s="103"/>
      <c r="AD469" s="83" t="str">
        <f t="shared" si="119"/>
        <v/>
      </c>
      <c r="AE469" s="103"/>
      <c r="AF469" s="83" t="str">
        <f t="shared" si="120"/>
        <v/>
      </c>
      <c r="AG469" s="103"/>
      <c r="AH469" s="83" t="str">
        <f t="shared" si="121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109"/>
        <v/>
      </c>
      <c r="K470" s="122"/>
      <c r="L470" s="83" t="str">
        <f t="shared" si="110"/>
        <v/>
      </c>
      <c r="M470" s="103"/>
      <c r="N470" s="83" t="str">
        <f t="shared" si="108"/>
        <v/>
      </c>
      <c r="O470" s="103"/>
      <c r="P470" s="83" t="str">
        <f t="shared" si="112"/>
        <v/>
      </c>
      <c r="Q470" s="103"/>
      <c r="R470" s="83" t="str">
        <f t="shared" si="113"/>
        <v/>
      </c>
      <c r="S470" s="103"/>
      <c r="T470" s="83" t="str">
        <f t="shared" si="114"/>
        <v/>
      </c>
      <c r="U470" s="103"/>
      <c r="V470" s="83" t="str">
        <f t="shared" si="115"/>
        <v/>
      </c>
      <c r="W470" s="103"/>
      <c r="X470" s="83" t="str">
        <f t="shared" si="116"/>
        <v/>
      </c>
      <c r="Y470" s="103"/>
      <c r="Z470" s="83" t="str">
        <f t="shared" si="117"/>
        <v/>
      </c>
      <c r="AA470" s="103"/>
      <c r="AB470" s="83" t="str">
        <f t="shared" si="118"/>
        <v/>
      </c>
      <c r="AC470" s="103"/>
      <c r="AD470" s="83" t="str">
        <f t="shared" si="119"/>
        <v/>
      </c>
      <c r="AE470" s="103"/>
      <c r="AF470" s="83" t="str">
        <f t="shared" si="120"/>
        <v/>
      </c>
      <c r="AG470" s="103"/>
      <c r="AH470" s="83" t="str">
        <f t="shared" si="121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109"/>
        <v/>
      </c>
      <c r="K471" s="122"/>
      <c r="L471" s="83" t="str">
        <f t="shared" si="110"/>
        <v/>
      </c>
      <c r="M471" s="103"/>
      <c r="N471" s="83" t="str">
        <f t="shared" si="108"/>
        <v/>
      </c>
      <c r="O471" s="103"/>
      <c r="P471" s="83" t="str">
        <f t="shared" si="112"/>
        <v/>
      </c>
      <c r="Q471" s="103"/>
      <c r="R471" s="83" t="str">
        <f t="shared" si="113"/>
        <v/>
      </c>
      <c r="S471" s="103"/>
      <c r="T471" s="83" t="str">
        <f t="shared" si="114"/>
        <v/>
      </c>
      <c r="U471" s="103"/>
      <c r="V471" s="83" t="str">
        <f t="shared" si="115"/>
        <v/>
      </c>
      <c r="W471" s="103"/>
      <c r="X471" s="83" t="str">
        <f t="shared" si="116"/>
        <v/>
      </c>
      <c r="Y471" s="103"/>
      <c r="Z471" s="83" t="str">
        <f t="shared" si="117"/>
        <v/>
      </c>
      <c r="AA471" s="103"/>
      <c r="AB471" s="83" t="str">
        <f t="shared" si="118"/>
        <v/>
      </c>
      <c r="AC471" s="103"/>
      <c r="AD471" s="83" t="str">
        <f t="shared" si="119"/>
        <v/>
      </c>
      <c r="AE471" s="103"/>
      <c r="AF471" s="83" t="str">
        <f t="shared" si="120"/>
        <v/>
      </c>
      <c r="AG471" s="103"/>
      <c r="AH471" s="83" t="str">
        <f t="shared" si="121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109"/>
        <v/>
      </c>
      <c r="K472" s="122"/>
      <c r="L472" s="83" t="str">
        <f t="shared" si="110"/>
        <v/>
      </c>
      <c r="M472" s="103"/>
      <c r="N472" s="83" t="str">
        <f t="shared" si="108"/>
        <v/>
      </c>
      <c r="O472" s="103"/>
      <c r="P472" s="83" t="str">
        <f t="shared" si="112"/>
        <v/>
      </c>
      <c r="Q472" s="103"/>
      <c r="R472" s="83" t="str">
        <f t="shared" si="113"/>
        <v/>
      </c>
      <c r="S472" s="103"/>
      <c r="T472" s="83" t="str">
        <f t="shared" si="114"/>
        <v/>
      </c>
      <c r="U472" s="103"/>
      <c r="V472" s="83" t="str">
        <f t="shared" si="115"/>
        <v/>
      </c>
      <c r="W472" s="103"/>
      <c r="X472" s="83" t="str">
        <f t="shared" si="116"/>
        <v/>
      </c>
      <c r="Y472" s="103"/>
      <c r="Z472" s="83" t="str">
        <f t="shared" si="117"/>
        <v/>
      </c>
      <c r="AA472" s="103"/>
      <c r="AB472" s="83" t="str">
        <f t="shared" si="118"/>
        <v/>
      </c>
      <c r="AC472" s="103"/>
      <c r="AD472" s="83" t="str">
        <f t="shared" si="119"/>
        <v/>
      </c>
      <c r="AE472" s="103"/>
      <c r="AF472" s="83" t="str">
        <f t="shared" si="120"/>
        <v/>
      </c>
      <c r="AG472" s="103"/>
      <c r="AH472" s="83" t="str">
        <f t="shared" si="121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109"/>
        <v/>
      </c>
      <c r="K473" s="122"/>
      <c r="L473" s="83" t="str">
        <f t="shared" si="110"/>
        <v/>
      </c>
      <c r="M473" s="103"/>
      <c r="N473" s="83" t="str">
        <f t="shared" si="108"/>
        <v/>
      </c>
      <c r="O473" s="103"/>
      <c r="P473" s="83" t="str">
        <f t="shared" si="112"/>
        <v/>
      </c>
      <c r="Q473" s="103"/>
      <c r="R473" s="83" t="str">
        <f t="shared" si="113"/>
        <v/>
      </c>
      <c r="S473" s="103"/>
      <c r="T473" s="83" t="str">
        <f t="shared" si="114"/>
        <v/>
      </c>
      <c r="U473" s="103"/>
      <c r="V473" s="83" t="str">
        <f t="shared" si="115"/>
        <v/>
      </c>
      <c r="W473" s="103"/>
      <c r="X473" s="83" t="str">
        <f t="shared" si="116"/>
        <v/>
      </c>
      <c r="Y473" s="103"/>
      <c r="Z473" s="83" t="str">
        <f t="shared" si="117"/>
        <v/>
      </c>
      <c r="AA473" s="103"/>
      <c r="AB473" s="83" t="str">
        <f t="shared" si="118"/>
        <v/>
      </c>
      <c r="AC473" s="103"/>
      <c r="AD473" s="83" t="str">
        <f t="shared" si="119"/>
        <v/>
      </c>
      <c r="AE473" s="103"/>
      <c r="AF473" s="83" t="str">
        <f t="shared" si="120"/>
        <v/>
      </c>
      <c r="AG473" s="103"/>
      <c r="AH473" s="83" t="str">
        <f t="shared" si="121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109"/>
        <v/>
      </c>
      <c r="K474" s="122"/>
      <c r="L474" s="83" t="str">
        <f t="shared" si="110"/>
        <v/>
      </c>
      <c r="M474" s="103"/>
      <c r="N474" s="83" t="str">
        <f t="shared" si="108"/>
        <v/>
      </c>
      <c r="O474" s="103"/>
      <c r="P474" s="83" t="str">
        <f t="shared" si="112"/>
        <v/>
      </c>
      <c r="Q474" s="103"/>
      <c r="R474" s="83" t="str">
        <f t="shared" si="113"/>
        <v/>
      </c>
      <c r="S474" s="103"/>
      <c r="T474" s="83" t="str">
        <f t="shared" si="114"/>
        <v/>
      </c>
      <c r="U474" s="103"/>
      <c r="V474" s="83" t="str">
        <f t="shared" si="115"/>
        <v/>
      </c>
      <c r="W474" s="103"/>
      <c r="X474" s="83" t="str">
        <f t="shared" si="116"/>
        <v/>
      </c>
      <c r="Y474" s="103"/>
      <c r="Z474" s="83" t="str">
        <f t="shared" si="117"/>
        <v/>
      </c>
      <c r="AA474" s="103"/>
      <c r="AB474" s="83" t="str">
        <f t="shared" si="118"/>
        <v/>
      </c>
      <c r="AC474" s="103"/>
      <c r="AD474" s="83" t="str">
        <f t="shared" si="119"/>
        <v/>
      </c>
      <c r="AE474" s="103"/>
      <c r="AF474" s="83" t="str">
        <f t="shared" si="120"/>
        <v/>
      </c>
      <c r="AG474" s="103"/>
      <c r="AH474" s="83" t="str">
        <f t="shared" si="121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109"/>
        <v/>
      </c>
      <c r="K475" s="122"/>
      <c r="L475" s="83" t="str">
        <f t="shared" si="110"/>
        <v/>
      </c>
      <c r="M475" s="103"/>
      <c r="N475" s="83" t="str">
        <f t="shared" si="108"/>
        <v/>
      </c>
      <c r="O475" s="103"/>
      <c r="P475" s="83" t="str">
        <f t="shared" si="112"/>
        <v/>
      </c>
      <c r="Q475" s="103"/>
      <c r="R475" s="83" t="str">
        <f t="shared" si="113"/>
        <v/>
      </c>
      <c r="S475" s="103"/>
      <c r="T475" s="83" t="str">
        <f t="shared" si="114"/>
        <v/>
      </c>
      <c r="U475" s="103"/>
      <c r="V475" s="83" t="str">
        <f t="shared" si="115"/>
        <v/>
      </c>
      <c r="W475" s="103"/>
      <c r="X475" s="83" t="str">
        <f t="shared" si="116"/>
        <v/>
      </c>
      <c r="Y475" s="103"/>
      <c r="Z475" s="83" t="str">
        <f t="shared" si="117"/>
        <v/>
      </c>
      <c r="AA475" s="103"/>
      <c r="AB475" s="83" t="str">
        <f t="shared" si="118"/>
        <v/>
      </c>
      <c r="AC475" s="103"/>
      <c r="AD475" s="83" t="str">
        <f t="shared" si="119"/>
        <v/>
      </c>
      <c r="AE475" s="103"/>
      <c r="AF475" s="83" t="str">
        <f t="shared" si="120"/>
        <v/>
      </c>
      <c r="AG475" s="103"/>
      <c r="AH475" s="83" t="str">
        <f t="shared" si="121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109"/>
        <v/>
      </c>
      <c r="K476" s="122"/>
      <c r="L476" s="83" t="str">
        <f t="shared" si="110"/>
        <v/>
      </c>
      <c r="M476" s="103"/>
      <c r="N476" s="83" t="str">
        <f t="shared" si="108"/>
        <v/>
      </c>
      <c r="O476" s="103"/>
      <c r="P476" s="83" t="str">
        <f t="shared" si="112"/>
        <v/>
      </c>
      <c r="Q476" s="103"/>
      <c r="R476" s="83" t="str">
        <f t="shared" si="113"/>
        <v/>
      </c>
      <c r="S476" s="103"/>
      <c r="T476" s="83" t="str">
        <f t="shared" si="114"/>
        <v/>
      </c>
      <c r="U476" s="103"/>
      <c r="V476" s="83" t="str">
        <f t="shared" si="115"/>
        <v/>
      </c>
      <c r="W476" s="103"/>
      <c r="X476" s="83" t="str">
        <f t="shared" si="116"/>
        <v/>
      </c>
      <c r="Y476" s="103"/>
      <c r="Z476" s="83" t="str">
        <f t="shared" si="117"/>
        <v/>
      </c>
      <c r="AA476" s="103"/>
      <c r="AB476" s="83" t="str">
        <f t="shared" si="118"/>
        <v/>
      </c>
      <c r="AC476" s="103"/>
      <c r="AD476" s="83" t="str">
        <f t="shared" si="119"/>
        <v/>
      </c>
      <c r="AE476" s="103"/>
      <c r="AF476" s="83" t="str">
        <f t="shared" si="120"/>
        <v/>
      </c>
      <c r="AG476" s="103"/>
      <c r="AH476" s="83" t="str">
        <f t="shared" si="121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109"/>
        <v/>
      </c>
      <c r="K477" s="122"/>
      <c r="L477" s="83" t="str">
        <f t="shared" si="110"/>
        <v/>
      </c>
      <c r="M477" s="103"/>
      <c r="N477" s="83" t="str">
        <f t="shared" si="108"/>
        <v/>
      </c>
      <c r="O477" s="103"/>
      <c r="P477" s="83" t="str">
        <f t="shared" si="112"/>
        <v/>
      </c>
      <c r="Q477" s="103"/>
      <c r="R477" s="83" t="str">
        <f t="shared" si="113"/>
        <v/>
      </c>
      <c r="S477" s="103"/>
      <c r="T477" s="83" t="str">
        <f t="shared" si="114"/>
        <v/>
      </c>
      <c r="U477" s="103"/>
      <c r="V477" s="83" t="str">
        <f t="shared" si="115"/>
        <v/>
      </c>
      <c r="W477" s="103"/>
      <c r="X477" s="83" t="str">
        <f t="shared" si="116"/>
        <v/>
      </c>
      <c r="Y477" s="103"/>
      <c r="Z477" s="83" t="str">
        <f t="shared" si="117"/>
        <v/>
      </c>
      <c r="AA477" s="103"/>
      <c r="AB477" s="83" t="str">
        <f t="shared" si="118"/>
        <v/>
      </c>
      <c r="AC477" s="103"/>
      <c r="AD477" s="83" t="str">
        <f t="shared" si="119"/>
        <v/>
      </c>
      <c r="AE477" s="103"/>
      <c r="AF477" s="83" t="str">
        <f t="shared" si="120"/>
        <v/>
      </c>
      <c r="AG477" s="103"/>
      <c r="AH477" s="83" t="str">
        <f t="shared" si="121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109"/>
        <v/>
      </c>
      <c r="K478" s="122"/>
      <c r="L478" s="83" t="str">
        <f t="shared" si="110"/>
        <v/>
      </c>
      <c r="M478" s="103"/>
      <c r="N478" s="83" t="str">
        <f t="shared" si="108"/>
        <v/>
      </c>
      <c r="O478" s="103"/>
      <c r="P478" s="83" t="str">
        <f t="shared" si="112"/>
        <v/>
      </c>
      <c r="Q478" s="103"/>
      <c r="R478" s="83" t="str">
        <f t="shared" si="113"/>
        <v/>
      </c>
      <c r="S478" s="103"/>
      <c r="T478" s="83" t="str">
        <f t="shared" si="114"/>
        <v/>
      </c>
      <c r="U478" s="103"/>
      <c r="V478" s="83" t="str">
        <f t="shared" si="115"/>
        <v/>
      </c>
      <c r="W478" s="103"/>
      <c r="X478" s="83" t="str">
        <f t="shared" si="116"/>
        <v/>
      </c>
      <c r="Y478" s="103"/>
      <c r="Z478" s="83" t="str">
        <f t="shared" si="117"/>
        <v/>
      </c>
      <c r="AA478" s="103"/>
      <c r="AB478" s="83" t="str">
        <f t="shared" si="118"/>
        <v/>
      </c>
      <c r="AC478" s="103"/>
      <c r="AD478" s="83" t="str">
        <f t="shared" si="119"/>
        <v/>
      </c>
      <c r="AE478" s="103"/>
      <c r="AF478" s="83" t="str">
        <f t="shared" si="120"/>
        <v/>
      </c>
      <c r="AG478" s="103"/>
      <c r="AH478" s="83" t="str">
        <f t="shared" si="121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109"/>
        <v/>
      </c>
      <c r="K479" s="122"/>
      <c r="L479" s="83" t="str">
        <f t="shared" si="110"/>
        <v/>
      </c>
      <c r="M479" s="103"/>
      <c r="N479" s="83" t="str">
        <f t="shared" si="108"/>
        <v/>
      </c>
      <c r="O479" s="103"/>
      <c r="P479" s="83" t="str">
        <f t="shared" si="112"/>
        <v/>
      </c>
      <c r="Q479" s="103"/>
      <c r="R479" s="83" t="str">
        <f t="shared" si="113"/>
        <v/>
      </c>
      <c r="S479" s="103"/>
      <c r="T479" s="83" t="str">
        <f t="shared" si="114"/>
        <v/>
      </c>
      <c r="U479" s="103"/>
      <c r="V479" s="83" t="str">
        <f t="shared" si="115"/>
        <v/>
      </c>
      <c r="W479" s="103"/>
      <c r="X479" s="83" t="str">
        <f t="shared" si="116"/>
        <v/>
      </c>
      <c r="Y479" s="103"/>
      <c r="Z479" s="83" t="str">
        <f t="shared" si="117"/>
        <v/>
      </c>
      <c r="AA479" s="103"/>
      <c r="AB479" s="83" t="str">
        <f t="shared" si="118"/>
        <v/>
      </c>
      <c r="AC479" s="103"/>
      <c r="AD479" s="83" t="str">
        <f t="shared" si="119"/>
        <v/>
      </c>
      <c r="AE479" s="103"/>
      <c r="AF479" s="83" t="str">
        <f t="shared" si="120"/>
        <v/>
      </c>
      <c r="AG479" s="103"/>
      <c r="AH479" s="83" t="str">
        <f t="shared" si="121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109"/>
        <v/>
      </c>
      <c r="K480" s="122"/>
      <c r="L480" s="83" t="str">
        <f t="shared" si="110"/>
        <v/>
      </c>
      <c r="M480" s="103"/>
      <c r="N480" s="83" t="str">
        <f t="shared" si="108"/>
        <v/>
      </c>
      <c r="O480" s="103"/>
      <c r="P480" s="83" t="str">
        <f t="shared" si="112"/>
        <v/>
      </c>
      <c r="Q480" s="103"/>
      <c r="R480" s="83" t="str">
        <f t="shared" si="113"/>
        <v/>
      </c>
      <c r="S480" s="103"/>
      <c r="T480" s="83" t="str">
        <f t="shared" si="114"/>
        <v/>
      </c>
      <c r="U480" s="103"/>
      <c r="V480" s="83" t="str">
        <f t="shared" si="115"/>
        <v/>
      </c>
      <c r="W480" s="103"/>
      <c r="X480" s="83" t="str">
        <f t="shared" si="116"/>
        <v/>
      </c>
      <c r="Y480" s="103"/>
      <c r="Z480" s="83" t="str">
        <f t="shared" si="117"/>
        <v/>
      </c>
      <c r="AA480" s="103"/>
      <c r="AB480" s="83" t="str">
        <f t="shared" si="118"/>
        <v/>
      </c>
      <c r="AC480" s="103"/>
      <c r="AD480" s="83" t="str">
        <f t="shared" si="119"/>
        <v/>
      </c>
      <c r="AE480" s="103"/>
      <c r="AF480" s="83" t="str">
        <f t="shared" si="120"/>
        <v/>
      </c>
      <c r="AG480" s="103"/>
      <c r="AH480" s="83" t="str">
        <f t="shared" si="121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109"/>
        <v/>
      </c>
      <c r="K481" s="122"/>
      <c r="L481" s="83" t="str">
        <f t="shared" si="110"/>
        <v/>
      </c>
      <c r="M481" s="103"/>
      <c r="N481" s="83" t="str">
        <f t="shared" si="108"/>
        <v/>
      </c>
      <c r="O481" s="103"/>
      <c r="P481" s="83" t="str">
        <f t="shared" si="112"/>
        <v/>
      </c>
      <c r="Q481" s="103"/>
      <c r="R481" s="83" t="str">
        <f t="shared" si="113"/>
        <v/>
      </c>
      <c r="S481" s="103"/>
      <c r="T481" s="83" t="str">
        <f t="shared" si="114"/>
        <v/>
      </c>
      <c r="U481" s="103"/>
      <c r="V481" s="83" t="str">
        <f t="shared" si="115"/>
        <v/>
      </c>
      <c r="W481" s="103"/>
      <c r="X481" s="83" t="str">
        <f t="shared" si="116"/>
        <v/>
      </c>
      <c r="Y481" s="103"/>
      <c r="Z481" s="83" t="str">
        <f t="shared" si="117"/>
        <v/>
      </c>
      <c r="AA481" s="103"/>
      <c r="AB481" s="83" t="str">
        <f t="shared" si="118"/>
        <v/>
      </c>
      <c r="AC481" s="103"/>
      <c r="AD481" s="83" t="str">
        <f t="shared" si="119"/>
        <v/>
      </c>
      <c r="AE481" s="103"/>
      <c r="AF481" s="83" t="str">
        <f t="shared" si="120"/>
        <v/>
      </c>
      <c r="AG481" s="103"/>
      <c r="AH481" s="83" t="str">
        <f t="shared" si="121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109"/>
        <v/>
      </c>
      <c r="K482" s="122"/>
      <c r="L482" s="83" t="str">
        <f t="shared" si="110"/>
        <v/>
      </c>
      <c r="M482" s="103"/>
      <c r="N482" s="83" t="str">
        <f t="shared" si="108"/>
        <v/>
      </c>
      <c r="O482" s="103"/>
      <c r="P482" s="83" t="str">
        <f t="shared" si="112"/>
        <v/>
      </c>
      <c r="Q482" s="103"/>
      <c r="R482" s="83" t="str">
        <f t="shared" si="113"/>
        <v/>
      </c>
      <c r="S482" s="103"/>
      <c r="T482" s="83" t="str">
        <f t="shared" si="114"/>
        <v/>
      </c>
      <c r="U482" s="103"/>
      <c r="V482" s="83" t="str">
        <f t="shared" si="115"/>
        <v/>
      </c>
      <c r="W482" s="103"/>
      <c r="X482" s="83" t="str">
        <f t="shared" si="116"/>
        <v/>
      </c>
      <c r="Y482" s="103"/>
      <c r="Z482" s="83" t="str">
        <f t="shared" si="117"/>
        <v/>
      </c>
      <c r="AA482" s="103"/>
      <c r="AB482" s="83" t="str">
        <f t="shared" si="118"/>
        <v/>
      </c>
      <c r="AC482" s="103"/>
      <c r="AD482" s="83" t="str">
        <f t="shared" si="119"/>
        <v/>
      </c>
      <c r="AE482" s="103"/>
      <c r="AF482" s="83" t="str">
        <f t="shared" si="120"/>
        <v/>
      </c>
      <c r="AG482" s="103"/>
      <c r="AH482" s="83" t="str">
        <f t="shared" si="121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109"/>
        <v/>
      </c>
      <c r="K483" s="122"/>
      <c r="L483" s="83" t="str">
        <f t="shared" si="110"/>
        <v/>
      </c>
      <c r="M483" s="103"/>
      <c r="N483" s="83" t="str">
        <f t="shared" si="108"/>
        <v/>
      </c>
      <c r="O483" s="103"/>
      <c r="P483" s="83" t="str">
        <f t="shared" si="112"/>
        <v/>
      </c>
      <c r="Q483" s="103"/>
      <c r="R483" s="83" t="str">
        <f t="shared" si="113"/>
        <v/>
      </c>
      <c r="S483" s="103"/>
      <c r="T483" s="83" t="str">
        <f t="shared" si="114"/>
        <v/>
      </c>
      <c r="U483" s="103"/>
      <c r="V483" s="83" t="str">
        <f t="shared" si="115"/>
        <v/>
      </c>
      <c r="W483" s="103"/>
      <c r="X483" s="83" t="str">
        <f t="shared" si="116"/>
        <v/>
      </c>
      <c r="Y483" s="103"/>
      <c r="Z483" s="83" t="str">
        <f t="shared" si="117"/>
        <v/>
      </c>
      <c r="AA483" s="103"/>
      <c r="AB483" s="83" t="str">
        <f t="shared" si="118"/>
        <v/>
      </c>
      <c r="AC483" s="103"/>
      <c r="AD483" s="83" t="str">
        <f t="shared" si="119"/>
        <v/>
      </c>
      <c r="AE483" s="103"/>
      <c r="AF483" s="83" t="str">
        <f t="shared" si="120"/>
        <v/>
      </c>
      <c r="AG483" s="103"/>
      <c r="AH483" s="83" t="str">
        <f t="shared" si="121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109"/>
        <v/>
      </c>
      <c r="K484" s="122"/>
      <c r="L484" s="83" t="str">
        <f t="shared" si="110"/>
        <v/>
      </c>
      <c r="M484" s="103"/>
      <c r="N484" s="83" t="str">
        <f t="shared" si="108"/>
        <v/>
      </c>
      <c r="O484" s="103"/>
      <c r="P484" s="83" t="str">
        <f t="shared" si="112"/>
        <v/>
      </c>
      <c r="Q484" s="103"/>
      <c r="R484" s="83" t="str">
        <f t="shared" si="113"/>
        <v/>
      </c>
      <c r="S484" s="103"/>
      <c r="T484" s="83" t="str">
        <f t="shared" si="114"/>
        <v/>
      </c>
      <c r="U484" s="103"/>
      <c r="V484" s="83" t="str">
        <f t="shared" si="115"/>
        <v/>
      </c>
      <c r="W484" s="103"/>
      <c r="X484" s="83" t="str">
        <f t="shared" si="116"/>
        <v/>
      </c>
      <c r="Y484" s="103"/>
      <c r="Z484" s="83" t="str">
        <f t="shared" si="117"/>
        <v/>
      </c>
      <c r="AA484" s="103"/>
      <c r="AB484" s="83" t="str">
        <f t="shared" si="118"/>
        <v/>
      </c>
      <c r="AC484" s="103"/>
      <c r="AD484" s="83" t="str">
        <f t="shared" si="119"/>
        <v/>
      </c>
      <c r="AE484" s="103"/>
      <c r="AF484" s="83" t="str">
        <f t="shared" si="120"/>
        <v/>
      </c>
      <c r="AG484" s="103"/>
      <c r="AH484" s="83" t="str">
        <f t="shared" si="121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109"/>
        <v/>
      </c>
      <c r="K485" s="122"/>
      <c r="L485" s="83" t="str">
        <f t="shared" si="110"/>
        <v/>
      </c>
      <c r="M485" s="103"/>
      <c r="N485" s="83" t="str">
        <f t="shared" si="108"/>
        <v/>
      </c>
      <c r="O485" s="103"/>
      <c r="P485" s="83" t="str">
        <f t="shared" si="112"/>
        <v/>
      </c>
      <c r="Q485" s="103"/>
      <c r="R485" s="83" t="str">
        <f t="shared" si="113"/>
        <v/>
      </c>
      <c r="S485" s="103"/>
      <c r="T485" s="83" t="str">
        <f t="shared" si="114"/>
        <v/>
      </c>
      <c r="U485" s="103"/>
      <c r="V485" s="83" t="str">
        <f t="shared" si="115"/>
        <v/>
      </c>
      <c r="W485" s="103"/>
      <c r="X485" s="83" t="str">
        <f t="shared" si="116"/>
        <v/>
      </c>
      <c r="Y485" s="103"/>
      <c r="Z485" s="83" t="str">
        <f t="shared" si="117"/>
        <v/>
      </c>
      <c r="AA485" s="103"/>
      <c r="AB485" s="83" t="str">
        <f t="shared" si="118"/>
        <v/>
      </c>
      <c r="AC485" s="103"/>
      <c r="AD485" s="83" t="str">
        <f t="shared" si="119"/>
        <v/>
      </c>
      <c r="AE485" s="103"/>
      <c r="AF485" s="83" t="str">
        <f t="shared" si="120"/>
        <v/>
      </c>
      <c r="AG485" s="103"/>
      <c r="AH485" s="83" t="str">
        <f t="shared" si="121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109"/>
        <v/>
      </c>
      <c r="K486" s="122"/>
      <c r="L486" s="83" t="str">
        <f t="shared" si="110"/>
        <v/>
      </c>
      <c r="M486" s="103"/>
      <c r="N486" s="83" t="str">
        <f t="shared" si="108"/>
        <v/>
      </c>
      <c r="O486" s="103"/>
      <c r="P486" s="83" t="str">
        <f t="shared" si="112"/>
        <v/>
      </c>
      <c r="Q486" s="103"/>
      <c r="R486" s="83" t="str">
        <f t="shared" si="113"/>
        <v/>
      </c>
      <c r="S486" s="103"/>
      <c r="T486" s="83" t="str">
        <f t="shared" si="114"/>
        <v/>
      </c>
      <c r="U486" s="103"/>
      <c r="V486" s="83" t="str">
        <f t="shared" si="115"/>
        <v/>
      </c>
      <c r="W486" s="103"/>
      <c r="X486" s="83" t="str">
        <f t="shared" si="116"/>
        <v/>
      </c>
      <c r="Y486" s="103"/>
      <c r="Z486" s="83" t="str">
        <f t="shared" si="117"/>
        <v/>
      </c>
      <c r="AA486" s="103"/>
      <c r="AB486" s="83" t="str">
        <f t="shared" si="118"/>
        <v/>
      </c>
      <c r="AC486" s="103"/>
      <c r="AD486" s="83" t="str">
        <f t="shared" si="119"/>
        <v/>
      </c>
      <c r="AE486" s="103"/>
      <c r="AF486" s="83" t="str">
        <f t="shared" si="120"/>
        <v/>
      </c>
      <c r="AG486" s="103"/>
      <c r="AH486" s="83" t="str">
        <f t="shared" si="121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109"/>
        <v/>
      </c>
      <c r="K487" s="122"/>
      <c r="L487" s="83" t="str">
        <f t="shared" si="110"/>
        <v/>
      </c>
      <c r="M487" s="103"/>
      <c r="N487" s="83" t="str">
        <f t="shared" si="108"/>
        <v/>
      </c>
      <c r="O487" s="103"/>
      <c r="P487" s="83" t="str">
        <f t="shared" si="112"/>
        <v/>
      </c>
      <c r="Q487" s="103"/>
      <c r="R487" s="83" t="str">
        <f t="shared" si="113"/>
        <v/>
      </c>
      <c r="S487" s="103"/>
      <c r="T487" s="83" t="str">
        <f t="shared" si="114"/>
        <v/>
      </c>
      <c r="U487" s="103"/>
      <c r="V487" s="83" t="str">
        <f t="shared" si="115"/>
        <v/>
      </c>
      <c r="W487" s="103"/>
      <c r="X487" s="83" t="str">
        <f t="shared" si="116"/>
        <v/>
      </c>
      <c r="Y487" s="103"/>
      <c r="Z487" s="83" t="str">
        <f t="shared" si="117"/>
        <v/>
      </c>
      <c r="AA487" s="103"/>
      <c r="AB487" s="83" t="str">
        <f t="shared" si="118"/>
        <v/>
      </c>
      <c r="AC487" s="103"/>
      <c r="AD487" s="83" t="str">
        <f t="shared" si="119"/>
        <v/>
      </c>
      <c r="AE487" s="103"/>
      <c r="AF487" s="83" t="str">
        <f t="shared" si="120"/>
        <v/>
      </c>
      <c r="AG487" s="103"/>
      <c r="AH487" s="83" t="str">
        <f t="shared" si="121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109"/>
        <v/>
      </c>
      <c r="K488" s="122"/>
      <c r="L488" s="83" t="str">
        <f t="shared" si="110"/>
        <v/>
      </c>
      <c r="M488" s="103"/>
      <c r="N488" s="83" t="str">
        <f t="shared" si="108"/>
        <v/>
      </c>
      <c r="O488" s="103"/>
      <c r="P488" s="83" t="str">
        <f t="shared" si="112"/>
        <v/>
      </c>
      <c r="Q488" s="103"/>
      <c r="R488" s="83" t="str">
        <f t="shared" si="113"/>
        <v/>
      </c>
      <c r="S488" s="103"/>
      <c r="T488" s="83" t="str">
        <f t="shared" si="114"/>
        <v/>
      </c>
      <c r="U488" s="103"/>
      <c r="V488" s="83" t="str">
        <f t="shared" si="115"/>
        <v/>
      </c>
      <c r="W488" s="103"/>
      <c r="X488" s="83" t="str">
        <f t="shared" si="116"/>
        <v/>
      </c>
      <c r="Y488" s="103"/>
      <c r="Z488" s="83" t="str">
        <f t="shared" si="117"/>
        <v/>
      </c>
      <c r="AA488" s="103"/>
      <c r="AB488" s="83" t="str">
        <f t="shared" si="118"/>
        <v/>
      </c>
      <c r="AC488" s="103"/>
      <c r="AD488" s="83" t="str">
        <f t="shared" si="119"/>
        <v/>
      </c>
      <c r="AE488" s="103"/>
      <c r="AF488" s="83" t="str">
        <f t="shared" si="120"/>
        <v/>
      </c>
      <c r="AG488" s="103"/>
      <c r="AH488" s="83" t="str">
        <f t="shared" si="121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109"/>
        <v/>
      </c>
      <c r="K489" s="122"/>
      <c r="L489" s="83" t="str">
        <f t="shared" si="110"/>
        <v/>
      </c>
      <c r="M489" s="103"/>
      <c r="N489" s="83" t="str">
        <f t="shared" si="108"/>
        <v/>
      </c>
      <c r="O489" s="103"/>
      <c r="P489" s="83" t="str">
        <f t="shared" si="112"/>
        <v/>
      </c>
      <c r="Q489" s="103"/>
      <c r="R489" s="83" t="str">
        <f t="shared" si="113"/>
        <v/>
      </c>
      <c r="S489" s="103"/>
      <c r="T489" s="83" t="str">
        <f t="shared" si="114"/>
        <v/>
      </c>
      <c r="U489" s="103"/>
      <c r="V489" s="83" t="str">
        <f t="shared" si="115"/>
        <v/>
      </c>
      <c r="W489" s="103"/>
      <c r="X489" s="83" t="str">
        <f t="shared" si="116"/>
        <v/>
      </c>
      <c r="Y489" s="103"/>
      <c r="Z489" s="83" t="str">
        <f t="shared" si="117"/>
        <v/>
      </c>
      <c r="AA489" s="103"/>
      <c r="AB489" s="83" t="str">
        <f t="shared" si="118"/>
        <v/>
      </c>
      <c r="AC489" s="103"/>
      <c r="AD489" s="83" t="str">
        <f t="shared" si="119"/>
        <v/>
      </c>
      <c r="AE489" s="103"/>
      <c r="AF489" s="83" t="str">
        <f t="shared" si="120"/>
        <v/>
      </c>
      <c r="AG489" s="103"/>
      <c r="AH489" s="83" t="str">
        <f t="shared" si="121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109"/>
        <v/>
      </c>
      <c r="K490" s="122"/>
      <c r="L490" s="83" t="str">
        <f t="shared" si="110"/>
        <v/>
      </c>
      <c r="M490" s="103"/>
      <c r="N490" s="83" t="str">
        <f t="shared" si="108"/>
        <v/>
      </c>
      <c r="O490" s="103"/>
      <c r="P490" s="83" t="str">
        <f t="shared" si="112"/>
        <v/>
      </c>
      <c r="Q490" s="103"/>
      <c r="R490" s="83" t="str">
        <f t="shared" si="113"/>
        <v/>
      </c>
      <c r="S490" s="103"/>
      <c r="T490" s="83" t="str">
        <f t="shared" si="114"/>
        <v/>
      </c>
      <c r="U490" s="103"/>
      <c r="V490" s="83" t="str">
        <f t="shared" si="115"/>
        <v/>
      </c>
      <c r="W490" s="103"/>
      <c r="X490" s="83" t="str">
        <f t="shared" si="116"/>
        <v/>
      </c>
      <c r="Y490" s="103"/>
      <c r="Z490" s="83" t="str">
        <f t="shared" si="117"/>
        <v/>
      </c>
      <c r="AA490" s="103"/>
      <c r="AB490" s="83" t="str">
        <f t="shared" si="118"/>
        <v/>
      </c>
      <c r="AC490" s="103"/>
      <c r="AD490" s="83" t="str">
        <f t="shared" si="119"/>
        <v/>
      </c>
      <c r="AE490" s="103"/>
      <c r="AF490" s="83" t="str">
        <f t="shared" si="120"/>
        <v/>
      </c>
      <c r="AG490" s="103"/>
      <c r="AH490" s="83" t="str">
        <f t="shared" si="121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109"/>
        <v/>
      </c>
      <c r="K491" s="122"/>
      <c r="L491" s="83" t="str">
        <f t="shared" si="110"/>
        <v/>
      </c>
      <c r="M491" s="103"/>
      <c r="N491" s="83" t="str">
        <f t="shared" si="108"/>
        <v/>
      </c>
      <c r="O491" s="103"/>
      <c r="P491" s="83" t="str">
        <f t="shared" si="112"/>
        <v/>
      </c>
      <c r="Q491" s="103"/>
      <c r="R491" s="83" t="str">
        <f t="shared" si="113"/>
        <v/>
      </c>
      <c r="S491" s="103"/>
      <c r="T491" s="83" t="str">
        <f t="shared" si="114"/>
        <v/>
      </c>
      <c r="U491" s="103"/>
      <c r="V491" s="83" t="str">
        <f t="shared" si="115"/>
        <v/>
      </c>
      <c r="W491" s="103"/>
      <c r="X491" s="83" t="str">
        <f t="shared" si="116"/>
        <v/>
      </c>
      <c r="Y491" s="103"/>
      <c r="Z491" s="83" t="str">
        <f t="shared" si="117"/>
        <v/>
      </c>
      <c r="AA491" s="103"/>
      <c r="AB491" s="83" t="str">
        <f t="shared" si="118"/>
        <v/>
      </c>
      <c r="AC491" s="103"/>
      <c r="AD491" s="83" t="str">
        <f t="shared" si="119"/>
        <v/>
      </c>
      <c r="AE491" s="103"/>
      <c r="AF491" s="83" t="str">
        <f t="shared" si="120"/>
        <v/>
      </c>
      <c r="AG491" s="103"/>
      <c r="AH491" s="83" t="str">
        <f t="shared" si="121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109"/>
        <v/>
      </c>
      <c r="K492" s="122"/>
      <c r="L492" s="83" t="str">
        <f t="shared" si="110"/>
        <v/>
      </c>
      <c r="M492" s="103"/>
      <c r="N492" s="83" t="str">
        <f t="shared" si="108"/>
        <v/>
      </c>
      <c r="O492" s="103"/>
      <c r="P492" s="83" t="str">
        <f t="shared" si="112"/>
        <v/>
      </c>
      <c r="Q492" s="103"/>
      <c r="R492" s="83" t="str">
        <f t="shared" si="113"/>
        <v/>
      </c>
      <c r="S492" s="103"/>
      <c r="T492" s="83" t="str">
        <f t="shared" si="114"/>
        <v/>
      </c>
      <c r="U492" s="103"/>
      <c r="V492" s="83" t="str">
        <f t="shared" si="115"/>
        <v/>
      </c>
      <c r="W492" s="103"/>
      <c r="X492" s="83" t="str">
        <f t="shared" si="116"/>
        <v/>
      </c>
      <c r="Y492" s="103"/>
      <c r="Z492" s="83" t="str">
        <f t="shared" si="117"/>
        <v/>
      </c>
      <c r="AA492" s="103"/>
      <c r="AB492" s="83" t="str">
        <f t="shared" si="118"/>
        <v/>
      </c>
      <c r="AC492" s="103"/>
      <c r="AD492" s="83" t="str">
        <f t="shared" si="119"/>
        <v/>
      </c>
      <c r="AE492" s="103"/>
      <c r="AF492" s="83" t="str">
        <f t="shared" si="120"/>
        <v/>
      </c>
      <c r="AG492" s="103"/>
      <c r="AH492" s="83" t="str">
        <f t="shared" si="121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109"/>
        <v/>
      </c>
      <c r="K493" s="122"/>
      <c r="L493" s="83" t="str">
        <f t="shared" si="110"/>
        <v/>
      </c>
      <c r="M493" s="103"/>
      <c r="N493" s="83" t="str">
        <f t="shared" si="108"/>
        <v/>
      </c>
      <c r="O493" s="103"/>
      <c r="P493" s="83" t="str">
        <f t="shared" si="112"/>
        <v/>
      </c>
      <c r="Q493" s="103"/>
      <c r="R493" s="83" t="str">
        <f t="shared" si="113"/>
        <v/>
      </c>
      <c r="S493" s="103"/>
      <c r="T493" s="83" t="str">
        <f t="shared" si="114"/>
        <v/>
      </c>
      <c r="U493" s="103"/>
      <c r="V493" s="83" t="str">
        <f t="shared" si="115"/>
        <v/>
      </c>
      <c r="W493" s="103"/>
      <c r="X493" s="83" t="str">
        <f t="shared" si="116"/>
        <v/>
      </c>
      <c r="Y493" s="103"/>
      <c r="Z493" s="83" t="str">
        <f t="shared" si="117"/>
        <v/>
      </c>
      <c r="AA493" s="103"/>
      <c r="AB493" s="83" t="str">
        <f t="shared" si="118"/>
        <v/>
      </c>
      <c r="AC493" s="103"/>
      <c r="AD493" s="83" t="str">
        <f t="shared" si="119"/>
        <v/>
      </c>
      <c r="AE493" s="103"/>
      <c r="AF493" s="83" t="str">
        <f t="shared" si="120"/>
        <v/>
      </c>
      <c r="AG493" s="103"/>
      <c r="AH493" s="83" t="str">
        <f t="shared" si="121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109"/>
        <v/>
      </c>
      <c r="K494" s="122"/>
      <c r="L494" s="83" t="str">
        <f t="shared" si="110"/>
        <v/>
      </c>
      <c r="M494" s="103"/>
      <c r="N494" s="83" t="str">
        <f t="shared" si="108"/>
        <v/>
      </c>
      <c r="O494" s="103"/>
      <c r="P494" s="83" t="str">
        <f t="shared" si="112"/>
        <v/>
      </c>
      <c r="Q494" s="103"/>
      <c r="R494" s="83" t="str">
        <f t="shared" si="113"/>
        <v/>
      </c>
      <c r="S494" s="103"/>
      <c r="T494" s="83" t="str">
        <f t="shared" si="114"/>
        <v/>
      </c>
      <c r="U494" s="103"/>
      <c r="V494" s="83" t="str">
        <f t="shared" si="115"/>
        <v/>
      </c>
      <c r="W494" s="103"/>
      <c r="X494" s="83" t="str">
        <f t="shared" si="116"/>
        <v/>
      </c>
      <c r="Y494" s="103"/>
      <c r="Z494" s="83" t="str">
        <f t="shared" si="117"/>
        <v/>
      </c>
      <c r="AA494" s="103"/>
      <c r="AB494" s="83" t="str">
        <f t="shared" si="118"/>
        <v/>
      </c>
      <c r="AC494" s="103"/>
      <c r="AD494" s="83" t="str">
        <f t="shared" si="119"/>
        <v/>
      </c>
      <c r="AE494" s="103"/>
      <c r="AF494" s="83" t="str">
        <f t="shared" si="120"/>
        <v/>
      </c>
      <c r="AG494" s="103"/>
      <c r="AH494" s="83" t="str">
        <f t="shared" si="121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109"/>
        <v/>
      </c>
      <c r="K495" s="122"/>
      <c r="L495" s="83" t="str">
        <f t="shared" si="110"/>
        <v/>
      </c>
      <c r="M495" s="103"/>
      <c r="N495" s="83" t="str">
        <f t="shared" si="108"/>
        <v/>
      </c>
      <c r="O495" s="103"/>
      <c r="P495" s="83" t="str">
        <f t="shared" si="112"/>
        <v/>
      </c>
      <c r="Q495" s="103"/>
      <c r="R495" s="83" t="str">
        <f t="shared" si="113"/>
        <v/>
      </c>
      <c r="S495" s="103"/>
      <c r="T495" s="83" t="str">
        <f t="shared" si="114"/>
        <v/>
      </c>
      <c r="U495" s="103"/>
      <c r="V495" s="83" t="str">
        <f t="shared" si="115"/>
        <v/>
      </c>
      <c r="W495" s="103"/>
      <c r="X495" s="83" t="str">
        <f t="shared" si="116"/>
        <v/>
      </c>
      <c r="Y495" s="103"/>
      <c r="Z495" s="83" t="str">
        <f t="shared" si="117"/>
        <v/>
      </c>
      <c r="AA495" s="103"/>
      <c r="AB495" s="83" t="str">
        <f t="shared" si="118"/>
        <v/>
      </c>
      <c r="AC495" s="103"/>
      <c r="AD495" s="83" t="str">
        <f t="shared" si="119"/>
        <v/>
      </c>
      <c r="AE495" s="103"/>
      <c r="AF495" s="83" t="str">
        <f t="shared" si="120"/>
        <v/>
      </c>
      <c r="AG495" s="103"/>
      <c r="AH495" s="83" t="str">
        <f t="shared" si="121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109"/>
        <v/>
      </c>
      <c r="K496" s="122"/>
      <c r="L496" s="83" t="str">
        <f t="shared" si="110"/>
        <v/>
      </c>
      <c r="M496" s="103"/>
      <c r="N496" s="83" t="str">
        <f t="shared" si="108"/>
        <v/>
      </c>
      <c r="O496" s="103"/>
      <c r="P496" s="83" t="str">
        <f t="shared" si="112"/>
        <v/>
      </c>
      <c r="Q496" s="103"/>
      <c r="R496" s="83" t="str">
        <f t="shared" si="113"/>
        <v/>
      </c>
      <c r="S496" s="103"/>
      <c r="T496" s="83" t="str">
        <f t="shared" si="114"/>
        <v/>
      </c>
      <c r="U496" s="103"/>
      <c r="V496" s="83" t="str">
        <f t="shared" si="115"/>
        <v/>
      </c>
      <c r="W496" s="103"/>
      <c r="X496" s="83" t="str">
        <f t="shared" si="116"/>
        <v/>
      </c>
      <c r="Y496" s="103"/>
      <c r="Z496" s="83" t="str">
        <f t="shared" si="117"/>
        <v/>
      </c>
      <c r="AA496" s="103"/>
      <c r="AB496" s="83" t="str">
        <f t="shared" si="118"/>
        <v/>
      </c>
      <c r="AC496" s="103"/>
      <c r="AD496" s="83" t="str">
        <f t="shared" si="119"/>
        <v/>
      </c>
      <c r="AE496" s="103"/>
      <c r="AF496" s="83" t="str">
        <f t="shared" si="120"/>
        <v/>
      </c>
      <c r="AG496" s="103"/>
      <c r="AH496" s="83" t="str">
        <f t="shared" si="121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109"/>
        <v/>
      </c>
      <c r="K497" s="122"/>
      <c r="L497" s="83" t="str">
        <f t="shared" si="110"/>
        <v/>
      </c>
      <c r="M497" s="103"/>
      <c r="N497" s="83" t="str">
        <f t="shared" si="108"/>
        <v/>
      </c>
      <c r="O497" s="103"/>
      <c r="P497" s="83" t="str">
        <f t="shared" si="112"/>
        <v/>
      </c>
      <c r="Q497" s="103"/>
      <c r="R497" s="83" t="str">
        <f t="shared" si="113"/>
        <v/>
      </c>
      <c r="S497" s="103"/>
      <c r="T497" s="83" t="str">
        <f t="shared" si="114"/>
        <v/>
      </c>
      <c r="U497" s="103"/>
      <c r="V497" s="83" t="str">
        <f t="shared" si="115"/>
        <v/>
      </c>
      <c r="W497" s="103"/>
      <c r="X497" s="83" t="str">
        <f t="shared" si="116"/>
        <v/>
      </c>
      <c r="Y497" s="103"/>
      <c r="Z497" s="83" t="str">
        <f t="shared" si="117"/>
        <v/>
      </c>
      <c r="AA497" s="103"/>
      <c r="AB497" s="83" t="str">
        <f t="shared" si="118"/>
        <v/>
      </c>
      <c r="AC497" s="103"/>
      <c r="AD497" s="83" t="str">
        <f t="shared" si="119"/>
        <v/>
      </c>
      <c r="AE497" s="103"/>
      <c r="AF497" s="83" t="str">
        <f t="shared" si="120"/>
        <v/>
      </c>
      <c r="AG497" s="103"/>
      <c r="AH497" s="83" t="str">
        <f t="shared" si="121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109"/>
        <v/>
      </c>
      <c r="K498" s="122"/>
      <c r="L498" s="83" t="str">
        <f t="shared" si="110"/>
        <v/>
      </c>
      <c r="M498" s="103"/>
      <c r="N498" s="83" t="str">
        <f t="shared" si="108"/>
        <v/>
      </c>
      <c r="O498" s="103"/>
      <c r="P498" s="83" t="str">
        <f t="shared" si="112"/>
        <v/>
      </c>
      <c r="Q498" s="103"/>
      <c r="R498" s="83" t="str">
        <f t="shared" si="113"/>
        <v/>
      </c>
      <c r="S498" s="103"/>
      <c r="T498" s="83" t="str">
        <f t="shared" si="114"/>
        <v/>
      </c>
      <c r="U498" s="103"/>
      <c r="V498" s="83" t="str">
        <f t="shared" si="115"/>
        <v/>
      </c>
      <c r="W498" s="103"/>
      <c r="X498" s="83" t="str">
        <f t="shared" si="116"/>
        <v/>
      </c>
      <c r="Y498" s="103"/>
      <c r="Z498" s="83" t="str">
        <f t="shared" si="117"/>
        <v/>
      </c>
      <c r="AA498" s="103"/>
      <c r="AB498" s="83" t="str">
        <f t="shared" si="118"/>
        <v/>
      </c>
      <c r="AC498" s="103"/>
      <c r="AD498" s="83" t="str">
        <f t="shared" si="119"/>
        <v/>
      </c>
      <c r="AE498" s="103"/>
      <c r="AF498" s="83" t="str">
        <f t="shared" si="120"/>
        <v/>
      </c>
      <c r="AG498" s="103"/>
      <c r="AH498" s="83" t="str">
        <f t="shared" si="121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109"/>
        <v/>
      </c>
      <c r="K499" s="122"/>
      <c r="L499" s="83" t="str">
        <f t="shared" si="110"/>
        <v/>
      </c>
      <c r="M499" s="103"/>
      <c r="N499" s="83" t="str">
        <f t="shared" si="108"/>
        <v/>
      </c>
      <c r="O499" s="103"/>
      <c r="P499" s="83" t="str">
        <f t="shared" si="112"/>
        <v/>
      </c>
      <c r="Q499" s="103"/>
      <c r="R499" s="83" t="str">
        <f t="shared" si="113"/>
        <v/>
      </c>
      <c r="S499" s="103"/>
      <c r="T499" s="83" t="str">
        <f t="shared" si="114"/>
        <v/>
      </c>
      <c r="U499" s="103"/>
      <c r="V499" s="83" t="str">
        <f t="shared" si="115"/>
        <v/>
      </c>
      <c r="W499" s="103"/>
      <c r="X499" s="83" t="str">
        <f t="shared" si="116"/>
        <v/>
      </c>
      <c r="Y499" s="103"/>
      <c r="Z499" s="83" t="str">
        <f t="shared" si="117"/>
        <v/>
      </c>
      <c r="AA499" s="103"/>
      <c r="AB499" s="83" t="str">
        <f t="shared" si="118"/>
        <v/>
      </c>
      <c r="AC499" s="103"/>
      <c r="AD499" s="83" t="str">
        <f t="shared" si="119"/>
        <v/>
      </c>
      <c r="AE499" s="103"/>
      <c r="AF499" s="83" t="str">
        <f t="shared" si="120"/>
        <v/>
      </c>
      <c r="AG499" s="103"/>
      <c r="AH499" s="83" t="str">
        <f t="shared" si="121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109"/>
        <v/>
      </c>
      <c r="K500" s="122"/>
      <c r="L500" s="83" t="str">
        <f t="shared" si="110"/>
        <v/>
      </c>
      <c r="M500" s="103"/>
      <c r="N500" s="83" t="str">
        <f t="shared" si="108"/>
        <v/>
      </c>
      <c r="O500" s="103"/>
      <c r="P500" s="83" t="str">
        <f t="shared" si="112"/>
        <v/>
      </c>
      <c r="Q500" s="103"/>
      <c r="R500" s="83" t="str">
        <f t="shared" si="113"/>
        <v/>
      </c>
      <c r="S500" s="103"/>
      <c r="T500" s="83" t="str">
        <f t="shared" si="114"/>
        <v/>
      </c>
      <c r="U500" s="103"/>
      <c r="V500" s="83" t="str">
        <f t="shared" si="115"/>
        <v/>
      </c>
      <c r="W500" s="103"/>
      <c r="X500" s="83" t="str">
        <f t="shared" si="116"/>
        <v/>
      </c>
      <c r="Y500" s="103"/>
      <c r="Z500" s="83" t="str">
        <f t="shared" si="117"/>
        <v/>
      </c>
      <c r="AA500" s="103"/>
      <c r="AB500" s="83" t="str">
        <f t="shared" si="118"/>
        <v/>
      </c>
      <c r="AC500" s="103"/>
      <c r="AD500" s="83" t="str">
        <f t="shared" si="119"/>
        <v/>
      </c>
      <c r="AE500" s="103"/>
      <c r="AF500" s="83" t="str">
        <f t="shared" si="120"/>
        <v/>
      </c>
      <c r="AG500" s="103"/>
      <c r="AH500" s="83" t="str">
        <f t="shared" si="121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109"/>
        <v/>
      </c>
      <c r="K501" s="122"/>
      <c r="L501" s="83" t="str">
        <f t="shared" si="110"/>
        <v/>
      </c>
      <c r="M501" s="103"/>
      <c r="N501" s="83" t="str">
        <f t="shared" si="108"/>
        <v/>
      </c>
      <c r="O501" s="103"/>
      <c r="P501" s="83" t="str">
        <f t="shared" si="112"/>
        <v/>
      </c>
      <c r="Q501" s="103"/>
      <c r="R501" s="83" t="str">
        <f t="shared" si="113"/>
        <v/>
      </c>
      <c r="S501" s="103"/>
      <c r="T501" s="83" t="str">
        <f t="shared" si="114"/>
        <v/>
      </c>
      <c r="U501" s="103"/>
      <c r="V501" s="83" t="str">
        <f t="shared" si="115"/>
        <v/>
      </c>
      <c r="W501" s="103"/>
      <c r="X501" s="83" t="str">
        <f t="shared" si="116"/>
        <v/>
      </c>
      <c r="Y501" s="103"/>
      <c r="Z501" s="83" t="str">
        <f t="shared" si="117"/>
        <v/>
      </c>
      <c r="AA501" s="103"/>
      <c r="AB501" s="83" t="str">
        <f t="shared" si="118"/>
        <v/>
      </c>
      <c r="AC501" s="103"/>
      <c r="AD501" s="83" t="str">
        <f t="shared" si="119"/>
        <v/>
      </c>
      <c r="AE501" s="103"/>
      <c r="AF501" s="83" t="str">
        <f t="shared" si="120"/>
        <v/>
      </c>
      <c r="AG501" s="103"/>
      <c r="AH501" s="83" t="str">
        <f t="shared" si="121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109"/>
        <v/>
      </c>
      <c r="K502" s="122"/>
      <c r="L502" s="83" t="str">
        <f t="shared" si="110"/>
        <v/>
      </c>
      <c r="M502" s="103"/>
      <c r="N502" s="83" t="str">
        <f t="shared" si="108"/>
        <v/>
      </c>
      <c r="O502" s="103"/>
      <c r="P502" s="83" t="str">
        <f t="shared" si="112"/>
        <v/>
      </c>
      <c r="Q502" s="103"/>
      <c r="R502" s="83" t="str">
        <f t="shared" si="113"/>
        <v/>
      </c>
      <c r="S502" s="103"/>
      <c r="T502" s="83" t="str">
        <f t="shared" si="114"/>
        <v/>
      </c>
      <c r="U502" s="103"/>
      <c r="V502" s="83" t="str">
        <f t="shared" si="115"/>
        <v/>
      </c>
      <c r="W502" s="103"/>
      <c r="X502" s="83" t="str">
        <f t="shared" si="116"/>
        <v/>
      </c>
      <c r="Y502" s="103"/>
      <c r="Z502" s="83" t="str">
        <f t="shared" si="117"/>
        <v/>
      </c>
      <c r="AA502" s="103"/>
      <c r="AB502" s="83" t="str">
        <f t="shared" si="118"/>
        <v/>
      </c>
      <c r="AC502" s="103"/>
      <c r="AD502" s="83" t="str">
        <f t="shared" si="119"/>
        <v/>
      </c>
      <c r="AE502" s="103"/>
      <c r="AF502" s="83" t="str">
        <f t="shared" si="120"/>
        <v/>
      </c>
      <c r="AG502" s="103"/>
      <c r="AH502" s="83" t="str">
        <f t="shared" si="121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109"/>
        <v/>
      </c>
      <c r="K503" s="122"/>
      <c r="L503" s="83" t="str">
        <f t="shared" si="110"/>
        <v/>
      </c>
      <c r="M503" s="103"/>
      <c r="N503" s="83" t="str">
        <f t="shared" si="108"/>
        <v/>
      </c>
      <c r="O503" s="103"/>
      <c r="P503" s="83" t="str">
        <f t="shared" si="112"/>
        <v/>
      </c>
      <c r="Q503" s="103"/>
      <c r="R503" s="83" t="str">
        <f t="shared" si="113"/>
        <v/>
      </c>
      <c r="S503" s="103"/>
      <c r="T503" s="83" t="str">
        <f t="shared" si="114"/>
        <v/>
      </c>
      <c r="U503" s="103"/>
      <c r="V503" s="83" t="str">
        <f t="shared" si="115"/>
        <v/>
      </c>
      <c r="W503" s="103"/>
      <c r="X503" s="83" t="str">
        <f t="shared" si="116"/>
        <v/>
      </c>
      <c r="Y503" s="103"/>
      <c r="Z503" s="83" t="str">
        <f t="shared" si="117"/>
        <v/>
      </c>
      <c r="AA503" s="103"/>
      <c r="AB503" s="83" t="str">
        <f t="shared" si="118"/>
        <v/>
      </c>
      <c r="AC503" s="103"/>
      <c r="AD503" s="83" t="str">
        <f t="shared" si="119"/>
        <v/>
      </c>
      <c r="AE503" s="103"/>
      <c r="AF503" s="83" t="str">
        <f t="shared" si="120"/>
        <v/>
      </c>
      <c r="AG503" s="103"/>
      <c r="AH503" s="83" t="str">
        <f t="shared" si="121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109"/>
        <v/>
      </c>
      <c r="K504" s="122"/>
      <c r="L504" s="83" t="str">
        <f t="shared" si="110"/>
        <v/>
      </c>
      <c r="M504" s="103"/>
      <c r="N504" s="83" t="str">
        <f t="shared" si="108"/>
        <v/>
      </c>
      <c r="O504" s="103"/>
      <c r="P504" s="83" t="str">
        <f t="shared" si="112"/>
        <v/>
      </c>
      <c r="Q504" s="103"/>
      <c r="R504" s="83" t="str">
        <f t="shared" si="113"/>
        <v/>
      </c>
      <c r="S504" s="103"/>
      <c r="T504" s="83" t="str">
        <f t="shared" si="114"/>
        <v/>
      </c>
      <c r="U504" s="103"/>
      <c r="V504" s="83" t="str">
        <f t="shared" si="115"/>
        <v/>
      </c>
      <c r="W504" s="103"/>
      <c r="X504" s="83" t="str">
        <f t="shared" si="116"/>
        <v/>
      </c>
      <c r="Y504" s="103"/>
      <c r="Z504" s="83" t="str">
        <f t="shared" si="117"/>
        <v/>
      </c>
      <c r="AA504" s="103"/>
      <c r="AB504" s="83" t="str">
        <f t="shared" si="118"/>
        <v/>
      </c>
      <c r="AC504" s="103"/>
      <c r="AD504" s="83" t="str">
        <f t="shared" si="119"/>
        <v/>
      </c>
      <c r="AE504" s="103"/>
      <c r="AF504" s="83" t="str">
        <f t="shared" si="120"/>
        <v/>
      </c>
      <c r="AG504" s="103"/>
      <c r="AH504" s="83" t="str">
        <f t="shared" si="121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109"/>
        <v/>
      </c>
      <c r="K505" s="122"/>
      <c r="L505" s="83" t="str">
        <f t="shared" si="110"/>
        <v/>
      </c>
      <c r="M505" s="103"/>
      <c r="N505" s="83" t="str">
        <f t="shared" si="108"/>
        <v/>
      </c>
      <c r="O505" s="103"/>
      <c r="P505" s="83" t="str">
        <f t="shared" si="112"/>
        <v/>
      </c>
      <c r="Q505" s="103"/>
      <c r="R505" s="83" t="str">
        <f t="shared" si="113"/>
        <v/>
      </c>
      <c r="S505" s="103"/>
      <c r="T505" s="83" t="str">
        <f t="shared" si="114"/>
        <v/>
      </c>
      <c r="U505" s="103"/>
      <c r="V505" s="83" t="str">
        <f t="shared" si="115"/>
        <v/>
      </c>
      <c r="W505" s="103"/>
      <c r="X505" s="83" t="str">
        <f t="shared" si="116"/>
        <v/>
      </c>
      <c r="Y505" s="103"/>
      <c r="Z505" s="83" t="str">
        <f t="shared" si="117"/>
        <v/>
      </c>
      <c r="AA505" s="103"/>
      <c r="AB505" s="83" t="str">
        <f t="shared" si="118"/>
        <v/>
      </c>
      <c r="AC505" s="103"/>
      <c r="AD505" s="83" t="str">
        <f t="shared" si="119"/>
        <v/>
      </c>
      <c r="AE505" s="103"/>
      <c r="AF505" s="83" t="str">
        <f t="shared" si="120"/>
        <v/>
      </c>
      <c r="AG505" s="103"/>
      <c r="AH505" s="83" t="str">
        <f t="shared" si="121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109"/>
        <v/>
      </c>
      <c r="K506" s="122"/>
      <c r="L506" s="83" t="str">
        <f t="shared" si="110"/>
        <v/>
      </c>
      <c r="M506" s="103"/>
      <c r="N506" s="83" t="str">
        <f t="shared" si="108"/>
        <v/>
      </c>
      <c r="O506" s="103"/>
      <c r="P506" s="83" t="str">
        <f t="shared" si="112"/>
        <v/>
      </c>
      <c r="Q506" s="103"/>
      <c r="R506" s="83" t="str">
        <f t="shared" si="113"/>
        <v/>
      </c>
      <c r="S506" s="103"/>
      <c r="T506" s="83" t="str">
        <f t="shared" si="114"/>
        <v/>
      </c>
      <c r="U506" s="103"/>
      <c r="V506" s="83" t="str">
        <f t="shared" si="115"/>
        <v/>
      </c>
      <c r="W506" s="103"/>
      <c r="X506" s="83" t="str">
        <f t="shared" si="116"/>
        <v/>
      </c>
      <c r="Y506" s="103"/>
      <c r="Z506" s="83" t="str">
        <f t="shared" si="117"/>
        <v/>
      </c>
      <c r="AA506" s="103"/>
      <c r="AB506" s="83" t="str">
        <f t="shared" si="118"/>
        <v/>
      </c>
      <c r="AC506" s="103"/>
      <c r="AD506" s="83" t="str">
        <f t="shared" si="119"/>
        <v/>
      </c>
      <c r="AE506" s="103"/>
      <c r="AF506" s="83" t="str">
        <f t="shared" si="120"/>
        <v/>
      </c>
      <c r="AG506" s="103"/>
      <c r="AH506" s="83" t="str">
        <f t="shared" si="121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109"/>
        <v/>
      </c>
      <c r="K507" s="122"/>
      <c r="L507" s="83" t="str">
        <f t="shared" si="110"/>
        <v/>
      </c>
      <c r="M507" s="103"/>
      <c r="N507" s="83" t="str">
        <f t="shared" si="108"/>
        <v/>
      </c>
      <c r="O507" s="103"/>
      <c r="P507" s="83" t="str">
        <f t="shared" si="112"/>
        <v/>
      </c>
      <c r="Q507" s="103"/>
      <c r="R507" s="83" t="str">
        <f t="shared" si="113"/>
        <v/>
      </c>
      <c r="S507" s="103"/>
      <c r="T507" s="83" t="str">
        <f t="shared" si="114"/>
        <v/>
      </c>
      <c r="U507" s="103"/>
      <c r="V507" s="83" t="str">
        <f t="shared" si="115"/>
        <v/>
      </c>
      <c r="W507" s="103"/>
      <c r="X507" s="83" t="str">
        <f t="shared" si="116"/>
        <v/>
      </c>
      <c r="Y507" s="103"/>
      <c r="Z507" s="83" t="str">
        <f t="shared" si="117"/>
        <v/>
      </c>
      <c r="AA507" s="103"/>
      <c r="AB507" s="83" t="str">
        <f t="shared" si="118"/>
        <v/>
      </c>
      <c r="AC507" s="103"/>
      <c r="AD507" s="83" t="str">
        <f t="shared" si="119"/>
        <v/>
      </c>
      <c r="AE507" s="103"/>
      <c r="AF507" s="83" t="str">
        <f t="shared" si="120"/>
        <v/>
      </c>
      <c r="AG507" s="103"/>
      <c r="AH507" s="83" t="str">
        <f t="shared" si="121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109"/>
        <v/>
      </c>
      <c r="K508" s="122"/>
      <c r="L508" s="83" t="str">
        <f t="shared" si="110"/>
        <v/>
      </c>
      <c r="M508" s="103"/>
      <c r="N508" s="83" t="str">
        <f t="shared" si="108"/>
        <v/>
      </c>
      <c r="O508" s="103"/>
      <c r="P508" s="83" t="str">
        <f t="shared" si="112"/>
        <v/>
      </c>
      <c r="Q508" s="103"/>
      <c r="R508" s="83" t="str">
        <f t="shared" si="113"/>
        <v/>
      </c>
      <c r="S508" s="103"/>
      <c r="T508" s="83" t="str">
        <f t="shared" si="114"/>
        <v/>
      </c>
      <c r="U508" s="103"/>
      <c r="V508" s="83" t="str">
        <f t="shared" si="115"/>
        <v/>
      </c>
      <c r="W508" s="103"/>
      <c r="X508" s="83" t="str">
        <f t="shared" si="116"/>
        <v/>
      </c>
      <c r="Y508" s="103"/>
      <c r="Z508" s="83" t="str">
        <f t="shared" si="117"/>
        <v/>
      </c>
      <c r="AA508" s="103"/>
      <c r="AB508" s="83" t="str">
        <f t="shared" si="118"/>
        <v/>
      </c>
      <c r="AC508" s="103"/>
      <c r="AD508" s="83" t="str">
        <f t="shared" si="119"/>
        <v/>
      </c>
      <c r="AE508" s="103"/>
      <c r="AF508" s="83" t="str">
        <f t="shared" si="120"/>
        <v/>
      </c>
      <c r="AG508" s="103"/>
      <c r="AH508" s="83" t="str">
        <f t="shared" si="121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109"/>
        <v/>
      </c>
      <c r="K509" s="122"/>
      <c r="L509" s="83" t="str">
        <f t="shared" si="110"/>
        <v/>
      </c>
      <c r="M509" s="103"/>
      <c r="N509" s="83" t="str">
        <f t="shared" si="108"/>
        <v/>
      </c>
      <c r="O509" s="103"/>
      <c r="P509" s="83" t="str">
        <f t="shared" si="112"/>
        <v/>
      </c>
      <c r="Q509" s="103"/>
      <c r="R509" s="83" t="str">
        <f t="shared" si="113"/>
        <v/>
      </c>
      <c r="S509" s="103"/>
      <c r="T509" s="83" t="str">
        <f t="shared" si="114"/>
        <v/>
      </c>
      <c r="U509" s="103"/>
      <c r="V509" s="83" t="str">
        <f t="shared" si="115"/>
        <v/>
      </c>
      <c r="W509" s="103"/>
      <c r="X509" s="83" t="str">
        <f t="shared" si="116"/>
        <v/>
      </c>
      <c r="Y509" s="103"/>
      <c r="Z509" s="83" t="str">
        <f t="shared" si="117"/>
        <v/>
      </c>
      <c r="AA509" s="103"/>
      <c r="AB509" s="83" t="str">
        <f t="shared" si="118"/>
        <v/>
      </c>
      <c r="AC509" s="103"/>
      <c r="AD509" s="83" t="str">
        <f t="shared" si="119"/>
        <v/>
      </c>
      <c r="AE509" s="103"/>
      <c r="AF509" s="83" t="str">
        <f t="shared" si="120"/>
        <v/>
      </c>
      <c r="AG509" s="103"/>
      <c r="AH509" s="83" t="str">
        <f t="shared" si="121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109"/>
        <v/>
      </c>
      <c r="K510" s="122"/>
      <c r="L510" s="83" t="str">
        <f t="shared" si="110"/>
        <v/>
      </c>
      <c r="M510" s="103"/>
      <c r="N510" s="83" t="str">
        <f t="shared" si="108"/>
        <v/>
      </c>
      <c r="O510" s="103"/>
      <c r="P510" s="83" t="str">
        <f t="shared" si="112"/>
        <v/>
      </c>
      <c r="Q510" s="103"/>
      <c r="R510" s="83" t="str">
        <f t="shared" si="113"/>
        <v/>
      </c>
      <c r="S510" s="103"/>
      <c r="T510" s="83" t="str">
        <f t="shared" si="114"/>
        <v/>
      </c>
      <c r="U510" s="103"/>
      <c r="V510" s="83" t="str">
        <f t="shared" si="115"/>
        <v/>
      </c>
      <c r="W510" s="103"/>
      <c r="X510" s="83" t="str">
        <f t="shared" si="116"/>
        <v/>
      </c>
      <c r="Y510" s="103"/>
      <c r="Z510" s="83" t="str">
        <f t="shared" si="117"/>
        <v/>
      </c>
      <c r="AA510" s="103"/>
      <c r="AB510" s="83" t="str">
        <f t="shared" si="118"/>
        <v/>
      </c>
      <c r="AC510" s="103"/>
      <c r="AD510" s="83" t="str">
        <f t="shared" si="119"/>
        <v/>
      </c>
      <c r="AE510" s="103"/>
      <c r="AF510" s="83" t="str">
        <f t="shared" si="120"/>
        <v/>
      </c>
      <c r="AG510" s="103"/>
      <c r="AH510" s="83" t="str">
        <f t="shared" si="121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109"/>
        <v/>
      </c>
      <c r="K511" s="122"/>
      <c r="L511" s="83" t="str">
        <f t="shared" si="110"/>
        <v/>
      </c>
      <c r="M511" s="103"/>
      <c r="N511" s="83" t="str">
        <f t="shared" si="108"/>
        <v/>
      </c>
      <c r="O511" s="103"/>
      <c r="P511" s="83" t="str">
        <f t="shared" si="112"/>
        <v/>
      </c>
      <c r="Q511" s="103"/>
      <c r="R511" s="83" t="str">
        <f t="shared" si="113"/>
        <v/>
      </c>
      <c r="S511" s="103"/>
      <c r="T511" s="83" t="str">
        <f t="shared" si="114"/>
        <v/>
      </c>
      <c r="U511" s="103"/>
      <c r="V511" s="83" t="str">
        <f t="shared" si="115"/>
        <v/>
      </c>
      <c r="W511" s="103"/>
      <c r="X511" s="83" t="str">
        <f t="shared" si="116"/>
        <v/>
      </c>
      <c r="Y511" s="103"/>
      <c r="Z511" s="83" t="str">
        <f t="shared" si="117"/>
        <v/>
      </c>
      <c r="AA511" s="103"/>
      <c r="AB511" s="83" t="str">
        <f t="shared" si="118"/>
        <v/>
      </c>
      <c r="AC511" s="103"/>
      <c r="AD511" s="83" t="str">
        <f t="shared" si="119"/>
        <v/>
      </c>
      <c r="AE511" s="103"/>
      <c r="AF511" s="83" t="str">
        <f t="shared" si="120"/>
        <v/>
      </c>
      <c r="AG511" s="103"/>
      <c r="AH511" s="83" t="str">
        <f t="shared" si="121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109"/>
        <v/>
      </c>
      <c r="K512" s="122"/>
      <c r="L512" s="83" t="str">
        <f t="shared" si="110"/>
        <v/>
      </c>
      <c r="M512" s="103"/>
      <c r="N512" s="83" t="str">
        <f t="shared" si="108"/>
        <v/>
      </c>
      <c r="O512" s="103"/>
      <c r="P512" s="83" t="str">
        <f t="shared" si="112"/>
        <v/>
      </c>
      <c r="Q512" s="103"/>
      <c r="R512" s="83" t="str">
        <f t="shared" si="113"/>
        <v/>
      </c>
      <c r="S512" s="103"/>
      <c r="T512" s="83" t="str">
        <f t="shared" si="114"/>
        <v/>
      </c>
      <c r="U512" s="103"/>
      <c r="V512" s="83" t="str">
        <f t="shared" si="115"/>
        <v/>
      </c>
      <c r="W512" s="103"/>
      <c r="X512" s="83" t="str">
        <f t="shared" si="116"/>
        <v/>
      </c>
      <c r="Y512" s="103"/>
      <c r="Z512" s="83" t="str">
        <f t="shared" si="117"/>
        <v/>
      </c>
      <c r="AA512" s="103"/>
      <c r="AB512" s="83" t="str">
        <f t="shared" si="118"/>
        <v/>
      </c>
      <c r="AC512" s="103"/>
      <c r="AD512" s="83" t="str">
        <f t="shared" si="119"/>
        <v/>
      </c>
      <c r="AE512" s="103"/>
      <c r="AF512" s="83" t="str">
        <f t="shared" si="120"/>
        <v/>
      </c>
      <c r="AG512" s="103"/>
      <c r="AH512" s="83" t="str">
        <f t="shared" si="121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109"/>
        <v/>
      </c>
      <c r="K513" s="122"/>
      <c r="L513" s="83" t="str">
        <f t="shared" si="110"/>
        <v/>
      </c>
      <c r="M513" s="103"/>
      <c r="N513" s="83" t="str">
        <f t="shared" si="108"/>
        <v/>
      </c>
      <c r="O513" s="103"/>
      <c r="P513" s="83" t="str">
        <f t="shared" si="112"/>
        <v/>
      </c>
      <c r="Q513" s="103"/>
      <c r="R513" s="83" t="str">
        <f t="shared" si="113"/>
        <v/>
      </c>
      <c r="S513" s="103"/>
      <c r="T513" s="83" t="str">
        <f t="shared" si="114"/>
        <v/>
      </c>
      <c r="U513" s="103"/>
      <c r="V513" s="83" t="str">
        <f t="shared" si="115"/>
        <v/>
      </c>
      <c r="W513" s="103"/>
      <c r="X513" s="83" t="str">
        <f t="shared" si="116"/>
        <v/>
      </c>
      <c r="Y513" s="103"/>
      <c r="Z513" s="83" t="str">
        <f t="shared" si="117"/>
        <v/>
      </c>
      <c r="AA513" s="103"/>
      <c r="AB513" s="83" t="str">
        <f t="shared" si="118"/>
        <v/>
      </c>
      <c r="AC513" s="103"/>
      <c r="AD513" s="83" t="str">
        <f t="shared" si="119"/>
        <v/>
      </c>
      <c r="AE513" s="103"/>
      <c r="AF513" s="83" t="str">
        <f t="shared" si="120"/>
        <v/>
      </c>
      <c r="AG513" s="103"/>
      <c r="AH513" s="83" t="str">
        <f t="shared" si="121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109"/>
        <v/>
      </c>
      <c r="K514" s="122"/>
      <c r="L514" s="83" t="str">
        <f t="shared" si="110"/>
        <v/>
      </c>
      <c r="M514" s="103"/>
      <c r="N514" s="83" t="str">
        <f t="shared" si="108"/>
        <v/>
      </c>
      <c r="O514" s="103"/>
      <c r="P514" s="83" t="str">
        <f t="shared" si="112"/>
        <v/>
      </c>
      <c r="Q514" s="103"/>
      <c r="R514" s="83" t="str">
        <f t="shared" si="113"/>
        <v/>
      </c>
      <c r="S514" s="103"/>
      <c r="T514" s="83" t="str">
        <f t="shared" si="114"/>
        <v/>
      </c>
      <c r="U514" s="103"/>
      <c r="V514" s="83" t="str">
        <f t="shared" si="115"/>
        <v/>
      </c>
      <c r="W514" s="103"/>
      <c r="X514" s="83" t="str">
        <f t="shared" si="116"/>
        <v/>
      </c>
      <c r="Y514" s="103"/>
      <c r="Z514" s="83" t="str">
        <f t="shared" si="117"/>
        <v/>
      </c>
      <c r="AA514" s="103"/>
      <c r="AB514" s="83" t="str">
        <f t="shared" si="118"/>
        <v/>
      </c>
      <c r="AC514" s="103"/>
      <c r="AD514" s="83" t="str">
        <f t="shared" si="119"/>
        <v/>
      </c>
      <c r="AE514" s="103"/>
      <c r="AF514" s="83" t="str">
        <f t="shared" si="120"/>
        <v/>
      </c>
      <c r="AG514" s="103"/>
      <c r="AH514" s="83" t="str">
        <f t="shared" si="121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109"/>
        <v/>
      </c>
      <c r="K515" s="122"/>
      <c r="L515" s="83" t="str">
        <f t="shared" si="110"/>
        <v/>
      </c>
      <c r="M515" s="103"/>
      <c r="N515" s="83" t="str">
        <f t="shared" si="108"/>
        <v/>
      </c>
      <c r="O515" s="103"/>
      <c r="P515" s="83" t="str">
        <f t="shared" si="112"/>
        <v/>
      </c>
      <c r="Q515" s="103"/>
      <c r="R515" s="83" t="str">
        <f t="shared" si="113"/>
        <v/>
      </c>
      <c r="S515" s="103"/>
      <c r="T515" s="83" t="str">
        <f t="shared" si="114"/>
        <v/>
      </c>
      <c r="U515" s="103"/>
      <c r="V515" s="83" t="str">
        <f t="shared" si="115"/>
        <v/>
      </c>
      <c r="W515" s="103"/>
      <c r="X515" s="83" t="str">
        <f t="shared" si="116"/>
        <v/>
      </c>
      <c r="Y515" s="103"/>
      <c r="Z515" s="83" t="str">
        <f t="shared" si="117"/>
        <v/>
      </c>
      <c r="AA515" s="103"/>
      <c r="AB515" s="83" t="str">
        <f t="shared" si="118"/>
        <v/>
      </c>
      <c r="AC515" s="103"/>
      <c r="AD515" s="83" t="str">
        <f t="shared" si="119"/>
        <v/>
      </c>
      <c r="AE515" s="103"/>
      <c r="AF515" s="83" t="str">
        <f t="shared" si="120"/>
        <v/>
      </c>
      <c r="AG515" s="103"/>
      <c r="AH515" s="83" t="str">
        <f t="shared" si="121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109"/>
        <v/>
      </c>
      <c r="K516" s="122"/>
      <c r="L516" s="83" t="str">
        <f t="shared" si="110"/>
        <v/>
      </c>
      <c r="M516" s="103"/>
      <c r="N516" s="83" t="str">
        <f t="shared" si="108"/>
        <v/>
      </c>
      <c r="O516" s="103"/>
      <c r="P516" s="83" t="str">
        <f t="shared" si="112"/>
        <v/>
      </c>
      <c r="Q516" s="103"/>
      <c r="R516" s="83" t="str">
        <f t="shared" si="113"/>
        <v/>
      </c>
      <c r="S516" s="103"/>
      <c r="T516" s="83" t="str">
        <f t="shared" si="114"/>
        <v/>
      </c>
      <c r="U516" s="103"/>
      <c r="V516" s="83" t="str">
        <f t="shared" si="115"/>
        <v/>
      </c>
      <c r="W516" s="103"/>
      <c r="X516" s="83" t="str">
        <f t="shared" si="116"/>
        <v/>
      </c>
      <c r="Y516" s="103"/>
      <c r="Z516" s="83" t="str">
        <f t="shared" si="117"/>
        <v/>
      </c>
      <c r="AA516" s="103"/>
      <c r="AB516" s="83" t="str">
        <f t="shared" si="118"/>
        <v/>
      </c>
      <c r="AC516" s="103"/>
      <c r="AD516" s="83" t="str">
        <f t="shared" si="119"/>
        <v/>
      </c>
      <c r="AE516" s="103"/>
      <c r="AF516" s="83" t="str">
        <f t="shared" si="120"/>
        <v/>
      </c>
      <c r="AG516" s="103"/>
      <c r="AH516" s="83" t="str">
        <f t="shared" si="121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109"/>
        <v/>
      </c>
      <c r="K517" s="122"/>
      <c r="L517" s="83" t="str">
        <f t="shared" si="110"/>
        <v/>
      </c>
      <c r="M517" s="103"/>
      <c r="N517" s="83" t="str">
        <f t="shared" si="108"/>
        <v/>
      </c>
      <c r="O517" s="103"/>
      <c r="P517" s="83" t="str">
        <f t="shared" si="112"/>
        <v/>
      </c>
      <c r="Q517" s="103"/>
      <c r="R517" s="83" t="str">
        <f t="shared" si="113"/>
        <v/>
      </c>
      <c r="S517" s="103"/>
      <c r="T517" s="83" t="str">
        <f t="shared" si="114"/>
        <v/>
      </c>
      <c r="U517" s="103"/>
      <c r="V517" s="83" t="str">
        <f t="shared" si="115"/>
        <v/>
      </c>
      <c r="W517" s="103"/>
      <c r="X517" s="83" t="str">
        <f t="shared" si="116"/>
        <v/>
      </c>
      <c r="Y517" s="103"/>
      <c r="Z517" s="83" t="str">
        <f t="shared" si="117"/>
        <v/>
      </c>
      <c r="AA517" s="103"/>
      <c r="AB517" s="83" t="str">
        <f t="shared" si="118"/>
        <v/>
      </c>
      <c r="AC517" s="103"/>
      <c r="AD517" s="83" t="str">
        <f t="shared" si="119"/>
        <v/>
      </c>
      <c r="AE517" s="103"/>
      <c r="AF517" s="83" t="str">
        <f t="shared" si="120"/>
        <v/>
      </c>
      <c r="AG517" s="103"/>
      <c r="AH517" s="83" t="str">
        <f t="shared" si="121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109"/>
        <v/>
      </c>
      <c r="K518" s="122"/>
      <c r="L518" s="83" t="str">
        <f t="shared" si="110"/>
        <v/>
      </c>
      <c r="M518" s="103"/>
      <c r="N518" s="83" t="str">
        <f t="shared" si="108"/>
        <v/>
      </c>
      <c r="O518" s="103"/>
      <c r="P518" s="83" t="str">
        <f t="shared" si="112"/>
        <v/>
      </c>
      <c r="Q518" s="103"/>
      <c r="R518" s="83" t="str">
        <f t="shared" si="113"/>
        <v/>
      </c>
      <c r="S518" s="103"/>
      <c r="T518" s="83" t="str">
        <f t="shared" si="114"/>
        <v/>
      </c>
      <c r="U518" s="103"/>
      <c r="V518" s="83" t="str">
        <f t="shared" si="115"/>
        <v/>
      </c>
      <c r="W518" s="103"/>
      <c r="X518" s="83" t="str">
        <f t="shared" si="116"/>
        <v/>
      </c>
      <c r="Y518" s="103"/>
      <c r="Z518" s="83" t="str">
        <f t="shared" si="117"/>
        <v/>
      </c>
      <c r="AA518" s="103"/>
      <c r="AB518" s="83" t="str">
        <f t="shared" si="118"/>
        <v/>
      </c>
      <c r="AC518" s="103"/>
      <c r="AD518" s="83" t="str">
        <f t="shared" si="119"/>
        <v/>
      </c>
      <c r="AE518" s="103"/>
      <c r="AF518" s="83" t="str">
        <f t="shared" si="120"/>
        <v/>
      </c>
      <c r="AG518" s="103"/>
      <c r="AH518" s="83" t="str">
        <f t="shared" si="121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109"/>
        <v/>
      </c>
      <c r="K519" s="122"/>
      <c r="L519" s="83" t="str">
        <f t="shared" si="110"/>
        <v/>
      </c>
      <c r="M519" s="103"/>
      <c r="N519" s="83" t="str">
        <f t="shared" si="108"/>
        <v/>
      </c>
      <c r="O519" s="103"/>
      <c r="P519" s="83" t="str">
        <f t="shared" si="112"/>
        <v/>
      </c>
      <c r="Q519" s="103"/>
      <c r="R519" s="83" t="str">
        <f t="shared" si="113"/>
        <v/>
      </c>
      <c r="S519" s="103"/>
      <c r="T519" s="83" t="str">
        <f t="shared" si="114"/>
        <v/>
      </c>
      <c r="U519" s="103"/>
      <c r="V519" s="83" t="str">
        <f t="shared" si="115"/>
        <v/>
      </c>
      <c r="W519" s="103"/>
      <c r="X519" s="83" t="str">
        <f t="shared" si="116"/>
        <v/>
      </c>
      <c r="Y519" s="103"/>
      <c r="Z519" s="83" t="str">
        <f t="shared" si="117"/>
        <v/>
      </c>
      <c r="AA519" s="103"/>
      <c r="AB519" s="83" t="str">
        <f t="shared" si="118"/>
        <v/>
      </c>
      <c r="AC519" s="103"/>
      <c r="AD519" s="83" t="str">
        <f t="shared" si="119"/>
        <v/>
      </c>
      <c r="AE519" s="103"/>
      <c r="AF519" s="83" t="str">
        <f t="shared" si="120"/>
        <v/>
      </c>
      <c r="AG519" s="103"/>
      <c r="AH519" s="83" t="str">
        <f t="shared" si="121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109"/>
        <v/>
      </c>
      <c r="K520" s="122"/>
      <c r="L520" s="83" t="str">
        <f t="shared" si="110"/>
        <v/>
      </c>
      <c r="M520" s="103"/>
      <c r="N520" s="83" t="str">
        <f t="shared" ref="N520:N583" si="122">IFERROR(IF(OR($M$5="",F520=""),"",F520+$M$5),"")</f>
        <v/>
      </c>
      <c r="O520" s="103"/>
      <c r="P520" s="83" t="str">
        <f t="shared" si="112"/>
        <v/>
      </c>
      <c r="Q520" s="103"/>
      <c r="R520" s="83" t="str">
        <f t="shared" si="113"/>
        <v/>
      </c>
      <c r="S520" s="103"/>
      <c r="T520" s="83" t="str">
        <f t="shared" si="114"/>
        <v/>
      </c>
      <c r="U520" s="103"/>
      <c r="V520" s="83" t="str">
        <f t="shared" si="115"/>
        <v/>
      </c>
      <c r="W520" s="103"/>
      <c r="X520" s="83" t="str">
        <f t="shared" si="116"/>
        <v/>
      </c>
      <c r="Y520" s="103"/>
      <c r="Z520" s="83" t="str">
        <f t="shared" si="117"/>
        <v/>
      </c>
      <c r="AA520" s="103"/>
      <c r="AB520" s="83" t="str">
        <f t="shared" si="118"/>
        <v/>
      </c>
      <c r="AC520" s="103"/>
      <c r="AD520" s="83" t="str">
        <f t="shared" si="119"/>
        <v/>
      </c>
      <c r="AE520" s="103"/>
      <c r="AF520" s="83" t="str">
        <f t="shared" si="120"/>
        <v/>
      </c>
      <c r="AG520" s="103"/>
      <c r="AH520" s="83" t="str">
        <f t="shared" si="121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2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83" t="str">
        <f t="shared" ref="L521:L584" si="124">IFERROR(IF(OR($K$5="",F521=""),"",F521+$K$5),"")</f>
        <v/>
      </c>
      <c r="M521" s="103"/>
      <c r="N521" s="83" t="str">
        <f t="shared" si="122"/>
        <v/>
      </c>
      <c r="O521" s="103"/>
      <c r="P521" s="83" t="str">
        <f t="shared" si="112"/>
        <v/>
      </c>
      <c r="Q521" s="103"/>
      <c r="R521" s="83" t="str">
        <f t="shared" si="113"/>
        <v/>
      </c>
      <c r="S521" s="103"/>
      <c r="T521" s="83" t="str">
        <f t="shared" si="114"/>
        <v/>
      </c>
      <c r="U521" s="103"/>
      <c r="V521" s="83" t="str">
        <f t="shared" si="115"/>
        <v/>
      </c>
      <c r="W521" s="103"/>
      <c r="X521" s="83" t="str">
        <f t="shared" si="116"/>
        <v/>
      </c>
      <c r="Y521" s="103"/>
      <c r="Z521" s="83" t="str">
        <f t="shared" si="117"/>
        <v/>
      </c>
      <c r="AA521" s="103"/>
      <c r="AB521" s="83" t="str">
        <f t="shared" si="118"/>
        <v/>
      </c>
      <c r="AC521" s="103"/>
      <c r="AD521" s="83" t="str">
        <f t="shared" si="119"/>
        <v/>
      </c>
      <c r="AE521" s="103"/>
      <c r="AF521" s="83" t="str">
        <f t="shared" si="120"/>
        <v/>
      </c>
      <c r="AG521" s="103"/>
      <c r="AH521" s="83" t="str">
        <f t="shared" si="121"/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23"/>
        <v/>
      </c>
      <c r="K522" s="122"/>
      <c r="L522" s="83" t="str">
        <f t="shared" si="124"/>
        <v/>
      </c>
      <c r="M522" s="103"/>
      <c r="N522" s="83" t="str">
        <f t="shared" si="122"/>
        <v/>
      </c>
      <c r="O522" s="103"/>
      <c r="P522" s="83" t="str">
        <f t="shared" si="112"/>
        <v/>
      </c>
      <c r="Q522" s="103"/>
      <c r="R522" s="83" t="str">
        <f t="shared" si="113"/>
        <v/>
      </c>
      <c r="S522" s="103"/>
      <c r="T522" s="83" t="str">
        <f t="shared" si="114"/>
        <v/>
      </c>
      <c r="U522" s="103"/>
      <c r="V522" s="83" t="str">
        <f t="shared" si="115"/>
        <v/>
      </c>
      <c r="W522" s="103"/>
      <c r="X522" s="83" t="str">
        <f t="shared" si="116"/>
        <v/>
      </c>
      <c r="Y522" s="103"/>
      <c r="Z522" s="83" t="str">
        <f t="shared" si="117"/>
        <v/>
      </c>
      <c r="AA522" s="103"/>
      <c r="AB522" s="83" t="str">
        <f t="shared" si="118"/>
        <v/>
      </c>
      <c r="AC522" s="103"/>
      <c r="AD522" s="83" t="str">
        <f t="shared" si="119"/>
        <v/>
      </c>
      <c r="AE522" s="103"/>
      <c r="AF522" s="83" t="str">
        <f t="shared" si="120"/>
        <v/>
      </c>
      <c r="AG522" s="103"/>
      <c r="AH522" s="83" t="str">
        <f t="shared" si="121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23"/>
        <v/>
      </c>
      <c r="K523" s="122"/>
      <c r="L523" s="83" t="str">
        <f t="shared" si="124"/>
        <v/>
      </c>
      <c r="M523" s="103"/>
      <c r="N523" s="83" t="str">
        <f t="shared" si="122"/>
        <v/>
      </c>
      <c r="O523" s="103"/>
      <c r="P523" s="83" t="str">
        <f t="shared" si="112"/>
        <v/>
      </c>
      <c r="Q523" s="103"/>
      <c r="R523" s="83" t="str">
        <f t="shared" si="113"/>
        <v/>
      </c>
      <c r="S523" s="103"/>
      <c r="T523" s="83" t="str">
        <f t="shared" si="114"/>
        <v/>
      </c>
      <c r="U523" s="103"/>
      <c r="V523" s="83" t="str">
        <f t="shared" si="115"/>
        <v/>
      </c>
      <c r="W523" s="103"/>
      <c r="X523" s="83" t="str">
        <f t="shared" si="116"/>
        <v/>
      </c>
      <c r="Y523" s="103"/>
      <c r="Z523" s="83" t="str">
        <f t="shared" si="117"/>
        <v/>
      </c>
      <c r="AA523" s="103"/>
      <c r="AB523" s="83" t="str">
        <f t="shared" si="118"/>
        <v/>
      </c>
      <c r="AC523" s="103"/>
      <c r="AD523" s="83" t="str">
        <f t="shared" si="119"/>
        <v/>
      </c>
      <c r="AE523" s="103"/>
      <c r="AF523" s="83" t="str">
        <f t="shared" si="120"/>
        <v/>
      </c>
      <c r="AG523" s="103"/>
      <c r="AH523" s="83" t="str">
        <f t="shared" si="121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23"/>
        <v/>
      </c>
      <c r="K524" s="122"/>
      <c r="L524" s="83" t="str">
        <f t="shared" si="124"/>
        <v/>
      </c>
      <c r="M524" s="103"/>
      <c r="N524" s="83" t="str">
        <f t="shared" si="122"/>
        <v/>
      </c>
      <c r="O524" s="103"/>
      <c r="P524" s="83" t="str">
        <f t="shared" si="112"/>
        <v/>
      </c>
      <c r="Q524" s="103"/>
      <c r="R524" s="83" t="str">
        <f t="shared" si="113"/>
        <v/>
      </c>
      <c r="S524" s="103"/>
      <c r="T524" s="83" t="str">
        <f t="shared" si="114"/>
        <v/>
      </c>
      <c r="U524" s="103"/>
      <c r="V524" s="83" t="str">
        <f t="shared" si="115"/>
        <v/>
      </c>
      <c r="W524" s="103"/>
      <c r="X524" s="83" t="str">
        <f t="shared" si="116"/>
        <v/>
      </c>
      <c r="Y524" s="103"/>
      <c r="Z524" s="83" t="str">
        <f t="shared" si="117"/>
        <v/>
      </c>
      <c r="AA524" s="103"/>
      <c r="AB524" s="83" t="str">
        <f t="shared" si="118"/>
        <v/>
      </c>
      <c r="AC524" s="103"/>
      <c r="AD524" s="83" t="str">
        <f t="shared" si="119"/>
        <v/>
      </c>
      <c r="AE524" s="103"/>
      <c r="AF524" s="83" t="str">
        <f t="shared" si="120"/>
        <v/>
      </c>
      <c r="AG524" s="103"/>
      <c r="AH524" s="83" t="str">
        <f t="shared" si="121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23"/>
        <v/>
      </c>
      <c r="K525" s="122"/>
      <c r="L525" s="83" t="str">
        <f t="shared" si="124"/>
        <v/>
      </c>
      <c r="M525" s="103"/>
      <c r="N525" s="83" t="str">
        <f t="shared" si="122"/>
        <v/>
      </c>
      <c r="O525" s="103"/>
      <c r="P525" s="83" t="str">
        <f t="shared" si="112"/>
        <v/>
      </c>
      <c r="Q525" s="103"/>
      <c r="R525" s="83" t="str">
        <f t="shared" si="113"/>
        <v/>
      </c>
      <c r="S525" s="103"/>
      <c r="T525" s="83" t="str">
        <f t="shared" si="114"/>
        <v/>
      </c>
      <c r="U525" s="103"/>
      <c r="V525" s="83" t="str">
        <f t="shared" si="115"/>
        <v/>
      </c>
      <c r="W525" s="103"/>
      <c r="X525" s="83" t="str">
        <f t="shared" si="116"/>
        <v/>
      </c>
      <c r="Y525" s="103"/>
      <c r="Z525" s="83" t="str">
        <f t="shared" si="117"/>
        <v/>
      </c>
      <c r="AA525" s="103"/>
      <c r="AB525" s="83" t="str">
        <f t="shared" si="118"/>
        <v/>
      </c>
      <c r="AC525" s="103"/>
      <c r="AD525" s="83" t="str">
        <f t="shared" si="119"/>
        <v/>
      </c>
      <c r="AE525" s="103"/>
      <c r="AF525" s="83" t="str">
        <f t="shared" si="120"/>
        <v/>
      </c>
      <c r="AG525" s="103"/>
      <c r="AH525" s="83" t="str">
        <f t="shared" si="121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23"/>
        <v/>
      </c>
      <c r="K526" s="122"/>
      <c r="L526" s="83" t="str">
        <f t="shared" si="124"/>
        <v/>
      </c>
      <c r="M526" s="103"/>
      <c r="N526" s="83" t="str">
        <f t="shared" si="122"/>
        <v/>
      </c>
      <c r="O526" s="103"/>
      <c r="P526" s="83" t="str">
        <f t="shared" si="112"/>
        <v/>
      </c>
      <c r="Q526" s="103"/>
      <c r="R526" s="83" t="str">
        <f t="shared" si="113"/>
        <v/>
      </c>
      <c r="S526" s="103"/>
      <c r="T526" s="83" t="str">
        <f t="shared" si="114"/>
        <v/>
      </c>
      <c r="U526" s="103"/>
      <c r="V526" s="83" t="str">
        <f t="shared" si="115"/>
        <v/>
      </c>
      <c r="W526" s="103"/>
      <c r="X526" s="83" t="str">
        <f t="shared" si="116"/>
        <v/>
      </c>
      <c r="Y526" s="103"/>
      <c r="Z526" s="83" t="str">
        <f t="shared" si="117"/>
        <v/>
      </c>
      <c r="AA526" s="103"/>
      <c r="AB526" s="83" t="str">
        <f t="shared" si="118"/>
        <v/>
      </c>
      <c r="AC526" s="103"/>
      <c r="AD526" s="83" t="str">
        <f t="shared" si="119"/>
        <v/>
      </c>
      <c r="AE526" s="103"/>
      <c r="AF526" s="83" t="str">
        <f t="shared" si="120"/>
        <v/>
      </c>
      <c r="AG526" s="103"/>
      <c r="AH526" s="83" t="str">
        <f t="shared" si="121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23"/>
        <v/>
      </c>
      <c r="K527" s="122"/>
      <c r="L527" s="83" t="str">
        <f t="shared" si="124"/>
        <v/>
      </c>
      <c r="M527" s="103"/>
      <c r="N527" s="83" t="str">
        <f t="shared" si="122"/>
        <v/>
      </c>
      <c r="O527" s="103"/>
      <c r="P527" s="83" t="str">
        <f t="shared" si="112"/>
        <v/>
      </c>
      <c r="Q527" s="103"/>
      <c r="R527" s="83" t="str">
        <f t="shared" si="113"/>
        <v/>
      </c>
      <c r="S527" s="103"/>
      <c r="T527" s="83" t="str">
        <f t="shared" si="114"/>
        <v/>
      </c>
      <c r="U527" s="103"/>
      <c r="V527" s="83" t="str">
        <f t="shared" si="115"/>
        <v/>
      </c>
      <c r="W527" s="103"/>
      <c r="X527" s="83" t="str">
        <f t="shared" si="116"/>
        <v/>
      </c>
      <c r="Y527" s="103"/>
      <c r="Z527" s="83" t="str">
        <f t="shared" si="117"/>
        <v/>
      </c>
      <c r="AA527" s="103"/>
      <c r="AB527" s="83" t="str">
        <f t="shared" si="118"/>
        <v/>
      </c>
      <c r="AC527" s="103"/>
      <c r="AD527" s="83" t="str">
        <f t="shared" si="119"/>
        <v/>
      </c>
      <c r="AE527" s="103"/>
      <c r="AF527" s="83" t="str">
        <f t="shared" si="120"/>
        <v/>
      </c>
      <c r="AG527" s="103"/>
      <c r="AH527" s="83" t="str">
        <f t="shared" si="121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23"/>
        <v/>
      </c>
      <c r="K528" s="122"/>
      <c r="L528" s="83" t="str">
        <f t="shared" si="124"/>
        <v/>
      </c>
      <c r="M528" s="103"/>
      <c r="N528" s="83" t="str">
        <f t="shared" si="122"/>
        <v/>
      </c>
      <c r="O528" s="103"/>
      <c r="P528" s="83" t="str">
        <f t="shared" si="112"/>
        <v/>
      </c>
      <c r="Q528" s="103"/>
      <c r="R528" s="83" t="str">
        <f t="shared" si="113"/>
        <v/>
      </c>
      <c r="S528" s="103"/>
      <c r="T528" s="83" t="str">
        <f t="shared" si="114"/>
        <v/>
      </c>
      <c r="U528" s="103"/>
      <c r="V528" s="83" t="str">
        <f t="shared" si="115"/>
        <v/>
      </c>
      <c r="W528" s="103"/>
      <c r="X528" s="83" t="str">
        <f t="shared" si="116"/>
        <v/>
      </c>
      <c r="Y528" s="103"/>
      <c r="Z528" s="83" t="str">
        <f t="shared" si="117"/>
        <v/>
      </c>
      <c r="AA528" s="103"/>
      <c r="AB528" s="83" t="str">
        <f t="shared" si="118"/>
        <v/>
      </c>
      <c r="AC528" s="103"/>
      <c r="AD528" s="83" t="str">
        <f t="shared" si="119"/>
        <v/>
      </c>
      <c r="AE528" s="103"/>
      <c r="AF528" s="83" t="str">
        <f t="shared" si="120"/>
        <v/>
      </c>
      <c r="AG528" s="103"/>
      <c r="AH528" s="83" t="str">
        <f t="shared" si="121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23"/>
        <v/>
      </c>
      <c r="K529" s="122"/>
      <c r="L529" s="83" t="str">
        <f t="shared" si="124"/>
        <v/>
      </c>
      <c r="M529" s="103"/>
      <c r="N529" s="83" t="str">
        <f t="shared" si="122"/>
        <v/>
      </c>
      <c r="O529" s="103"/>
      <c r="P529" s="83" t="str">
        <f t="shared" ref="P529:P592" si="126">IFERROR(IF(OR($O$5="",F529=""),"",F529+$O$5),"")</f>
        <v/>
      </c>
      <c r="Q529" s="103"/>
      <c r="R529" s="83" t="str">
        <f t="shared" ref="R529:R592" si="127">IFERROR(IF(OR($Q$5="",F529=""),"",F529+$Q$5),"")</f>
        <v/>
      </c>
      <c r="S529" s="103"/>
      <c r="T529" s="83" t="str">
        <f t="shared" ref="T529:T592" si="128">IFERROR(IF(OR($S$5="",F529=""),"",F529+$S$5),"")</f>
        <v/>
      </c>
      <c r="U529" s="103"/>
      <c r="V529" s="83" t="str">
        <f t="shared" ref="V529:V592" si="129">IFERROR(IF(OR($U$5="",F529=""),"",F529+$U$5),"")</f>
        <v/>
      </c>
      <c r="W529" s="103"/>
      <c r="X529" s="83" t="str">
        <f t="shared" ref="X529:X592" si="130">IFERROR(IF(OR($W$5="",F529=""),"",F529+$W$5),"")</f>
        <v/>
      </c>
      <c r="Y529" s="103"/>
      <c r="Z529" s="83" t="str">
        <f t="shared" ref="Z529:Z592" si="131">IFERROR(IF(OR($Y$5="",F529=""),"",F529+$Y$5),"")</f>
        <v/>
      </c>
      <c r="AA529" s="103"/>
      <c r="AB529" s="83" t="str">
        <f t="shared" ref="AB529:AB592" si="132">IFERROR(IF(OR(F529="",$AA$5=""),"",F529+$AA$5),"")</f>
        <v/>
      </c>
      <c r="AC529" s="103"/>
      <c r="AD529" s="83" t="str">
        <f t="shared" ref="AD529:AD592" si="133">IFERROR(IF(OR(F529="",$AC$5=""),"",F529+$AC$5),"")</f>
        <v/>
      </c>
      <c r="AE529" s="103"/>
      <c r="AF529" s="83" t="str">
        <f t="shared" ref="AF529:AF592" si="134">IFERROR(IF(OR(F529="",$AE$5=""),"",F529+$AE$5),"")</f>
        <v/>
      </c>
      <c r="AG529" s="103"/>
      <c r="AH529" s="83" t="str">
        <f t="shared" ref="AH529:AH592" si="135">IFERROR(IF(OR(F529="",$AG$5=""),"",F529+$AG$5),"")</f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23"/>
        <v/>
      </c>
      <c r="K530" s="122"/>
      <c r="L530" s="83" t="str">
        <f t="shared" si="124"/>
        <v/>
      </c>
      <c r="M530" s="103"/>
      <c r="N530" s="83" t="str">
        <f t="shared" si="122"/>
        <v/>
      </c>
      <c r="O530" s="103"/>
      <c r="P530" s="83" t="str">
        <f t="shared" si="126"/>
        <v/>
      </c>
      <c r="Q530" s="103"/>
      <c r="R530" s="83" t="str">
        <f t="shared" si="127"/>
        <v/>
      </c>
      <c r="S530" s="103"/>
      <c r="T530" s="83" t="str">
        <f t="shared" si="128"/>
        <v/>
      </c>
      <c r="U530" s="103"/>
      <c r="V530" s="83" t="str">
        <f t="shared" si="129"/>
        <v/>
      </c>
      <c r="W530" s="103"/>
      <c r="X530" s="83" t="str">
        <f t="shared" si="130"/>
        <v/>
      </c>
      <c r="Y530" s="103"/>
      <c r="Z530" s="83" t="str">
        <f t="shared" si="131"/>
        <v/>
      </c>
      <c r="AA530" s="103"/>
      <c r="AB530" s="83" t="str">
        <f t="shared" si="132"/>
        <v/>
      </c>
      <c r="AC530" s="103"/>
      <c r="AD530" s="83" t="str">
        <f t="shared" si="133"/>
        <v/>
      </c>
      <c r="AE530" s="103"/>
      <c r="AF530" s="83" t="str">
        <f t="shared" si="134"/>
        <v/>
      </c>
      <c r="AG530" s="103"/>
      <c r="AH530" s="83" t="str">
        <f t="shared" si="135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23"/>
        <v/>
      </c>
      <c r="K531" s="122"/>
      <c r="L531" s="83" t="str">
        <f t="shared" si="124"/>
        <v/>
      </c>
      <c r="M531" s="103"/>
      <c r="N531" s="83" t="str">
        <f t="shared" si="122"/>
        <v/>
      </c>
      <c r="O531" s="103"/>
      <c r="P531" s="83" t="str">
        <f t="shared" si="126"/>
        <v/>
      </c>
      <c r="Q531" s="103"/>
      <c r="R531" s="83" t="str">
        <f t="shared" si="127"/>
        <v/>
      </c>
      <c r="S531" s="103"/>
      <c r="T531" s="83" t="str">
        <f t="shared" si="128"/>
        <v/>
      </c>
      <c r="U531" s="103"/>
      <c r="V531" s="83" t="str">
        <f t="shared" si="129"/>
        <v/>
      </c>
      <c r="W531" s="103"/>
      <c r="X531" s="83" t="str">
        <f t="shared" si="130"/>
        <v/>
      </c>
      <c r="Y531" s="103"/>
      <c r="Z531" s="83" t="str">
        <f t="shared" si="131"/>
        <v/>
      </c>
      <c r="AA531" s="103"/>
      <c r="AB531" s="83" t="str">
        <f t="shared" si="132"/>
        <v/>
      </c>
      <c r="AC531" s="103"/>
      <c r="AD531" s="83" t="str">
        <f t="shared" si="133"/>
        <v/>
      </c>
      <c r="AE531" s="103"/>
      <c r="AF531" s="83" t="str">
        <f t="shared" si="134"/>
        <v/>
      </c>
      <c r="AG531" s="103"/>
      <c r="AH531" s="83" t="str">
        <f t="shared" si="135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23"/>
        <v/>
      </c>
      <c r="K532" s="122"/>
      <c r="L532" s="83" t="str">
        <f t="shared" si="124"/>
        <v/>
      </c>
      <c r="M532" s="103"/>
      <c r="N532" s="83" t="str">
        <f t="shared" si="122"/>
        <v/>
      </c>
      <c r="O532" s="103"/>
      <c r="P532" s="83" t="str">
        <f t="shared" si="126"/>
        <v/>
      </c>
      <c r="Q532" s="103"/>
      <c r="R532" s="83" t="str">
        <f t="shared" si="127"/>
        <v/>
      </c>
      <c r="S532" s="103"/>
      <c r="T532" s="83" t="str">
        <f t="shared" si="128"/>
        <v/>
      </c>
      <c r="U532" s="103"/>
      <c r="V532" s="83" t="str">
        <f t="shared" si="129"/>
        <v/>
      </c>
      <c r="W532" s="103"/>
      <c r="X532" s="83" t="str">
        <f t="shared" si="130"/>
        <v/>
      </c>
      <c r="Y532" s="103"/>
      <c r="Z532" s="83" t="str">
        <f t="shared" si="131"/>
        <v/>
      </c>
      <c r="AA532" s="103"/>
      <c r="AB532" s="83" t="str">
        <f t="shared" si="132"/>
        <v/>
      </c>
      <c r="AC532" s="103"/>
      <c r="AD532" s="83" t="str">
        <f t="shared" si="133"/>
        <v/>
      </c>
      <c r="AE532" s="103"/>
      <c r="AF532" s="83" t="str">
        <f t="shared" si="134"/>
        <v/>
      </c>
      <c r="AG532" s="103"/>
      <c r="AH532" s="83" t="str">
        <f t="shared" si="135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23"/>
        <v/>
      </c>
      <c r="K533" s="122"/>
      <c r="L533" s="83" t="str">
        <f t="shared" si="124"/>
        <v/>
      </c>
      <c r="M533" s="103"/>
      <c r="N533" s="83" t="str">
        <f t="shared" si="122"/>
        <v/>
      </c>
      <c r="O533" s="103"/>
      <c r="P533" s="83" t="str">
        <f t="shared" si="126"/>
        <v/>
      </c>
      <c r="Q533" s="103"/>
      <c r="R533" s="83" t="str">
        <f t="shared" si="127"/>
        <v/>
      </c>
      <c r="S533" s="103"/>
      <c r="T533" s="83" t="str">
        <f t="shared" si="128"/>
        <v/>
      </c>
      <c r="U533" s="103"/>
      <c r="V533" s="83" t="str">
        <f t="shared" si="129"/>
        <v/>
      </c>
      <c r="W533" s="103"/>
      <c r="X533" s="83" t="str">
        <f t="shared" si="130"/>
        <v/>
      </c>
      <c r="Y533" s="103"/>
      <c r="Z533" s="83" t="str">
        <f t="shared" si="131"/>
        <v/>
      </c>
      <c r="AA533" s="103"/>
      <c r="AB533" s="83" t="str">
        <f t="shared" si="132"/>
        <v/>
      </c>
      <c r="AC533" s="103"/>
      <c r="AD533" s="83" t="str">
        <f t="shared" si="133"/>
        <v/>
      </c>
      <c r="AE533" s="103"/>
      <c r="AF533" s="83" t="str">
        <f t="shared" si="134"/>
        <v/>
      </c>
      <c r="AG533" s="103"/>
      <c r="AH533" s="83" t="str">
        <f t="shared" si="135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23"/>
        <v/>
      </c>
      <c r="K534" s="122"/>
      <c r="L534" s="83" t="str">
        <f t="shared" si="124"/>
        <v/>
      </c>
      <c r="M534" s="103"/>
      <c r="N534" s="83" t="str">
        <f t="shared" si="122"/>
        <v/>
      </c>
      <c r="O534" s="103"/>
      <c r="P534" s="83" t="str">
        <f t="shared" si="126"/>
        <v/>
      </c>
      <c r="Q534" s="103"/>
      <c r="R534" s="83" t="str">
        <f t="shared" si="127"/>
        <v/>
      </c>
      <c r="S534" s="103"/>
      <c r="T534" s="83" t="str">
        <f t="shared" si="128"/>
        <v/>
      </c>
      <c r="U534" s="103"/>
      <c r="V534" s="83" t="str">
        <f t="shared" si="129"/>
        <v/>
      </c>
      <c r="W534" s="103"/>
      <c r="X534" s="83" t="str">
        <f t="shared" si="130"/>
        <v/>
      </c>
      <c r="Y534" s="103"/>
      <c r="Z534" s="83" t="str">
        <f t="shared" si="131"/>
        <v/>
      </c>
      <c r="AA534" s="103"/>
      <c r="AB534" s="83" t="str">
        <f t="shared" si="132"/>
        <v/>
      </c>
      <c r="AC534" s="103"/>
      <c r="AD534" s="83" t="str">
        <f t="shared" si="133"/>
        <v/>
      </c>
      <c r="AE534" s="103"/>
      <c r="AF534" s="83" t="str">
        <f t="shared" si="134"/>
        <v/>
      </c>
      <c r="AG534" s="103"/>
      <c r="AH534" s="83" t="str">
        <f t="shared" si="135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23"/>
        <v/>
      </c>
      <c r="K535" s="122"/>
      <c r="L535" s="83" t="str">
        <f t="shared" si="124"/>
        <v/>
      </c>
      <c r="M535" s="103"/>
      <c r="N535" s="83" t="str">
        <f t="shared" si="122"/>
        <v/>
      </c>
      <c r="O535" s="103"/>
      <c r="P535" s="83" t="str">
        <f t="shared" si="126"/>
        <v/>
      </c>
      <c r="Q535" s="103"/>
      <c r="R535" s="83" t="str">
        <f t="shared" si="127"/>
        <v/>
      </c>
      <c r="S535" s="103"/>
      <c r="T535" s="83" t="str">
        <f t="shared" si="128"/>
        <v/>
      </c>
      <c r="U535" s="103"/>
      <c r="V535" s="83" t="str">
        <f t="shared" si="129"/>
        <v/>
      </c>
      <c r="W535" s="103"/>
      <c r="X535" s="83" t="str">
        <f t="shared" si="130"/>
        <v/>
      </c>
      <c r="Y535" s="103"/>
      <c r="Z535" s="83" t="str">
        <f t="shared" si="131"/>
        <v/>
      </c>
      <c r="AA535" s="103"/>
      <c r="AB535" s="83" t="str">
        <f t="shared" si="132"/>
        <v/>
      </c>
      <c r="AC535" s="103"/>
      <c r="AD535" s="83" t="str">
        <f t="shared" si="133"/>
        <v/>
      </c>
      <c r="AE535" s="103"/>
      <c r="AF535" s="83" t="str">
        <f t="shared" si="134"/>
        <v/>
      </c>
      <c r="AG535" s="103"/>
      <c r="AH535" s="83" t="str">
        <f t="shared" si="135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23"/>
        <v/>
      </c>
      <c r="K536" s="122"/>
      <c r="L536" s="83" t="str">
        <f t="shared" si="124"/>
        <v/>
      </c>
      <c r="M536" s="103"/>
      <c r="N536" s="83" t="str">
        <f t="shared" si="122"/>
        <v/>
      </c>
      <c r="O536" s="103"/>
      <c r="P536" s="83" t="str">
        <f t="shared" si="126"/>
        <v/>
      </c>
      <c r="Q536" s="103"/>
      <c r="R536" s="83" t="str">
        <f t="shared" si="127"/>
        <v/>
      </c>
      <c r="S536" s="103"/>
      <c r="T536" s="83" t="str">
        <f t="shared" si="128"/>
        <v/>
      </c>
      <c r="U536" s="103"/>
      <c r="V536" s="83" t="str">
        <f t="shared" si="129"/>
        <v/>
      </c>
      <c r="W536" s="103"/>
      <c r="X536" s="83" t="str">
        <f t="shared" si="130"/>
        <v/>
      </c>
      <c r="Y536" s="103"/>
      <c r="Z536" s="83" t="str">
        <f t="shared" si="131"/>
        <v/>
      </c>
      <c r="AA536" s="103"/>
      <c r="AB536" s="83" t="str">
        <f t="shared" si="132"/>
        <v/>
      </c>
      <c r="AC536" s="103"/>
      <c r="AD536" s="83" t="str">
        <f t="shared" si="133"/>
        <v/>
      </c>
      <c r="AE536" s="103"/>
      <c r="AF536" s="83" t="str">
        <f t="shared" si="134"/>
        <v/>
      </c>
      <c r="AG536" s="103"/>
      <c r="AH536" s="83" t="str">
        <f t="shared" si="135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23"/>
        <v/>
      </c>
      <c r="K537" s="122"/>
      <c r="L537" s="83" t="str">
        <f t="shared" si="124"/>
        <v/>
      </c>
      <c r="M537" s="103"/>
      <c r="N537" s="83" t="str">
        <f t="shared" si="122"/>
        <v/>
      </c>
      <c r="O537" s="103"/>
      <c r="P537" s="83" t="str">
        <f t="shared" si="126"/>
        <v/>
      </c>
      <c r="Q537" s="103"/>
      <c r="R537" s="83" t="str">
        <f t="shared" si="127"/>
        <v/>
      </c>
      <c r="S537" s="103"/>
      <c r="T537" s="83" t="str">
        <f t="shared" si="128"/>
        <v/>
      </c>
      <c r="U537" s="103"/>
      <c r="V537" s="83" t="str">
        <f t="shared" si="129"/>
        <v/>
      </c>
      <c r="W537" s="103"/>
      <c r="X537" s="83" t="str">
        <f t="shared" si="130"/>
        <v/>
      </c>
      <c r="Y537" s="103"/>
      <c r="Z537" s="83" t="str">
        <f t="shared" si="131"/>
        <v/>
      </c>
      <c r="AA537" s="103"/>
      <c r="AB537" s="83" t="str">
        <f t="shared" si="132"/>
        <v/>
      </c>
      <c r="AC537" s="103"/>
      <c r="AD537" s="83" t="str">
        <f t="shared" si="133"/>
        <v/>
      </c>
      <c r="AE537" s="103"/>
      <c r="AF537" s="83" t="str">
        <f t="shared" si="134"/>
        <v/>
      </c>
      <c r="AG537" s="103"/>
      <c r="AH537" s="83" t="str">
        <f t="shared" si="135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23"/>
        <v/>
      </c>
      <c r="K538" s="122"/>
      <c r="L538" s="83" t="str">
        <f t="shared" si="124"/>
        <v/>
      </c>
      <c r="M538" s="103"/>
      <c r="N538" s="83" t="str">
        <f t="shared" si="122"/>
        <v/>
      </c>
      <c r="O538" s="103"/>
      <c r="P538" s="83" t="str">
        <f t="shared" si="126"/>
        <v/>
      </c>
      <c r="Q538" s="103"/>
      <c r="R538" s="83" t="str">
        <f t="shared" si="127"/>
        <v/>
      </c>
      <c r="S538" s="103"/>
      <c r="T538" s="83" t="str">
        <f t="shared" si="128"/>
        <v/>
      </c>
      <c r="U538" s="103"/>
      <c r="V538" s="83" t="str">
        <f t="shared" si="129"/>
        <v/>
      </c>
      <c r="W538" s="103"/>
      <c r="X538" s="83" t="str">
        <f t="shared" si="130"/>
        <v/>
      </c>
      <c r="Y538" s="103"/>
      <c r="Z538" s="83" t="str">
        <f t="shared" si="131"/>
        <v/>
      </c>
      <c r="AA538" s="103"/>
      <c r="AB538" s="83" t="str">
        <f t="shared" si="132"/>
        <v/>
      </c>
      <c r="AC538" s="103"/>
      <c r="AD538" s="83" t="str">
        <f t="shared" si="133"/>
        <v/>
      </c>
      <c r="AE538" s="103"/>
      <c r="AF538" s="83" t="str">
        <f t="shared" si="134"/>
        <v/>
      </c>
      <c r="AG538" s="103"/>
      <c r="AH538" s="83" t="str">
        <f t="shared" si="135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23"/>
        <v/>
      </c>
      <c r="K539" s="122"/>
      <c r="L539" s="83" t="str">
        <f t="shared" si="124"/>
        <v/>
      </c>
      <c r="M539" s="103"/>
      <c r="N539" s="83" t="str">
        <f t="shared" si="122"/>
        <v/>
      </c>
      <c r="O539" s="103"/>
      <c r="P539" s="83" t="str">
        <f t="shared" si="126"/>
        <v/>
      </c>
      <c r="Q539" s="103"/>
      <c r="R539" s="83" t="str">
        <f t="shared" si="127"/>
        <v/>
      </c>
      <c r="S539" s="103"/>
      <c r="T539" s="83" t="str">
        <f t="shared" si="128"/>
        <v/>
      </c>
      <c r="U539" s="103"/>
      <c r="V539" s="83" t="str">
        <f t="shared" si="129"/>
        <v/>
      </c>
      <c r="W539" s="103"/>
      <c r="X539" s="83" t="str">
        <f t="shared" si="130"/>
        <v/>
      </c>
      <c r="Y539" s="103"/>
      <c r="Z539" s="83" t="str">
        <f t="shared" si="131"/>
        <v/>
      </c>
      <c r="AA539" s="103"/>
      <c r="AB539" s="83" t="str">
        <f t="shared" si="132"/>
        <v/>
      </c>
      <c r="AC539" s="103"/>
      <c r="AD539" s="83" t="str">
        <f t="shared" si="133"/>
        <v/>
      </c>
      <c r="AE539" s="103"/>
      <c r="AF539" s="83" t="str">
        <f t="shared" si="134"/>
        <v/>
      </c>
      <c r="AG539" s="103"/>
      <c r="AH539" s="83" t="str">
        <f t="shared" si="135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23"/>
        <v/>
      </c>
      <c r="K540" s="122"/>
      <c r="L540" s="83" t="str">
        <f t="shared" si="124"/>
        <v/>
      </c>
      <c r="M540" s="103"/>
      <c r="N540" s="83" t="str">
        <f t="shared" si="122"/>
        <v/>
      </c>
      <c r="O540" s="103"/>
      <c r="P540" s="83" t="str">
        <f t="shared" si="126"/>
        <v/>
      </c>
      <c r="Q540" s="103"/>
      <c r="R540" s="83" t="str">
        <f t="shared" si="127"/>
        <v/>
      </c>
      <c r="S540" s="103"/>
      <c r="T540" s="83" t="str">
        <f t="shared" si="128"/>
        <v/>
      </c>
      <c r="U540" s="103"/>
      <c r="V540" s="83" t="str">
        <f t="shared" si="129"/>
        <v/>
      </c>
      <c r="W540" s="103"/>
      <c r="X540" s="83" t="str">
        <f t="shared" si="130"/>
        <v/>
      </c>
      <c r="Y540" s="103"/>
      <c r="Z540" s="83" t="str">
        <f t="shared" si="131"/>
        <v/>
      </c>
      <c r="AA540" s="103"/>
      <c r="AB540" s="83" t="str">
        <f t="shared" si="132"/>
        <v/>
      </c>
      <c r="AC540" s="103"/>
      <c r="AD540" s="83" t="str">
        <f t="shared" si="133"/>
        <v/>
      </c>
      <c r="AE540" s="103"/>
      <c r="AF540" s="83" t="str">
        <f t="shared" si="134"/>
        <v/>
      </c>
      <c r="AG540" s="103"/>
      <c r="AH540" s="83" t="str">
        <f t="shared" si="135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23"/>
        <v/>
      </c>
      <c r="K541" s="122"/>
      <c r="L541" s="83" t="str">
        <f t="shared" si="124"/>
        <v/>
      </c>
      <c r="M541" s="103"/>
      <c r="N541" s="83" t="str">
        <f t="shared" si="122"/>
        <v/>
      </c>
      <c r="O541" s="103"/>
      <c r="P541" s="83" t="str">
        <f t="shared" si="126"/>
        <v/>
      </c>
      <c r="Q541" s="103"/>
      <c r="R541" s="83" t="str">
        <f t="shared" si="127"/>
        <v/>
      </c>
      <c r="S541" s="103"/>
      <c r="T541" s="83" t="str">
        <f t="shared" si="128"/>
        <v/>
      </c>
      <c r="U541" s="103"/>
      <c r="V541" s="83" t="str">
        <f t="shared" si="129"/>
        <v/>
      </c>
      <c r="W541" s="103"/>
      <c r="X541" s="83" t="str">
        <f t="shared" si="130"/>
        <v/>
      </c>
      <c r="Y541" s="103"/>
      <c r="Z541" s="83" t="str">
        <f t="shared" si="131"/>
        <v/>
      </c>
      <c r="AA541" s="103"/>
      <c r="AB541" s="83" t="str">
        <f t="shared" si="132"/>
        <v/>
      </c>
      <c r="AC541" s="103"/>
      <c r="AD541" s="83" t="str">
        <f t="shared" si="133"/>
        <v/>
      </c>
      <c r="AE541" s="103"/>
      <c r="AF541" s="83" t="str">
        <f t="shared" si="134"/>
        <v/>
      </c>
      <c r="AG541" s="103"/>
      <c r="AH541" s="83" t="str">
        <f t="shared" si="135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23"/>
        <v/>
      </c>
      <c r="K542" s="122"/>
      <c r="L542" s="83" t="str">
        <f t="shared" si="124"/>
        <v/>
      </c>
      <c r="M542" s="103"/>
      <c r="N542" s="83" t="str">
        <f t="shared" si="122"/>
        <v/>
      </c>
      <c r="O542" s="103"/>
      <c r="P542" s="83" t="str">
        <f t="shared" si="126"/>
        <v/>
      </c>
      <c r="Q542" s="103"/>
      <c r="R542" s="83" t="str">
        <f t="shared" si="127"/>
        <v/>
      </c>
      <c r="S542" s="103"/>
      <c r="T542" s="83" t="str">
        <f t="shared" si="128"/>
        <v/>
      </c>
      <c r="U542" s="103"/>
      <c r="V542" s="83" t="str">
        <f t="shared" si="129"/>
        <v/>
      </c>
      <c r="W542" s="103"/>
      <c r="X542" s="83" t="str">
        <f t="shared" si="130"/>
        <v/>
      </c>
      <c r="Y542" s="103"/>
      <c r="Z542" s="83" t="str">
        <f t="shared" si="131"/>
        <v/>
      </c>
      <c r="AA542" s="103"/>
      <c r="AB542" s="83" t="str">
        <f t="shared" si="132"/>
        <v/>
      </c>
      <c r="AC542" s="103"/>
      <c r="AD542" s="83" t="str">
        <f t="shared" si="133"/>
        <v/>
      </c>
      <c r="AE542" s="103"/>
      <c r="AF542" s="83" t="str">
        <f t="shared" si="134"/>
        <v/>
      </c>
      <c r="AG542" s="103"/>
      <c r="AH542" s="83" t="str">
        <f t="shared" si="135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23"/>
        <v/>
      </c>
      <c r="K543" s="122"/>
      <c r="L543" s="83" t="str">
        <f t="shared" si="124"/>
        <v/>
      </c>
      <c r="M543" s="103"/>
      <c r="N543" s="83" t="str">
        <f t="shared" si="122"/>
        <v/>
      </c>
      <c r="O543" s="103"/>
      <c r="P543" s="83" t="str">
        <f t="shared" si="126"/>
        <v/>
      </c>
      <c r="Q543" s="103"/>
      <c r="R543" s="83" t="str">
        <f t="shared" si="127"/>
        <v/>
      </c>
      <c r="S543" s="103"/>
      <c r="T543" s="83" t="str">
        <f t="shared" si="128"/>
        <v/>
      </c>
      <c r="U543" s="103"/>
      <c r="V543" s="83" t="str">
        <f t="shared" si="129"/>
        <v/>
      </c>
      <c r="W543" s="103"/>
      <c r="X543" s="83" t="str">
        <f t="shared" si="130"/>
        <v/>
      </c>
      <c r="Y543" s="103"/>
      <c r="Z543" s="83" t="str">
        <f t="shared" si="131"/>
        <v/>
      </c>
      <c r="AA543" s="103"/>
      <c r="AB543" s="83" t="str">
        <f t="shared" si="132"/>
        <v/>
      </c>
      <c r="AC543" s="103"/>
      <c r="AD543" s="83" t="str">
        <f t="shared" si="133"/>
        <v/>
      </c>
      <c r="AE543" s="103"/>
      <c r="AF543" s="83" t="str">
        <f t="shared" si="134"/>
        <v/>
      </c>
      <c r="AG543" s="103"/>
      <c r="AH543" s="83" t="str">
        <f t="shared" si="135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23"/>
        <v/>
      </c>
      <c r="K544" s="122"/>
      <c r="L544" s="83" t="str">
        <f t="shared" si="124"/>
        <v/>
      </c>
      <c r="M544" s="103"/>
      <c r="N544" s="83" t="str">
        <f t="shared" si="122"/>
        <v/>
      </c>
      <c r="O544" s="103"/>
      <c r="P544" s="83" t="str">
        <f t="shared" si="126"/>
        <v/>
      </c>
      <c r="Q544" s="103"/>
      <c r="R544" s="83" t="str">
        <f t="shared" si="127"/>
        <v/>
      </c>
      <c r="S544" s="103"/>
      <c r="T544" s="83" t="str">
        <f t="shared" si="128"/>
        <v/>
      </c>
      <c r="U544" s="103"/>
      <c r="V544" s="83" t="str">
        <f t="shared" si="129"/>
        <v/>
      </c>
      <c r="W544" s="103"/>
      <c r="X544" s="83" t="str">
        <f t="shared" si="130"/>
        <v/>
      </c>
      <c r="Y544" s="103"/>
      <c r="Z544" s="83" t="str">
        <f t="shared" si="131"/>
        <v/>
      </c>
      <c r="AA544" s="103"/>
      <c r="AB544" s="83" t="str">
        <f t="shared" si="132"/>
        <v/>
      </c>
      <c r="AC544" s="103"/>
      <c r="AD544" s="83" t="str">
        <f t="shared" si="133"/>
        <v/>
      </c>
      <c r="AE544" s="103"/>
      <c r="AF544" s="83" t="str">
        <f t="shared" si="134"/>
        <v/>
      </c>
      <c r="AG544" s="103"/>
      <c r="AH544" s="83" t="str">
        <f t="shared" si="135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23"/>
        <v/>
      </c>
      <c r="K545" s="122"/>
      <c r="L545" s="83" t="str">
        <f t="shared" si="124"/>
        <v/>
      </c>
      <c r="M545" s="103"/>
      <c r="N545" s="83" t="str">
        <f t="shared" si="122"/>
        <v/>
      </c>
      <c r="O545" s="103"/>
      <c r="P545" s="83" t="str">
        <f t="shared" si="126"/>
        <v/>
      </c>
      <c r="Q545" s="103"/>
      <c r="R545" s="83" t="str">
        <f t="shared" si="127"/>
        <v/>
      </c>
      <c r="S545" s="103"/>
      <c r="T545" s="83" t="str">
        <f t="shared" si="128"/>
        <v/>
      </c>
      <c r="U545" s="103"/>
      <c r="V545" s="83" t="str">
        <f t="shared" si="129"/>
        <v/>
      </c>
      <c r="W545" s="103"/>
      <c r="X545" s="83" t="str">
        <f t="shared" si="130"/>
        <v/>
      </c>
      <c r="Y545" s="103"/>
      <c r="Z545" s="83" t="str">
        <f t="shared" si="131"/>
        <v/>
      </c>
      <c r="AA545" s="103"/>
      <c r="AB545" s="83" t="str">
        <f t="shared" si="132"/>
        <v/>
      </c>
      <c r="AC545" s="103"/>
      <c r="AD545" s="83" t="str">
        <f t="shared" si="133"/>
        <v/>
      </c>
      <c r="AE545" s="103"/>
      <c r="AF545" s="83" t="str">
        <f t="shared" si="134"/>
        <v/>
      </c>
      <c r="AG545" s="103"/>
      <c r="AH545" s="83" t="str">
        <f t="shared" si="135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23"/>
        <v/>
      </c>
      <c r="K546" s="122"/>
      <c r="L546" s="83" t="str">
        <f t="shared" si="124"/>
        <v/>
      </c>
      <c r="M546" s="103"/>
      <c r="N546" s="83" t="str">
        <f t="shared" si="122"/>
        <v/>
      </c>
      <c r="O546" s="103"/>
      <c r="P546" s="83" t="str">
        <f t="shared" si="126"/>
        <v/>
      </c>
      <c r="Q546" s="103"/>
      <c r="R546" s="83" t="str">
        <f t="shared" si="127"/>
        <v/>
      </c>
      <c r="S546" s="103"/>
      <c r="T546" s="83" t="str">
        <f t="shared" si="128"/>
        <v/>
      </c>
      <c r="U546" s="103"/>
      <c r="V546" s="83" t="str">
        <f t="shared" si="129"/>
        <v/>
      </c>
      <c r="W546" s="103"/>
      <c r="X546" s="83" t="str">
        <f t="shared" si="130"/>
        <v/>
      </c>
      <c r="Y546" s="103"/>
      <c r="Z546" s="83" t="str">
        <f t="shared" si="131"/>
        <v/>
      </c>
      <c r="AA546" s="103"/>
      <c r="AB546" s="83" t="str">
        <f t="shared" si="132"/>
        <v/>
      </c>
      <c r="AC546" s="103"/>
      <c r="AD546" s="83" t="str">
        <f t="shared" si="133"/>
        <v/>
      </c>
      <c r="AE546" s="103"/>
      <c r="AF546" s="83" t="str">
        <f t="shared" si="134"/>
        <v/>
      </c>
      <c r="AG546" s="103"/>
      <c r="AH546" s="83" t="str">
        <f t="shared" si="135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23"/>
        <v/>
      </c>
      <c r="K547" s="122"/>
      <c r="L547" s="83" t="str">
        <f t="shared" si="124"/>
        <v/>
      </c>
      <c r="M547" s="103"/>
      <c r="N547" s="83" t="str">
        <f t="shared" si="122"/>
        <v/>
      </c>
      <c r="O547" s="103"/>
      <c r="P547" s="83" t="str">
        <f t="shared" si="126"/>
        <v/>
      </c>
      <c r="Q547" s="103"/>
      <c r="R547" s="83" t="str">
        <f t="shared" si="127"/>
        <v/>
      </c>
      <c r="S547" s="103"/>
      <c r="T547" s="83" t="str">
        <f t="shared" si="128"/>
        <v/>
      </c>
      <c r="U547" s="103"/>
      <c r="V547" s="83" t="str">
        <f t="shared" si="129"/>
        <v/>
      </c>
      <c r="W547" s="103"/>
      <c r="X547" s="83" t="str">
        <f t="shared" si="130"/>
        <v/>
      </c>
      <c r="Y547" s="103"/>
      <c r="Z547" s="83" t="str">
        <f t="shared" si="131"/>
        <v/>
      </c>
      <c r="AA547" s="103"/>
      <c r="AB547" s="83" t="str">
        <f t="shared" si="132"/>
        <v/>
      </c>
      <c r="AC547" s="103"/>
      <c r="AD547" s="83" t="str">
        <f t="shared" si="133"/>
        <v/>
      </c>
      <c r="AE547" s="103"/>
      <c r="AF547" s="83" t="str">
        <f t="shared" si="134"/>
        <v/>
      </c>
      <c r="AG547" s="103"/>
      <c r="AH547" s="83" t="str">
        <f t="shared" si="135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23"/>
        <v/>
      </c>
      <c r="K548" s="122"/>
      <c r="L548" s="83" t="str">
        <f t="shared" si="124"/>
        <v/>
      </c>
      <c r="M548" s="103"/>
      <c r="N548" s="83" t="str">
        <f t="shared" si="122"/>
        <v/>
      </c>
      <c r="O548" s="103"/>
      <c r="P548" s="83" t="str">
        <f t="shared" si="126"/>
        <v/>
      </c>
      <c r="Q548" s="103"/>
      <c r="R548" s="83" t="str">
        <f t="shared" si="127"/>
        <v/>
      </c>
      <c r="S548" s="103"/>
      <c r="T548" s="83" t="str">
        <f t="shared" si="128"/>
        <v/>
      </c>
      <c r="U548" s="103"/>
      <c r="V548" s="83" t="str">
        <f t="shared" si="129"/>
        <v/>
      </c>
      <c r="W548" s="103"/>
      <c r="X548" s="83" t="str">
        <f t="shared" si="130"/>
        <v/>
      </c>
      <c r="Y548" s="103"/>
      <c r="Z548" s="83" t="str">
        <f t="shared" si="131"/>
        <v/>
      </c>
      <c r="AA548" s="103"/>
      <c r="AB548" s="83" t="str">
        <f t="shared" si="132"/>
        <v/>
      </c>
      <c r="AC548" s="103"/>
      <c r="AD548" s="83" t="str">
        <f t="shared" si="133"/>
        <v/>
      </c>
      <c r="AE548" s="103"/>
      <c r="AF548" s="83" t="str">
        <f t="shared" si="134"/>
        <v/>
      </c>
      <c r="AG548" s="103"/>
      <c r="AH548" s="83" t="str">
        <f t="shared" si="135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23"/>
        <v/>
      </c>
      <c r="K549" s="122"/>
      <c r="L549" s="83" t="str">
        <f t="shared" si="124"/>
        <v/>
      </c>
      <c r="M549" s="103"/>
      <c r="N549" s="83" t="str">
        <f t="shared" si="122"/>
        <v/>
      </c>
      <c r="O549" s="103"/>
      <c r="P549" s="83" t="str">
        <f t="shared" si="126"/>
        <v/>
      </c>
      <c r="Q549" s="103"/>
      <c r="R549" s="83" t="str">
        <f t="shared" si="127"/>
        <v/>
      </c>
      <c r="S549" s="103"/>
      <c r="T549" s="83" t="str">
        <f t="shared" si="128"/>
        <v/>
      </c>
      <c r="U549" s="103"/>
      <c r="V549" s="83" t="str">
        <f t="shared" si="129"/>
        <v/>
      </c>
      <c r="W549" s="103"/>
      <c r="X549" s="83" t="str">
        <f t="shared" si="130"/>
        <v/>
      </c>
      <c r="Y549" s="103"/>
      <c r="Z549" s="83" t="str">
        <f t="shared" si="131"/>
        <v/>
      </c>
      <c r="AA549" s="103"/>
      <c r="AB549" s="83" t="str">
        <f t="shared" si="132"/>
        <v/>
      </c>
      <c r="AC549" s="103"/>
      <c r="AD549" s="83" t="str">
        <f t="shared" si="133"/>
        <v/>
      </c>
      <c r="AE549" s="103"/>
      <c r="AF549" s="83" t="str">
        <f t="shared" si="134"/>
        <v/>
      </c>
      <c r="AG549" s="103"/>
      <c r="AH549" s="83" t="str">
        <f t="shared" si="135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23"/>
        <v/>
      </c>
      <c r="K550" s="122"/>
      <c r="L550" s="83" t="str">
        <f t="shared" si="124"/>
        <v/>
      </c>
      <c r="M550" s="103"/>
      <c r="N550" s="83" t="str">
        <f t="shared" si="122"/>
        <v/>
      </c>
      <c r="O550" s="103"/>
      <c r="P550" s="83" t="str">
        <f t="shared" si="126"/>
        <v/>
      </c>
      <c r="Q550" s="103"/>
      <c r="R550" s="83" t="str">
        <f t="shared" si="127"/>
        <v/>
      </c>
      <c r="S550" s="103"/>
      <c r="T550" s="83" t="str">
        <f t="shared" si="128"/>
        <v/>
      </c>
      <c r="U550" s="103"/>
      <c r="V550" s="83" t="str">
        <f t="shared" si="129"/>
        <v/>
      </c>
      <c r="W550" s="103"/>
      <c r="X550" s="83" t="str">
        <f t="shared" si="130"/>
        <v/>
      </c>
      <c r="Y550" s="103"/>
      <c r="Z550" s="83" t="str">
        <f t="shared" si="131"/>
        <v/>
      </c>
      <c r="AA550" s="103"/>
      <c r="AB550" s="83" t="str">
        <f t="shared" si="132"/>
        <v/>
      </c>
      <c r="AC550" s="103"/>
      <c r="AD550" s="83" t="str">
        <f t="shared" si="133"/>
        <v/>
      </c>
      <c r="AE550" s="103"/>
      <c r="AF550" s="83" t="str">
        <f t="shared" si="134"/>
        <v/>
      </c>
      <c r="AG550" s="103"/>
      <c r="AH550" s="83" t="str">
        <f t="shared" si="135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23"/>
        <v/>
      </c>
      <c r="K551" s="122"/>
      <c r="L551" s="83" t="str">
        <f t="shared" si="124"/>
        <v/>
      </c>
      <c r="M551" s="103"/>
      <c r="N551" s="83" t="str">
        <f t="shared" si="122"/>
        <v/>
      </c>
      <c r="O551" s="103"/>
      <c r="P551" s="83" t="str">
        <f t="shared" si="126"/>
        <v/>
      </c>
      <c r="Q551" s="103"/>
      <c r="R551" s="83" t="str">
        <f t="shared" si="127"/>
        <v/>
      </c>
      <c r="S551" s="103"/>
      <c r="T551" s="83" t="str">
        <f t="shared" si="128"/>
        <v/>
      </c>
      <c r="U551" s="103"/>
      <c r="V551" s="83" t="str">
        <f t="shared" si="129"/>
        <v/>
      </c>
      <c r="W551" s="103"/>
      <c r="X551" s="83" t="str">
        <f t="shared" si="130"/>
        <v/>
      </c>
      <c r="Y551" s="103"/>
      <c r="Z551" s="83" t="str">
        <f t="shared" si="131"/>
        <v/>
      </c>
      <c r="AA551" s="103"/>
      <c r="AB551" s="83" t="str">
        <f t="shared" si="132"/>
        <v/>
      </c>
      <c r="AC551" s="103"/>
      <c r="AD551" s="83" t="str">
        <f t="shared" si="133"/>
        <v/>
      </c>
      <c r="AE551" s="103"/>
      <c r="AF551" s="83" t="str">
        <f t="shared" si="134"/>
        <v/>
      </c>
      <c r="AG551" s="103"/>
      <c r="AH551" s="83" t="str">
        <f t="shared" si="135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23"/>
        <v/>
      </c>
      <c r="K552" s="122"/>
      <c r="L552" s="83" t="str">
        <f t="shared" si="124"/>
        <v/>
      </c>
      <c r="M552" s="103"/>
      <c r="N552" s="83" t="str">
        <f t="shared" si="122"/>
        <v/>
      </c>
      <c r="O552" s="103"/>
      <c r="P552" s="83" t="str">
        <f t="shared" si="126"/>
        <v/>
      </c>
      <c r="Q552" s="103"/>
      <c r="R552" s="83" t="str">
        <f t="shared" si="127"/>
        <v/>
      </c>
      <c r="S552" s="103"/>
      <c r="T552" s="83" t="str">
        <f t="shared" si="128"/>
        <v/>
      </c>
      <c r="U552" s="103"/>
      <c r="V552" s="83" t="str">
        <f t="shared" si="129"/>
        <v/>
      </c>
      <c r="W552" s="103"/>
      <c r="X552" s="83" t="str">
        <f t="shared" si="130"/>
        <v/>
      </c>
      <c r="Y552" s="103"/>
      <c r="Z552" s="83" t="str">
        <f t="shared" si="131"/>
        <v/>
      </c>
      <c r="AA552" s="103"/>
      <c r="AB552" s="83" t="str">
        <f t="shared" si="132"/>
        <v/>
      </c>
      <c r="AC552" s="103"/>
      <c r="AD552" s="83" t="str">
        <f t="shared" si="133"/>
        <v/>
      </c>
      <c r="AE552" s="103"/>
      <c r="AF552" s="83" t="str">
        <f t="shared" si="134"/>
        <v/>
      </c>
      <c r="AG552" s="103"/>
      <c r="AH552" s="83" t="str">
        <f t="shared" si="135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23"/>
        <v/>
      </c>
      <c r="K553" s="122"/>
      <c r="L553" s="83" t="str">
        <f t="shared" si="124"/>
        <v/>
      </c>
      <c r="M553" s="103"/>
      <c r="N553" s="83" t="str">
        <f t="shared" si="122"/>
        <v/>
      </c>
      <c r="O553" s="103"/>
      <c r="P553" s="83" t="str">
        <f t="shared" si="126"/>
        <v/>
      </c>
      <c r="Q553" s="103"/>
      <c r="R553" s="83" t="str">
        <f t="shared" si="127"/>
        <v/>
      </c>
      <c r="S553" s="103"/>
      <c r="T553" s="83" t="str">
        <f t="shared" si="128"/>
        <v/>
      </c>
      <c r="U553" s="103"/>
      <c r="V553" s="83" t="str">
        <f t="shared" si="129"/>
        <v/>
      </c>
      <c r="W553" s="103"/>
      <c r="X553" s="83" t="str">
        <f t="shared" si="130"/>
        <v/>
      </c>
      <c r="Y553" s="103"/>
      <c r="Z553" s="83" t="str">
        <f t="shared" si="131"/>
        <v/>
      </c>
      <c r="AA553" s="103"/>
      <c r="AB553" s="83" t="str">
        <f t="shared" si="132"/>
        <v/>
      </c>
      <c r="AC553" s="103"/>
      <c r="AD553" s="83" t="str">
        <f t="shared" si="133"/>
        <v/>
      </c>
      <c r="AE553" s="103"/>
      <c r="AF553" s="83" t="str">
        <f t="shared" si="134"/>
        <v/>
      </c>
      <c r="AG553" s="103"/>
      <c r="AH553" s="83" t="str">
        <f t="shared" si="135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23"/>
        <v/>
      </c>
      <c r="K554" s="122"/>
      <c r="L554" s="83" t="str">
        <f t="shared" si="124"/>
        <v/>
      </c>
      <c r="M554" s="103"/>
      <c r="N554" s="83" t="str">
        <f t="shared" si="122"/>
        <v/>
      </c>
      <c r="O554" s="103"/>
      <c r="P554" s="83" t="str">
        <f t="shared" si="126"/>
        <v/>
      </c>
      <c r="Q554" s="103"/>
      <c r="R554" s="83" t="str">
        <f t="shared" si="127"/>
        <v/>
      </c>
      <c r="S554" s="103"/>
      <c r="T554" s="83" t="str">
        <f t="shared" si="128"/>
        <v/>
      </c>
      <c r="U554" s="103"/>
      <c r="V554" s="83" t="str">
        <f t="shared" si="129"/>
        <v/>
      </c>
      <c r="W554" s="103"/>
      <c r="X554" s="83" t="str">
        <f t="shared" si="130"/>
        <v/>
      </c>
      <c r="Y554" s="103"/>
      <c r="Z554" s="83" t="str">
        <f t="shared" si="131"/>
        <v/>
      </c>
      <c r="AA554" s="103"/>
      <c r="AB554" s="83" t="str">
        <f t="shared" si="132"/>
        <v/>
      </c>
      <c r="AC554" s="103"/>
      <c r="AD554" s="83" t="str">
        <f t="shared" si="133"/>
        <v/>
      </c>
      <c r="AE554" s="103"/>
      <c r="AF554" s="83" t="str">
        <f t="shared" si="134"/>
        <v/>
      </c>
      <c r="AG554" s="103"/>
      <c r="AH554" s="83" t="str">
        <f t="shared" si="135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23"/>
        <v/>
      </c>
      <c r="K555" s="122"/>
      <c r="L555" s="83" t="str">
        <f t="shared" si="124"/>
        <v/>
      </c>
      <c r="M555" s="103"/>
      <c r="N555" s="83" t="str">
        <f t="shared" si="122"/>
        <v/>
      </c>
      <c r="O555" s="103"/>
      <c r="P555" s="83" t="str">
        <f t="shared" si="126"/>
        <v/>
      </c>
      <c r="Q555" s="103"/>
      <c r="R555" s="83" t="str">
        <f t="shared" si="127"/>
        <v/>
      </c>
      <c r="S555" s="103"/>
      <c r="T555" s="83" t="str">
        <f t="shared" si="128"/>
        <v/>
      </c>
      <c r="U555" s="103"/>
      <c r="V555" s="83" t="str">
        <f t="shared" si="129"/>
        <v/>
      </c>
      <c r="W555" s="103"/>
      <c r="X555" s="83" t="str">
        <f t="shared" si="130"/>
        <v/>
      </c>
      <c r="Y555" s="103"/>
      <c r="Z555" s="83" t="str">
        <f t="shared" si="131"/>
        <v/>
      </c>
      <c r="AA555" s="103"/>
      <c r="AB555" s="83" t="str">
        <f t="shared" si="132"/>
        <v/>
      </c>
      <c r="AC555" s="103"/>
      <c r="AD555" s="83" t="str">
        <f t="shared" si="133"/>
        <v/>
      </c>
      <c r="AE555" s="103"/>
      <c r="AF555" s="83" t="str">
        <f t="shared" si="134"/>
        <v/>
      </c>
      <c r="AG555" s="103"/>
      <c r="AH555" s="83" t="str">
        <f t="shared" si="135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23"/>
        <v/>
      </c>
      <c r="K556" s="122"/>
      <c r="L556" s="83" t="str">
        <f t="shared" si="124"/>
        <v/>
      </c>
      <c r="M556" s="103"/>
      <c r="N556" s="83" t="str">
        <f t="shared" si="122"/>
        <v/>
      </c>
      <c r="O556" s="103"/>
      <c r="P556" s="83" t="str">
        <f t="shared" si="126"/>
        <v/>
      </c>
      <c r="Q556" s="103"/>
      <c r="R556" s="83" t="str">
        <f t="shared" si="127"/>
        <v/>
      </c>
      <c r="S556" s="103"/>
      <c r="T556" s="83" t="str">
        <f t="shared" si="128"/>
        <v/>
      </c>
      <c r="U556" s="103"/>
      <c r="V556" s="83" t="str">
        <f t="shared" si="129"/>
        <v/>
      </c>
      <c r="W556" s="103"/>
      <c r="X556" s="83" t="str">
        <f t="shared" si="130"/>
        <v/>
      </c>
      <c r="Y556" s="103"/>
      <c r="Z556" s="83" t="str">
        <f t="shared" si="131"/>
        <v/>
      </c>
      <c r="AA556" s="103"/>
      <c r="AB556" s="83" t="str">
        <f t="shared" si="132"/>
        <v/>
      </c>
      <c r="AC556" s="103"/>
      <c r="AD556" s="83" t="str">
        <f t="shared" si="133"/>
        <v/>
      </c>
      <c r="AE556" s="103"/>
      <c r="AF556" s="83" t="str">
        <f t="shared" si="134"/>
        <v/>
      </c>
      <c r="AG556" s="103"/>
      <c r="AH556" s="83" t="str">
        <f t="shared" si="135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23"/>
        <v/>
      </c>
      <c r="K557" s="122"/>
      <c r="L557" s="83" t="str">
        <f t="shared" si="124"/>
        <v/>
      </c>
      <c r="M557" s="103"/>
      <c r="N557" s="83" t="str">
        <f t="shared" si="122"/>
        <v/>
      </c>
      <c r="O557" s="103"/>
      <c r="P557" s="83" t="str">
        <f t="shared" si="126"/>
        <v/>
      </c>
      <c r="Q557" s="103"/>
      <c r="R557" s="83" t="str">
        <f t="shared" si="127"/>
        <v/>
      </c>
      <c r="S557" s="103"/>
      <c r="T557" s="83" t="str">
        <f t="shared" si="128"/>
        <v/>
      </c>
      <c r="U557" s="103"/>
      <c r="V557" s="83" t="str">
        <f t="shared" si="129"/>
        <v/>
      </c>
      <c r="W557" s="103"/>
      <c r="X557" s="83" t="str">
        <f t="shared" si="130"/>
        <v/>
      </c>
      <c r="Y557" s="103"/>
      <c r="Z557" s="83" t="str">
        <f t="shared" si="131"/>
        <v/>
      </c>
      <c r="AA557" s="103"/>
      <c r="AB557" s="83" t="str">
        <f t="shared" si="132"/>
        <v/>
      </c>
      <c r="AC557" s="103"/>
      <c r="AD557" s="83" t="str">
        <f t="shared" si="133"/>
        <v/>
      </c>
      <c r="AE557" s="103"/>
      <c r="AF557" s="83" t="str">
        <f t="shared" si="134"/>
        <v/>
      </c>
      <c r="AG557" s="103"/>
      <c r="AH557" s="83" t="str">
        <f t="shared" si="135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23"/>
        <v/>
      </c>
      <c r="K558" s="122"/>
      <c r="L558" s="83" t="str">
        <f t="shared" si="124"/>
        <v/>
      </c>
      <c r="M558" s="103"/>
      <c r="N558" s="83" t="str">
        <f t="shared" si="122"/>
        <v/>
      </c>
      <c r="O558" s="103"/>
      <c r="P558" s="83" t="str">
        <f t="shared" si="126"/>
        <v/>
      </c>
      <c r="Q558" s="103"/>
      <c r="R558" s="83" t="str">
        <f t="shared" si="127"/>
        <v/>
      </c>
      <c r="S558" s="103"/>
      <c r="T558" s="83" t="str">
        <f t="shared" si="128"/>
        <v/>
      </c>
      <c r="U558" s="103"/>
      <c r="V558" s="83" t="str">
        <f t="shared" si="129"/>
        <v/>
      </c>
      <c r="W558" s="103"/>
      <c r="X558" s="83" t="str">
        <f t="shared" si="130"/>
        <v/>
      </c>
      <c r="Y558" s="103"/>
      <c r="Z558" s="83" t="str">
        <f t="shared" si="131"/>
        <v/>
      </c>
      <c r="AA558" s="103"/>
      <c r="AB558" s="83" t="str">
        <f t="shared" si="132"/>
        <v/>
      </c>
      <c r="AC558" s="103"/>
      <c r="AD558" s="83" t="str">
        <f t="shared" si="133"/>
        <v/>
      </c>
      <c r="AE558" s="103"/>
      <c r="AF558" s="83" t="str">
        <f t="shared" si="134"/>
        <v/>
      </c>
      <c r="AG558" s="103"/>
      <c r="AH558" s="83" t="str">
        <f t="shared" si="135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23"/>
        <v/>
      </c>
      <c r="K559" s="122"/>
      <c r="L559" s="83" t="str">
        <f t="shared" si="124"/>
        <v/>
      </c>
      <c r="M559" s="103"/>
      <c r="N559" s="83" t="str">
        <f t="shared" si="122"/>
        <v/>
      </c>
      <c r="O559" s="103"/>
      <c r="P559" s="83" t="str">
        <f t="shared" si="126"/>
        <v/>
      </c>
      <c r="Q559" s="103"/>
      <c r="R559" s="83" t="str">
        <f t="shared" si="127"/>
        <v/>
      </c>
      <c r="S559" s="103"/>
      <c r="T559" s="83" t="str">
        <f t="shared" si="128"/>
        <v/>
      </c>
      <c r="U559" s="103"/>
      <c r="V559" s="83" t="str">
        <f t="shared" si="129"/>
        <v/>
      </c>
      <c r="W559" s="103"/>
      <c r="X559" s="83" t="str">
        <f t="shared" si="130"/>
        <v/>
      </c>
      <c r="Y559" s="103"/>
      <c r="Z559" s="83" t="str">
        <f t="shared" si="131"/>
        <v/>
      </c>
      <c r="AA559" s="103"/>
      <c r="AB559" s="83" t="str">
        <f t="shared" si="132"/>
        <v/>
      </c>
      <c r="AC559" s="103"/>
      <c r="AD559" s="83" t="str">
        <f t="shared" si="133"/>
        <v/>
      </c>
      <c r="AE559" s="103"/>
      <c r="AF559" s="83" t="str">
        <f t="shared" si="134"/>
        <v/>
      </c>
      <c r="AG559" s="103"/>
      <c r="AH559" s="83" t="str">
        <f t="shared" si="135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23"/>
        <v/>
      </c>
      <c r="K560" s="122"/>
      <c r="L560" s="83" t="str">
        <f t="shared" si="124"/>
        <v/>
      </c>
      <c r="M560" s="103"/>
      <c r="N560" s="83" t="str">
        <f t="shared" si="122"/>
        <v/>
      </c>
      <c r="O560" s="103"/>
      <c r="P560" s="83" t="str">
        <f t="shared" si="126"/>
        <v/>
      </c>
      <c r="Q560" s="103"/>
      <c r="R560" s="83" t="str">
        <f t="shared" si="127"/>
        <v/>
      </c>
      <c r="S560" s="103"/>
      <c r="T560" s="83" t="str">
        <f t="shared" si="128"/>
        <v/>
      </c>
      <c r="U560" s="103"/>
      <c r="V560" s="83" t="str">
        <f t="shared" si="129"/>
        <v/>
      </c>
      <c r="W560" s="103"/>
      <c r="X560" s="83" t="str">
        <f t="shared" si="130"/>
        <v/>
      </c>
      <c r="Y560" s="103"/>
      <c r="Z560" s="83" t="str">
        <f t="shared" si="131"/>
        <v/>
      </c>
      <c r="AA560" s="103"/>
      <c r="AB560" s="83" t="str">
        <f t="shared" si="132"/>
        <v/>
      </c>
      <c r="AC560" s="103"/>
      <c r="AD560" s="83" t="str">
        <f t="shared" si="133"/>
        <v/>
      </c>
      <c r="AE560" s="103"/>
      <c r="AF560" s="83" t="str">
        <f t="shared" si="134"/>
        <v/>
      </c>
      <c r="AG560" s="103"/>
      <c r="AH560" s="83" t="str">
        <f t="shared" si="135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23"/>
        <v/>
      </c>
      <c r="K561" s="122"/>
      <c r="L561" s="83" t="str">
        <f t="shared" si="124"/>
        <v/>
      </c>
      <c r="M561" s="103"/>
      <c r="N561" s="83" t="str">
        <f t="shared" si="122"/>
        <v/>
      </c>
      <c r="O561" s="103"/>
      <c r="P561" s="83" t="str">
        <f t="shared" si="126"/>
        <v/>
      </c>
      <c r="Q561" s="103"/>
      <c r="R561" s="83" t="str">
        <f t="shared" si="127"/>
        <v/>
      </c>
      <c r="S561" s="103"/>
      <c r="T561" s="83" t="str">
        <f t="shared" si="128"/>
        <v/>
      </c>
      <c r="U561" s="103"/>
      <c r="V561" s="83" t="str">
        <f t="shared" si="129"/>
        <v/>
      </c>
      <c r="W561" s="103"/>
      <c r="X561" s="83" t="str">
        <f t="shared" si="130"/>
        <v/>
      </c>
      <c r="Y561" s="103"/>
      <c r="Z561" s="83" t="str">
        <f t="shared" si="131"/>
        <v/>
      </c>
      <c r="AA561" s="103"/>
      <c r="AB561" s="83" t="str">
        <f t="shared" si="132"/>
        <v/>
      </c>
      <c r="AC561" s="103"/>
      <c r="AD561" s="83" t="str">
        <f t="shared" si="133"/>
        <v/>
      </c>
      <c r="AE561" s="103"/>
      <c r="AF561" s="83" t="str">
        <f t="shared" si="134"/>
        <v/>
      </c>
      <c r="AG561" s="103"/>
      <c r="AH561" s="83" t="str">
        <f t="shared" si="135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23"/>
        <v/>
      </c>
      <c r="K562" s="122"/>
      <c r="L562" s="83" t="str">
        <f t="shared" si="124"/>
        <v/>
      </c>
      <c r="M562" s="103"/>
      <c r="N562" s="83" t="str">
        <f t="shared" si="122"/>
        <v/>
      </c>
      <c r="O562" s="103"/>
      <c r="P562" s="83" t="str">
        <f t="shared" si="126"/>
        <v/>
      </c>
      <c r="Q562" s="103"/>
      <c r="R562" s="83" t="str">
        <f t="shared" si="127"/>
        <v/>
      </c>
      <c r="S562" s="103"/>
      <c r="T562" s="83" t="str">
        <f t="shared" si="128"/>
        <v/>
      </c>
      <c r="U562" s="103"/>
      <c r="V562" s="83" t="str">
        <f t="shared" si="129"/>
        <v/>
      </c>
      <c r="W562" s="103"/>
      <c r="X562" s="83" t="str">
        <f t="shared" si="130"/>
        <v/>
      </c>
      <c r="Y562" s="103"/>
      <c r="Z562" s="83" t="str">
        <f t="shared" si="131"/>
        <v/>
      </c>
      <c r="AA562" s="103"/>
      <c r="AB562" s="83" t="str">
        <f t="shared" si="132"/>
        <v/>
      </c>
      <c r="AC562" s="103"/>
      <c r="AD562" s="83" t="str">
        <f t="shared" si="133"/>
        <v/>
      </c>
      <c r="AE562" s="103"/>
      <c r="AF562" s="83" t="str">
        <f t="shared" si="134"/>
        <v/>
      </c>
      <c r="AG562" s="103"/>
      <c r="AH562" s="83" t="str">
        <f t="shared" si="135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23"/>
        <v/>
      </c>
      <c r="K563" s="122"/>
      <c r="L563" s="83" t="str">
        <f t="shared" si="124"/>
        <v/>
      </c>
      <c r="M563" s="103"/>
      <c r="N563" s="83" t="str">
        <f t="shared" si="122"/>
        <v/>
      </c>
      <c r="O563" s="103"/>
      <c r="P563" s="83" t="str">
        <f t="shared" si="126"/>
        <v/>
      </c>
      <c r="Q563" s="103"/>
      <c r="R563" s="83" t="str">
        <f t="shared" si="127"/>
        <v/>
      </c>
      <c r="S563" s="103"/>
      <c r="T563" s="83" t="str">
        <f t="shared" si="128"/>
        <v/>
      </c>
      <c r="U563" s="103"/>
      <c r="V563" s="83" t="str">
        <f t="shared" si="129"/>
        <v/>
      </c>
      <c r="W563" s="103"/>
      <c r="X563" s="83" t="str">
        <f t="shared" si="130"/>
        <v/>
      </c>
      <c r="Y563" s="103"/>
      <c r="Z563" s="83" t="str">
        <f t="shared" si="131"/>
        <v/>
      </c>
      <c r="AA563" s="103"/>
      <c r="AB563" s="83" t="str">
        <f t="shared" si="132"/>
        <v/>
      </c>
      <c r="AC563" s="103"/>
      <c r="AD563" s="83" t="str">
        <f t="shared" si="133"/>
        <v/>
      </c>
      <c r="AE563" s="103"/>
      <c r="AF563" s="83" t="str">
        <f t="shared" si="134"/>
        <v/>
      </c>
      <c r="AG563" s="103"/>
      <c r="AH563" s="83" t="str">
        <f t="shared" si="135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23"/>
        <v/>
      </c>
      <c r="K564" s="122"/>
      <c r="L564" s="83" t="str">
        <f t="shared" si="124"/>
        <v/>
      </c>
      <c r="M564" s="103"/>
      <c r="N564" s="83" t="str">
        <f t="shared" si="122"/>
        <v/>
      </c>
      <c r="O564" s="103"/>
      <c r="P564" s="83" t="str">
        <f t="shared" si="126"/>
        <v/>
      </c>
      <c r="Q564" s="103"/>
      <c r="R564" s="83" t="str">
        <f t="shared" si="127"/>
        <v/>
      </c>
      <c r="S564" s="103"/>
      <c r="T564" s="83" t="str">
        <f t="shared" si="128"/>
        <v/>
      </c>
      <c r="U564" s="103"/>
      <c r="V564" s="83" t="str">
        <f t="shared" si="129"/>
        <v/>
      </c>
      <c r="W564" s="103"/>
      <c r="X564" s="83" t="str">
        <f t="shared" si="130"/>
        <v/>
      </c>
      <c r="Y564" s="103"/>
      <c r="Z564" s="83" t="str">
        <f t="shared" si="131"/>
        <v/>
      </c>
      <c r="AA564" s="103"/>
      <c r="AB564" s="83" t="str">
        <f t="shared" si="132"/>
        <v/>
      </c>
      <c r="AC564" s="103"/>
      <c r="AD564" s="83" t="str">
        <f t="shared" si="133"/>
        <v/>
      </c>
      <c r="AE564" s="103"/>
      <c r="AF564" s="83" t="str">
        <f t="shared" si="134"/>
        <v/>
      </c>
      <c r="AG564" s="103"/>
      <c r="AH564" s="83" t="str">
        <f t="shared" si="135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23"/>
        <v/>
      </c>
      <c r="K565" s="122"/>
      <c r="L565" s="83" t="str">
        <f t="shared" si="124"/>
        <v/>
      </c>
      <c r="M565" s="103"/>
      <c r="N565" s="83" t="str">
        <f t="shared" si="122"/>
        <v/>
      </c>
      <c r="O565" s="103"/>
      <c r="P565" s="83" t="str">
        <f t="shared" si="126"/>
        <v/>
      </c>
      <c r="Q565" s="103"/>
      <c r="R565" s="83" t="str">
        <f t="shared" si="127"/>
        <v/>
      </c>
      <c r="S565" s="103"/>
      <c r="T565" s="83" t="str">
        <f t="shared" si="128"/>
        <v/>
      </c>
      <c r="U565" s="103"/>
      <c r="V565" s="83" t="str">
        <f t="shared" si="129"/>
        <v/>
      </c>
      <c r="W565" s="103"/>
      <c r="X565" s="83" t="str">
        <f t="shared" si="130"/>
        <v/>
      </c>
      <c r="Y565" s="103"/>
      <c r="Z565" s="83" t="str">
        <f t="shared" si="131"/>
        <v/>
      </c>
      <c r="AA565" s="103"/>
      <c r="AB565" s="83" t="str">
        <f t="shared" si="132"/>
        <v/>
      </c>
      <c r="AC565" s="103"/>
      <c r="AD565" s="83" t="str">
        <f t="shared" si="133"/>
        <v/>
      </c>
      <c r="AE565" s="103"/>
      <c r="AF565" s="83" t="str">
        <f t="shared" si="134"/>
        <v/>
      </c>
      <c r="AG565" s="103"/>
      <c r="AH565" s="83" t="str">
        <f t="shared" si="135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23"/>
        <v/>
      </c>
      <c r="K566" s="122"/>
      <c r="L566" s="83" t="str">
        <f t="shared" si="124"/>
        <v/>
      </c>
      <c r="M566" s="103"/>
      <c r="N566" s="83" t="str">
        <f t="shared" si="122"/>
        <v/>
      </c>
      <c r="O566" s="103"/>
      <c r="P566" s="83" t="str">
        <f t="shared" si="126"/>
        <v/>
      </c>
      <c r="Q566" s="103"/>
      <c r="R566" s="83" t="str">
        <f t="shared" si="127"/>
        <v/>
      </c>
      <c r="S566" s="103"/>
      <c r="T566" s="83" t="str">
        <f t="shared" si="128"/>
        <v/>
      </c>
      <c r="U566" s="103"/>
      <c r="V566" s="83" t="str">
        <f t="shared" si="129"/>
        <v/>
      </c>
      <c r="W566" s="103"/>
      <c r="X566" s="83" t="str">
        <f t="shared" si="130"/>
        <v/>
      </c>
      <c r="Y566" s="103"/>
      <c r="Z566" s="83" t="str">
        <f t="shared" si="131"/>
        <v/>
      </c>
      <c r="AA566" s="103"/>
      <c r="AB566" s="83" t="str">
        <f t="shared" si="132"/>
        <v/>
      </c>
      <c r="AC566" s="103"/>
      <c r="AD566" s="83" t="str">
        <f t="shared" si="133"/>
        <v/>
      </c>
      <c r="AE566" s="103"/>
      <c r="AF566" s="83" t="str">
        <f t="shared" si="134"/>
        <v/>
      </c>
      <c r="AG566" s="103"/>
      <c r="AH566" s="83" t="str">
        <f t="shared" si="135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23"/>
        <v/>
      </c>
      <c r="K567" s="122"/>
      <c r="L567" s="83" t="str">
        <f t="shared" si="124"/>
        <v/>
      </c>
      <c r="M567" s="103"/>
      <c r="N567" s="83" t="str">
        <f t="shared" si="122"/>
        <v/>
      </c>
      <c r="O567" s="103"/>
      <c r="P567" s="83" t="str">
        <f t="shared" si="126"/>
        <v/>
      </c>
      <c r="Q567" s="103"/>
      <c r="R567" s="83" t="str">
        <f t="shared" si="127"/>
        <v/>
      </c>
      <c r="S567" s="103"/>
      <c r="T567" s="83" t="str">
        <f t="shared" si="128"/>
        <v/>
      </c>
      <c r="U567" s="103"/>
      <c r="V567" s="83" t="str">
        <f t="shared" si="129"/>
        <v/>
      </c>
      <c r="W567" s="103"/>
      <c r="X567" s="83" t="str">
        <f t="shared" si="130"/>
        <v/>
      </c>
      <c r="Y567" s="103"/>
      <c r="Z567" s="83" t="str">
        <f t="shared" si="131"/>
        <v/>
      </c>
      <c r="AA567" s="103"/>
      <c r="AB567" s="83" t="str">
        <f t="shared" si="132"/>
        <v/>
      </c>
      <c r="AC567" s="103"/>
      <c r="AD567" s="83" t="str">
        <f t="shared" si="133"/>
        <v/>
      </c>
      <c r="AE567" s="103"/>
      <c r="AF567" s="83" t="str">
        <f t="shared" si="134"/>
        <v/>
      </c>
      <c r="AG567" s="103"/>
      <c r="AH567" s="83" t="str">
        <f t="shared" si="135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23"/>
        <v/>
      </c>
      <c r="K568" s="122"/>
      <c r="L568" s="83" t="str">
        <f t="shared" si="124"/>
        <v/>
      </c>
      <c r="M568" s="103"/>
      <c r="N568" s="83" t="str">
        <f t="shared" si="122"/>
        <v/>
      </c>
      <c r="O568" s="103"/>
      <c r="P568" s="83" t="str">
        <f t="shared" si="126"/>
        <v/>
      </c>
      <c r="Q568" s="103"/>
      <c r="R568" s="83" t="str">
        <f t="shared" si="127"/>
        <v/>
      </c>
      <c r="S568" s="103"/>
      <c r="T568" s="83" t="str">
        <f t="shared" si="128"/>
        <v/>
      </c>
      <c r="U568" s="103"/>
      <c r="V568" s="83" t="str">
        <f t="shared" si="129"/>
        <v/>
      </c>
      <c r="W568" s="103"/>
      <c r="X568" s="83" t="str">
        <f t="shared" si="130"/>
        <v/>
      </c>
      <c r="Y568" s="103"/>
      <c r="Z568" s="83" t="str">
        <f t="shared" si="131"/>
        <v/>
      </c>
      <c r="AA568" s="103"/>
      <c r="AB568" s="83" t="str">
        <f t="shared" si="132"/>
        <v/>
      </c>
      <c r="AC568" s="103"/>
      <c r="AD568" s="83" t="str">
        <f t="shared" si="133"/>
        <v/>
      </c>
      <c r="AE568" s="103"/>
      <c r="AF568" s="83" t="str">
        <f t="shared" si="134"/>
        <v/>
      </c>
      <c r="AG568" s="103"/>
      <c r="AH568" s="83" t="str">
        <f t="shared" si="135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23"/>
        <v/>
      </c>
      <c r="K569" s="122"/>
      <c r="L569" s="83" t="str">
        <f t="shared" si="124"/>
        <v/>
      </c>
      <c r="M569" s="103"/>
      <c r="N569" s="83" t="str">
        <f t="shared" si="122"/>
        <v/>
      </c>
      <c r="O569" s="103"/>
      <c r="P569" s="83" t="str">
        <f t="shared" si="126"/>
        <v/>
      </c>
      <c r="Q569" s="103"/>
      <c r="R569" s="83" t="str">
        <f t="shared" si="127"/>
        <v/>
      </c>
      <c r="S569" s="103"/>
      <c r="T569" s="83" t="str">
        <f t="shared" si="128"/>
        <v/>
      </c>
      <c r="U569" s="103"/>
      <c r="V569" s="83" t="str">
        <f t="shared" si="129"/>
        <v/>
      </c>
      <c r="W569" s="103"/>
      <c r="X569" s="83" t="str">
        <f t="shared" si="130"/>
        <v/>
      </c>
      <c r="Y569" s="103"/>
      <c r="Z569" s="83" t="str">
        <f t="shared" si="131"/>
        <v/>
      </c>
      <c r="AA569" s="103"/>
      <c r="AB569" s="83" t="str">
        <f t="shared" si="132"/>
        <v/>
      </c>
      <c r="AC569" s="103"/>
      <c r="AD569" s="83" t="str">
        <f t="shared" si="133"/>
        <v/>
      </c>
      <c r="AE569" s="103"/>
      <c r="AF569" s="83" t="str">
        <f t="shared" si="134"/>
        <v/>
      </c>
      <c r="AG569" s="103"/>
      <c r="AH569" s="83" t="str">
        <f t="shared" si="135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23"/>
        <v/>
      </c>
      <c r="K570" s="122"/>
      <c r="L570" s="83" t="str">
        <f t="shared" si="124"/>
        <v/>
      </c>
      <c r="M570" s="103"/>
      <c r="N570" s="83" t="str">
        <f t="shared" si="122"/>
        <v/>
      </c>
      <c r="O570" s="103"/>
      <c r="P570" s="83" t="str">
        <f t="shared" si="126"/>
        <v/>
      </c>
      <c r="Q570" s="103"/>
      <c r="R570" s="83" t="str">
        <f t="shared" si="127"/>
        <v/>
      </c>
      <c r="S570" s="103"/>
      <c r="T570" s="83" t="str">
        <f t="shared" si="128"/>
        <v/>
      </c>
      <c r="U570" s="103"/>
      <c r="V570" s="83" t="str">
        <f t="shared" si="129"/>
        <v/>
      </c>
      <c r="W570" s="103"/>
      <c r="X570" s="83" t="str">
        <f t="shared" si="130"/>
        <v/>
      </c>
      <c r="Y570" s="103"/>
      <c r="Z570" s="83" t="str">
        <f t="shared" si="131"/>
        <v/>
      </c>
      <c r="AA570" s="103"/>
      <c r="AB570" s="83" t="str">
        <f t="shared" si="132"/>
        <v/>
      </c>
      <c r="AC570" s="103"/>
      <c r="AD570" s="83" t="str">
        <f t="shared" si="133"/>
        <v/>
      </c>
      <c r="AE570" s="103"/>
      <c r="AF570" s="83" t="str">
        <f t="shared" si="134"/>
        <v/>
      </c>
      <c r="AG570" s="103"/>
      <c r="AH570" s="83" t="str">
        <f t="shared" si="135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23"/>
        <v/>
      </c>
      <c r="K571" s="122"/>
      <c r="L571" s="83" t="str">
        <f t="shared" si="124"/>
        <v/>
      </c>
      <c r="M571" s="103"/>
      <c r="N571" s="83" t="str">
        <f t="shared" si="122"/>
        <v/>
      </c>
      <c r="O571" s="103"/>
      <c r="P571" s="83" t="str">
        <f t="shared" si="126"/>
        <v/>
      </c>
      <c r="Q571" s="103"/>
      <c r="R571" s="83" t="str">
        <f t="shared" si="127"/>
        <v/>
      </c>
      <c r="S571" s="103"/>
      <c r="T571" s="83" t="str">
        <f t="shared" si="128"/>
        <v/>
      </c>
      <c r="U571" s="103"/>
      <c r="V571" s="83" t="str">
        <f t="shared" si="129"/>
        <v/>
      </c>
      <c r="W571" s="103"/>
      <c r="X571" s="83" t="str">
        <f t="shared" si="130"/>
        <v/>
      </c>
      <c r="Y571" s="103"/>
      <c r="Z571" s="83" t="str">
        <f t="shared" si="131"/>
        <v/>
      </c>
      <c r="AA571" s="103"/>
      <c r="AB571" s="83" t="str">
        <f t="shared" si="132"/>
        <v/>
      </c>
      <c r="AC571" s="103"/>
      <c r="AD571" s="83" t="str">
        <f t="shared" si="133"/>
        <v/>
      </c>
      <c r="AE571" s="103"/>
      <c r="AF571" s="83" t="str">
        <f t="shared" si="134"/>
        <v/>
      </c>
      <c r="AG571" s="103"/>
      <c r="AH571" s="83" t="str">
        <f t="shared" si="135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23"/>
        <v/>
      </c>
      <c r="K572" s="122"/>
      <c r="L572" s="83" t="str">
        <f t="shared" si="124"/>
        <v/>
      </c>
      <c r="M572" s="103"/>
      <c r="N572" s="83" t="str">
        <f t="shared" si="122"/>
        <v/>
      </c>
      <c r="O572" s="103"/>
      <c r="P572" s="83" t="str">
        <f t="shared" si="126"/>
        <v/>
      </c>
      <c r="Q572" s="103"/>
      <c r="R572" s="83" t="str">
        <f t="shared" si="127"/>
        <v/>
      </c>
      <c r="S572" s="103"/>
      <c r="T572" s="83" t="str">
        <f t="shared" si="128"/>
        <v/>
      </c>
      <c r="U572" s="103"/>
      <c r="V572" s="83" t="str">
        <f t="shared" si="129"/>
        <v/>
      </c>
      <c r="W572" s="103"/>
      <c r="X572" s="83" t="str">
        <f t="shared" si="130"/>
        <v/>
      </c>
      <c r="Y572" s="103"/>
      <c r="Z572" s="83" t="str">
        <f t="shared" si="131"/>
        <v/>
      </c>
      <c r="AA572" s="103"/>
      <c r="AB572" s="83" t="str">
        <f t="shared" si="132"/>
        <v/>
      </c>
      <c r="AC572" s="103"/>
      <c r="AD572" s="83" t="str">
        <f t="shared" si="133"/>
        <v/>
      </c>
      <c r="AE572" s="103"/>
      <c r="AF572" s="83" t="str">
        <f t="shared" si="134"/>
        <v/>
      </c>
      <c r="AG572" s="103"/>
      <c r="AH572" s="83" t="str">
        <f t="shared" si="135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23"/>
        <v/>
      </c>
      <c r="K573" s="122"/>
      <c r="L573" s="83" t="str">
        <f t="shared" si="124"/>
        <v/>
      </c>
      <c r="M573" s="103"/>
      <c r="N573" s="83" t="str">
        <f t="shared" si="122"/>
        <v/>
      </c>
      <c r="O573" s="103"/>
      <c r="P573" s="83" t="str">
        <f t="shared" si="126"/>
        <v/>
      </c>
      <c r="Q573" s="103"/>
      <c r="R573" s="83" t="str">
        <f t="shared" si="127"/>
        <v/>
      </c>
      <c r="S573" s="103"/>
      <c r="T573" s="83" t="str">
        <f t="shared" si="128"/>
        <v/>
      </c>
      <c r="U573" s="103"/>
      <c r="V573" s="83" t="str">
        <f t="shared" si="129"/>
        <v/>
      </c>
      <c r="W573" s="103"/>
      <c r="X573" s="83" t="str">
        <f t="shared" si="130"/>
        <v/>
      </c>
      <c r="Y573" s="103"/>
      <c r="Z573" s="83" t="str">
        <f t="shared" si="131"/>
        <v/>
      </c>
      <c r="AA573" s="103"/>
      <c r="AB573" s="83" t="str">
        <f t="shared" si="132"/>
        <v/>
      </c>
      <c r="AC573" s="103"/>
      <c r="AD573" s="83" t="str">
        <f t="shared" si="133"/>
        <v/>
      </c>
      <c r="AE573" s="103"/>
      <c r="AF573" s="83" t="str">
        <f t="shared" si="134"/>
        <v/>
      </c>
      <c r="AG573" s="103"/>
      <c r="AH573" s="83" t="str">
        <f t="shared" si="135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23"/>
        <v/>
      </c>
      <c r="K574" s="122"/>
      <c r="L574" s="83" t="str">
        <f t="shared" si="124"/>
        <v/>
      </c>
      <c r="M574" s="103"/>
      <c r="N574" s="83" t="str">
        <f t="shared" si="122"/>
        <v/>
      </c>
      <c r="O574" s="103"/>
      <c r="P574" s="83" t="str">
        <f t="shared" si="126"/>
        <v/>
      </c>
      <c r="Q574" s="103"/>
      <c r="R574" s="83" t="str">
        <f t="shared" si="127"/>
        <v/>
      </c>
      <c r="S574" s="103"/>
      <c r="T574" s="83" t="str">
        <f t="shared" si="128"/>
        <v/>
      </c>
      <c r="U574" s="103"/>
      <c r="V574" s="83" t="str">
        <f t="shared" si="129"/>
        <v/>
      </c>
      <c r="W574" s="103"/>
      <c r="X574" s="83" t="str">
        <f t="shared" si="130"/>
        <v/>
      </c>
      <c r="Y574" s="103"/>
      <c r="Z574" s="83" t="str">
        <f t="shared" si="131"/>
        <v/>
      </c>
      <c r="AA574" s="103"/>
      <c r="AB574" s="83" t="str">
        <f t="shared" si="132"/>
        <v/>
      </c>
      <c r="AC574" s="103"/>
      <c r="AD574" s="83" t="str">
        <f t="shared" si="133"/>
        <v/>
      </c>
      <c r="AE574" s="103"/>
      <c r="AF574" s="83" t="str">
        <f t="shared" si="134"/>
        <v/>
      </c>
      <c r="AG574" s="103"/>
      <c r="AH574" s="83" t="str">
        <f t="shared" si="135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23"/>
        <v/>
      </c>
      <c r="K575" s="122"/>
      <c r="L575" s="83" t="str">
        <f t="shared" si="124"/>
        <v/>
      </c>
      <c r="M575" s="103"/>
      <c r="N575" s="83" t="str">
        <f t="shared" si="122"/>
        <v/>
      </c>
      <c r="O575" s="103"/>
      <c r="P575" s="83" t="str">
        <f t="shared" si="126"/>
        <v/>
      </c>
      <c r="Q575" s="103"/>
      <c r="R575" s="83" t="str">
        <f t="shared" si="127"/>
        <v/>
      </c>
      <c r="S575" s="103"/>
      <c r="T575" s="83" t="str">
        <f t="shared" si="128"/>
        <v/>
      </c>
      <c r="U575" s="103"/>
      <c r="V575" s="83" t="str">
        <f t="shared" si="129"/>
        <v/>
      </c>
      <c r="W575" s="103"/>
      <c r="X575" s="83" t="str">
        <f t="shared" si="130"/>
        <v/>
      </c>
      <c r="Y575" s="103"/>
      <c r="Z575" s="83" t="str">
        <f t="shared" si="131"/>
        <v/>
      </c>
      <c r="AA575" s="103"/>
      <c r="AB575" s="83" t="str">
        <f t="shared" si="132"/>
        <v/>
      </c>
      <c r="AC575" s="103"/>
      <c r="AD575" s="83" t="str">
        <f t="shared" si="133"/>
        <v/>
      </c>
      <c r="AE575" s="103"/>
      <c r="AF575" s="83" t="str">
        <f t="shared" si="134"/>
        <v/>
      </c>
      <c r="AG575" s="103"/>
      <c r="AH575" s="83" t="str">
        <f t="shared" si="135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23"/>
        <v/>
      </c>
      <c r="K576" s="122"/>
      <c r="L576" s="83" t="str">
        <f t="shared" si="124"/>
        <v/>
      </c>
      <c r="M576" s="103"/>
      <c r="N576" s="83" t="str">
        <f t="shared" si="122"/>
        <v/>
      </c>
      <c r="O576" s="103"/>
      <c r="P576" s="83" t="str">
        <f t="shared" si="126"/>
        <v/>
      </c>
      <c r="Q576" s="103"/>
      <c r="R576" s="83" t="str">
        <f t="shared" si="127"/>
        <v/>
      </c>
      <c r="S576" s="103"/>
      <c r="T576" s="83" t="str">
        <f t="shared" si="128"/>
        <v/>
      </c>
      <c r="U576" s="103"/>
      <c r="V576" s="83" t="str">
        <f t="shared" si="129"/>
        <v/>
      </c>
      <c r="W576" s="103"/>
      <c r="X576" s="83" t="str">
        <f t="shared" si="130"/>
        <v/>
      </c>
      <c r="Y576" s="103"/>
      <c r="Z576" s="83" t="str">
        <f t="shared" si="131"/>
        <v/>
      </c>
      <c r="AA576" s="103"/>
      <c r="AB576" s="83" t="str">
        <f t="shared" si="132"/>
        <v/>
      </c>
      <c r="AC576" s="103"/>
      <c r="AD576" s="83" t="str">
        <f t="shared" si="133"/>
        <v/>
      </c>
      <c r="AE576" s="103"/>
      <c r="AF576" s="83" t="str">
        <f t="shared" si="134"/>
        <v/>
      </c>
      <c r="AG576" s="103"/>
      <c r="AH576" s="83" t="str">
        <f t="shared" si="135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23"/>
        <v/>
      </c>
      <c r="K577" s="122"/>
      <c r="L577" s="83" t="str">
        <f t="shared" si="124"/>
        <v/>
      </c>
      <c r="M577" s="103"/>
      <c r="N577" s="83" t="str">
        <f t="shared" si="122"/>
        <v/>
      </c>
      <c r="O577" s="103"/>
      <c r="P577" s="83" t="str">
        <f t="shared" si="126"/>
        <v/>
      </c>
      <c r="Q577" s="103"/>
      <c r="R577" s="83" t="str">
        <f t="shared" si="127"/>
        <v/>
      </c>
      <c r="S577" s="103"/>
      <c r="T577" s="83" t="str">
        <f t="shared" si="128"/>
        <v/>
      </c>
      <c r="U577" s="103"/>
      <c r="V577" s="83" t="str">
        <f t="shared" si="129"/>
        <v/>
      </c>
      <c r="W577" s="103"/>
      <c r="X577" s="83" t="str">
        <f t="shared" si="130"/>
        <v/>
      </c>
      <c r="Y577" s="103"/>
      <c r="Z577" s="83" t="str">
        <f t="shared" si="131"/>
        <v/>
      </c>
      <c r="AA577" s="103"/>
      <c r="AB577" s="83" t="str">
        <f t="shared" si="132"/>
        <v/>
      </c>
      <c r="AC577" s="103"/>
      <c r="AD577" s="83" t="str">
        <f t="shared" si="133"/>
        <v/>
      </c>
      <c r="AE577" s="103"/>
      <c r="AF577" s="83" t="str">
        <f t="shared" si="134"/>
        <v/>
      </c>
      <c r="AG577" s="103"/>
      <c r="AH577" s="83" t="str">
        <f t="shared" si="135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23"/>
        <v/>
      </c>
      <c r="K578" s="122"/>
      <c r="L578" s="83" t="str">
        <f t="shared" si="124"/>
        <v/>
      </c>
      <c r="M578" s="103"/>
      <c r="N578" s="83" t="str">
        <f t="shared" si="122"/>
        <v/>
      </c>
      <c r="O578" s="103"/>
      <c r="P578" s="83" t="str">
        <f t="shared" si="126"/>
        <v/>
      </c>
      <c r="Q578" s="103"/>
      <c r="R578" s="83" t="str">
        <f t="shared" si="127"/>
        <v/>
      </c>
      <c r="S578" s="103"/>
      <c r="T578" s="83" t="str">
        <f t="shared" si="128"/>
        <v/>
      </c>
      <c r="U578" s="103"/>
      <c r="V578" s="83" t="str">
        <f t="shared" si="129"/>
        <v/>
      </c>
      <c r="W578" s="103"/>
      <c r="X578" s="83" t="str">
        <f t="shared" si="130"/>
        <v/>
      </c>
      <c r="Y578" s="103"/>
      <c r="Z578" s="83" t="str">
        <f t="shared" si="131"/>
        <v/>
      </c>
      <c r="AA578" s="103"/>
      <c r="AB578" s="83" t="str">
        <f t="shared" si="132"/>
        <v/>
      </c>
      <c r="AC578" s="103"/>
      <c r="AD578" s="83" t="str">
        <f t="shared" si="133"/>
        <v/>
      </c>
      <c r="AE578" s="103"/>
      <c r="AF578" s="83" t="str">
        <f t="shared" si="134"/>
        <v/>
      </c>
      <c r="AG578" s="103"/>
      <c r="AH578" s="83" t="str">
        <f t="shared" si="135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23"/>
        <v/>
      </c>
      <c r="K579" s="122"/>
      <c r="L579" s="83" t="str">
        <f t="shared" si="124"/>
        <v/>
      </c>
      <c r="M579" s="103"/>
      <c r="N579" s="83" t="str">
        <f t="shared" si="122"/>
        <v/>
      </c>
      <c r="O579" s="103"/>
      <c r="P579" s="83" t="str">
        <f t="shared" si="126"/>
        <v/>
      </c>
      <c r="Q579" s="103"/>
      <c r="R579" s="83" t="str">
        <f t="shared" si="127"/>
        <v/>
      </c>
      <c r="S579" s="103"/>
      <c r="T579" s="83" t="str">
        <f t="shared" si="128"/>
        <v/>
      </c>
      <c r="U579" s="103"/>
      <c r="V579" s="83" t="str">
        <f t="shared" si="129"/>
        <v/>
      </c>
      <c r="W579" s="103"/>
      <c r="X579" s="83" t="str">
        <f t="shared" si="130"/>
        <v/>
      </c>
      <c r="Y579" s="103"/>
      <c r="Z579" s="83" t="str">
        <f t="shared" si="131"/>
        <v/>
      </c>
      <c r="AA579" s="103"/>
      <c r="AB579" s="83" t="str">
        <f t="shared" si="132"/>
        <v/>
      </c>
      <c r="AC579" s="103"/>
      <c r="AD579" s="83" t="str">
        <f t="shared" si="133"/>
        <v/>
      </c>
      <c r="AE579" s="103"/>
      <c r="AF579" s="83" t="str">
        <f t="shared" si="134"/>
        <v/>
      </c>
      <c r="AG579" s="103"/>
      <c r="AH579" s="83" t="str">
        <f t="shared" si="135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23"/>
        <v/>
      </c>
      <c r="K580" s="122"/>
      <c r="L580" s="83" t="str">
        <f t="shared" si="124"/>
        <v/>
      </c>
      <c r="M580" s="103"/>
      <c r="N580" s="83" t="str">
        <f t="shared" si="122"/>
        <v/>
      </c>
      <c r="O580" s="103"/>
      <c r="P580" s="83" t="str">
        <f t="shared" si="126"/>
        <v/>
      </c>
      <c r="Q580" s="103"/>
      <c r="R580" s="83" t="str">
        <f t="shared" si="127"/>
        <v/>
      </c>
      <c r="S580" s="103"/>
      <c r="T580" s="83" t="str">
        <f t="shared" si="128"/>
        <v/>
      </c>
      <c r="U580" s="103"/>
      <c r="V580" s="83" t="str">
        <f t="shared" si="129"/>
        <v/>
      </c>
      <c r="W580" s="103"/>
      <c r="X580" s="83" t="str">
        <f t="shared" si="130"/>
        <v/>
      </c>
      <c r="Y580" s="103"/>
      <c r="Z580" s="83" t="str">
        <f t="shared" si="131"/>
        <v/>
      </c>
      <c r="AA580" s="103"/>
      <c r="AB580" s="83" t="str">
        <f t="shared" si="132"/>
        <v/>
      </c>
      <c r="AC580" s="103"/>
      <c r="AD580" s="83" t="str">
        <f t="shared" si="133"/>
        <v/>
      </c>
      <c r="AE580" s="103"/>
      <c r="AF580" s="83" t="str">
        <f t="shared" si="134"/>
        <v/>
      </c>
      <c r="AG580" s="103"/>
      <c r="AH580" s="83" t="str">
        <f t="shared" si="135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23"/>
        <v/>
      </c>
      <c r="K581" s="122"/>
      <c r="L581" s="83" t="str">
        <f t="shared" si="124"/>
        <v/>
      </c>
      <c r="M581" s="103"/>
      <c r="N581" s="83" t="str">
        <f t="shared" si="122"/>
        <v/>
      </c>
      <c r="O581" s="103"/>
      <c r="P581" s="83" t="str">
        <f t="shared" si="126"/>
        <v/>
      </c>
      <c r="Q581" s="103"/>
      <c r="R581" s="83" t="str">
        <f t="shared" si="127"/>
        <v/>
      </c>
      <c r="S581" s="103"/>
      <c r="T581" s="83" t="str">
        <f t="shared" si="128"/>
        <v/>
      </c>
      <c r="U581" s="103"/>
      <c r="V581" s="83" t="str">
        <f t="shared" si="129"/>
        <v/>
      </c>
      <c r="W581" s="103"/>
      <c r="X581" s="83" t="str">
        <f t="shared" si="130"/>
        <v/>
      </c>
      <c r="Y581" s="103"/>
      <c r="Z581" s="83" t="str">
        <f t="shared" si="131"/>
        <v/>
      </c>
      <c r="AA581" s="103"/>
      <c r="AB581" s="83" t="str">
        <f t="shared" si="132"/>
        <v/>
      </c>
      <c r="AC581" s="103"/>
      <c r="AD581" s="83" t="str">
        <f t="shared" si="133"/>
        <v/>
      </c>
      <c r="AE581" s="103"/>
      <c r="AF581" s="83" t="str">
        <f t="shared" si="134"/>
        <v/>
      </c>
      <c r="AG581" s="103"/>
      <c r="AH581" s="83" t="str">
        <f t="shared" si="135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23"/>
        <v/>
      </c>
      <c r="K582" s="122"/>
      <c r="L582" s="83" t="str">
        <f t="shared" si="124"/>
        <v/>
      </c>
      <c r="M582" s="103"/>
      <c r="N582" s="83" t="str">
        <f t="shared" si="122"/>
        <v/>
      </c>
      <c r="O582" s="103"/>
      <c r="P582" s="83" t="str">
        <f t="shared" si="126"/>
        <v/>
      </c>
      <c r="Q582" s="103"/>
      <c r="R582" s="83" t="str">
        <f t="shared" si="127"/>
        <v/>
      </c>
      <c r="S582" s="103"/>
      <c r="T582" s="83" t="str">
        <f t="shared" si="128"/>
        <v/>
      </c>
      <c r="U582" s="103"/>
      <c r="V582" s="83" t="str">
        <f t="shared" si="129"/>
        <v/>
      </c>
      <c r="W582" s="103"/>
      <c r="X582" s="83" t="str">
        <f t="shared" si="130"/>
        <v/>
      </c>
      <c r="Y582" s="103"/>
      <c r="Z582" s="83" t="str">
        <f t="shared" si="131"/>
        <v/>
      </c>
      <c r="AA582" s="103"/>
      <c r="AB582" s="83" t="str">
        <f t="shared" si="132"/>
        <v/>
      </c>
      <c r="AC582" s="103"/>
      <c r="AD582" s="83" t="str">
        <f t="shared" si="133"/>
        <v/>
      </c>
      <c r="AE582" s="103"/>
      <c r="AF582" s="83" t="str">
        <f t="shared" si="134"/>
        <v/>
      </c>
      <c r="AG582" s="103"/>
      <c r="AH582" s="83" t="str">
        <f t="shared" si="135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23"/>
        <v/>
      </c>
      <c r="K583" s="122"/>
      <c r="L583" s="83" t="str">
        <f t="shared" si="124"/>
        <v/>
      </c>
      <c r="M583" s="103"/>
      <c r="N583" s="83" t="str">
        <f t="shared" si="122"/>
        <v/>
      </c>
      <c r="O583" s="103"/>
      <c r="P583" s="83" t="str">
        <f t="shared" si="126"/>
        <v/>
      </c>
      <c r="Q583" s="103"/>
      <c r="R583" s="83" t="str">
        <f t="shared" si="127"/>
        <v/>
      </c>
      <c r="S583" s="103"/>
      <c r="T583" s="83" t="str">
        <f t="shared" si="128"/>
        <v/>
      </c>
      <c r="U583" s="103"/>
      <c r="V583" s="83" t="str">
        <f t="shared" si="129"/>
        <v/>
      </c>
      <c r="W583" s="103"/>
      <c r="X583" s="83" t="str">
        <f t="shared" si="130"/>
        <v/>
      </c>
      <c r="Y583" s="103"/>
      <c r="Z583" s="83" t="str">
        <f t="shared" si="131"/>
        <v/>
      </c>
      <c r="AA583" s="103"/>
      <c r="AB583" s="83" t="str">
        <f t="shared" si="132"/>
        <v/>
      </c>
      <c r="AC583" s="103"/>
      <c r="AD583" s="83" t="str">
        <f t="shared" si="133"/>
        <v/>
      </c>
      <c r="AE583" s="103"/>
      <c r="AF583" s="83" t="str">
        <f t="shared" si="134"/>
        <v/>
      </c>
      <c r="AG583" s="103"/>
      <c r="AH583" s="83" t="str">
        <f t="shared" si="135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23"/>
        <v/>
      </c>
      <c r="K584" s="122"/>
      <c r="L584" s="83" t="str">
        <f t="shared" si="124"/>
        <v/>
      </c>
      <c r="M584" s="103"/>
      <c r="N584" s="83" t="str">
        <f t="shared" ref="N584:N647" si="136">IFERROR(IF(OR($M$5="",F584=""),"",F584+$M$5),"")</f>
        <v/>
      </c>
      <c r="O584" s="103"/>
      <c r="P584" s="83" t="str">
        <f t="shared" si="126"/>
        <v/>
      </c>
      <c r="Q584" s="103"/>
      <c r="R584" s="83" t="str">
        <f t="shared" si="127"/>
        <v/>
      </c>
      <c r="S584" s="103"/>
      <c r="T584" s="83" t="str">
        <f t="shared" si="128"/>
        <v/>
      </c>
      <c r="U584" s="103"/>
      <c r="V584" s="83" t="str">
        <f t="shared" si="129"/>
        <v/>
      </c>
      <c r="W584" s="103"/>
      <c r="X584" s="83" t="str">
        <f t="shared" si="130"/>
        <v/>
      </c>
      <c r="Y584" s="103"/>
      <c r="Z584" s="83" t="str">
        <f t="shared" si="131"/>
        <v/>
      </c>
      <c r="AA584" s="103"/>
      <c r="AB584" s="83" t="str">
        <f t="shared" si="132"/>
        <v/>
      </c>
      <c r="AC584" s="103"/>
      <c r="AD584" s="83" t="str">
        <f t="shared" si="133"/>
        <v/>
      </c>
      <c r="AE584" s="103"/>
      <c r="AF584" s="83" t="str">
        <f t="shared" si="134"/>
        <v/>
      </c>
      <c r="AG584" s="103"/>
      <c r="AH584" s="83" t="str">
        <f t="shared" si="135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3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83" t="str">
        <f t="shared" ref="L585:L648" si="138">IFERROR(IF(OR($K$5="",F585=""),"",F585+$K$5),"")</f>
        <v/>
      </c>
      <c r="M585" s="103"/>
      <c r="N585" s="83" t="str">
        <f t="shared" si="136"/>
        <v/>
      </c>
      <c r="O585" s="103"/>
      <c r="P585" s="83" t="str">
        <f t="shared" si="126"/>
        <v/>
      </c>
      <c r="Q585" s="103"/>
      <c r="R585" s="83" t="str">
        <f t="shared" si="127"/>
        <v/>
      </c>
      <c r="S585" s="103"/>
      <c r="T585" s="83" t="str">
        <f t="shared" si="128"/>
        <v/>
      </c>
      <c r="U585" s="103"/>
      <c r="V585" s="83" t="str">
        <f t="shared" si="129"/>
        <v/>
      </c>
      <c r="W585" s="103"/>
      <c r="X585" s="83" t="str">
        <f t="shared" si="130"/>
        <v/>
      </c>
      <c r="Y585" s="103"/>
      <c r="Z585" s="83" t="str">
        <f t="shared" si="131"/>
        <v/>
      </c>
      <c r="AA585" s="103"/>
      <c r="AB585" s="83" t="str">
        <f t="shared" si="132"/>
        <v/>
      </c>
      <c r="AC585" s="103"/>
      <c r="AD585" s="83" t="str">
        <f t="shared" si="133"/>
        <v/>
      </c>
      <c r="AE585" s="103"/>
      <c r="AF585" s="83" t="str">
        <f t="shared" si="134"/>
        <v/>
      </c>
      <c r="AG585" s="103"/>
      <c r="AH585" s="83" t="str">
        <f t="shared" si="135"/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37"/>
        <v/>
      </c>
      <c r="K586" s="122"/>
      <c r="L586" s="83" t="str">
        <f t="shared" si="138"/>
        <v/>
      </c>
      <c r="M586" s="103"/>
      <c r="N586" s="83" t="str">
        <f t="shared" si="136"/>
        <v/>
      </c>
      <c r="O586" s="103"/>
      <c r="P586" s="83" t="str">
        <f t="shared" si="126"/>
        <v/>
      </c>
      <c r="Q586" s="103"/>
      <c r="R586" s="83" t="str">
        <f t="shared" si="127"/>
        <v/>
      </c>
      <c r="S586" s="103"/>
      <c r="T586" s="83" t="str">
        <f t="shared" si="128"/>
        <v/>
      </c>
      <c r="U586" s="103"/>
      <c r="V586" s="83" t="str">
        <f t="shared" si="129"/>
        <v/>
      </c>
      <c r="W586" s="103"/>
      <c r="X586" s="83" t="str">
        <f t="shared" si="130"/>
        <v/>
      </c>
      <c r="Y586" s="103"/>
      <c r="Z586" s="83" t="str">
        <f t="shared" si="131"/>
        <v/>
      </c>
      <c r="AA586" s="103"/>
      <c r="AB586" s="83" t="str">
        <f t="shared" si="132"/>
        <v/>
      </c>
      <c r="AC586" s="103"/>
      <c r="AD586" s="83" t="str">
        <f t="shared" si="133"/>
        <v/>
      </c>
      <c r="AE586" s="103"/>
      <c r="AF586" s="83" t="str">
        <f t="shared" si="134"/>
        <v/>
      </c>
      <c r="AG586" s="103"/>
      <c r="AH586" s="83" t="str">
        <f t="shared" si="135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37"/>
        <v/>
      </c>
      <c r="K587" s="122"/>
      <c r="L587" s="83" t="str">
        <f t="shared" si="138"/>
        <v/>
      </c>
      <c r="M587" s="103"/>
      <c r="N587" s="83" t="str">
        <f t="shared" si="136"/>
        <v/>
      </c>
      <c r="O587" s="103"/>
      <c r="P587" s="83" t="str">
        <f t="shared" si="126"/>
        <v/>
      </c>
      <c r="Q587" s="103"/>
      <c r="R587" s="83" t="str">
        <f t="shared" si="127"/>
        <v/>
      </c>
      <c r="S587" s="103"/>
      <c r="T587" s="83" t="str">
        <f t="shared" si="128"/>
        <v/>
      </c>
      <c r="U587" s="103"/>
      <c r="V587" s="83" t="str">
        <f t="shared" si="129"/>
        <v/>
      </c>
      <c r="W587" s="103"/>
      <c r="X587" s="83" t="str">
        <f t="shared" si="130"/>
        <v/>
      </c>
      <c r="Y587" s="103"/>
      <c r="Z587" s="83" t="str">
        <f t="shared" si="131"/>
        <v/>
      </c>
      <c r="AA587" s="103"/>
      <c r="AB587" s="83" t="str">
        <f t="shared" si="132"/>
        <v/>
      </c>
      <c r="AC587" s="103"/>
      <c r="AD587" s="83" t="str">
        <f t="shared" si="133"/>
        <v/>
      </c>
      <c r="AE587" s="103"/>
      <c r="AF587" s="83" t="str">
        <f t="shared" si="134"/>
        <v/>
      </c>
      <c r="AG587" s="103"/>
      <c r="AH587" s="83" t="str">
        <f t="shared" si="135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37"/>
        <v/>
      </c>
      <c r="K588" s="122"/>
      <c r="L588" s="83" t="str">
        <f t="shared" si="138"/>
        <v/>
      </c>
      <c r="M588" s="103"/>
      <c r="N588" s="83" t="str">
        <f t="shared" si="136"/>
        <v/>
      </c>
      <c r="O588" s="103"/>
      <c r="P588" s="83" t="str">
        <f t="shared" si="126"/>
        <v/>
      </c>
      <c r="Q588" s="103"/>
      <c r="R588" s="83" t="str">
        <f t="shared" si="127"/>
        <v/>
      </c>
      <c r="S588" s="103"/>
      <c r="T588" s="83" t="str">
        <f t="shared" si="128"/>
        <v/>
      </c>
      <c r="U588" s="103"/>
      <c r="V588" s="83" t="str">
        <f t="shared" si="129"/>
        <v/>
      </c>
      <c r="W588" s="103"/>
      <c r="X588" s="83" t="str">
        <f t="shared" si="130"/>
        <v/>
      </c>
      <c r="Y588" s="103"/>
      <c r="Z588" s="83" t="str">
        <f t="shared" si="131"/>
        <v/>
      </c>
      <c r="AA588" s="103"/>
      <c r="AB588" s="83" t="str">
        <f t="shared" si="132"/>
        <v/>
      </c>
      <c r="AC588" s="103"/>
      <c r="AD588" s="83" t="str">
        <f t="shared" si="133"/>
        <v/>
      </c>
      <c r="AE588" s="103"/>
      <c r="AF588" s="83" t="str">
        <f t="shared" si="134"/>
        <v/>
      </c>
      <c r="AG588" s="103"/>
      <c r="AH588" s="83" t="str">
        <f t="shared" si="135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37"/>
        <v/>
      </c>
      <c r="K589" s="122"/>
      <c r="L589" s="83" t="str">
        <f t="shared" si="138"/>
        <v/>
      </c>
      <c r="M589" s="103"/>
      <c r="N589" s="83" t="str">
        <f t="shared" si="136"/>
        <v/>
      </c>
      <c r="O589" s="103"/>
      <c r="P589" s="83" t="str">
        <f t="shared" si="126"/>
        <v/>
      </c>
      <c r="Q589" s="103"/>
      <c r="R589" s="83" t="str">
        <f t="shared" si="127"/>
        <v/>
      </c>
      <c r="S589" s="103"/>
      <c r="T589" s="83" t="str">
        <f t="shared" si="128"/>
        <v/>
      </c>
      <c r="U589" s="103"/>
      <c r="V589" s="83" t="str">
        <f t="shared" si="129"/>
        <v/>
      </c>
      <c r="W589" s="103"/>
      <c r="X589" s="83" t="str">
        <f t="shared" si="130"/>
        <v/>
      </c>
      <c r="Y589" s="103"/>
      <c r="Z589" s="83" t="str">
        <f t="shared" si="131"/>
        <v/>
      </c>
      <c r="AA589" s="103"/>
      <c r="AB589" s="83" t="str">
        <f t="shared" si="132"/>
        <v/>
      </c>
      <c r="AC589" s="103"/>
      <c r="AD589" s="83" t="str">
        <f t="shared" si="133"/>
        <v/>
      </c>
      <c r="AE589" s="103"/>
      <c r="AF589" s="83" t="str">
        <f t="shared" si="134"/>
        <v/>
      </c>
      <c r="AG589" s="103"/>
      <c r="AH589" s="83" t="str">
        <f t="shared" si="135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37"/>
        <v/>
      </c>
      <c r="K590" s="122"/>
      <c r="L590" s="83" t="str">
        <f t="shared" si="138"/>
        <v/>
      </c>
      <c r="M590" s="103"/>
      <c r="N590" s="83" t="str">
        <f t="shared" si="136"/>
        <v/>
      </c>
      <c r="O590" s="103"/>
      <c r="P590" s="83" t="str">
        <f t="shared" si="126"/>
        <v/>
      </c>
      <c r="Q590" s="103"/>
      <c r="R590" s="83" t="str">
        <f t="shared" si="127"/>
        <v/>
      </c>
      <c r="S590" s="103"/>
      <c r="T590" s="83" t="str">
        <f t="shared" si="128"/>
        <v/>
      </c>
      <c r="U590" s="103"/>
      <c r="V590" s="83" t="str">
        <f t="shared" si="129"/>
        <v/>
      </c>
      <c r="W590" s="103"/>
      <c r="X590" s="83" t="str">
        <f t="shared" si="130"/>
        <v/>
      </c>
      <c r="Y590" s="103"/>
      <c r="Z590" s="83" t="str">
        <f t="shared" si="131"/>
        <v/>
      </c>
      <c r="AA590" s="103"/>
      <c r="AB590" s="83" t="str">
        <f t="shared" si="132"/>
        <v/>
      </c>
      <c r="AC590" s="103"/>
      <c r="AD590" s="83" t="str">
        <f t="shared" si="133"/>
        <v/>
      </c>
      <c r="AE590" s="103"/>
      <c r="AF590" s="83" t="str">
        <f t="shared" si="134"/>
        <v/>
      </c>
      <c r="AG590" s="103"/>
      <c r="AH590" s="83" t="str">
        <f t="shared" si="135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37"/>
        <v/>
      </c>
      <c r="K591" s="122"/>
      <c r="L591" s="83" t="str">
        <f t="shared" si="138"/>
        <v/>
      </c>
      <c r="M591" s="103"/>
      <c r="N591" s="83" t="str">
        <f t="shared" si="136"/>
        <v/>
      </c>
      <c r="O591" s="103"/>
      <c r="P591" s="83" t="str">
        <f t="shared" si="126"/>
        <v/>
      </c>
      <c r="Q591" s="103"/>
      <c r="R591" s="83" t="str">
        <f t="shared" si="127"/>
        <v/>
      </c>
      <c r="S591" s="103"/>
      <c r="T591" s="83" t="str">
        <f t="shared" si="128"/>
        <v/>
      </c>
      <c r="U591" s="103"/>
      <c r="V591" s="83" t="str">
        <f t="shared" si="129"/>
        <v/>
      </c>
      <c r="W591" s="103"/>
      <c r="X591" s="83" t="str">
        <f t="shared" si="130"/>
        <v/>
      </c>
      <c r="Y591" s="103"/>
      <c r="Z591" s="83" t="str">
        <f t="shared" si="131"/>
        <v/>
      </c>
      <c r="AA591" s="103"/>
      <c r="AB591" s="83" t="str">
        <f t="shared" si="132"/>
        <v/>
      </c>
      <c r="AC591" s="103"/>
      <c r="AD591" s="83" t="str">
        <f t="shared" si="133"/>
        <v/>
      </c>
      <c r="AE591" s="103"/>
      <c r="AF591" s="83" t="str">
        <f t="shared" si="134"/>
        <v/>
      </c>
      <c r="AG591" s="103"/>
      <c r="AH591" s="83" t="str">
        <f t="shared" si="135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37"/>
        <v/>
      </c>
      <c r="K592" s="122"/>
      <c r="L592" s="83" t="str">
        <f t="shared" si="138"/>
        <v/>
      </c>
      <c r="M592" s="103"/>
      <c r="N592" s="83" t="str">
        <f t="shared" si="136"/>
        <v/>
      </c>
      <c r="O592" s="103"/>
      <c r="P592" s="83" t="str">
        <f t="shared" si="126"/>
        <v/>
      </c>
      <c r="Q592" s="103"/>
      <c r="R592" s="83" t="str">
        <f t="shared" si="127"/>
        <v/>
      </c>
      <c r="S592" s="103"/>
      <c r="T592" s="83" t="str">
        <f t="shared" si="128"/>
        <v/>
      </c>
      <c r="U592" s="103"/>
      <c r="V592" s="83" t="str">
        <f t="shared" si="129"/>
        <v/>
      </c>
      <c r="W592" s="103"/>
      <c r="X592" s="83" t="str">
        <f t="shared" si="130"/>
        <v/>
      </c>
      <c r="Y592" s="103"/>
      <c r="Z592" s="83" t="str">
        <f t="shared" si="131"/>
        <v/>
      </c>
      <c r="AA592" s="103"/>
      <c r="AB592" s="83" t="str">
        <f t="shared" si="132"/>
        <v/>
      </c>
      <c r="AC592" s="103"/>
      <c r="AD592" s="83" t="str">
        <f t="shared" si="133"/>
        <v/>
      </c>
      <c r="AE592" s="103"/>
      <c r="AF592" s="83" t="str">
        <f t="shared" si="134"/>
        <v/>
      </c>
      <c r="AG592" s="103"/>
      <c r="AH592" s="83" t="str">
        <f t="shared" si="135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37"/>
        <v/>
      </c>
      <c r="K593" s="122"/>
      <c r="L593" s="83" t="str">
        <f t="shared" si="138"/>
        <v/>
      </c>
      <c r="M593" s="103"/>
      <c r="N593" s="83" t="str">
        <f t="shared" si="136"/>
        <v/>
      </c>
      <c r="O593" s="103"/>
      <c r="P593" s="83" t="str">
        <f t="shared" ref="P593:P656" si="140">IFERROR(IF(OR($O$5="",F593=""),"",F593+$O$5),"")</f>
        <v/>
      </c>
      <c r="Q593" s="103"/>
      <c r="R593" s="83" t="str">
        <f t="shared" ref="R593:R656" si="141">IFERROR(IF(OR($Q$5="",F593=""),"",F593+$Q$5),"")</f>
        <v/>
      </c>
      <c r="S593" s="103"/>
      <c r="T593" s="83" t="str">
        <f t="shared" ref="T593:T656" si="142">IFERROR(IF(OR($S$5="",F593=""),"",F593+$S$5),"")</f>
        <v/>
      </c>
      <c r="U593" s="103"/>
      <c r="V593" s="83" t="str">
        <f t="shared" ref="V593:V656" si="143">IFERROR(IF(OR($U$5="",F593=""),"",F593+$U$5),"")</f>
        <v/>
      </c>
      <c r="W593" s="103"/>
      <c r="X593" s="83" t="str">
        <f t="shared" ref="X593:X656" si="144">IFERROR(IF(OR($W$5="",F593=""),"",F593+$W$5),"")</f>
        <v/>
      </c>
      <c r="Y593" s="103"/>
      <c r="Z593" s="83" t="str">
        <f t="shared" ref="Z593:Z656" si="145">IFERROR(IF(OR($Y$5="",F593=""),"",F593+$Y$5),"")</f>
        <v/>
      </c>
      <c r="AA593" s="103"/>
      <c r="AB593" s="83" t="str">
        <f t="shared" ref="AB593:AB656" si="146">IFERROR(IF(OR(F593="",$AA$5=""),"",F593+$AA$5),"")</f>
        <v/>
      </c>
      <c r="AC593" s="103"/>
      <c r="AD593" s="83" t="str">
        <f t="shared" ref="AD593:AD656" si="147">IFERROR(IF(OR(F593="",$AC$5=""),"",F593+$AC$5),"")</f>
        <v/>
      </c>
      <c r="AE593" s="103"/>
      <c r="AF593" s="83" t="str">
        <f t="shared" ref="AF593:AF656" si="148">IFERROR(IF(OR(F593="",$AE$5=""),"",F593+$AE$5),"")</f>
        <v/>
      </c>
      <c r="AG593" s="103"/>
      <c r="AH593" s="83" t="str">
        <f t="shared" ref="AH593:AH656" si="149">IFERROR(IF(OR(F593="",$AG$5=""),"",F593+$AG$5),"")</f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37"/>
        <v/>
      </c>
      <c r="K594" s="122"/>
      <c r="L594" s="83" t="str">
        <f t="shared" si="138"/>
        <v/>
      </c>
      <c r="M594" s="103"/>
      <c r="N594" s="83" t="str">
        <f t="shared" si="136"/>
        <v/>
      </c>
      <c r="O594" s="103"/>
      <c r="P594" s="83" t="str">
        <f t="shared" si="140"/>
        <v/>
      </c>
      <c r="Q594" s="103"/>
      <c r="R594" s="83" t="str">
        <f t="shared" si="141"/>
        <v/>
      </c>
      <c r="S594" s="103"/>
      <c r="T594" s="83" t="str">
        <f t="shared" si="142"/>
        <v/>
      </c>
      <c r="U594" s="103"/>
      <c r="V594" s="83" t="str">
        <f t="shared" si="143"/>
        <v/>
      </c>
      <c r="W594" s="103"/>
      <c r="X594" s="83" t="str">
        <f t="shared" si="144"/>
        <v/>
      </c>
      <c r="Y594" s="103"/>
      <c r="Z594" s="83" t="str">
        <f t="shared" si="145"/>
        <v/>
      </c>
      <c r="AA594" s="103"/>
      <c r="AB594" s="83" t="str">
        <f t="shared" si="146"/>
        <v/>
      </c>
      <c r="AC594" s="103"/>
      <c r="AD594" s="83" t="str">
        <f t="shared" si="147"/>
        <v/>
      </c>
      <c r="AE594" s="103"/>
      <c r="AF594" s="83" t="str">
        <f t="shared" si="148"/>
        <v/>
      </c>
      <c r="AG594" s="103"/>
      <c r="AH594" s="83" t="str">
        <f t="shared" si="149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37"/>
        <v/>
      </c>
      <c r="K595" s="122"/>
      <c r="L595" s="83" t="str">
        <f t="shared" si="138"/>
        <v/>
      </c>
      <c r="M595" s="103"/>
      <c r="N595" s="83" t="str">
        <f t="shared" si="136"/>
        <v/>
      </c>
      <c r="O595" s="103"/>
      <c r="P595" s="83" t="str">
        <f t="shared" si="140"/>
        <v/>
      </c>
      <c r="Q595" s="103"/>
      <c r="R595" s="83" t="str">
        <f t="shared" si="141"/>
        <v/>
      </c>
      <c r="S595" s="103"/>
      <c r="T595" s="83" t="str">
        <f t="shared" si="142"/>
        <v/>
      </c>
      <c r="U595" s="103"/>
      <c r="V595" s="83" t="str">
        <f t="shared" si="143"/>
        <v/>
      </c>
      <c r="W595" s="103"/>
      <c r="X595" s="83" t="str">
        <f t="shared" si="144"/>
        <v/>
      </c>
      <c r="Y595" s="103"/>
      <c r="Z595" s="83" t="str">
        <f t="shared" si="145"/>
        <v/>
      </c>
      <c r="AA595" s="103"/>
      <c r="AB595" s="83" t="str">
        <f t="shared" si="146"/>
        <v/>
      </c>
      <c r="AC595" s="103"/>
      <c r="AD595" s="83" t="str">
        <f t="shared" si="147"/>
        <v/>
      </c>
      <c r="AE595" s="103"/>
      <c r="AF595" s="83" t="str">
        <f t="shared" si="148"/>
        <v/>
      </c>
      <c r="AG595" s="103"/>
      <c r="AH595" s="83" t="str">
        <f t="shared" si="149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37"/>
        <v/>
      </c>
      <c r="K596" s="122"/>
      <c r="L596" s="83" t="str">
        <f t="shared" si="138"/>
        <v/>
      </c>
      <c r="M596" s="103"/>
      <c r="N596" s="83" t="str">
        <f t="shared" si="136"/>
        <v/>
      </c>
      <c r="O596" s="103"/>
      <c r="P596" s="83" t="str">
        <f t="shared" si="140"/>
        <v/>
      </c>
      <c r="Q596" s="103"/>
      <c r="R596" s="83" t="str">
        <f t="shared" si="141"/>
        <v/>
      </c>
      <c r="S596" s="103"/>
      <c r="T596" s="83" t="str">
        <f t="shared" si="142"/>
        <v/>
      </c>
      <c r="U596" s="103"/>
      <c r="V596" s="83" t="str">
        <f t="shared" si="143"/>
        <v/>
      </c>
      <c r="W596" s="103"/>
      <c r="X596" s="83" t="str">
        <f t="shared" si="144"/>
        <v/>
      </c>
      <c r="Y596" s="103"/>
      <c r="Z596" s="83" t="str">
        <f t="shared" si="145"/>
        <v/>
      </c>
      <c r="AA596" s="103"/>
      <c r="AB596" s="83" t="str">
        <f t="shared" si="146"/>
        <v/>
      </c>
      <c r="AC596" s="103"/>
      <c r="AD596" s="83" t="str">
        <f t="shared" si="147"/>
        <v/>
      </c>
      <c r="AE596" s="103"/>
      <c r="AF596" s="83" t="str">
        <f t="shared" si="148"/>
        <v/>
      </c>
      <c r="AG596" s="103"/>
      <c r="AH596" s="83" t="str">
        <f t="shared" si="149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37"/>
        <v/>
      </c>
      <c r="K597" s="122"/>
      <c r="L597" s="83" t="str">
        <f t="shared" si="138"/>
        <v/>
      </c>
      <c r="M597" s="103"/>
      <c r="N597" s="83" t="str">
        <f t="shared" si="136"/>
        <v/>
      </c>
      <c r="O597" s="103"/>
      <c r="P597" s="83" t="str">
        <f t="shared" si="140"/>
        <v/>
      </c>
      <c r="Q597" s="103"/>
      <c r="R597" s="83" t="str">
        <f t="shared" si="141"/>
        <v/>
      </c>
      <c r="S597" s="103"/>
      <c r="T597" s="83" t="str">
        <f t="shared" si="142"/>
        <v/>
      </c>
      <c r="U597" s="103"/>
      <c r="V597" s="83" t="str">
        <f t="shared" si="143"/>
        <v/>
      </c>
      <c r="W597" s="103"/>
      <c r="X597" s="83" t="str">
        <f t="shared" si="144"/>
        <v/>
      </c>
      <c r="Y597" s="103"/>
      <c r="Z597" s="83" t="str">
        <f t="shared" si="145"/>
        <v/>
      </c>
      <c r="AA597" s="103"/>
      <c r="AB597" s="83" t="str">
        <f t="shared" si="146"/>
        <v/>
      </c>
      <c r="AC597" s="103"/>
      <c r="AD597" s="83" t="str">
        <f t="shared" si="147"/>
        <v/>
      </c>
      <c r="AE597" s="103"/>
      <c r="AF597" s="83" t="str">
        <f t="shared" si="148"/>
        <v/>
      </c>
      <c r="AG597" s="103"/>
      <c r="AH597" s="83" t="str">
        <f t="shared" si="149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37"/>
        <v/>
      </c>
      <c r="K598" s="122"/>
      <c r="L598" s="83" t="str">
        <f t="shared" si="138"/>
        <v/>
      </c>
      <c r="M598" s="103"/>
      <c r="N598" s="83" t="str">
        <f t="shared" si="136"/>
        <v/>
      </c>
      <c r="O598" s="103"/>
      <c r="P598" s="83" t="str">
        <f t="shared" si="140"/>
        <v/>
      </c>
      <c r="Q598" s="103"/>
      <c r="R598" s="83" t="str">
        <f t="shared" si="141"/>
        <v/>
      </c>
      <c r="S598" s="103"/>
      <c r="T598" s="83" t="str">
        <f t="shared" si="142"/>
        <v/>
      </c>
      <c r="U598" s="103"/>
      <c r="V598" s="83" t="str">
        <f t="shared" si="143"/>
        <v/>
      </c>
      <c r="W598" s="103"/>
      <c r="X598" s="83" t="str">
        <f t="shared" si="144"/>
        <v/>
      </c>
      <c r="Y598" s="103"/>
      <c r="Z598" s="83" t="str">
        <f t="shared" si="145"/>
        <v/>
      </c>
      <c r="AA598" s="103"/>
      <c r="AB598" s="83" t="str">
        <f t="shared" si="146"/>
        <v/>
      </c>
      <c r="AC598" s="103"/>
      <c r="AD598" s="83" t="str">
        <f t="shared" si="147"/>
        <v/>
      </c>
      <c r="AE598" s="103"/>
      <c r="AF598" s="83" t="str">
        <f t="shared" si="148"/>
        <v/>
      </c>
      <c r="AG598" s="103"/>
      <c r="AH598" s="83" t="str">
        <f t="shared" si="149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37"/>
        <v/>
      </c>
      <c r="K599" s="122"/>
      <c r="L599" s="83" t="str">
        <f t="shared" si="138"/>
        <v/>
      </c>
      <c r="M599" s="103"/>
      <c r="N599" s="83" t="str">
        <f t="shared" si="136"/>
        <v/>
      </c>
      <c r="O599" s="103"/>
      <c r="P599" s="83" t="str">
        <f t="shared" si="140"/>
        <v/>
      </c>
      <c r="Q599" s="103"/>
      <c r="R599" s="83" t="str">
        <f t="shared" si="141"/>
        <v/>
      </c>
      <c r="S599" s="103"/>
      <c r="T599" s="83" t="str">
        <f t="shared" si="142"/>
        <v/>
      </c>
      <c r="U599" s="103"/>
      <c r="V599" s="83" t="str">
        <f t="shared" si="143"/>
        <v/>
      </c>
      <c r="W599" s="103"/>
      <c r="X599" s="83" t="str">
        <f t="shared" si="144"/>
        <v/>
      </c>
      <c r="Y599" s="103"/>
      <c r="Z599" s="83" t="str">
        <f t="shared" si="145"/>
        <v/>
      </c>
      <c r="AA599" s="103"/>
      <c r="AB599" s="83" t="str">
        <f t="shared" si="146"/>
        <v/>
      </c>
      <c r="AC599" s="103"/>
      <c r="AD599" s="83" t="str">
        <f t="shared" si="147"/>
        <v/>
      </c>
      <c r="AE599" s="103"/>
      <c r="AF599" s="83" t="str">
        <f t="shared" si="148"/>
        <v/>
      </c>
      <c r="AG599" s="103"/>
      <c r="AH599" s="83" t="str">
        <f t="shared" si="149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37"/>
        <v/>
      </c>
      <c r="K600" s="122"/>
      <c r="L600" s="83" t="str">
        <f t="shared" si="138"/>
        <v/>
      </c>
      <c r="M600" s="103"/>
      <c r="N600" s="83" t="str">
        <f t="shared" si="136"/>
        <v/>
      </c>
      <c r="O600" s="103"/>
      <c r="P600" s="83" t="str">
        <f t="shared" si="140"/>
        <v/>
      </c>
      <c r="Q600" s="103"/>
      <c r="R600" s="83" t="str">
        <f t="shared" si="141"/>
        <v/>
      </c>
      <c r="S600" s="103"/>
      <c r="T600" s="83" t="str">
        <f t="shared" si="142"/>
        <v/>
      </c>
      <c r="U600" s="103"/>
      <c r="V600" s="83" t="str">
        <f t="shared" si="143"/>
        <v/>
      </c>
      <c r="W600" s="103"/>
      <c r="X600" s="83" t="str">
        <f t="shared" si="144"/>
        <v/>
      </c>
      <c r="Y600" s="103"/>
      <c r="Z600" s="83" t="str">
        <f t="shared" si="145"/>
        <v/>
      </c>
      <c r="AA600" s="103"/>
      <c r="AB600" s="83" t="str">
        <f t="shared" si="146"/>
        <v/>
      </c>
      <c r="AC600" s="103"/>
      <c r="AD600" s="83" t="str">
        <f t="shared" si="147"/>
        <v/>
      </c>
      <c r="AE600" s="103"/>
      <c r="AF600" s="83" t="str">
        <f t="shared" si="148"/>
        <v/>
      </c>
      <c r="AG600" s="103"/>
      <c r="AH600" s="83" t="str">
        <f t="shared" si="149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37"/>
        <v/>
      </c>
      <c r="K601" s="122"/>
      <c r="L601" s="83" t="str">
        <f t="shared" si="138"/>
        <v/>
      </c>
      <c r="M601" s="103"/>
      <c r="N601" s="83" t="str">
        <f t="shared" si="136"/>
        <v/>
      </c>
      <c r="O601" s="103"/>
      <c r="P601" s="83" t="str">
        <f t="shared" si="140"/>
        <v/>
      </c>
      <c r="Q601" s="103"/>
      <c r="R601" s="83" t="str">
        <f t="shared" si="141"/>
        <v/>
      </c>
      <c r="S601" s="103"/>
      <c r="T601" s="83" t="str">
        <f t="shared" si="142"/>
        <v/>
      </c>
      <c r="U601" s="103"/>
      <c r="V601" s="83" t="str">
        <f t="shared" si="143"/>
        <v/>
      </c>
      <c r="W601" s="103"/>
      <c r="X601" s="83" t="str">
        <f t="shared" si="144"/>
        <v/>
      </c>
      <c r="Y601" s="103"/>
      <c r="Z601" s="83" t="str">
        <f t="shared" si="145"/>
        <v/>
      </c>
      <c r="AA601" s="103"/>
      <c r="AB601" s="83" t="str">
        <f t="shared" si="146"/>
        <v/>
      </c>
      <c r="AC601" s="103"/>
      <c r="AD601" s="83" t="str">
        <f t="shared" si="147"/>
        <v/>
      </c>
      <c r="AE601" s="103"/>
      <c r="AF601" s="83" t="str">
        <f t="shared" si="148"/>
        <v/>
      </c>
      <c r="AG601" s="103"/>
      <c r="AH601" s="83" t="str">
        <f t="shared" si="149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37"/>
        <v/>
      </c>
      <c r="K602" s="122"/>
      <c r="L602" s="83" t="str">
        <f t="shared" si="138"/>
        <v/>
      </c>
      <c r="M602" s="103"/>
      <c r="N602" s="83" t="str">
        <f t="shared" si="136"/>
        <v/>
      </c>
      <c r="O602" s="103"/>
      <c r="P602" s="83" t="str">
        <f t="shared" si="140"/>
        <v/>
      </c>
      <c r="Q602" s="103"/>
      <c r="R602" s="83" t="str">
        <f t="shared" si="141"/>
        <v/>
      </c>
      <c r="S602" s="103"/>
      <c r="T602" s="83" t="str">
        <f t="shared" si="142"/>
        <v/>
      </c>
      <c r="U602" s="103"/>
      <c r="V602" s="83" t="str">
        <f t="shared" si="143"/>
        <v/>
      </c>
      <c r="W602" s="103"/>
      <c r="X602" s="83" t="str">
        <f t="shared" si="144"/>
        <v/>
      </c>
      <c r="Y602" s="103"/>
      <c r="Z602" s="83" t="str">
        <f t="shared" si="145"/>
        <v/>
      </c>
      <c r="AA602" s="103"/>
      <c r="AB602" s="83" t="str">
        <f t="shared" si="146"/>
        <v/>
      </c>
      <c r="AC602" s="103"/>
      <c r="AD602" s="83" t="str">
        <f t="shared" si="147"/>
        <v/>
      </c>
      <c r="AE602" s="103"/>
      <c r="AF602" s="83" t="str">
        <f t="shared" si="148"/>
        <v/>
      </c>
      <c r="AG602" s="103"/>
      <c r="AH602" s="83" t="str">
        <f t="shared" si="149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37"/>
        <v/>
      </c>
      <c r="K603" s="122"/>
      <c r="L603" s="83" t="str">
        <f t="shared" si="138"/>
        <v/>
      </c>
      <c r="M603" s="103"/>
      <c r="N603" s="83" t="str">
        <f t="shared" si="136"/>
        <v/>
      </c>
      <c r="O603" s="103"/>
      <c r="P603" s="83" t="str">
        <f t="shared" si="140"/>
        <v/>
      </c>
      <c r="Q603" s="103"/>
      <c r="R603" s="83" t="str">
        <f t="shared" si="141"/>
        <v/>
      </c>
      <c r="S603" s="103"/>
      <c r="T603" s="83" t="str">
        <f t="shared" si="142"/>
        <v/>
      </c>
      <c r="U603" s="103"/>
      <c r="V603" s="83" t="str">
        <f t="shared" si="143"/>
        <v/>
      </c>
      <c r="W603" s="103"/>
      <c r="X603" s="83" t="str">
        <f t="shared" si="144"/>
        <v/>
      </c>
      <c r="Y603" s="103"/>
      <c r="Z603" s="83" t="str">
        <f t="shared" si="145"/>
        <v/>
      </c>
      <c r="AA603" s="103"/>
      <c r="AB603" s="83" t="str">
        <f t="shared" si="146"/>
        <v/>
      </c>
      <c r="AC603" s="103"/>
      <c r="AD603" s="83" t="str">
        <f t="shared" si="147"/>
        <v/>
      </c>
      <c r="AE603" s="103"/>
      <c r="AF603" s="83" t="str">
        <f t="shared" si="148"/>
        <v/>
      </c>
      <c r="AG603" s="103"/>
      <c r="AH603" s="83" t="str">
        <f t="shared" si="149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37"/>
        <v/>
      </c>
      <c r="K604" s="122"/>
      <c r="L604" s="83" t="str">
        <f t="shared" si="138"/>
        <v/>
      </c>
      <c r="M604" s="103"/>
      <c r="N604" s="83" t="str">
        <f t="shared" si="136"/>
        <v/>
      </c>
      <c r="O604" s="103"/>
      <c r="P604" s="83" t="str">
        <f t="shared" si="140"/>
        <v/>
      </c>
      <c r="Q604" s="103"/>
      <c r="R604" s="83" t="str">
        <f t="shared" si="141"/>
        <v/>
      </c>
      <c r="S604" s="103"/>
      <c r="T604" s="83" t="str">
        <f t="shared" si="142"/>
        <v/>
      </c>
      <c r="U604" s="103"/>
      <c r="V604" s="83" t="str">
        <f t="shared" si="143"/>
        <v/>
      </c>
      <c r="W604" s="103"/>
      <c r="X604" s="83" t="str">
        <f t="shared" si="144"/>
        <v/>
      </c>
      <c r="Y604" s="103"/>
      <c r="Z604" s="83" t="str">
        <f t="shared" si="145"/>
        <v/>
      </c>
      <c r="AA604" s="103"/>
      <c r="AB604" s="83" t="str">
        <f t="shared" si="146"/>
        <v/>
      </c>
      <c r="AC604" s="103"/>
      <c r="AD604" s="83" t="str">
        <f t="shared" si="147"/>
        <v/>
      </c>
      <c r="AE604" s="103"/>
      <c r="AF604" s="83" t="str">
        <f t="shared" si="148"/>
        <v/>
      </c>
      <c r="AG604" s="103"/>
      <c r="AH604" s="83" t="str">
        <f t="shared" si="149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37"/>
        <v/>
      </c>
      <c r="K605" s="122"/>
      <c r="L605" s="83" t="str">
        <f t="shared" si="138"/>
        <v/>
      </c>
      <c r="M605" s="103"/>
      <c r="N605" s="83" t="str">
        <f t="shared" si="136"/>
        <v/>
      </c>
      <c r="O605" s="103"/>
      <c r="P605" s="83" t="str">
        <f t="shared" si="140"/>
        <v/>
      </c>
      <c r="Q605" s="103"/>
      <c r="R605" s="83" t="str">
        <f t="shared" si="141"/>
        <v/>
      </c>
      <c r="S605" s="103"/>
      <c r="T605" s="83" t="str">
        <f t="shared" si="142"/>
        <v/>
      </c>
      <c r="U605" s="103"/>
      <c r="V605" s="83" t="str">
        <f t="shared" si="143"/>
        <v/>
      </c>
      <c r="W605" s="103"/>
      <c r="X605" s="83" t="str">
        <f t="shared" si="144"/>
        <v/>
      </c>
      <c r="Y605" s="103"/>
      <c r="Z605" s="83" t="str">
        <f t="shared" si="145"/>
        <v/>
      </c>
      <c r="AA605" s="103"/>
      <c r="AB605" s="83" t="str">
        <f t="shared" si="146"/>
        <v/>
      </c>
      <c r="AC605" s="103"/>
      <c r="AD605" s="83" t="str">
        <f t="shared" si="147"/>
        <v/>
      </c>
      <c r="AE605" s="103"/>
      <c r="AF605" s="83" t="str">
        <f t="shared" si="148"/>
        <v/>
      </c>
      <c r="AG605" s="103"/>
      <c r="AH605" s="83" t="str">
        <f t="shared" si="149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37"/>
        <v/>
      </c>
      <c r="K606" s="122"/>
      <c r="L606" s="83" t="str">
        <f t="shared" si="138"/>
        <v/>
      </c>
      <c r="M606" s="103"/>
      <c r="N606" s="83" t="str">
        <f t="shared" si="136"/>
        <v/>
      </c>
      <c r="O606" s="103"/>
      <c r="P606" s="83" t="str">
        <f t="shared" si="140"/>
        <v/>
      </c>
      <c r="Q606" s="103"/>
      <c r="R606" s="83" t="str">
        <f t="shared" si="141"/>
        <v/>
      </c>
      <c r="S606" s="103"/>
      <c r="T606" s="83" t="str">
        <f t="shared" si="142"/>
        <v/>
      </c>
      <c r="U606" s="103"/>
      <c r="V606" s="83" t="str">
        <f t="shared" si="143"/>
        <v/>
      </c>
      <c r="W606" s="103"/>
      <c r="X606" s="83" t="str">
        <f t="shared" si="144"/>
        <v/>
      </c>
      <c r="Y606" s="103"/>
      <c r="Z606" s="83" t="str">
        <f t="shared" si="145"/>
        <v/>
      </c>
      <c r="AA606" s="103"/>
      <c r="AB606" s="83" t="str">
        <f t="shared" si="146"/>
        <v/>
      </c>
      <c r="AC606" s="103"/>
      <c r="AD606" s="83" t="str">
        <f t="shared" si="147"/>
        <v/>
      </c>
      <c r="AE606" s="103"/>
      <c r="AF606" s="83" t="str">
        <f t="shared" si="148"/>
        <v/>
      </c>
      <c r="AG606" s="103"/>
      <c r="AH606" s="83" t="str">
        <f t="shared" si="149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37"/>
        <v/>
      </c>
      <c r="K607" s="122"/>
      <c r="L607" s="83" t="str">
        <f t="shared" si="138"/>
        <v/>
      </c>
      <c r="M607" s="103"/>
      <c r="N607" s="83" t="str">
        <f t="shared" si="136"/>
        <v/>
      </c>
      <c r="O607" s="103"/>
      <c r="P607" s="83" t="str">
        <f t="shared" si="140"/>
        <v/>
      </c>
      <c r="Q607" s="103"/>
      <c r="R607" s="83" t="str">
        <f t="shared" si="141"/>
        <v/>
      </c>
      <c r="S607" s="103"/>
      <c r="T607" s="83" t="str">
        <f t="shared" si="142"/>
        <v/>
      </c>
      <c r="U607" s="103"/>
      <c r="V607" s="83" t="str">
        <f t="shared" si="143"/>
        <v/>
      </c>
      <c r="W607" s="103"/>
      <c r="X607" s="83" t="str">
        <f t="shared" si="144"/>
        <v/>
      </c>
      <c r="Y607" s="103"/>
      <c r="Z607" s="83" t="str">
        <f t="shared" si="145"/>
        <v/>
      </c>
      <c r="AA607" s="103"/>
      <c r="AB607" s="83" t="str">
        <f t="shared" si="146"/>
        <v/>
      </c>
      <c r="AC607" s="103"/>
      <c r="AD607" s="83" t="str">
        <f t="shared" si="147"/>
        <v/>
      </c>
      <c r="AE607" s="103"/>
      <c r="AF607" s="83" t="str">
        <f t="shared" si="148"/>
        <v/>
      </c>
      <c r="AG607" s="103"/>
      <c r="AH607" s="83" t="str">
        <f t="shared" si="149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37"/>
        <v/>
      </c>
      <c r="K608" s="122"/>
      <c r="L608" s="83" t="str">
        <f t="shared" si="138"/>
        <v/>
      </c>
      <c r="M608" s="103"/>
      <c r="N608" s="83" t="str">
        <f t="shared" si="136"/>
        <v/>
      </c>
      <c r="O608" s="103"/>
      <c r="P608" s="83" t="str">
        <f t="shared" si="140"/>
        <v/>
      </c>
      <c r="Q608" s="103"/>
      <c r="R608" s="83" t="str">
        <f t="shared" si="141"/>
        <v/>
      </c>
      <c r="S608" s="103"/>
      <c r="T608" s="83" t="str">
        <f t="shared" si="142"/>
        <v/>
      </c>
      <c r="U608" s="103"/>
      <c r="V608" s="83" t="str">
        <f t="shared" si="143"/>
        <v/>
      </c>
      <c r="W608" s="103"/>
      <c r="X608" s="83" t="str">
        <f t="shared" si="144"/>
        <v/>
      </c>
      <c r="Y608" s="103"/>
      <c r="Z608" s="83" t="str">
        <f t="shared" si="145"/>
        <v/>
      </c>
      <c r="AA608" s="103"/>
      <c r="AB608" s="83" t="str">
        <f t="shared" si="146"/>
        <v/>
      </c>
      <c r="AC608" s="103"/>
      <c r="AD608" s="83" t="str">
        <f t="shared" si="147"/>
        <v/>
      </c>
      <c r="AE608" s="103"/>
      <c r="AF608" s="83" t="str">
        <f t="shared" si="148"/>
        <v/>
      </c>
      <c r="AG608" s="103"/>
      <c r="AH608" s="83" t="str">
        <f t="shared" si="149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37"/>
        <v/>
      </c>
      <c r="K609" s="122"/>
      <c r="L609" s="83" t="str">
        <f t="shared" si="138"/>
        <v/>
      </c>
      <c r="M609" s="103"/>
      <c r="N609" s="83" t="str">
        <f t="shared" si="136"/>
        <v/>
      </c>
      <c r="O609" s="103"/>
      <c r="P609" s="83" t="str">
        <f t="shared" si="140"/>
        <v/>
      </c>
      <c r="Q609" s="103"/>
      <c r="R609" s="83" t="str">
        <f t="shared" si="141"/>
        <v/>
      </c>
      <c r="S609" s="103"/>
      <c r="T609" s="83" t="str">
        <f t="shared" si="142"/>
        <v/>
      </c>
      <c r="U609" s="103"/>
      <c r="V609" s="83" t="str">
        <f t="shared" si="143"/>
        <v/>
      </c>
      <c r="W609" s="103"/>
      <c r="X609" s="83" t="str">
        <f t="shared" si="144"/>
        <v/>
      </c>
      <c r="Y609" s="103"/>
      <c r="Z609" s="83" t="str">
        <f t="shared" si="145"/>
        <v/>
      </c>
      <c r="AA609" s="103"/>
      <c r="AB609" s="83" t="str">
        <f t="shared" si="146"/>
        <v/>
      </c>
      <c r="AC609" s="103"/>
      <c r="AD609" s="83" t="str">
        <f t="shared" si="147"/>
        <v/>
      </c>
      <c r="AE609" s="103"/>
      <c r="AF609" s="83" t="str">
        <f t="shared" si="148"/>
        <v/>
      </c>
      <c r="AG609" s="103"/>
      <c r="AH609" s="83" t="str">
        <f t="shared" si="149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37"/>
        <v/>
      </c>
      <c r="K610" s="122"/>
      <c r="L610" s="83" t="str">
        <f t="shared" si="138"/>
        <v/>
      </c>
      <c r="M610" s="103"/>
      <c r="N610" s="83" t="str">
        <f t="shared" si="136"/>
        <v/>
      </c>
      <c r="O610" s="103"/>
      <c r="P610" s="83" t="str">
        <f t="shared" si="140"/>
        <v/>
      </c>
      <c r="Q610" s="103"/>
      <c r="R610" s="83" t="str">
        <f t="shared" si="141"/>
        <v/>
      </c>
      <c r="S610" s="103"/>
      <c r="T610" s="83" t="str">
        <f t="shared" si="142"/>
        <v/>
      </c>
      <c r="U610" s="103"/>
      <c r="V610" s="83" t="str">
        <f t="shared" si="143"/>
        <v/>
      </c>
      <c r="W610" s="103"/>
      <c r="X610" s="83" t="str">
        <f t="shared" si="144"/>
        <v/>
      </c>
      <c r="Y610" s="103"/>
      <c r="Z610" s="83" t="str">
        <f t="shared" si="145"/>
        <v/>
      </c>
      <c r="AA610" s="103"/>
      <c r="AB610" s="83" t="str">
        <f t="shared" si="146"/>
        <v/>
      </c>
      <c r="AC610" s="103"/>
      <c r="AD610" s="83" t="str">
        <f t="shared" si="147"/>
        <v/>
      </c>
      <c r="AE610" s="103"/>
      <c r="AF610" s="83" t="str">
        <f t="shared" si="148"/>
        <v/>
      </c>
      <c r="AG610" s="103"/>
      <c r="AH610" s="83" t="str">
        <f t="shared" si="149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37"/>
        <v/>
      </c>
      <c r="K611" s="122"/>
      <c r="L611" s="83" t="str">
        <f t="shared" si="138"/>
        <v/>
      </c>
      <c r="M611" s="103"/>
      <c r="N611" s="83" t="str">
        <f t="shared" si="136"/>
        <v/>
      </c>
      <c r="O611" s="103"/>
      <c r="P611" s="83" t="str">
        <f t="shared" si="140"/>
        <v/>
      </c>
      <c r="Q611" s="103"/>
      <c r="R611" s="83" t="str">
        <f t="shared" si="141"/>
        <v/>
      </c>
      <c r="S611" s="103"/>
      <c r="T611" s="83" t="str">
        <f t="shared" si="142"/>
        <v/>
      </c>
      <c r="U611" s="103"/>
      <c r="V611" s="83" t="str">
        <f t="shared" si="143"/>
        <v/>
      </c>
      <c r="W611" s="103"/>
      <c r="X611" s="83" t="str">
        <f t="shared" si="144"/>
        <v/>
      </c>
      <c r="Y611" s="103"/>
      <c r="Z611" s="83" t="str">
        <f t="shared" si="145"/>
        <v/>
      </c>
      <c r="AA611" s="103"/>
      <c r="AB611" s="83" t="str">
        <f t="shared" si="146"/>
        <v/>
      </c>
      <c r="AC611" s="103"/>
      <c r="AD611" s="83" t="str">
        <f t="shared" si="147"/>
        <v/>
      </c>
      <c r="AE611" s="103"/>
      <c r="AF611" s="83" t="str">
        <f t="shared" si="148"/>
        <v/>
      </c>
      <c r="AG611" s="103"/>
      <c r="AH611" s="83" t="str">
        <f t="shared" si="149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37"/>
        <v/>
      </c>
      <c r="K612" s="122"/>
      <c r="L612" s="83" t="str">
        <f t="shared" si="138"/>
        <v/>
      </c>
      <c r="M612" s="103"/>
      <c r="N612" s="83" t="str">
        <f t="shared" si="136"/>
        <v/>
      </c>
      <c r="O612" s="103"/>
      <c r="P612" s="83" t="str">
        <f t="shared" si="140"/>
        <v/>
      </c>
      <c r="Q612" s="103"/>
      <c r="R612" s="83" t="str">
        <f t="shared" si="141"/>
        <v/>
      </c>
      <c r="S612" s="103"/>
      <c r="T612" s="83" t="str">
        <f t="shared" si="142"/>
        <v/>
      </c>
      <c r="U612" s="103"/>
      <c r="V612" s="83" t="str">
        <f t="shared" si="143"/>
        <v/>
      </c>
      <c r="W612" s="103"/>
      <c r="X612" s="83" t="str">
        <f t="shared" si="144"/>
        <v/>
      </c>
      <c r="Y612" s="103"/>
      <c r="Z612" s="83" t="str">
        <f t="shared" si="145"/>
        <v/>
      </c>
      <c r="AA612" s="103"/>
      <c r="AB612" s="83" t="str">
        <f t="shared" si="146"/>
        <v/>
      </c>
      <c r="AC612" s="103"/>
      <c r="AD612" s="83" t="str">
        <f t="shared" si="147"/>
        <v/>
      </c>
      <c r="AE612" s="103"/>
      <c r="AF612" s="83" t="str">
        <f t="shared" si="148"/>
        <v/>
      </c>
      <c r="AG612" s="103"/>
      <c r="AH612" s="83" t="str">
        <f t="shared" si="149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37"/>
        <v/>
      </c>
      <c r="K613" s="122"/>
      <c r="L613" s="83" t="str">
        <f t="shared" si="138"/>
        <v/>
      </c>
      <c r="M613" s="103"/>
      <c r="N613" s="83" t="str">
        <f t="shared" si="136"/>
        <v/>
      </c>
      <c r="O613" s="103"/>
      <c r="P613" s="83" t="str">
        <f t="shared" si="140"/>
        <v/>
      </c>
      <c r="Q613" s="103"/>
      <c r="R613" s="83" t="str">
        <f t="shared" si="141"/>
        <v/>
      </c>
      <c r="S613" s="103"/>
      <c r="T613" s="83" t="str">
        <f t="shared" si="142"/>
        <v/>
      </c>
      <c r="U613" s="103"/>
      <c r="V613" s="83" t="str">
        <f t="shared" si="143"/>
        <v/>
      </c>
      <c r="W613" s="103"/>
      <c r="X613" s="83" t="str">
        <f t="shared" si="144"/>
        <v/>
      </c>
      <c r="Y613" s="103"/>
      <c r="Z613" s="83" t="str">
        <f t="shared" si="145"/>
        <v/>
      </c>
      <c r="AA613" s="103"/>
      <c r="AB613" s="83" t="str">
        <f t="shared" si="146"/>
        <v/>
      </c>
      <c r="AC613" s="103"/>
      <c r="AD613" s="83" t="str">
        <f t="shared" si="147"/>
        <v/>
      </c>
      <c r="AE613" s="103"/>
      <c r="AF613" s="83" t="str">
        <f t="shared" si="148"/>
        <v/>
      </c>
      <c r="AG613" s="103"/>
      <c r="AH613" s="83" t="str">
        <f t="shared" si="149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37"/>
        <v/>
      </c>
      <c r="K614" s="122"/>
      <c r="L614" s="83" t="str">
        <f t="shared" si="138"/>
        <v/>
      </c>
      <c r="M614" s="103"/>
      <c r="N614" s="83" t="str">
        <f t="shared" si="136"/>
        <v/>
      </c>
      <c r="O614" s="103"/>
      <c r="P614" s="83" t="str">
        <f t="shared" si="140"/>
        <v/>
      </c>
      <c r="Q614" s="103"/>
      <c r="R614" s="83" t="str">
        <f t="shared" si="141"/>
        <v/>
      </c>
      <c r="S614" s="103"/>
      <c r="T614" s="83" t="str">
        <f t="shared" si="142"/>
        <v/>
      </c>
      <c r="U614" s="103"/>
      <c r="V614" s="83" t="str">
        <f t="shared" si="143"/>
        <v/>
      </c>
      <c r="W614" s="103"/>
      <c r="X614" s="83" t="str">
        <f t="shared" si="144"/>
        <v/>
      </c>
      <c r="Y614" s="103"/>
      <c r="Z614" s="83" t="str">
        <f t="shared" si="145"/>
        <v/>
      </c>
      <c r="AA614" s="103"/>
      <c r="AB614" s="83" t="str">
        <f t="shared" si="146"/>
        <v/>
      </c>
      <c r="AC614" s="103"/>
      <c r="AD614" s="83" t="str">
        <f t="shared" si="147"/>
        <v/>
      </c>
      <c r="AE614" s="103"/>
      <c r="AF614" s="83" t="str">
        <f t="shared" si="148"/>
        <v/>
      </c>
      <c r="AG614" s="103"/>
      <c r="AH614" s="83" t="str">
        <f t="shared" si="149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37"/>
        <v/>
      </c>
      <c r="K615" s="122"/>
      <c r="L615" s="83" t="str">
        <f t="shared" si="138"/>
        <v/>
      </c>
      <c r="M615" s="103"/>
      <c r="N615" s="83" t="str">
        <f t="shared" si="136"/>
        <v/>
      </c>
      <c r="O615" s="103"/>
      <c r="P615" s="83" t="str">
        <f t="shared" si="140"/>
        <v/>
      </c>
      <c r="Q615" s="103"/>
      <c r="R615" s="83" t="str">
        <f t="shared" si="141"/>
        <v/>
      </c>
      <c r="S615" s="103"/>
      <c r="T615" s="83" t="str">
        <f t="shared" si="142"/>
        <v/>
      </c>
      <c r="U615" s="103"/>
      <c r="V615" s="83" t="str">
        <f t="shared" si="143"/>
        <v/>
      </c>
      <c r="W615" s="103"/>
      <c r="X615" s="83" t="str">
        <f t="shared" si="144"/>
        <v/>
      </c>
      <c r="Y615" s="103"/>
      <c r="Z615" s="83" t="str">
        <f t="shared" si="145"/>
        <v/>
      </c>
      <c r="AA615" s="103"/>
      <c r="AB615" s="83" t="str">
        <f t="shared" si="146"/>
        <v/>
      </c>
      <c r="AC615" s="103"/>
      <c r="AD615" s="83" t="str">
        <f t="shared" si="147"/>
        <v/>
      </c>
      <c r="AE615" s="103"/>
      <c r="AF615" s="83" t="str">
        <f t="shared" si="148"/>
        <v/>
      </c>
      <c r="AG615" s="103"/>
      <c r="AH615" s="83" t="str">
        <f t="shared" si="149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37"/>
        <v/>
      </c>
      <c r="K616" s="122"/>
      <c r="L616" s="83" t="str">
        <f t="shared" si="138"/>
        <v/>
      </c>
      <c r="M616" s="103"/>
      <c r="N616" s="83" t="str">
        <f t="shared" si="136"/>
        <v/>
      </c>
      <c r="O616" s="103"/>
      <c r="P616" s="83" t="str">
        <f t="shared" si="140"/>
        <v/>
      </c>
      <c r="Q616" s="103"/>
      <c r="R616" s="83" t="str">
        <f t="shared" si="141"/>
        <v/>
      </c>
      <c r="S616" s="103"/>
      <c r="T616" s="83" t="str">
        <f t="shared" si="142"/>
        <v/>
      </c>
      <c r="U616" s="103"/>
      <c r="V616" s="83" t="str">
        <f t="shared" si="143"/>
        <v/>
      </c>
      <c r="W616" s="103"/>
      <c r="X616" s="83" t="str">
        <f t="shared" si="144"/>
        <v/>
      </c>
      <c r="Y616" s="103"/>
      <c r="Z616" s="83" t="str">
        <f t="shared" si="145"/>
        <v/>
      </c>
      <c r="AA616" s="103"/>
      <c r="AB616" s="83" t="str">
        <f t="shared" si="146"/>
        <v/>
      </c>
      <c r="AC616" s="103"/>
      <c r="AD616" s="83" t="str">
        <f t="shared" si="147"/>
        <v/>
      </c>
      <c r="AE616" s="103"/>
      <c r="AF616" s="83" t="str">
        <f t="shared" si="148"/>
        <v/>
      </c>
      <c r="AG616" s="103"/>
      <c r="AH616" s="83" t="str">
        <f t="shared" si="149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37"/>
        <v/>
      </c>
      <c r="K617" s="122"/>
      <c r="L617" s="83" t="str">
        <f t="shared" si="138"/>
        <v/>
      </c>
      <c r="M617" s="103"/>
      <c r="N617" s="83" t="str">
        <f t="shared" si="136"/>
        <v/>
      </c>
      <c r="O617" s="103"/>
      <c r="P617" s="83" t="str">
        <f t="shared" si="140"/>
        <v/>
      </c>
      <c r="Q617" s="103"/>
      <c r="R617" s="83" t="str">
        <f t="shared" si="141"/>
        <v/>
      </c>
      <c r="S617" s="103"/>
      <c r="T617" s="83" t="str">
        <f t="shared" si="142"/>
        <v/>
      </c>
      <c r="U617" s="103"/>
      <c r="V617" s="83" t="str">
        <f t="shared" si="143"/>
        <v/>
      </c>
      <c r="W617" s="103"/>
      <c r="X617" s="83" t="str">
        <f t="shared" si="144"/>
        <v/>
      </c>
      <c r="Y617" s="103"/>
      <c r="Z617" s="83" t="str">
        <f t="shared" si="145"/>
        <v/>
      </c>
      <c r="AA617" s="103"/>
      <c r="AB617" s="83" t="str">
        <f t="shared" si="146"/>
        <v/>
      </c>
      <c r="AC617" s="103"/>
      <c r="AD617" s="83" t="str">
        <f t="shared" si="147"/>
        <v/>
      </c>
      <c r="AE617" s="103"/>
      <c r="AF617" s="83" t="str">
        <f t="shared" si="148"/>
        <v/>
      </c>
      <c r="AG617" s="103"/>
      <c r="AH617" s="83" t="str">
        <f t="shared" si="149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37"/>
        <v/>
      </c>
      <c r="K618" s="122"/>
      <c r="L618" s="83" t="str">
        <f t="shared" si="138"/>
        <v/>
      </c>
      <c r="M618" s="103"/>
      <c r="N618" s="83" t="str">
        <f t="shared" si="136"/>
        <v/>
      </c>
      <c r="O618" s="103"/>
      <c r="P618" s="83" t="str">
        <f t="shared" si="140"/>
        <v/>
      </c>
      <c r="Q618" s="103"/>
      <c r="R618" s="83" t="str">
        <f t="shared" si="141"/>
        <v/>
      </c>
      <c r="S618" s="103"/>
      <c r="T618" s="83" t="str">
        <f t="shared" si="142"/>
        <v/>
      </c>
      <c r="U618" s="103"/>
      <c r="V618" s="83" t="str">
        <f t="shared" si="143"/>
        <v/>
      </c>
      <c r="W618" s="103"/>
      <c r="X618" s="83" t="str">
        <f t="shared" si="144"/>
        <v/>
      </c>
      <c r="Y618" s="103"/>
      <c r="Z618" s="83" t="str">
        <f t="shared" si="145"/>
        <v/>
      </c>
      <c r="AA618" s="103"/>
      <c r="AB618" s="83" t="str">
        <f t="shared" si="146"/>
        <v/>
      </c>
      <c r="AC618" s="103"/>
      <c r="AD618" s="83" t="str">
        <f t="shared" si="147"/>
        <v/>
      </c>
      <c r="AE618" s="103"/>
      <c r="AF618" s="83" t="str">
        <f t="shared" si="148"/>
        <v/>
      </c>
      <c r="AG618" s="103"/>
      <c r="AH618" s="83" t="str">
        <f t="shared" si="149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37"/>
        <v/>
      </c>
      <c r="K619" s="122"/>
      <c r="L619" s="83" t="str">
        <f t="shared" si="138"/>
        <v/>
      </c>
      <c r="M619" s="103"/>
      <c r="N619" s="83" t="str">
        <f t="shared" si="136"/>
        <v/>
      </c>
      <c r="O619" s="103"/>
      <c r="P619" s="83" t="str">
        <f t="shared" si="140"/>
        <v/>
      </c>
      <c r="Q619" s="103"/>
      <c r="R619" s="83" t="str">
        <f t="shared" si="141"/>
        <v/>
      </c>
      <c r="S619" s="103"/>
      <c r="T619" s="83" t="str">
        <f t="shared" si="142"/>
        <v/>
      </c>
      <c r="U619" s="103"/>
      <c r="V619" s="83" t="str">
        <f t="shared" si="143"/>
        <v/>
      </c>
      <c r="W619" s="103"/>
      <c r="X619" s="83" t="str">
        <f t="shared" si="144"/>
        <v/>
      </c>
      <c r="Y619" s="103"/>
      <c r="Z619" s="83" t="str">
        <f t="shared" si="145"/>
        <v/>
      </c>
      <c r="AA619" s="103"/>
      <c r="AB619" s="83" t="str">
        <f t="shared" si="146"/>
        <v/>
      </c>
      <c r="AC619" s="103"/>
      <c r="AD619" s="83" t="str">
        <f t="shared" si="147"/>
        <v/>
      </c>
      <c r="AE619" s="103"/>
      <c r="AF619" s="83" t="str">
        <f t="shared" si="148"/>
        <v/>
      </c>
      <c r="AG619" s="103"/>
      <c r="AH619" s="83" t="str">
        <f t="shared" si="149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37"/>
        <v/>
      </c>
      <c r="K620" s="122"/>
      <c r="L620" s="83" t="str">
        <f t="shared" si="138"/>
        <v/>
      </c>
      <c r="M620" s="103"/>
      <c r="N620" s="83" t="str">
        <f t="shared" si="136"/>
        <v/>
      </c>
      <c r="O620" s="103"/>
      <c r="P620" s="83" t="str">
        <f t="shared" si="140"/>
        <v/>
      </c>
      <c r="Q620" s="103"/>
      <c r="R620" s="83" t="str">
        <f t="shared" si="141"/>
        <v/>
      </c>
      <c r="S620" s="103"/>
      <c r="T620" s="83" t="str">
        <f t="shared" si="142"/>
        <v/>
      </c>
      <c r="U620" s="103"/>
      <c r="V620" s="83" t="str">
        <f t="shared" si="143"/>
        <v/>
      </c>
      <c r="W620" s="103"/>
      <c r="X620" s="83" t="str">
        <f t="shared" si="144"/>
        <v/>
      </c>
      <c r="Y620" s="103"/>
      <c r="Z620" s="83" t="str">
        <f t="shared" si="145"/>
        <v/>
      </c>
      <c r="AA620" s="103"/>
      <c r="AB620" s="83" t="str">
        <f t="shared" si="146"/>
        <v/>
      </c>
      <c r="AC620" s="103"/>
      <c r="AD620" s="83" t="str">
        <f t="shared" si="147"/>
        <v/>
      </c>
      <c r="AE620" s="103"/>
      <c r="AF620" s="83" t="str">
        <f t="shared" si="148"/>
        <v/>
      </c>
      <c r="AG620" s="103"/>
      <c r="AH620" s="83" t="str">
        <f t="shared" si="149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37"/>
        <v/>
      </c>
      <c r="K621" s="122"/>
      <c r="L621" s="83" t="str">
        <f t="shared" si="138"/>
        <v/>
      </c>
      <c r="M621" s="103"/>
      <c r="N621" s="83" t="str">
        <f t="shared" si="136"/>
        <v/>
      </c>
      <c r="O621" s="103"/>
      <c r="P621" s="83" t="str">
        <f t="shared" si="140"/>
        <v/>
      </c>
      <c r="Q621" s="103"/>
      <c r="R621" s="83" t="str">
        <f t="shared" si="141"/>
        <v/>
      </c>
      <c r="S621" s="103"/>
      <c r="T621" s="83" t="str">
        <f t="shared" si="142"/>
        <v/>
      </c>
      <c r="U621" s="103"/>
      <c r="V621" s="83" t="str">
        <f t="shared" si="143"/>
        <v/>
      </c>
      <c r="W621" s="103"/>
      <c r="X621" s="83" t="str">
        <f t="shared" si="144"/>
        <v/>
      </c>
      <c r="Y621" s="103"/>
      <c r="Z621" s="83" t="str">
        <f t="shared" si="145"/>
        <v/>
      </c>
      <c r="AA621" s="103"/>
      <c r="AB621" s="83" t="str">
        <f t="shared" si="146"/>
        <v/>
      </c>
      <c r="AC621" s="103"/>
      <c r="AD621" s="83" t="str">
        <f t="shared" si="147"/>
        <v/>
      </c>
      <c r="AE621" s="103"/>
      <c r="AF621" s="83" t="str">
        <f t="shared" si="148"/>
        <v/>
      </c>
      <c r="AG621" s="103"/>
      <c r="AH621" s="83" t="str">
        <f t="shared" si="149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37"/>
        <v/>
      </c>
      <c r="K622" s="122"/>
      <c r="L622" s="83" t="str">
        <f t="shared" si="138"/>
        <v/>
      </c>
      <c r="M622" s="103"/>
      <c r="N622" s="83" t="str">
        <f t="shared" si="136"/>
        <v/>
      </c>
      <c r="O622" s="103"/>
      <c r="P622" s="83" t="str">
        <f t="shared" si="140"/>
        <v/>
      </c>
      <c r="Q622" s="103"/>
      <c r="R622" s="83" t="str">
        <f t="shared" si="141"/>
        <v/>
      </c>
      <c r="S622" s="103"/>
      <c r="T622" s="83" t="str">
        <f t="shared" si="142"/>
        <v/>
      </c>
      <c r="U622" s="103"/>
      <c r="V622" s="83" t="str">
        <f t="shared" si="143"/>
        <v/>
      </c>
      <c r="W622" s="103"/>
      <c r="X622" s="83" t="str">
        <f t="shared" si="144"/>
        <v/>
      </c>
      <c r="Y622" s="103"/>
      <c r="Z622" s="83" t="str">
        <f t="shared" si="145"/>
        <v/>
      </c>
      <c r="AA622" s="103"/>
      <c r="AB622" s="83" t="str">
        <f t="shared" si="146"/>
        <v/>
      </c>
      <c r="AC622" s="103"/>
      <c r="AD622" s="83" t="str">
        <f t="shared" si="147"/>
        <v/>
      </c>
      <c r="AE622" s="103"/>
      <c r="AF622" s="83" t="str">
        <f t="shared" si="148"/>
        <v/>
      </c>
      <c r="AG622" s="103"/>
      <c r="AH622" s="83" t="str">
        <f t="shared" si="149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37"/>
        <v/>
      </c>
      <c r="K623" s="122"/>
      <c r="L623" s="83" t="str">
        <f t="shared" si="138"/>
        <v/>
      </c>
      <c r="M623" s="103"/>
      <c r="N623" s="83" t="str">
        <f t="shared" si="136"/>
        <v/>
      </c>
      <c r="O623" s="103"/>
      <c r="P623" s="83" t="str">
        <f t="shared" si="140"/>
        <v/>
      </c>
      <c r="Q623" s="103"/>
      <c r="R623" s="83" t="str">
        <f t="shared" si="141"/>
        <v/>
      </c>
      <c r="S623" s="103"/>
      <c r="T623" s="83" t="str">
        <f t="shared" si="142"/>
        <v/>
      </c>
      <c r="U623" s="103"/>
      <c r="V623" s="83" t="str">
        <f t="shared" si="143"/>
        <v/>
      </c>
      <c r="W623" s="103"/>
      <c r="X623" s="83" t="str">
        <f t="shared" si="144"/>
        <v/>
      </c>
      <c r="Y623" s="103"/>
      <c r="Z623" s="83" t="str">
        <f t="shared" si="145"/>
        <v/>
      </c>
      <c r="AA623" s="103"/>
      <c r="AB623" s="83" t="str">
        <f t="shared" si="146"/>
        <v/>
      </c>
      <c r="AC623" s="103"/>
      <c r="AD623" s="83" t="str">
        <f t="shared" si="147"/>
        <v/>
      </c>
      <c r="AE623" s="103"/>
      <c r="AF623" s="83" t="str">
        <f t="shared" si="148"/>
        <v/>
      </c>
      <c r="AG623" s="103"/>
      <c r="AH623" s="83" t="str">
        <f t="shared" si="149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37"/>
        <v/>
      </c>
      <c r="K624" s="122"/>
      <c r="L624" s="83" t="str">
        <f t="shared" si="138"/>
        <v/>
      </c>
      <c r="M624" s="103"/>
      <c r="N624" s="83" t="str">
        <f t="shared" si="136"/>
        <v/>
      </c>
      <c r="O624" s="103"/>
      <c r="P624" s="83" t="str">
        <f t="shared" si="140"/>
        <v/>
      </c>
      <c r="Q624" s="103"/>
      <c r="R624" s="83" t="str">
        <f t="shared" si="141"/>
        <v/>
      </c>
      <c r="S624" s="103"/>
      <c r="T624" s="83" t="str">
        <f t="shared" si="142"/>
        <v/>
      </c>
      <c r="U624" s="103"/>
      <c r="V624" s="83" t="str">
        <f t="shared" si="143"/>
        <v/>
      </c>
      <c r="W624" s="103"/>
      <c r="X624" s="83" t="str">
        <f t="shared" si="144"/>
        <v/>
      </c>
      <c r="Y624" s="103"/>
      <c r="Z624" s="83" t="str">
        <f t="shared" si="145"/>
        <v/>
      </c>
      <c r="AA624" s="103"/>
      <c r="AB624" s="83" t="str">
        <f t="shared" si="146"/>
        <v/>
      </c>
      <c r="AC624" s="103"/>
      <c r="AD624" s="83" t="str">
        <f t="shared" si="147"/>
        <v/>
      </c>
      <c r="AE624" s="103"/>
      <c r="AF624" s="83" t="str">
        <f t="shared" si="148"/>
        <v/>
      </c>
      <c r="AG624" s="103"/>
      <c r="AH624" s="83" t="str">
        <f t="shared" si="149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37"/>
        <v/>
      </c>
      <c r="K625" s="122"/>
      <c r="L625" s="83" t="str">
        <f t="shared" si="138"/>
        <v/>
      </c>
      <c r="M625" s="103"/>
      <c r="N625" s="83" t="str">
        <f t="shared" si="136"/>
        <v/>
      </c>
      <c r="O625" s="103"/>
      <c r="P625" s="83" t="str">
        <f t="shared" si="140"/>
        <v/>
      </c>
      <c r="Q625" s="103"/>
      <c r="R625" s="83" t="str">
        <f t="shared" si="141"/>
        <v/>
      </c>
      <c r="S625" s="103"/>
      <c r="T625" s="83" t="str">
        <f t="shared" si="142"/>
        <v/>
      </c>
      <c r="U625" s="103"/>
      <c r="V625" s="83" t="str">
        <f t="shared" si="143"/>
        <v/>
      </c>
      <c r="W625" s="103"/>
      <c r="X625" s="83" t="str">
        <f t="shared" si="144"/>
        <v/>
      </c>
      <c r="Y625" s="103"/>
      <c r="Z625" s="83" t="str">
        <f t="shared" si="145"/>
        <v/>
      </c>
      <c r="AA625" s="103"/>
      <c r="AB625" s="83" t="str">
        <f t="shared" si="146"/>
        <v/>
      </c>
      <c r="AC625" s="103"/>
      <c r="AD625" s="83" t="str">
        <f t="shared" si="147"/>
        <v/>
      </c>
      <c r="AE625" s="103"/>
      <c r="AF625" s="83" t="str">
        <f t="shared" si="148"/>
        <v/>
      </c>
      <c r="AG625" s="103"/>
      <c r="AH625" s="83" t="str">
        <f t="shared" si="149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37"/>
        <v/>
      </c>
      <c r="K626" s="122"/>
      <c r="L626" s="83" t="str">
        <f t="shared" si="138"/>
        <v/>
      </c>
      <c r="M626" s="103"/>
      <c r="N626" s="83" t="str">
        <f t="shared" si="136"/>
        <v/>
      </c>
      <c r="O626" s="103"/>
      <c r="P626" s="83" t="str">
        <f t="shared" si="140"/>
        <v/>
      </c>
      <c r="Q626" s="103"/>
      <c r="R626" s="83" t="str">
        <f t="shared" si="141"/>
        <v/>
      </c>
      <c r="S626" s="103"/>
      <c r="T626" s="83" t="str">
        <f t="shared" si="142"/>
        <v/>
      </c>
      <c r="U626" s="103"/>
      <c r="V626" s="83" t="str">
        <f t="shared" si="143"/>
        <v/>
      </c>
      <c r="W626" s="103"/>
      <c r="X626" s="83" t="str">
        <f t="shared" si="144"/>
        <v/>
      </c>
      <c r="Y626" s="103"/>
      <c r="Z626" s="83" t="str">
        <f t="shared" si="145"/>
        <v/>
      </c>
      <c r="AA626" s="103"/>
      <c r="AB626" s="83" t="str">
        <f t="shared" si="146"/>
        <v/>
      </c>
      <c r="AC626" s="103"/>
      <c r="AD626" s="83" t="str">
        <f t="shared" si="147"/>
        <v/>
      </c>
      <c r="AE626" s="103"/>
      <c r="AF626" s="83" t="str">
        <f t="shared" si="148"/>
        <v/>
      </c>
      <c r="AG626" s="103"/>
      <c r="AH626" s="83" t="str">
        <f t="shared" si="149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37"/>
        <v/>
      </c>
      <c r="K627" s="122"/>
      <c r="L627" s="83" t="str">
        <f t="shared" si="138"/>
        <v/>
      </c>
      <c r="M627" s="103"/>
      <c r="N627" s="83" t="str">
        <f t="shared" si="136"/>
        <v/>
      </c>
      <c r="O627" s="103"/>
      <c r="P627" s="83" t="str">
        <f t="shared" si="140"/>
        <v/>
      </c>
      <c r="Q627" s="103"/>
      <c r="R627" s="83" t="str">
        <f t="shared" si="141"/>
        <v/>
      </c>
      <c r="S627" s="103"/>
      <c r="T627" s="83" t="str">
        <f t="shared" si="142"/>
        <v/>
      </c>
      <c r="U627" s="103"/>
      <c r="V627" s="83" t="str">
        <f t="shared" si="143"/>
        <v/>
      </c>
      <c r="W627" s="103"/>
      <c r="X627" s="83" t="str">
        <f t="shared" si="144"/>
        <v/>
      </c>
      <c r="Y627" s="103"/>
      <c r="Z627" s="83" t="str">
        <f t="shared" si="145"/>
        <v/>
      </c>
      <c r="AA627" s="103"/>
      <c r="AB627" s="83" t="str">
        <f t="shared" si="146"/>
        <v/>
      </c>
      <c r="AC627" s="103"/>
      <c r="AD627" s="83" t="str">
        <f t="shared" si="147"/>
        <v/>
      </c>
      <c r="AE627" s="103"/>
      <c r="AF627" s="83" t="str">
        <f t="shared" si="148"/>
        <v/>
      </c>
      <c r="AG627" s="103"/>
      <c r="AH627" s="83" t="str">
        <f t="shared" si="149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37"/>
        <v/>
      </c>
      <c r="K628" s="122"/>
      <c r="L628" s="83" t="str">
        <f t="shared" si="138"/>
        <v/>
      </c>
      <c r="M628" s="103"/>
      <c r="N628" s="83" t="str">
        <f t="shared" si="136"/>
        <v/>
      </c>
      <c r="O628" s="103"/>
      <c r="P628" s="83" t="str">
        <f t="shared" si="140"/>
        <v/>
      </c>
      <c r="Q628" s="103"/>
      <c r="R628" s="83" t="str">
        <f t="shared" si="141"/>
        <v/>
      </c>
      <c r="S628" s="103"/>
      <c r="T628" s="83" t="str">
        <f t="shared" si="142"/>
        <v/>
      </c>
      <c r="U628" s="103"/>
      <c r="V628" s="83" t="str">
        <f t="shared" si="143"/>
        <v/>
      </c>
      <c r="W628" s="103"/>
      <c r="X628" s="83" t="str">
        <f t="shared" si="144"/>
        <v/>
      </c>
      <c r="Y628" s="103"/>
      <c r="Z628" s="83" t="str">
        <f t="shared" si="145"/>
        <v/>
      </c>
      <c r="AA628" s="103"/>
      <c r="AB628" s="83" t="str">
        <f t="shared" si="146"/>
        <v/>
      </c>
      <c r="AC628" s="103"/>
      <c r="AD628" s="83" t="str">
        <f t="shared" si="147"/>
        <v/>
      </c>
      <c r="AE628" s="103"/>
      <c r="AF628" s="83" t="str">
        <f t="shared" si="148"/>
        <v/>
      </c>
      <c r="AG628" s="103"/>
      <c r="AH628" s="83" t="str">
        <f t="shared" si="149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37"/>
        <v/>
      </c>
      <c r="K629" s="122"/>
      <c r="L629" s="83" t="str">
        <f t="shared" si="138"/>
        <v/>
      </c>
      <c r="M629" s="103"/>
      <c r="N629" s="83" t="str">
        <f t="shared" si="136"/>
        <v/>
      </c>
      <c r="O629" s="103"/>
      <c r="P629" s="83" t="str">
        <f t="shared" si="140"/>
        <v/>
      </c>
      <c r="Q629" s="103"/>
      <c r="R629" s="83" t="str">
        <f t="shared" si="141"/>
        <v/>
      </c>
      <c r="S629" s="103"/>
      <c r="T629" s="83" t="str">
        <f t="shared" si="142"/>
        <v/>
      </c>
      <c r="U629" s="103"/>
      <c r="V629" s="83" t="str">
        <f t="shared" si="143"/>
        <v/>
      </c>
      <c r="W629" s="103"/>
      <c r="X629" s="83" t="str">
        <f t="shared" si="144"/>
        <v/>
      </c>
      <c r="Y629" s="103"/>
      <c r="Z629" s="83" t="str">
        <f t="shared" si="145"/>
        <v/>
      </c>
      <c r="AA629" s="103"/>
      <c r="AB629" s="83" t="str">
        <f t="shared" si="146"/>
        <v/>
      </c>
      <c r="AC629" s="103"/>
      <c r="AD629" s="83" t="str">
        <f t="shared" si="147"/>
        <v/>
      </c>
      <c r="AE629" s="103"/>
      <c r="AF629" s="83" t="str">
        <f t="shared" si="148"/>
        <v/>
      </c>
      <c r="AG629" s="103"/>
      <c r="AH629" s="83" t="str">
        <f t="shared" si="149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37"/>
        <v/>
      </c>
      <c r="K630" s="122"/>
      <c r="L630" s="83" t="str">
        <f t="shared" si="138"/>
        <v/>
      </c>
      <c r="M630" s="103"/>
      <c r="N630" s="83" t="str">
        <f t="shared" si="136"/>
        <v/>
      </c>
      <c r="O630" s="103"/>
      <c r="P630" s="83" t="str">
        <f t="shared" si="140"/>
        <v/>
      </c>
      <c r="Q630" s="103"/>
      <c r="R630" s="83" t="str">
        <f t="shared" si="141"/>
        <v/>
      </c>
      <c r="S630" s="103"/>
      <c r="T630" s="83" t="str">
        <f t="shared" si="142"/>
        <v/>
      </c>
      <c r="U630" s="103"/>
      <c r="V630" s="83" t="str">
        <f t="shared" si="143"/>
        <v/>
      </c>
      <c r="W630" s="103"/>
      <c r="X630" s="83" t="str">
        <f t="shared" si="144"/>
        <v/>
      </c>
      <c r="Y630" s="103"/>
      <c r="Z630" s="83" t="str">
        <f t="shared" si="145"/>
        <v/>
      </c>
      <c r="AA630" s="103"/>
      <c r="AB630" s="83" t="str">
        <f t="shared" si="146"/>
        <v/>
      </c>
      <c r="AC630" s="103"/>
      <c r="AD630" s="83" t="str">
        <f t="shared" si="147"/>
        <v/>
      </c>
      <c r="AE630" s="103"/>
      <c r="AF630" s="83" t="str">
        <f t="shared" si="148"/>
        <v/>
      </c>
      <c r="AG630" s="103"/>
      <c r="AH630" s="83" t="str">
        <f t="shared" si="149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37"/>
        <v/>
      </c>
      <c r="K631" s="122"/>
      <c r="L631" s="83" t="str">
        <f t="shared" si="138"/>
        <v/>
      </c>
      <c r="M631" s="103"/>
      <c r="N631" s="83" t="str">
        <f t="shared" si="136"/>
        <v/>
      </c>
      <c r="O631" s="103"/>
      <c r="P631" s="83" t="str">
        <f t="shared" si="140"/>
        <v/>
      </c>
      <c r="Q631" s="103"/>
      <c r="R631" s="83" t="str">
        <f t="shared" si="141"/>
        <v/>
      </c>
      <c r="S631" s="103"/>
      <c r="T631" s="83" t="str">
        <f t="shared" si="142"/>
        <v/>
      </c>
      <c r="U631" s="103"/>
      <c r="V631" s="83" t="str">
        <f t="shared" si="143"/>
        <v/>
      </c>
      <c r="W631" s="103"/>
      <c r="X631" s="83" t="str">
        <f t="shared" si="144"/>
        <v/>
      </c>
      <c r="Y631" s="103"/>
      <c r="Z631" s="83" t="str">
        <f t="shared" si="145"/>
        <v/>
      </c>
      <c r="AA631" s="103"/>
      <c r="AB631" s="83" t="str">
        <f t="shared" si="146"/>
        <v/>
      </c>
      <c r="AC631" s="103"/>
      <c r="AD631" s="83" t="str">
        <f t="shared" si="147"/>
        <v/>
      </c>
      <c r="AE631" s="103"/>
      <c r="AF631" s="83" t="str">
        <f t="shared" si="148"/>
        <v/>
      </c>
      <c r="AG631" s="103"/>
      <c r="AH631" s="83" t="str">
        <f t="shared" si="149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37"/>
        <v/>
      </c>
      <c r="K632" s="122"/>
      <c r="L632" s="83" t="str">
        <f t="shared" si="138"/>
        <v/>
      </c>
      <c r="M632" s="103"/>
      <c r="N632" s="83" t="str">
        <f t="shared" si="136"/>
        <v/>
      </c>
      <c r="O632" s="103"/>
      <c r="P632" s="83" t="str">
        <f t="shared" si="140"/>
        <v/>
      </c>
      <c r="Q632" s="103"/>
      <c r="R632" s="83" t="str">
        <f t="shared" si="141"/>
        <v/>
      </c>
      <c r="S632" s="103"/>
      <c r="T632" s="83" t="str">
        <f t="shared" si="142"/>
        <v/>
      </c>
      <c r="U632" s="103"/>
      <c r="V632" s="83" t="str">
        <f t="shared" si="143"/>
        <v/>
      </c>
      <c r="W632" s="103"/>
      <c r="X632" s="83" t="str">
        <f t="shared" si="144"/>
        <v/>
      </c>
      <c r="Y632" s="103"/>
      <c r="Z632" s="83" t="str">
        <f t="shared" si="145"/>
        <v/>
      </c>
      <c r="AA632" s="103"/>
      <c r="AB632" s="83" t="str">
        <f t="shared" si="146"/>
        <v/>
      </c>
      <c r="AC632" s="103"/>
      <c r="AD632" s="83" t="str">
        <f t="shared" si="147"/>
        <v/>
      </c>
      <c r="AE632" s="103"/>
      <c r="AF632" s="83" t="str">
        <f t="shared" si="148"/>
        <v/>
      </c>
      <c r="AG632" s="103"/>
      <c r="AH632" s="83" t="str">
        <f t="shared" si="149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37"/>
        <v/>
      </c>
      <c r="K633" s="122"/>
      <c r="L633" s="83" t="str">
        <f t="shared" si="138"/>
        <v/>
      </c>
      <c r="M633" s="103"/>
      <c r="N633" s="83" t="str">
        <f t="shared" si="136"/>
        <v/>
      </c>
      <c r="O633" s="103"/>
      <c r="P633" s="83" t="str">
        <f t="shared" si="140"/>
        <v/>
      </c>
      <c r="Q633" s="103"/>
      <c r="R633" s="83" t="str">
        <f t="shared" si="141"/>
        <v/>
      </c>
      <c r="S633" s="103"/>
      <c r="T633" s="83" t="str">
        <f t="shared" si="142"/>
        <v/>
      </c>
      <c r="U633" s="103"/>
      <c r="V633" s="83" t="str">
        <f t="shared" si="143"/>
        <v/>
      </c>
      <c r="W633" s="103"/>
      <c r="X633" s="83" t="str">
        <f t="shared" si="144"/>
        <v/>
      </c>
      <c r="Y633" s="103"/>
      <c r="Z633" s="83" t="str">
        <f t="shared" si="145"/>
        <v/>
      </c>
      <c r="AA633" s="103"/>
      <c r="AB633" s="83" t="str">
        <f t="shared" si="146"/>
        <v/>
      </c>
      <c r="AC633" s="103"/>
      <c r="AD633" s="83" t="str">
        <f t="shared" si="147"/>
        <v/>
      </c>
      <c r="AE633" s="103"/>
      <c r="AF633" s="83" t="str">
        <f t="shared" si="148"/>
        <v/>
      </c>
      <c r="AG633" s="103"/>
      <c r="AH633" s="83" t="str">
        <f t="shared" si="149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37"/>
        <v/>
      </c>
      <c r="K634" s="122"/>
      <c r="L634" s="83" t="str">
        <f t="shared" si="138"/>
        <v/>
      </c>
      <c r="M634" s="103"/>
      <c r="N634" s="83" t="str">
        <f t="shared" si="136"/>
        <v/>
      </c>
      <c r="O634" s="103"/>
      <c r="P634" s="83" t="str">
        <f t="shared" si="140"/>
        <v/>
      </c>
      <c r="Q634" s="103"/>
      <c r="R634" s="83" t="str">
        <f t="shared" si="141"/>
        <v/>
      </c>
      <c r="S634" s="103"/>
      <c r="T634" s="83" t="str">
        <f t="shared" si="142"/>
        <v/>
      </c>
      <c r="U634" s="103"/>
      <c r="V634" s="83" t="str">
        <f t="shared" si="143"/>
        <v/>
      </c>
      <c r="W634" s="103"/>
      <c r="X634" s="83" t="str">
        <f t="shared" si="144"/>
        <v/>
      </c>
      <c r="Y634" s="103"/>
      <c r="Z634" s="83" t="str">
        <f t="shared" si="145"/>
        <v/>
      </c>
      <c r="AA634" s="103"/>
      <c r="AB634" s="83" t="str">
        <f t="shared" si="146"/>
        <v/>
      </c>
      <c r="AC634" s="103"/>
      <c r="AD634" s="83" t="str">
        <f t="shared" si="147"/>
        <v/>
      </c>
      <c r="AE634" s="103"/>
      <c r="AF634" s="83" t="str">
        <f t="shared" si="148"/>
        <v/>
      </c>
      <c r="AG634" s="103"/>
      <c r="AH634" s="83" t="str">
        <f t="shared" si="149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37"/>
        <v/>
      </c>
      <c r="K635" s="122"/>
      <c r="L635" s="83" t="str">
        <f t="shared" si="138"/>
        <v/>
      </c>
      <c r="M635" s="103"/>
      <c r="N635" s="83" t="str">
        <f t="shared" si="136"/>
        <v/>
      </c>
      <c r="O635" s="103"/>
      <c r="P635" s="83" t="str">
        <f t="shared" si="140"/>
        <v/>
      </c>
      <c r="Q635" s="103"/>
      <c r="R635" s="83" t="str">
        <f t="shared" si="141"/>
        <v/>
      </c>
      <c r="S635" s="103"/>
      <c r="T635" s="83" t="str">
        <f t="shared" si="142"/>
        <v/>
      </c>
      <c r="U635" s="103"/>
      <c r="V635" s="83" t="str">
        <f t="shared" si="143"/>
        <v/>
      </c>
      <c r="W635" s="103"/>
      <c r="X635" s="83" t="str">
        <f t="shared" si="144"/>
        <v/>
      </c>
      <c r="Y635" s="103"/>
      <c r="Z635" s="83" t="str">
        <f t="shared" si="145"/>
        <v/>
      </c>
      <c r="AA635" s="103"/>
      <c r="AB635" s="83" t="str">
        <f t="shared" si="146"/>
        <v/>
      </c>
      <c r="AC635" s="103"/>
      <c r="AD635" s="83" t="str">
        <f t="shared" si="147"/>
        <v/>
      </c>
      <c r="AE635" s="103"/>
      <c r="AF635" s="83" t="str">
        <f t="shared" si="148"/>
        <v/>
      </c>
      <c r="AG635" s="103"/>
      <c r="AH635" s="83" t="str">
        <f t="shared" si="149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37"/>
        <v/>
      </c>
      <c r="K636" s="122"/>
      <c r="L636" s="83" t="str">
        <f t="shared" si="138"/>
        <v/>
      </c>
      <c r="M636" s="103"/>
      <c r="N636" s="83" t="str">
        <f t="shared" si="136"/>
        <v/>
      </c>
      <c r="O636" s="103"/>
      <c r="P636" s="83" t="str">
        <f t="shared" si="140"/>
        <v/>
      </c>
      <c r="Q636" s="103"/>
      <c r="R636" s="83" t="str">
        <f t="shared" si="141"/>
        <v/>
      </c>
      <c r="S636" s="103"/>
      <c r="T636" s="83" t="str">
        <f t="shared" si="142"/>
        <v/>
      </c>
      <c r="U636" s="103"/>
      <c r="V636" s="83" t="str">
        <f t="shared" si="143"/>
        <v/>
      </c>
      <c r="W636" s="103"/>
      <c r="X636" s="83" t="str">
        <f t="shared" si="144"/>
        <v/>
      </c>
      <c r="Y636" s="103"/>
      <c r="Z636" s="83" t="str">
        <f t="shared" si="145"/>
        <v/>
      </c>
      <c r="AA636" s="103"/>
      <c r="AB636" s="83" t="str">
        <f t="shared" si="146"/>
        <v/>
      </c>
      <c r="AC636" s="103"/>
      <c r="AD636" s="83" t="str">
        <f t="shared" si="147"/>
        <v/>
      </c>
      <c r="AE636" s="103"/>
      <c r="AF636" s="83" t="str">
        <f t="shared" si="148"/>
        <v/>
      </c>
      <c r="AG636" s="103"/>
      <c r="AH636" s="83" t="str">
        <f t="shared" si="149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37"/>
        <v/>
      </c>
      <c r="K637" s="122"/>
      <c r="L637" s="83" t="str">
        <f t="shared" si="138"/>
        <v/>
      </c>
      <c r="M637" s="103"/>
      <c r="N637" s="83" t="str">
        <f t="shared" si="136"/>
        <v/>
      </c>
      <c r="O637" s="103"/>
      <c r="P637" s="83" t="str">
        <f t="shared" si="140"/>
        <v/>
      </c>
      <c r="Q637" s="103"/>
      <c r="R637" s="83" t="str">
        <f t="shared" si="141"/>
        <v/>
      </c>
      <c r="S637" s="103"/>
      <c r="T637" s="83" t="str">
        <f t="shared" si="142"/>
        <v/>
      </c>
      <c r="U637" s="103"/>
      <c r="V637" s="83" t="str">
        <f t="shared" si="143"/>
        <v/>
      </c>
      <c r="W637" s="103"/>
      <c r="X637" s="83" t="str">
        <f t="shared" si="144"/>
        <v/>
      </c>
      <c r="Y637" s="103"/>
      <c r="Z637" s="83" t="str">
        <f t="shared" si="145"/>
        <v/>
      </c>
      <c r="AA637" s="103"/>
      <c r="AB637" s="83" t="str">
        <f t="shared" si="146"/>
        <v/>
      </c>
      <c r="AC637" s="103"/>
      <c r="AD637" s="83" t="str">
        <f t="shared" si="147"/>
        <v/>
      </c>
      <c r="AE637" s="103"/>
      <c r="AF637" s="83" t="str">
        <f t="shared" si="148"/>
        <v/>
      </c>
      <c r="AG637" s="103"/>
      <c r="AH637" s="83" t="str">
        <f t="shared" si="149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37"/>
        <v/>
      </c>
      <c r="K638" s="122"/>
      <c r="L638" s="83" t="str">
        <f t="shared" si="138"/>
        <v/>
      </c>
      <c r="M638" s="103"/>
      <c r="N638" s="83" t="str">
        <f t="shared" si="136"/>
        <v/>
      </c>
      <c r="O638" s="103"/>
      <c r="P638" s="83" t="str">
        <f t="shared" si="140"/>
        <v/>
      </c>
      <c r="Q638" s="103"/>
      <c r="R638" s="83" t="str">
        <f t="shared" si="141"/>
        <v/>
      </c>
      <c r="S638" s="103"/>
      <c r="T638" s="83" t="str">
        <f t="shared" si="142"/>
        <v/>
      </c>
      <c r="U638" s="103"/>
      <c r="V638" s="83" t="str">
        <f t="shared" si="143"/>
        <v/>
      </c>
      <c r="W638" s="103"/>
      <c r="X638" s="83" t="str">
        <f t="shared" si="144"/>
        <v/>
      </c>
      <c r="Y638" s="103"/>
      <c r="Z638" s="83" t="str">
        <f t="shared" si="145"/>
        <v/>
      </c>
      <c r="AA638" s="103"/>
      <c r="AB638" s="83" t="str">
        <f t="shared" si="146"/>
        <v/>
      </c>
      <c r="AC638" s="103"/>
      <c r="AD638" s="83" t="str">
        <f t="shared" si="147"/>
        <v/>
      </c>
      <c r="AE638" s="103"/>
      <c r="AF638" s="83" t="str">
        <f t="shared" si="148"/>
        <v/>
      </c>
      <c r="AG638" s="103"/>
      <c r="AH638" s="83" t="str">
        <f t="shared" si="149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37"/>
        <v/>
      </c>
      <c r="K639" s="122"/>
      <c r="L639" s="83" t="str">
        <f t="shared" si="138"/>
        <v/>
      </c>
      <c r="M639" s="103"/>
      <c r="N639" s="83" t="str">
        <f t="shared" si="136"/>
        <v/>
      </c>
      <c r="O639" s="103"/>
      <c r="P639" s="83" t="str">
        <f t="shared" si="140"/>
        <v/>
      </c>
      <c r="Q639" s="103"/>
      <c r="R639" s="83" t="str">
        <f t="shared" si="141"/>
        <v/>
      </c>
      <c r="S639" s="103"/>
      <c r="T639" s="83" t="str">
        <f t="shared" si="142"/>
        <v/>
      </c>
      <c r="U639" s="103"/>
      <c r="V639" s="83" t="str">
        <f t="shared" si="143"/>
        <v/>
      </c>
      <c r="W639" s="103"/>
      <c r="X639" s="83" t="str">
        <f t="shared" si="144"/>
        <v/>
      </c>
      <c r="Y639" s="103"/>
      <c r="Z639" s="83" t="str">
        <f t="shared" si="145"/>
        <v/>
      </c>
      <c r="AA639" s="103"/>
      <c r="AB639" s="83" t="str">
        <f t="shared" si="146"/>
        <v/>
      </c>
      <c r="AC639" s="103"/>
      <c r="AD639" s="83" t="str">
        <f t="shared" si="147"/>
        <v/>
      </c>
      <c r="AE639" s="103"/>
      <c r="AF639" s="83" t="str">
        <f t="shared" si="148"/>
        <v/>
      </c>
      <c r="AG639" s="103"/>
      <c r="AH639" s="83" t="str">
        <f t="shared" si="149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37"/>
        <v/>
      </c>
      <c r="K640" s="122"/>
      <c r="L640" s="83" t="str">
        <f t="shared" si="138"/>
        <v/>
      </c>
      <c r="M640" s="103"/>
      <c r="N640" s="83" t="str">
        <f t="shared" si="136"/>
        <v/>
      </c>
      <c r="O640" s="103"/>
      <c r="P640" s="83" t="str">
        <f t="shared" si="140"/>
        <v/>
      </c>
      <c r="Q640" s="103"/>
      <c r="R640" s="83" t="str">
        <f t="shared" si="141"/>
        <v/>
      </c>
      <c r="S640" s="103"/>
      <c r="T640" s="83" t="str">
        <f t="shared" si="142"/>
        <v/>
      </c>
      <c r="U640" s="103"/>
      <c r="V640" s="83" t="str">
        <f t="shared" si="143"/>
        <v/>
      </c>
      <c r="W640" s="103"/>
      <c r="X640" s="83" t="str">
        <f t="shared" si="144"/>
        <v/>
      </c>
      <c r="Y640" s="103"/>
      <c r="Z640" s="83" t="str">
        <f t="shared" si="145"/>
        <v/>
      </c>
      <c r="AA640" s="103"/>
      <c r="AB640" s="83" t="str">
        <f t="shared" si="146"/>
        <v/>
      </c>
      <c r="AC640" s="103"/>
      <c r="AD640" s="83" t="str">
        <f t="shared" si="147"/>
        <v/>
      </c>
      <c r="AE640" s="103"/>
      <c r="AF640" s="83" t="str">
        <f t="shared" si="148"/>
        <v/>
      </c>
      <c r="AG640" s="103"/>
      <c r="AH640" s="83" t="str">
        <f t="shared" si="149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37"/>
        <v/>
      </c>
      <c r="K641" s="122"/>
      <c r="L641" s="83" t="str">
        <f t="shared" si="138"/>
        <v/>
      </c>
      <c r="M641" s="103"/>
      <c r="N641" s="83" t="str">
        <f t="shared" si="136"/>
        <v/>
      </c>
      <c r="O641" s="103"/>
      <c r="P641" s="83" t="str">
        <f t="shared" si="140"/>
        <v/>
      </c>
      <c r="Q641" s="103"/>
      <c r="R641" s="83" t="str">
        <f t="shared" si="141"/>
        <v/>
      </c>
      <c r="S641" s="103"/>
      <c r="T641" s="83" t="str">
        <f t="shared" si="142"/>
        <v/>
      </c>
      <c r="U641" s="103"/>
      <c r="V641" s="83" t="str">
        <f t="shared" si="143"/>
        <v/>
      </c>
      <c r="W641" s="103"/>
      <c r="X641" s="83" t="str">
        <f t="shared" si="144"/>
        <v/>
      </c>
      <c r="Y641" s="103"/>
      <c r="Z641" s="83" t="str">
        <f t="shared" si="145"/>
        <v/>
      </c>
      <c r="AA641" s="103"/>
      <c r="AB641" s="83" t="str">
        <f t="shared" si="146"/>
        <v/>
      </c>
      <c r="AC641" s="103"/>
      <c r="AD641" s="83" t="str">
        <f t="shared" si="147"/>
        <v/>
      </c>
      <c r="AE641" s="103"/>
      <c r="AF641" s="83" t="str">
        <f t="shared" si="148"/>
        <v/>
      </c>
      <c r="AG641" s="103"/>
      <c r="AH641" s="83" t="str">
        <f t="shared" si="149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37"/>
        <v/>
      </c>
      <c r="K642" s="122"/>
      <c r="L642" s="83" t="str">
        <f t="shared" si="138"/>
        <v/>
      </c>
      <c r="M642" s="103"/>
      <c r="N642" s="83" t="str">
        <f t="shared" si="136"/>
        <v/>
      </c>
      <c r="O642" s="103"/>
      <c r="P642" s="83" t="str">
        <f t="shared" si="140"/>
        <v/>
      </c>
      <c r="Q642" s="103"/>
      <c r="R642" s="83" t="str">
        <f t="shared" si="141"/>
        <v/>
      </c>
      <c r="S642" s="103"/>
      <c r="T642" s="83" t="str">
        <f t="shared" si="142"/>
        <v/>
      </c>
      <c r="U642" s="103"/>
      <c r="V642" s="83" t="str">
        <f t="shared" si="143"/>
        <v/>
      </c>
      <c r="W642" s="103"/>
      <c r="X642" s="83" t="str">
        <f t="shared" si="144"/>
        <v/>
      </c>
      <c r="Y642" s="103"/>
      <c r="Z642" s="83" t="str">
        <f t="shared" si="145"/>
        <v/>
      </c>
      <c r="AA642" s="103"/>
      <c r="AB642" s="83" t="str">
        <f t="shared" si="146"/>
        <v/>
      </c>
      <c r="AC642" s="103"/>
      <c r="AD642" s="83" t="str">
        <f t="shared" si="147"/>
        <v/>
      </c>
      <c r="AE642" s="103"/>
      <c r="AF642" s="83" t="str">
        <f t="shared" si="148"/>
        <v/>
      </c>
      <c r="AG642" s="103"/>
      <c r="AH642" s="83" t="str">
        <f t="shared" si="149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37"/>
        <v/>
      </c>
      <c r="K643" s="122"/>
      <c r="L643" s="83" t="str">
        <f t="shared" si="138"/>
        <v/>
      </c>
      <c r="M643" s="103"/>
      <c r="N643" s="83" t="str">
        <f t="shared" si="136"/>
        <v/>
      </c>
      <c r="O643" s="103"/>
      <c r="P643" s="83" t="str">
        <f t="shared" si="140"/>
        <v/>
      </c>
      <c r="Q643" s="103"/>
      <c r="R643" s="83" t="str">
        <f t="shared" si="141"/>
        <v/>
      </c>
      <c r="S643" s="103"/>
      <c r="T643" s="83" t="str">
        <f t="shared" si="142"/>
        <v/>
      </c>
      <c r="U643" s="103"/>
      <c r="V643" s="83" t="str">
        <f t="shared" si="143"/>
        <v/>
      </c>
      <c r="W643" s="103"/>
      <c r="X643" s="83" t="str">
        <f t="shared" si="144"/>
        <v/>
      </c>
      <c r="Y643" s="103"/>
      <c r="Z643" s="83" t="str">
        <f t="shared" si="145"/>
        <v/>
      </c>
      <c r="AA643" s="103"/>
      <c r="AB643" s="83" t="str">
        <f t="shared" si="146"/>
        <v/>
      </c>
      <c r="AC643" s="103"/>
      <c r="AD643" s="83" t="str">
        <f t="shared" si="147"/>
        <v/>
      </c>
      <c r="AE643" s="103"/>
      <c r="AF643" s="83" t="str">
        <f t="shared" si="148"/>
        <v/>
      </c>
      <c r="AG643" s="103"/>
      <c r="AH643" s="83" t="str">
        <f t="shared" si="149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37"/>
        <v/>
      </c>
      <c r="K644" s="122"/>
      <c r="L644" s="83" t="str">
        <f t="shared" si="138"/>
        <v/>
      </c>
      <c r="M644" s="103"/>
      <c r="N644" s="83" t="str">
        <f t="shared" si="136"/>
        <v/>
      </c>
      <c r="O644" s="103"/>
      <c r="P644" s="83" t="str">
        <f t="shared" si="140"/>
        <v/>
      </c>
      <c r="Q644" s="103"/>
      <c r="R644" s="83" t="str">
        <f t="shared" si="141"/>
        <v/>
      </c>
      <c r="S644" s="103"/>
      <c r="T644" s="83" t="str">
        <f t="shared" si="142"/>
        <v/>
      </c>
      <c r="U644" s="103"/>
      <c r="V644" s="83" t="str">
        <f t="shared" si="143"/>
        <v/>
      </c>
      <c r="W644" s="103"/>
      <c r="X644" s="83" t="str">
        <f t="shared" si="144"/>
        <v/>
      </c>
      <c r="Y644" s="103"/>
      <c r="Z644" s="83" t="str">
        <f t="shared" si="145"/>
        <v/>
      </c>
      <c r="AA644" s="103"/>
      <c r="AB644" s="83" t="str">
        <f t="shared" si="146"/>
        <v/>
      </c>
      <c r="AC644" s="103"/>
      <c r="AD644" s="83" t="str">
        <f t="shared" si="147"/>
        <v/>
      </c>
      <c r="AE644" s="103"/>
      <c r="AF644" s="83" t="str">
        <f t="shared" si="148"/>
        <v/>
      </c>
      <c r="AG644" s="103"/>
      <c r="AH644" s="83" t="str">
        <f t="shared" si="149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37"/>
        <v/>
      </c>
      <c r="K645" s="122"/>
      <c r="L645" s="83" t="str">
        <f t="shared" si="138"/>
        <v/>
      </c>
      <c r="M645" s="103"/>
      <c r="N645" s="83" t="str">
        <f t="shared" si="136"/>
        <v/>
      </c>
      <c r="O645" s="103"/>
      <c r="P645" s="83" t="str">
        <f t="shared" si="140"/>
        <v/>
      </c>
      <c r="Q645" s="103"/>
      <c r="R645" s="83" t="str">
        <f t="shared" si="141"/>
        <v/>
      </c>
      <c r="S645" s="103"/>
      <c r="T645" s="83" t="str">
        <f t="shared" si="142"/>
        <v/>
      </c>
      <c r="U645" s="103"/>
      <c r="V645" s="83" t="str">
        <f t="shared" si="143"/>
        <v/>
      </c>
      <c r="W645" s="103"/>
      <c r="X645" s="83" t="str">
        <f t="shared" si="144"/>
        <v/>
      </c>
      <c r="Y645" s="103"/>
      <c r="Z645" s="83" t="str">
        <f t="shared" si="145"/>
        <v/>
      </c>
      <c r="AA645" s="103"/>
      <c r="AB645" s="83" t="str">
        <f t="shared" si="146"/>
        <v/>
      </c>
      <c r="AC645" s="103"/>
      <c r="AD645" s="83" t="str">
        <f t="shared" si="147"/>
        <v/>
      </c>
      <c r="AE645" s="103"/>
      <c r="AF645" s="83" t="str">
        <f t="shared" si="148"/>
        <v/>
      </c>
      <c r="AG645" s="103"/>
      <c r="AH645" s="83" t="str">
        <f t="shared" si="149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37"/>
        <v/>
      </c>
      <c r="K646" s="122"/>
      <c r="L646" s="83" t="str">
        <f t="shared" si="138"/>
        <v/>
      </c>
      <c r="M646" s="103"/>
      <c r="N646" s="83" t="str">
        <f t="shared" si="136"/>
        <v/>
      </c>
      <c r="O646" s="103"/>
      <c r="P646" s="83" t="str">
        <f t="shared" si="140"/>
        <v/>
      </c>
      <c r="Q646" s="103"/>
      <c r="R646" s="83" t="str">
        <f t="shared" si="141"/>
        <v/>
      </c>
      <c r="S646" s="103"/>
      <c r="T646" s="83" t="str">
        <f t="shared" si="142"/>
        <v/>
      </c>
      <c r="U646" s="103"/>
      <c r="V646" s="83" t="str">
        <f t="shared" si="143"/>
        <v/>
      </c>
      <c r="W646" s="103"/>
      <c r="X646" s="83" t="str">
        <f t="shared" si="144"/>
        <v/>
      </c>
      <c r="Y646" s="103"/>
      <c r="Z646" s="83" t="str">
        <f t="shared" si="145"/>
        <v/>
      </c>
      <c r="AA646" s="103"/>
      <c r="AB646" s="83" t="str">
        <f t="shared" si="146"/>
        <v/>
      </c>
      <c r="AC646" s="103"/>
      <c r="AD646" s="83" t="str">
        <f t="shared" si="147"/>
        <v/>
      </c>
      <c r="AE646" s="103"/>
      <c r="AF646" s="83" t="str">
        <f t="shared" si="148"/>
        <v/>
      </c>
      <c r="AG646" s="103"/>
      <c r="AH646" s="83" t="str">
        <f t="shared" si="149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37"/>
        <v/>
      </c>
      <c r="K647" s="122"/>
      <c r="L647" s="83" t="str">
        <f t="shared" si="138"/>
        <v/>
      </c>
      <c r="M647" s="103"/>
      <c r="N647" s="83" t="str">
        <f t="shared" si="136"/>
        <v/>
      </c>
      <c r="O647" s="103"/>
      <c r="P647" s="83" t="str">
        <f t="shared" si="140"/>
        <v/>
      </c>
      <c r="Q647" s="103"/>
      <c r="R647" s="83" t="str">
        <f t="shared" si="141"/>
        <v/>
      </c>
      <c r="S647" s="103"/>
      <c r="T647" s="83" t="str">
        <f t="shared" si="142"/>
        <v/>
      </c>
      <c r="U647" s="103"/>
      <c r="V647" s="83" t="str">
        <f t="shared" si="143"/>
        <v/>
      </c>
      <c r="W647" s="103"/>
      <c r="X647" s="83" t="str">
        <f t="shared" si="144"/>
        <v/>
      </c>
      <c r="Y647" s="103"/>
      <c r="Z647" s="83" t="str">
        <f t="shared" si="145"/>
        <v/>
      </c>
      <c r="AA647" s="103"/>
      <c r="AB647" s="83" t="str">
        <f t="shared" si="146"/>
        <v/>
      </c>
      <c r="AC647" s="103"/>
      <c r="AD647" s="83" t="str">
        <f t="shared" si="147"/>
        <v/>
      </c>
      <c r="AE647" s="103"/>
      <c r="AF647" s="83" t="str">
        <f t="shared" si="148"/>
        <v/>
      </c>
      <c r="AG647" s="103"/>
      <c r="AH647" s="83" t="str">
        <f t="shared" si="149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37"/>
        <v/>
      </c>
      <c r="K648" s="122"/>
      <c r="L648" s="83" t="str">
        <f t="shared" si="138"/>
        <v/>
      </c>
      <c r="M648" s="103"/>
      <c r="N648" s="83" t="str">
        <f t="shared" ref="N648:N711" si="150">IFERROR(IF(OR($M$5="",F648=""),"",F648+$M$5),"")</f>
        <v/>
      </c>
      <c r="O648" s="103"/>
      <c r="P648" s="83" t="str">
        <f t="shared" si="140"/>
        <v/>
      </c>
      <c r="Q648" s="103"/>
      <c r="R648" s="83" t="str">
        <f t="shared" si="141"/>
        <v/>
      </c>
      <c r="S648" s="103"/>
      <c r="T648" s="83" t="str">
        <f t="shared" si="142"/>
        <v/>
      </c>
      <c r="U648" s="103"/>
      <c r="V648" s="83" t="str">
        <f t="shared" si="143"/>
        <v/>
      </c>
      <c r="W648" s="103"/>
      <c r="X648" s="83" t="str">
        <f t="shared" si="144"/>
        <v/>
      </c>
      <c r="Y648" s="103"/>
      <c r="Z648" s="83" t="str">
        <f t="shared" si="145"/>
        <v/>
      </c>
      <c r="AA648" s="103"/>
      <c r="AB648" s="83" t="str">
        <f t="shared" si="146"/>
        <v/>
      </c>
      <c r="AC648" s="103"/>
      <c r="AD648" s="83" t="str">
        <f t="shared" si="147"/>
        <v/>
      </c>
      <c r="AE648" s="103"/>
      <c r="AF648" s="83" t="str">
        <f t="shared" si="148"/>
        <v/>
      </c>
      <c r="AG648" s="103"/>
      <c r="AH648" s="83" t="str">
        <f t="shared" si="149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5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83" t="str">
        <f t="shared" ref="L649:L712" si="152">IFERROR(IF(OR($K$5="",F649=""),"",F649+$K$5),"")</f>
        <v/>
      </c>
      <c r="M649" s="103"/>
      <c r="N649" s="83" t="str">
        <f t="shared" si="150"/>
        <v/>
      </c>
      <c r="O649" s="103"/>
      <c r="P649" s="83" t="str">
        <f t="shared" si="140"/>
        <v/>
      </c>
      <c r="Q649" s="103"/>
      <c r="R649" s="83" t="str">
        <f t="shared" si="141"/>
        <v/>
      </c>
      <c r="S649" s="103"/>
      <c r="T649" s="83" t="str">
        <f t="shared" si="142"/>
        <v/>
      </c>
      <c r="U649" s="103"/>
      <c r="V649" s="83" t="str">
        <f t="shared" si="143"/>
        <v/>
      </c>
      <c r="W649" s="103"/>
      <c r="X649" s="83" t="str">
        <f t="shared" si="144"/>
        <v/>
      </c>
      <c r="Y649" s="103"/>
      <c r="Z649" s="83" t="str">
        <f t="shared" si="145"/>
        <v/>
      </c>
      <c r="AA649" s="103"/>
      <c r="AB649" s="83" t="str">
        <f t="shared" si="146"/>
        <v/>
      </c>
      <c r="AC649" s="103"/>
      <c r="AD649" s="83" t="str">
        <f t="shared" si="147"/>
        <v/>
      </c>
      <c r="AE649" s="103"/>
      <c r="AF649" s="83" t="str">
        <f t="shared" si="148"/>
        <v/>
      </c>
      <c r="AG649" s="103"/>
      <c r="AH649" s="83" t="str">
        <f t="shared" si="149"/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51"/>
        <v/>
      </c>
      <c r="K650" s="122"/>
      <c r="L650" s="83" t="str">
        <f t="shared" si="152"/>
        <v/>
      </c>
      <c r="M650" s="103"/>
      <c r="N650" s="83" t="str">
        <f t="shared" si="150"/>
        <v/>
      </c>
      <c r="O650" s="103"/>
      <c r="P650" s="83" t="str">
        <f t="shared" si="140"/>
        <v/>
      </c>
      <c r="Q650" s="103"/>
      <c r="R650" s="83" t="str">
        <f t="shared" si="141"/>
        <v/>
      </c>
      <c r="S650" s="103"/>
      <c r="T650" s="83" t="str">
        <f t="shared" si="142"/>
        <v/>
      </c>
      <c r="U650" s="103"/>
      <c r="V650" s="83" t="str">
        <f t="shared" si="143"/>
        <v/>
      </c>
      <c r="W650" s="103"/>
      <c r="X650" s="83" t="str">
        <f t="shared" si="144"/>
        <v/>
      </c>
      <c r="Y650" s="103"/>
      <c r="Z650" s="83" t="str">
        <f t="shared" si="145"/>
        <v/>
      </c>
      <c r="AA650" s="103"/>
      <c r="AB650" s="83" t="str">
        <f t="shared" si="146"/>
        <v/>
      </c>
      <c r="AC650" s="103"/>
      <c r="AD650" s="83" t="str">
        <f t="shared" si="147"/>
        <v/>
      </c>
      <c r="AE650" s="103"/>
      <c r="AF650" s="83" t="str">
        <f t="shared" si="148"/>
        <v/>
      </c>
      <c r="AG650" s="103"/>
      <c r="AH650" s="83" t="str">
        <f t="shared" si="149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51"/>
        <v/>
      </c>
      <c r="K651" s="122"/>
      <c r="L651" s="83" t="str">
        <f t="shared" si="152"/>
        <v/>
      </c>
      <c r="M651" s="103"/>
      <c r="N651" s="83" t="str">
        <f t="shared" si="150"/>
        <v/>
      </c>
      <c r="O651" s="103"/>
      <c r="P651" s="83" t="str">
        <f t="shared" si="140"/>
        <v/>
      </c>
      <c r="Q651" s="103"/>
      <c r="R651" s="83" t="str">
        <f t="shared" si="141"/>
        <v/>
      </c>
      <c r="S651" s="103"/>
      <c r="T651" s="83" t="str">
        <f t="shared" si="142"/>
        <v/>
      </c>
      <c r="U651" s="103"/>
      <c r="V651" s="83" t="str">
        <f t="shared" si="143"/>
        <v/>
      </c>
      <c r="W651" s="103"/>
      <c r="X651" s="83" t="str">
        <f t="shared" si="144"/>
        <v/>
      </c>
      <c r="Y651" s="103"/>
      <c r="Z651" s="83" t="str">
        <f t="shared" si="145"/>
        <v/>
      </c>
      <c r="AA651" s="103"/>
      <c r="AB651" s="83" t="str">
        <f t="shared" si="146"/>
        <v/>
      </c>
      <c r="AC651" s="103"/>
      <c r="AD651" s="83" t="str">
        <f t="shared" si="147"/>
        <v/>
      </c>
      <c r="AE651" s="103"/>
      <c r="AF651" s="83" t="str">
        <f t="shared" si="148"/>
        <v/>
      </c>
      <c r="AG651" s="103"/>
      <c r="AH651" s="83" t="str">
        <f t="shared" si="149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51"/>
        <v/>
      </c>
      <c r="K652" s="122"/>
      <c r="L652" s="83" t="str">
        <f t="shared" si="152"/>
        <v/>
      </c>
      <c r="M652" s="103"/>
      <c r="N652" s="83" t="str">
        <f t="shared" si="150"/>
        <v/>
      </c>
      <c r="O652" s="103"/>
      <c r="P652" s="83" t="str">
        <f t="shared" si="140"/>
        <v/>
      </c>
      <c r="Q652" s="103"/>
      <c r="R652" s="83" t="str">
        <f t="shared" si="141"/>
        <v/>
      </c>
      <c r="S652" s="103"/>
      <c r="T652" s="83" t="str">
        <f t="shared" si="142"/>
        <v/>
      </c>
      <c r="U652" s="103"/>
      <c r="V652" s="83" t="str">
        <f t="shared" si="143"/>
        <v/>
      </c>
      <c r="W652" s="103"/>
      <c r="X652" s="83" t="str">
        <f t="shared" si="144"/>
        <v/>
      </c>
      <c r="Y652" s="103"/>
      <c r="Z652" s="83" t="str">
        <f t="shared" si="145"/>
        <v/>
      </c>
      <c r="AA652" s="103"/>
      <c r="AB652" s="83" t="str">
        <f t="shared" si="146"/>
        <v/>
      </c>
      <c r="AC652" s="103"/>
      <c r="AD652" s="83" t="str">
        <f t="shared" si="147"/>
        <v/>
      </c>
      <c r="AE652" s="103"/>
      <c r="AF652" s="83" t="str">
        <f t="shared" si="148"/>
        <v/>
      </c>
      <c r="AG652" s="103"/>
      <c r="AH652" s="83" t="str">
        <f t="shared" si="149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51"/>
        <v/>
      </c>
      <c r="K653" s="122"/>
      <c r="L653" s="83" t="str">
        <f t="shared" si="152"/>
        <v/>
      </c>
      <c r="M653" s="103"/>
      <c r="N653" s="83" t="str">
        <f t="shared" si="150"/>
        <v/>
      </c>
      <c r="O653" s="103"/>
      <c r="P653" s="83" t="str">
        <f t="shared" si="140"/>
        <v/>
      </c>
      <c r="Q653" s="103"/>
      <c r="R653" s="83" t="str">
        <f t="shared" si="141"/>
        <v/>
      </c>
      <c r="S653" s="103"/>
      <c r="T653" s="83" t="str">
        <f t="shared" si="142"/>
        <v/>
      </c>
      <c r="U653" s="103"/>
      <c r="V653" s="83" t="str">
        <f t="shared" si="143"/>
        <v/>
      </c>
      <c r="W653" s="103"/>
      <c r="X653" s="83" t="str">
        <f t="shared" si="144"/>
        <v/>
      </c>
      <c r="Y653" s="103"/>
      <c r="Z653" s="83" t="str">
        <f t="shared" si="145"/>
        <v/>
      </c>
      <c r="AA653" s="103"/>
      <c r="AB653" s="83" t="str">
        <f t="shared" si="146"/>
        <v/>
      </c>
      <c r="AC653" s="103"/>
      <c r="AD653" s="83" t="str">
        <f t="shared" si="147"/>
        <v/>
      </c>
      <c r="AE653" s="103"/>
      <c r="AF653" s="83" t="str">
        <f t="shared" si="148"/>
        <v/>
      </c>
      <c r="AG653" s="103"/>
      <c r="AH653" s="83" t="str">
        <f t="shared" si="149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51"/>
        <v/>
      </c>
      <c r="K654" s="122"/>
      <c r="L654" s="83" t="str">
        <f t="shared" si="152"/>
        <v/>
      </c>
      <c r="M654" s="103"/>
      <c r="N654" s="83" t="str">
        <f t="shared" si="150"/>
        <v/>
      </c>
      <c r="O654" s="103"/>
      <c r="P654" s="83" t="str">
        <f t="shared" si="140"/>
        <v/>
      </c>
      <c r="Q654" s="103"/>
      <c r="R654" s="83" t="str">
        <f t="shared" si="141"/>
        <v/>
      </c>
      <c r="S654" s="103"/>
      <c r="T654" s="83" t="str">
        <f t="shared" si="142"/>
        <v/>
      </c>
      <c r="U654" s="103"/>
      <c r="V654" s="83" t="str">
        <f t="shared" si="143"/>
        <v/>
      </c>
      <c r="W654" s="103"/>
      <c r="X654" s="83" t="str">
        <f t="shared" si="144"/>
        <v/>
      </c>
      <c r="Y654" s="103"/>
      <c r="Z654" s="83" t="str">
        <f t="shared" si="145"/>
        <v/>
      </c>
      <c r="AA654" s="103"/>
      <c r="AB654" s="83" t="str">
        <f t="shared" si="146"/>
        <v/>
      </c>
      <c r="AC654" s="103"/>
      <c r="AD654" s="83" t="str">
        <f t="shared" si="147"/>
        <v/>
      </c>
      <c r="AE654" s="103"/>
      <c r="AF654" s="83" t="str">
        <f t="shared" si="148"/>
        <v/>
      </c>
      <c r="AG654" s="103"/>
      <c r="AH654" s="83" t="str">
        <f t="shared" si="149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51"/>
        <v/>
      </c>
      <c r="K655" s="122"/>
      <c r="L655" s="83" t="str">
        <f t="shared" si="152"/>
        <v/>
      </c>
      <c r="M655" s="103"/>
      <c r="N655" s="83" t="str">
        <f t="shared" si="150"/>
        <v/>
      </c>
      <c r="O655" s="103"/>
      <c r="P655" s="83" t="str">
        <f t="shared" si="140"/>
        <v/>
      </c>
      <c r="Q655" s="103"/>
      <c r="R655" s="83" t="str">
        <f t="shared" si="141"/>
        <v/>
      </c>
      <c r="S655" s="103"/>
      <c r="T655" s="83" t="str">
        <f t="shared" si="142"/>
        <v/>
      </c>
      <c r="U655" s="103"/>
      <c r="V655" s="83" t="str">
        <f t="shared" si="143"/>
        <v/>
      </c>
      <c r="W655" s="103"/>
      <c r="X655" s="83" t="str">
        <f t="shared" si="144"/>
        <v/>
      </c>
      <c r="Y655" s="103"/>
      <c r="Z655" s="83" t="str">
        <f t="shared" si="145"/>
        <v/>
      </c>
      <c r="AA655" s="103"/>
      <c r="AB655" s="83" t="str">
        <f t="shared" si="146"/>
        <v/>
      </c>
      <c r="AC655" s="103"/>
      <c r="AD655" s="83" t="str">
        <f t="shared" si="147"/>
        <v/>
      </c>
      <c r="AE655" s="103"/>
      <c r="AF655" s="83" t="str">
        <f t="shared" si="148"/>
        <v/>
      </c>
      <c r="AG655" s="103"/>
      <c r="AH655" s="83" t="str">
        <f t="shared" si="149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51"/>
        <v/>
      </c>
      <c r="K656" s="122"/>
      <c r="L656" s="83" t="str">
        <f t="shared" si="152"/>
        <v/>
      </c>
      <c r="M656" s="103"/>
      <c r="N656" s="83" t="str">
        <f t="shared" si="150"/>
        <v/>
      </c>
      <c r="O656" s="103"/>
      <c r="P656" s="83" t="str">
        <f t="shared" si="140"/>
        <v/>
      </c>
      <c r="Q656" s="103"/>
      <c r="R656" s="83" t="str">
        <f t="shared" si="141"/>
        <v/>
      </c>
      <c r="S656" s="103"/>
      <c r="T656" s="83" t="str">
        <f t="shared" si="142"/>
        <v/>
      </c>
      <c r="U656" s="103"/>
      <c r="V656" s="83" t="str">
        <f t="shared" si="143"/>
        <v/>
      </c>
      <c r="W656" s="103"/>
      <c r="X656" s="83" t="str">
        <f t="shared" si="144"/>
        <v/>
      </c>
      <c r="Y656" s="103"/>
      <c r="Z656" s="83" t="str">
        <f t="shared" si="145"/>
        <v/>
      </c>
      <c r="AA656" s="103"/>
      <c r="AB656" s="83" t="str">
        <f t="shared" si="146"/>
        <v/>
      </c>
      <c r="AC656" s="103"/>
      <c r="AD656" s="83" t="str">
        <f t="shared" si="147"/>
        <v/>
      </c>
      <c r="AE656" s="103"/>
      <c r="AF656" s="83" t="str">
        <f t="shared" si="148"/>
        <v/>
      </c>
      <c r="AG656" s="103"/>
      <c r="AH656" s="83" t="str">
        <f t="shared" si="149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51"/>
        <v/>
      </c>
      <c r="K657" s="122"/>
      <c r="L657" s="83" t="str">
        <f t="shared" si="152"/>
        <v/>
      </c>
      <c r="M657" s="103"/>
      <c r="N657" s="83" t="str">
        <f t="shared" si="150"/>
        <v/>
      </c>
      <c r="O657" s="103"/>
      <c r="P657" s="83" t="str">
        <f t="shared" ref="P657:P715" si="154">IFERROR(IF(OR($O$5="",F657=""),"",F657+$O$5),"")</f>
        <v/>
      </c>
      <c r="Q657" s="103"/>
      <c r="R657" s="83" t="str">
        <f t="shared" ref="R657:R715" si="155">IFERROR(IF(OR($Q$5="",F657=""),"",F657+$Q$5),"")</f>
        <v/>
      </c>
      <c r="S657" s="103"/>
      <c r="T657" s="83" t="str">
        <f t="shared" ref="T657:T715" si="156">IFERROR(IF(OR($S$5="",F657=""),"",F657+$S$5),"")</f>
        <v/>
      </c>
      <c r="U657" s="103"/>
      <c r="V657" s="83" t="str">
        <f t="shared" ref="V657:V715" si="157">IFERROR(IF(OR($U$5="",F657=""),"",F657+$U$5),"")</f>
        <v/>
      </c>
      <c r="W657" s="103"/>
      <c r="X657" s="83" t="str">
        <f t="shared" ref="X657:X715" si="158">IFERROR(IF(OR($W$5="",F657=""),"",F657+$W$5),"")</f>
        <v/>
      </c>
      <c r="Y657" s="103"/>
      <c r="Z657" s="83" t="str">
        <f t="shared" ref="Z657:Z715" si="159">IFERROR(IF(OR($Y$5="",F657=""),"",F657+$Y$5),"")</f>
        <v/>
      </c>
      <c r="AA657" s="103"/>
      <c r="AB657" s="83" t="str">
        <f t="shared" ref="AB657:AB715" si="160">IFERROR(IF(OR(F657="",$AA$5=""),"",F657+$AA$5),"")</f>
        <v/>
      </c>
      <c r="AC657" s="103"/>
      <c r="AD657" s="83" t="str">
        <f t="shared" ref="AD657:AD715" si="161">IFERROR(IF(OR(F657="",$AC$5=""),"",F657+$AC$5),"")</f>
        <v/>
      </c>
      <c r="AE657" s="103"/>
      <c r="AF657" s="83" t="str">
        <f t="shared" ref="AF657:AF715" si="162">IFERROR(IF(OR(F657="",$AE$5=""),"",F657+$AE$5),"")</f>
        <v/>
      </c>
      <c r="AG657" s="103"/>
      <c r="AH657" s="83" t="str">
        <f t="shared" ref="AH657:AH715" si="163">IFERROR(IF(OR(F657="",$AG$5=""),"",F657+$AG$5),"")</f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51"/>
        <v/>
      </c>
      <c r="K658" s="122"/>
      <c r="L658" s="83" t="str">
        <f t="shared" si="152"/>
        <v/>
      </c>
      <c r="M658" s="103"/>
      <c r="N658" s="83" t="str">
        <f t="shared" si="150"/>
        <v/>
      </c>
      <c r="O658" s="103"/>
      <c r="P658" s="83" t="str">
        <f t="shared" si="154"/>
        <v/>
      </c>
      <c r="Q658" s="103"/>
      <c r="R658" s="83" t="str">
        <f t="shared" si="155"/>
        <v/>
      </c>
      <c r="S658" s="103"/>
      <c r="T658" s="83" t="str">
        <f t="shared" si="156"/>
        <v/>
      </c>
      <c r="U658" s="103"/>
      <c r="V658" s="83" t="str">
        <f t="shared" si="157"/>
        <v/>
      </c>
      <c r="W658" s="103"/>
      <c r="X658" s="83" t="str">
        <f t="shared" si="158"/>
        <v/>
      </c>
      <c r="Y658" s="103"/>
      <c r="Z658" s="83" t="str">
        <f t="shared" si="159"/>
        <v/>
      </c>
      <c r="AA658" s="103"/>
      <c r="AB658" s="83" t="str">
        <f t="shared" si="160"/>
        <v/>
      </c>
      <c r="AC658" s="103"/>
      <c r="AD658" s="83" t="str">
        <f t="shared" si="161"/>
        <v/>
      </c>
      <c r="AE658" s="103"/>
      <c r="AF658" s="83" t="str">
        <f t="shared" si="162"/>
        <v/>
      </c>
      <c r="AG658" s="103"/>
      <c r="AH658" s="83" t="str">
        <f t="shared" si="163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51"/>
        <v/>
      </c>
      <c r="K659" s="122"/>
      <c r="L659" s="83" t="str">
        <f t="shared" si="152"/>
        <v/>
      </c>
      <c r="M659" s="103"/>
      <c r="N659" s="83" t="str">
        <f t="shared" si="150"/>
        <v/>
      </c>
      <c r="O659" s="103"/>
      <c r="P659" s="83" t="str">
        <f t="shared" si="154"/>
        <v/>
      </c>
      <c r="Q659" s="103"/>
      <c r="R659" s="83" t="str">
        <f t="shared" si="155"/>
        <v/>
      </c>
      <c r="S659" s="103"/>
      <c r="T659" s="83" t="str">
        <f t="shared" si="156"/>
        <v/>
      </c>
      <c r="U659" s="103"/>
      <c r="V659" s="83" t="str">
        <f t="shared" si="157"/>
        <v/>
      </c>
      <c r="W659" s="103"/>
      <c r="X659" s="83" t="str">
        <f t="shared" si="158"/>
        <v/>
      </c>
      <c r="Y659" s="103"/>
      <c r="Z659" s="83" t="str">
        <f t="shared" si="159"/>
        <v/>
      </c>
      <c r="AA659" s="103"/>
      <c r="AB659" s="83" t="str">
        <f t="shared" si="160"/>
        <v/>
      </c>
      <c r="AC659" s="103"/>
      <c r="AD659" s="83" t="str">
        <f t="shared" si="161"/>
        <v/>
      </c>
      <c r="AE659" s="103"/>
      <c r="AF659" s="83" t="str">
        <f t="shared" si="162"/>
        <v/>
      </c>
      <c r="AG659" s="103"/>
      <c r="AH659" s="83" t="str">
        <f t="shared" si="163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51"/>
        <v/>
      </c>
      <c r="K660" s="122"/>
      <c r="L660" s="83" t="str">
        <f t="shared" si="152"/>
        <v/>
      </c>
      <c r="M660" s="103"/>
      <c r="N660" s="83" t="str">
        <f t="shared" si="150"/>
        <v/>
      </c>
      <c r="O660" s="103"/>
      <c r="P660" s="83" t="str">
        <f t="shared" si="154"/>
        <v/>
      </c>
      <c r="Q660" s="103"/>
      <c r="R660" s="83" t="str">
        <f t="shared" si="155"/>
        <v/>
      </c>
      <c r="S660" s="103"/>
      <c r="T660" s="83" t="str">
        <f t="shared" si="156"/>
        <v/>
      </c>
      <c r="U660" s="103"/>
      <c r="V660" s="83" t="str">
        <f t="shared" si="157"/>
        <v/>
      </c>
      <c r="W660" s="103"/>
      <c r="X660" s="83" t="str">
        <f t="shared" si="158"/>
        <v/>
      </c>
      <c r="Y660" s="103"/>
      <c r="Z660" s="83" t="str">
        <f t="shared" si="159"/>
        <v/>
      </c>
      <c r="AA660" s="103"/>
      <c r="AB660" s="83" t="str">
        <f t="shared" si="160"/>
        <v/>
      </c>
      <c r="AC660" s="103"/>
      <c r="AD660" s="83" t="str">
        <f t="shared" si="161"/>
        <v/>
      </c>
      <c r="AE660" s="103"/>
      <c r="AF660" s="83" t="str">
        <f t="shared" si="162"/>
        <v/>
      </c>
      <c r="AG660" s="103"/>
      <c r="AH660" s="83" t="str">
        <f t="shared" si="163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51"/>
        <v/>
      </c>
      <c r="K661" s="122"/>
      <c r="L661" s="83" t="str">
        <f t="shared" si="152"/>
        <v/>
      </c>
      <c r="M661" s="103"/>
      <c r="N661" s="83" t="str">
        <f t="shared" si="150"/>
        <v/>
      </c>
      <c r="O661" s="103"/>
      <c r="P661" s="83" t="str">
        <f t="shared" si="154"/>
        <v/>
      </c>
      <c r="Q661" s="103"/>
      <c r="R661" s="83" t="str">
        <f t="shared" si="155"/>
        <v/>
      </c>
      <c r="S661" s="103"/>
      <c r="T661" s="83" t="str">
        <f t="shared" si="156"/>
        <v/>
      </c>
      <c r="U661" s="103"/>
      <c r="V661" s="83" t="str">
        <f t="shared" si="157"/>
        <v/>
      </c>
      <c r="W661" s="103"/>
      <c r="X661" s="83" t="str">
        <f t="shared" si="158"/>
        <v/>
      </c>
      <c r="Y661" s="103"/>
      <c r="Z661" s="83" t="str">
        <f t="shared" si="159"/>
        <v/>
      </c>
      <c r="AA661" s="103"/>
      <c r="AB661" s="83" t="str">
        <f t="shared" si="160"/>
        <v/>
      </c>
      <c r="AC661" s="103"/>
      <c r="AD661" s="83" t="str">
        <f t="shared" si="161"/>
        <v/>
      </c>
      <c r="AE661" s="103"/>
      <c r="AF661" s="83" t="str">
        <f t="shared" si="162"/>
        <v/>
      </c>
      <c r="AG661" s="103"/>
      <c r="AH661" s="83" t="str">
        <f t="shared" si="163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51"/>
        <v/>
      </c>
      <c r="K662" s="122"/>
      <c r="L662" s="83" t="str">
        <f t="shared" si="152"/>
        <v/>
      </c>
      <c r="M662" s="103"/>
      <c r="N662" s="83" t="str">
        <f t="shared" si="150"/>
        <v/>
      </c>
      <c r="O662" s="103"/>
      <c r="P662" s="83" t="str">
        <f t="shared" si="154"/>
        <v/>
      </c>
      <c r="Q662" s="103"/>
      <c r="R662" s="83" t="str">
        <f t="shared" si="155"/>
        <v/>
      </c>
      <c r="S662" s="103"/>
      <c r="T662" s="83" t="str">
        <f t="shared" si="156"/>
        <v/>
      </c>
      <c r="U662" s="103"/>
      <c r="V662" s="83" t="str">
        <f t="shared" si="157"/>
        <v/>
      </c>
      <c r="W662" s="103"/>
      <c r="X662" s="83" t="str">
        <f t="shared" si="158"/>
        <v/>
      </c>
      <c r="Y662" s="103"/>
      <c r="Z662" s="83" t="str">
        <f t="shared" si="159"/>
        <v/>
      </c>
      <c r="AA662" s="103"/>
      <c r="AB662" s="83" t="str">
        <f t="shared" si="160"/>
        <v/>
      </c>
      <c r="AC662" s="103"/>
      <c r="AD662" s="83" t="str">
        <f t="shared" si="161"/>
        <v/>
      </c>
      <c r="AE662" s="103"/>
      <c r="AF662" s="83" t="str">
        <f t="shared" si="162"/>
        <v/>
      </c>
      <c r="AG662" s="103"/>
      <c r="AH662" s="83" t="str">
        <f t="shared" si="163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51"/>
        <v/>
      </c>
      <c r="K663" s="122"/>
      <c r="L663" s="83" t="str">
        <f t="shared" si="152"/>
        <v/>
      </c>
      <c r="M663" s="103"/>
      <c r="N663" s="83" t="str">
        <f t="shared" si="150"/>
        <v/>
      </c>
      <c r="O663" s="103"/>
      <c r="P663" s="83" t="str">
        <f t="shared" si="154"/>
        <v/>
      </c>
      <c r="Q663" s="103"/>
      <c r="R663" s="83" t="str">
        <f t="shared" si="155"/>
        <v/>
      </c>
      <c r="S663" s="103"/>
      <c r="T663" s="83" t="str">
        <f t="shared" si="156"/>
        <v/>
      </c>
      <c r="U663" s="103"/>
      <c r="V663" s="83" t="str">
        <f t="shared" si="157"/>
        <v/>
      </c>
      <c r="W663" s="103"/>
      <c r="X663" s="83" t="str">
        <f t="shared" si="158"/>
        <v/>
      </c>
      <c r="Y663" s="103"/>
      <c r="Z663" s="83" t="str">
        <f t="shared" si="159"/>
        <v/>
      </c>
      <c r="AA663" s="103"/>
      <c r="AB663" s="83" t="str">
        <f t="shared" si="160"/>
        <v/>
      </c>
      <c r="AC663" s="103"/>
      <c r="AD663" s="83" t="str">
        <f t="shared" si="161"/>
        <v/>
      </c>
      <c r="AE663" s="103"/>
      <c r="AF663" s="83" t="str">
        <f t="shared" si="162"/>
        <v/>
      </c>
      <c r="AG663" s="103"/>
      <c r="AH663" s="83" t="str">
        <f t="shared" si="163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51"/>
        <v/>
      </c>
      <c r="K664" s="122"/>
      <c r="L664" s="83" t="str">
        <f t="shared" si="152"/>
        <v/>
      </c>
      <c r="M664" s="103"/>
      <c r="N664" s="83" t="str">
        <f t="shared" si="150"/>
        <v/>
      </c>
      <c r="O664" s="103"/>
      <c r="P664" s="83" t="str">
        <f t="shared" si="154"/>
        <v/>
      </c>
      <c r="Q664" s="103"/>
      <c r="R664" s="83" t="str">
        <f t="shared" si="155"/>
        <v/>
      </c>
      <c r="S664" s="103"/>
      <c r="T664" s="83" t="str">
        <f t="shared" si="156"/>
        <v/>
      </c>
      <c r="U664" s="103"/>
      <c r="V664" s="83" t="str">
        <f t="shared" si="157"/>
        <v/>
      </c>
      <c r="W664" s="103"/>
      <c r="X664" s="83" t="str">
        <f t="shared" si="158"/>
        <v/>
      </c>
      <c r="Y664" s="103"/>
      <c r="Z664" s="83" t="str">
        <f t="shared" si="159"/>
        <v/>
      </c>
      <c r="AA664" s="103"/>
      <c r="AB664" s="83" t="str">
        <f t="shared" si="160"/>
        <v/>
      </c>
      <c r="AC664" s="103"/>
      <c r="AD664" s="83" t="str">
        <f t="shared" si="161"/>
        <v/>
      </c>
      <c r="AE664" s="103"/>
      <c r="AF664" s="83" t="str">
        <f t="shared" si="162"/>
        <v/>
      </c>
      <c r="AG664" s="103"/>
      <c r="AH664" s="83" t="str">
        <f t="shared" si="163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51"/>
        <v/>
      </c>
      <c r="K665" s="122"/>
      <c r="L665" s="83" t="str">
        <f t="shared" si="152"/>
        <v/>
      </c>
      <c r="M665" s="103"/>
      <c r="N665" s="83" t="str">
        <f t="shared" si="150"/>
        <v/>
      </c>
      <c r="O665" s="103"/>
      <c r="P665" s="83" t="str">
        <f t="shared" si="154"/>
        <v/>
      </c>
      <c r="Q665" s="103"/>
      <c r="R665" s="83" t="str">
        <f t="shared" si="155"/>
        <v/>
      </c>
      <c r="S665" s="103"/>
      <c r="T665" s="83" t="str">
        <f t="shared" si="156"/>
        <v/>
      </c>
      <c r="U665" s="103"/>
      <c r="V665" s="83" t="str">
        <f t="shared" si="157"/>
        <v/>
      </c>
      <c r="W665" s="103"/>
      <c r="X665" s="83" t="str">
        <f t="shared" si="158"/>
        <v/>
      </c>
      <c r="Y665" s="103"/>
      <c r="Z665" s="83" t="str">
        <f t="shared" si="159"/>
        <v/>
      </c>
      <c r="AA665" s="103"/>
      <c r="AB665" s="83" t="str">
        <f t="shared" si="160"/>
        <v/>
      </c>
      <c r="AC665" s="103"/>
      <c r="AD665" s="83" t="str">
        <f t="shared" si="161"/>
        <v/>
      </c>
      <c r="AE665" s="103"/>
      <c r="AF665" s="83" t="str">
        <f t="shared" si="162"/>
        <v/>
      </c>
      <c r="AG665" s="103"/>
      <c r="AH665" s="83" t="str">
        <f t="shared" si="163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51"/>
        <v/>
      </c>
      <c r="K666" s="122"/>
      <c r="L666" s="83" t="str">
        <f t="shared" si="152"/>
        <v/>
      </c>
      <c r="M666" s="103"/>
      <c r="N666" s="83" t="str">
        <f t="shared" si="150"/>
        <v/>
      </c>
      <c r="O666" s="103"/>
      <c r="P666" s="83" t="str">
        <f t="shared" si="154"/>
        <v/>
      </c>
      <c r="Q666" s="103"/>
      <c r="R666" s="83" t="str">
        <f t="shared" si="155"/>
        <v/>
      </c>
      <c r="S666" s="103"/>
      <c r="T666" s="83" t="str">
        <f t="shared" si="156"/>
        <v/>
      </c>
      <c r="U666" s="103"/>
      <c r="V666" s="83" t="str">
        <f t="shared" si="157"/>
        <v/>
      </c>
      <c r="W666" s="103"/>
      <c r="X666" s="83" t="str">
        <f t="shared" si="158"/>
        <v/>
      </c>
      <c r="Y666" s="103"/>
      <c r="Z666" s="83" t="str">
        <f t="shared" si="159"/>
        <v/>
      </c>
      <c r="AA666" s="103"/>
      <c r="AB666" s="83" t="str">
        <f t="shared" si="160"/>
        <v/>
      </c>
      <c r="AC666" s="103"/>
      <c r="AD666" s="83" t="str">
        <f t="shared" si="161"/>
        <v/>
      </c>
      <c r="AE666" s="103"/>
      <c r="AF666" s="83" t="str">
        <f t="shared" si="162"/>
        <v/>
      </c>
      <c r="AG666" s="103"/>
      <c r="AH666" s="83" t="str">
        <f t="shared" si="163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51"/>
        <v/>
      </c>
      <c r="K667" s="122"/>
      <c r="L667" s="83" t="str">
        <f t="shared" si="152"/>
        <v/>
      </c>
      <c r="M667" s="103"/>
      <c r="N667" s="83" t="str">
        <f t="shared" si="150"/>
        <v/>
      </c>
      <c r="O667" s="103"/>
      <c r="P667" s="83" t="str">
        <f t="shared" si="154"/>
        <v/>
      </c>
      <c r="Q667" s="103"/>
      <c r="R667" s="83" t="str">
        <f t="shared" si="155"/>
        <v/>
      </c>
      <c r="S667" s="103"/>
      <c r="T667" s="83" t="str">
        <f t="shared" si="156"/>
        <v/>
      </c>
      <c r="U667" s="103"/>
      <c r="V667" s="83" t="str">
        <f t="shared" si="157"/>
        <v/>
      </c>
      <c r="W667" s="103"/>
      <c r="X667" s="83" t="str">
        <f t="shared" si="158"/>
        <v/>
      </c>
      <c r="Y667" s="103"/>
      <c r="Z667" s="83" t="str">
        <f t="shared" si="159"/>
        <v/>
      </c>
      <c r="AA667" s="103"/>
      <c r="AB667" s="83" t="str">
        <f t="shared" si="160"/>
        <v/>
      </c>
      <c r="AC667" s="103"/>
      <c r="AD667" s="83" t="str">
        <f t="shared" si="161"/>
        <v/>
      </c>
      <c r="AE667" s="103"/>
      <c r="AF667" s="83" t="str">
        <f t="shared" si="162"/>
        <v/>
      </c>
      <c r="AG667" s="103"/>
      <c r="AH667" s="83" t="str">
        <f t="shared" si="163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51"/>
        <v/>
      </c>
      <c r="K668" s="122"/>
      <c r="L668" s="83" t="str">
        <f t="shared" si="152"/>
        <v/>
      </c>
      <c r="M668" s="103"/>
      <c r="N668" s="83" t="str">
        <f t="shared" si="150"/>
        <v/>
      </c>
      <c r="O668" s="103"/>
      <c r="P668" s="83" t="str">
        <f t="shared" si="154"/>
        <v/>
      </c>
      <c r="Q668" s="103"/>
      <c r="R668" s="83" t="str">
        <f t="shared" si="155"/>
        <v/>
      </c>
      <c r="S668" s="103"/>
      <c r="T668" s="83" t="str">
        <f t="shared" si="156"/>
        <v/>
      </c>
      <c r="U668" s="103"/>
      <c r="V668" s="83" t="str">
        <f t="shared" si="157"/>
        <v/>
      </c>
      <c r="W668" s="103"/>
      <c r="X668" s="83" t="str">
        <f t="shared" si="158"/>
        <v/>
      </c>
      <c r="Y668" s="103"/>
      <c r="Z668" s="83" t="str">
        <f t="shared" si="159"/>
        <v/>
      </c>
      <c r="AA668" s="103"/>
      <c r="AB668" s="83" t="str">
        <f t="shared" si="160"/>
        <v/>
      </c>
      <c r="AC668" s="103"/>
      <c r="AD668" s="83" t="str">
        <f t="shared" si="161"/>
        <v/>
      </c>
      <c r="AE668" s="103"/>
      <c r="AF668" s="83" t="str">
        <f t="shared" si="162"/>
        <v/>
      </c>
      <c r="AG668" s="103"/>
      <c r="AH668" s="83" t="str">
        <f t="shared" si="163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51"/>
        <v/>
      </c>
      <c r="K669" s="122"/>
      <c r="L669" s="83" t="str">
        <f t="shared" si="152"/>
        <v/>
      </c>
      <c r="M669" s="103"/>
      <c r="N669" s="83" t="str">
        <f t="shared" si="150"/>
        <v/>
      </c>
      <c r="O669" s="103"/>
      <c r="P669" s="83" t="str">
        <f t="shared" si="154"/>
        <v/>
      </c>
      <c r="Q669" s="103"/>
      <c r="R669" s="83" t="str">
        <f t="shared" si="155"/>
        <v/>
      </c>
      <c r="S669" s="103"/>
      <c r="T669" s="83" t="str">
        <f t="shared" si="156"/>
        <v/>
      </c>
      <c r="U669" s="103"/>
      <c r="V669" s="83" t="str">
        <f t="shared" si="157"/>
        <v/>
      </c>
      <c r="W669" s="103"/>
      <c r="X669" s="83" t="str">
        <f t="shared" si="158"/>
        <v/>
      </c>
      <c r="Y669" s="103"/>
      <c r="Z669" s="83" t="str">
        <f t="shared" si="159"/>
        <v/>
      </c>
      <c r="AA669" s="103"/>
      <c r="AB669" s="83" t="str">
        <f t="shared" si="160"/>
        <v/>
      </c>
      <c r="AC669" s="103"/>
      <c r="AD669" s="83" t="str">
        <f t="shared" si="161"/>
        <v/>
      </c>
      <c r="AE669" s="103"/>
      <c r="AF669" s="83" t="str">
        <f t="shared" si="162"/>
        <v/>
      </c>
      <c r="AG669" s="103"/>
      <c r="AH669" s="83" t="str">
        <f t="shared" si="163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51"/>
        <v/>
      </c>
      <c r="K670" s="122"/>
      <c r="L670" s="83" t="str">
        <f t="shared" si="152"/>
        <v/>
      </c>
      <c r="M670" s="103"/>
      <c r="N670" s="83" t="str">
        <f t="shared" si="150"/>
        <v/>
      </c>
      <c r="O670" s="103"/>
      <c r="P670" s="83" t="str">
        <f t="shared" si="154"/>
        <v/>
      </c>
      <c r="Q670" s="103"/>
      <c r="R670" s="83" t="str">
        <f t="shared" si="155"/>
        <v/>
      </c>
      <c r="S670" s="103"/>
      <c r="T670" s="83" t="str">
        <f t="shared" si="156"/>
        <v/>
      </c>
      <c r="U670" s="103"/>
      <c r="V670" s="83" t="str">
        <f t="shared" si="157"/>
        <v/>
      </c>
      <c r="W670" s="103"/>
      <c r="X670" s="83" t="str">
        <f t="shared" si="158"/>
        <v/>
      </c>
      <c r="Y670" s="103"/>
      <c r="Z670" s="83" t="str">
        <f t="shared" si="159"/>
        <v/>
      </c>
      <c r="AA670" s="103"/>
      <c r="AB670" s="83" t="str">
        <f t="shared" si="160"/>
        <v/>
      </c>
      <c r="AC670" s="103"/>
      <c r="AD670" s="83" t="str">
        <f t="shared" si="161"/>
        <v/>
      </c>
      <c r="AE670" s="103"/>
      <c r="AF670" s="83" t="str">
        <f t="shared" si="162"/>
        <v/>
      </c>
      <c r="AG670" s="103"/>
      <c r="AH670" s="83" t="str">
        <f t="shared" si="163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51"/>
        <v/>
      </c>
      <c r="K671" s="122"/>
      <c r="L671" s="83" t="str">
        <f t="shared" si="152"/>
        <v/>
      </c>
      <c r="M671" s="103"/>
      <c r="N671" s="83" t="str">
        <f t="shared" si="150"/>
        <v/>
      </c>
      <c r="O671" s="103"/>
      <c r="P671" s="83" t="str">
        <f t="shared" si="154"/>
        <v/>
      </c>
      <c r="Q671" s="103"/>
      <c r="R671" s="83" t="str">
        <f t="shared" si="155"/>
        <v/>
      </c>
      <c r="S671" s="103"/>
      <c r="T671" s="83" t="str">
        <f t="shared" si="156"/>
        <v/>
      </c>
      <c r="U671" s="103"/>
      <c r="V671" s="83" t="str">
        <f t="shared" si="157"/>
        <v/>
      </c>
      <c r="W671" s="103"/>
      <c r="X671" s="83" t="str">
        <f t="shared" si="158"/>
        <v/>
      </c>
      <c r="Y671" s="103"/>
      <c r="Z671" s="83" t="str">
        <f t="shared" si="159"/>
        <v/>
      </c>
      <c r="AA671" s="103"/>
      <c r="AB671" s="83" t="str">
        <f t="shared" si="160"/>
        <v/>
      </c>
      <c r="AC671" s="103"/>
      <c r="AD671" s="83" t="str">
        <f t="shared" si="161"/>
        <v/>
      </c>
      <c r="AE671" s="103"/>
      <c r="AF671" s="83" t="str">
        <f t="shared" si="162"/>
        <v/>
      </c>
      <c r="AG671" s="103"/>
      <c r="AH671" s="83" t="str">
        <f t="shared" si="163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51"/>
        <v/>
      </c>
      <c r="K672" s="122"/>
      <c r="L672" s="83" t="str">
        <f t="shared" si="152"/>
        <v/>
      </c>
      <c r="M672" s="103"/>
      <c r="N672" s="83" t="str">
        <f t="shared" si="150"/>
        <v/>
      </c>
      <c r="O672" s="103"/>
      <c r="P672" s="83" t="str">
        <f t="shared" si="154"/>
        <v/>
      </c>
      <c r="Q672" s="103"/>
      <c r="R672" s="83" t="str">
        <f t="shared" si="155"/>
        <v/>
      </c>
      <c r="S672" s="103"/>
      <c r="T672" s="83" t="str">
        <f t="shared" si="156"/>
        <v/>
      </c>
      <c r="U672" s="103"/>
      <c r="V672" s="83" t="str">
        <f t="shared" si="157"/>
        <v/>
      </c>
      <c r="W672" s="103"/>
      <c r="X672" s="83" t="str">
        <f t="shared" si="158"/>
        <v/>
      </c>
      <c r="Y672" s="103"/>
      <c r="Z672" s="83" t="str">
        <f t="shared" si="159"/>
        <v/>
      </c>
      <c r="AA672" s="103"/>
      <c r="AB672" s="83" t="str">
        <f t="shared" si="160"/>
        <v/>
      </c>
      <c r="AC672" s="103"/>
      <c r="AD672" s="83" t="str">
        <f t="shared" si="161"/>
        <v/>
      </c>
      <c r="AE672" s="103"/>
      <c r="AF672" s="83" t="str">
        <f t="shared" si="162"/>
        <v/>
      </c>
      <c r="AG672" s="103"/>
      <c r="AH672" s="83" t="str">
        <f t="shared" si="163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51"/>
        <v/>
      </c>
      <c r="K673" s="122"/>
      <c r="L673" s="83" t="str">
        <f t="shared" si="152"/>
        <v/>
      </c>
      <c r="M673" s="103"/>
      <c r="N673" s="83" t="str">
        <f t="shared" si="150"/>
        <v/>
      </c>
      <c r="O673" s="103"/>
      <c r="P673" s="83" t="str">
        <f t="shared" si="154"/>
        <v/>
      </c>
      <c r="Q673" s="103"/>
      <c r="R673" s="83" t="str">
        <f t="shared" si="155"/>
        <v/>
      </c>
      <c r="S673" s="103"/>
      <c r="T673" s="83" t="str">
        <f t="shared" si="156"/>
        <v/>
      </c>
      <c r="U673" s="103"/>
      <c r="V673" s="83" t="str">
        <f t="shared" si="157"/>
        <v/>
      </c>
      <c r="W673" s="103"/>
      <c r="X673" s="83" t="str">
        <f t="shared" si="158"/>
        <v/>
      </c>
      <c r="Y673" s="103"/>
      <c r="Z673" s="83" t="str">
        <f t="shared" si="159"/>
        <v/>
      </c>
      <c r="AA673" s="103"/>
      <c r="AB673" s="83" t="str">
        <f t="shared" si="160"/>
        <v/>
      </c>
      <c r="AC673" s="103"/>
      <c r="AD673" s="83" t="str">
        <f t="shared" si="161"/>
        <v/>
      </c>
      <c r="AE673" s="103"/>
      <c r="AF673" s="83" t="str">
        <f t="shared" si="162"/>
        <v/>
      </c>
      <c r="AG673" s="103"/>
      <c r="AH673" s="83" t="str">
        <f t="shared" si="163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51"/>
        <v/>
      </c>
      <c r="K674" s="122"/>
      <c r="L674" s="83" t="str">
        <f t="shared" si="152"/>
        <v/>
      </c>
      <c r="M674" s="103"/>
      <c r="N674" s="83" t="str">
        <f t="shared" si="150"/>
        <v/>
      </c>
      <c r="O674" s="103"/>
      <c r="P674" s="83" t="str">
        <f t="shared" si="154"/>
        <v/>
      </c>
      <c r="Q674" s="103"/>
      <c r="R674" s="83" t="str">
        <f t="shared" si="155"/>
        <v/>
      </c>
      <c r="S674" s="103"/>
      <c r="T674" s="83" t="str">
        <f t="shared" si="156"/>
        <v/>
      </c>
      <c r="U674" s="103"/>
      <c r="V674" s="83" t="str">
        <f t="shared" si="157"/>
        <v/>
      </c>
      <c r="W674" s="103"/>
      <c r="X674" s="83" t="str">
        <f t="shared" si="158"/>
        <v/>
      </c>
      <c r="Y674" s="103"/>
      <c r="Z674" s="83" t="str">
        <f t="shared" si="159"/>
        <v/>
      </c>
      <c r="AA674" s="103"/>
      <c r="AB674" s="83" t="str">
        <f t="shared" si="160"/>
        <v/>
      </c>
      <c r="AC674" s="103"/>
      <c r="AD674" s="83" t="str">
        <f t="shared" si="161"/>
        <v/>
      </c>
      <c r="AE674" s="103"/>
      <c r="AF674" s="83" t="str">
        <f t="shared" si="162"/>
        <v/>
      </c>
      <c r="AG674" s="103"/>
      <c r="AH674" s="83" t="str">
        <f t="shared" si="163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51"/>
        <v/>
      </c>
      <c r="K675" s="122"/>
      <c r="L675" s="83" t="str">
        <f t="shared" si="152"/>
        <v/>
      </c>
      <c r="M675" s="103"/>
      <c r="N675" s="83" t="str">
        <f t="shared" si="150"/>
        <v/>
      </c>
      <c r="O675" s="103"/>
      <c r="P675" s="83" t="str">
        <f t="shared" si="154"/>
        <v/>
      </c>
      <c r="Q675" s="103"/>
      <c r="R675" s="83" t="str">
        <f t="shared" si="155"/>
        <v/>
      </c>
      <c r="S675" s="103"/>
      <c r="T675" s="83" t="str">
        <f t="shared" si="156"/>
        <v/>
      </c>
      <c r="U675" s="103"/>
      <c r="V675" s="83" t="str">
        <f t="shared" si="157"/>
        <v/>
      </c>
      <c r="W675" s="103"/>
      <c r="X675" s="83" t="str">
        <f t="shared" si="158"/>
        <v/>
      </c>
      <c r="Y675" s="103"/>
      <c r="Z675" s="83" t="str">
        <f t="shared" si="159"/>
        <v/>
      </c>
      <c r="AA675" s="103"/>
      <c r="AB675" s="83" t="str">
        <f t="shared" si="160"/>
        <v/>
      </c>
      <c r="AC675" s="103"/>
      <c r="AD675" s="83" t="str">
        <f t="shared" si="161"/>
        <v/>
      </c>
      <c r="AE675" s="103"/>
      <c r="AF675" s="83" t="str">
        <f t="shared" si="162"/>
        <v/>
      </c>
      <c r="AG675" s="103"/>
      <c r="AH675" s="83" t="str">
        <f t="shared" si="163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51"/>
        <v/>
      </c>
      <c r="K676" s="122"/>
      <c r="L676" s="83" t="str">
        <f t="shared" si="152"/>
        <v/>
      </c>
      <c r="M676" s="103"/>
      <c r="N676" s="83" t="str">
        <f t="shared" si="150"/>
        <v/>
      </c>
      <c r="O676" s="103"/>
      <c r="P676" s="83" t="str">
        <f t="shared" si="154"/>
        <v/>
      </c>
      <c r="Q676" s="103"/>
      <c r="R676" s="83" t="str">
        <f t="shared" si="155"/>
        <v/>
      </c>
      <c r="S676" s="103"/>
      <c r="T676" s="83" t="str">
        <f t="shared" si="156"/>
        <v/>
      </c>
      <c r="U676" s="103"/>
      <c r="V676" s="83" t="str">
        <f t="shared" si="157"/>
        <v/>
      </c>
      <c r="W676" s="103"/>
      <c r="X676" s="83" t="str">
        <f t="shared" si="158"/>
        <v/>
      </c>
      <c r="Y676" s="103"/>
      <c r="Z676" s="83" t="str">
        <f t="shared" si="159"/>
        <v/>
      </c>
      <c r="AA676" s="103"/>
      <c r="AB676" s="83" t="str">
        <f t="shared" si="160"/>
        <v/>
      </c>
      <c r="AC676" s="103"/>
      <c r="AD676" s="83" t="str">
        <f t="shared" si="161"/>
        <v/>
      </c>
      <c r="AE676" s="103"/>
      <c r="AF676" s="83" t="str">
        <f t="shared" si="162"/>
        <v/>
      </c>
      <c r="AG676" s="103"/>
      <c r="AH676" s="83" t="str">
        <f t="shared" si="163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51"/>
        <v/>
      </c>
      <c r="K677" s="122"/>
      <c r="L677" s="83" t="str">
        <f t="shared" si="152"/>
        <v/>
      </c>
      <c r="M677" s="103"/>
      <c r="N677" s="83" t="str">
        <f t="shared" si="150"/>
        <v/>
      </c>
      <c r="O677" s="103"/>
      <c r="P677" s="83" t="str">
        <f t="shared" si="154"/>
        <v/>
      </c>
      <c r="Q677" s="103"/>
      <c r="R677" s="83" t="str">
        <f t="shared" si="155"/>
        <v/>
      </c>
      <c r="S677" s="103"/>
      <c r="T677" s="83" t="str">
        <f t="shared" si="156"/>
        <v/>
      </c>
      <c r="U677" s="103"/>
      <c r="V677" s="83" t="str">
        <f t="shared" si="157"/>
        <v/>
      </c>
      <c r="W677" s="103"/>
      <c r="X677" s="83" t="str">
        <f t="shared" si="158"/>
        <v/>
      </c>
      <c r="Y677" s="103"/>
      <c r="Z677" s="83" t="str">
        <f t="shared" si="159"/>
        <v/>
      </c>
      <c r="AA677" s="103"/>
      <c r="AB677" s="83" t="str">
        <f t="shared" si="160"/>
        <v/>
      </c>
      <c r="AC677" s="103"/>
      <c r="AD677" s="83" t="str">
        <f t="shared" si="161"/>
        <v/>
      </c>
      <c r="AE677" s="103"/>
      <c r="AF677" s="83" t="str">
        <f t="shared" si="162"/>
        <v/>
      </c>
      <c r="AG677" s="103"/>
      <c r="AH677" s="83" t="str">
        <f t="shared" si="163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51"/>
        <v/>
      </c>
      <c r="K678" s="122"/>
      <c r="L678" s="83" t="str">
        <f t="shared" si="152"/>
        <v/>
      </c>
      <c r="M678" s="103"/>
      <c r="N678" s="83" t="str">
        <f t="shared" si="150"/>
        <v/>
      </c>
      <c r="O678" s="103"/>
      <c r="P678" s="83" t="str">
        <f t="shared" si="154"/>
        <v/>
      </c>
      <c r="Q678" s="103"/>
      <c r="R678" s="83" t="str">
        <f t="shared" si="155"/>
        <v/>
      </c>
      <c r="S678" s="103"/>
      <c r="T678" s="83" t="str">
        <f t="shared" si="156"/>
        <v/>
      </c>
      <c r="U678" s="103"/>
      <c r="V678" s="83" t="str">
        <f t="shared" si="157"/>
        <v/>
      </c>
      <c r="W678" s="103"/>
      <c r="X678" s="83" t="str">
        <f t="shared" si="158"/>
        <v/>
      </c>
      <c r="Y678" s="103"/>
      <c r="Z678" s="83" t="str">
        <f t="shared" si="159"/>
        <v/>
      </c>
      <c r="AA678" s="103"/>
      <c r="AB678" s="83" t="str">
        <f t="shared" si="160"/>
        <v/>
      </c>
      <c r="AC678" s="103"/>
      <c r="AD678" s="83" t="str">
        <f t="shared" si="161"/>
        <v/>
      </c>
      <c r="AE678" s="103"/>
      <c r="AF678" s="83" t="str">
        <f t="shared" si="162"/>
        <v/>
      </c>
      <c r="AG678" s="103"/>
      <c r="AH678" s="83" t="str">
        <f t="shared" si="163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51"/>
        <v/>
      </c>
      <c r="K679" s="122"/>
      <c r="L679" s="83" t="str">
        <f t="shared" si="152"/>
        <v/>
      </c>
      <c r="M679" s="103"/>
      <c r="N679" s="83" t="str">
        <f t="shared" si="150"/>
        <v/>
      </c>
      <c r="O679" s="103"/>
      <c r="P679" s="83" t="str">
        <f t="shared" si="154"/>
        <v/>
      </c>
      <c r="Q679" s="103"/>
      <c r="R679" s="83" t="str">
        <f t="shared" si="155"/>
        <v/>
      </c>
      <c r="S679" s="103"/>
      <c r="T679" s="83" t="str">
        <f t="shared" si="156"/>
        <v/>
      </c>
      <c r="U679" s="103"/>
      <c r="V679" s="83" t="str">
        <f t="shared" si="157"/>
        <v/>
      </c>
      <c r="W679" s="103"/>
      <c r="X679" s="83" t="str">
        <f t="shared" si="158"/>
        <v/>
      </c>
      <c r="Y679" s="103"/>
      <c r="Z679" s="83" t="str">
        <f t="shared" si="159"/>
        <v/>
      </c>
      <c r="AA679" s="103"/>
      <c r="AB679" s="83" t="str">
        <f t="shared" si="160"/>
        <v/>
      </c>
      <c r="AC679" s="103"/>
      <c r="AD679" s="83" t="str">
        <f t="shared" si="161"/>
        <v/>
      </c>
      <c r="AE679" s="103"/>
      <c r="AF679" s="83" t="str">
        <f t="shared" si="162"/>
        <v/>
      </c>
      <c r="AG679" s="103"/>
      <c r="AH679" s="83" t="str">
        <f t="shared" si="163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51"/>
        <v/>
      </c>
      <c r="K680" s="122"/>
      <c r="L680" s="83" t="str">
        <f t="shared" si="152"/>
        <v/>
      </c>
      <c r="M680" s="103"/>
      <c r="N680" s="83" t="str">
        <f t="shared" si="150"/>
        <v/>
      </c>
      <c r="O680" s="103"/>
      <c r="P680" s="83" t="str">
        <f t="shared" si="154"/>
        <v/>
      </c>
      <c r="Q680" s="103"/>
      <c r="R680" s="83" t="str">
        <f t="shared" si="155"/>
        <v/>
      </c>
      <c r="S680" s="103"/>
      <c r="T680" s="83" t="str">
        <f t="shared" si="156"/>
        <v/>
      </c>
      <c r="U680" s="103"/>
      <c r="V680" s="83" t="str">
        <f t="shared" si="157"/>
        <v/>
      </c>
      <c r="W680" s="103"/>
      <c r="X680" s="83" t="str">
        <f t="shared" si="158"/>
        <v/>
      </c>
      <c r="Y680" s="103"/>
      <c r="Z680" s="83" t="str">
        <f t="shared" si="159"/>
        <v/>
      </c>
      <c r="AA680" s="103"/>
      <c r="AB680" s="83" t="str">
        <f t="shared" si="160"/>
        <v/>
      </c>
      <c r="AC680" s="103"/>
      <c r="AD680" s="83" t="str">
        <f t="shared" si="161"/>
        <v/>
      </c>
      <c r="AE680" s="103"/>
      <c r="AF680" s="83" t="str">
        <f t="shared" si="162"/>
        <v/>
      </c>
      <c r="AG680" s="103"/>
      <c r="AH680" s="83" t="str">
        <f t="shared" si="163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51"/>
        <v/>
      </c>
      <c r="K681" s="122"/>
      <c r="L681" s="83" t="str">
        <f t="shared" si="152"/>
        <v/>
      </c>
      <c r="M681" s="103"/>
      <c r="N681" s="83" t="str">
        <f t="shared" si="150"/>
        <v/>
      </c>
      <c r="O681" s="103"/>
      <c r="P681" s="83" t="str">
        <f t="shared" si="154"/>
        <v/>
      </c>
      <c r="Q681" s="103"/>
      <c r="R681" s="83" t="str">
        <f t="shared" si="155"/>
        <v/>
      </c>
      <c r="S681" s="103"/>
      <c r="T681" s="83" t="str">
        <f t="shared" si="156"/>
        <v/>
      </c>
      <c r="U681" s="103"/>
      <c r="V681" s="83" t="str">
        <f t="shared" si="157"/>
        <v/>
      </c>
      <c r="W681" s="103"/>
      <c r="X681" s="83" t="str">
        <f t="shared" si="158"/>
        <v/>
      </c>
      <c r="Y681" s="103"/>
      <c r="Z681" s="83" t="str">
        <f t="shared" si="159"/>
        <v/>
      </c>
      <c r="AA681" s="103"/>
      <c r="AB681" s="83" t="str">
        <f t="shared" si="160"/>
        <v/>
      </c>
      <c r="AC681" s="103"/>
      <c r="AD681" s="83" t="str">
        <f t="shared" si="161"/>
        <v/>
      </c>
      <c r="AE681" s="103"/>
      <c r="AF681" s="83" t="str">
        <f t="shared" si="162"/>
        <v/>
      </c>
      <c r="AG681" s="103"/>
      <c r="AH681" s="83" t="str">
        <f t="shared" si="163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51"/>
        <v/>
      </c>
      <c r="K682" s="122"/>
      <c r="L682" s="83" t="str">
        <f t="shared" si="152"/>
        <v/>
      </c>
      <c r="M682" s="103"/>
      <c r="N682" s="83" t="str">
        <f t="shared" si="150"/>
        <v/>
      </c>
      <c r="O682" s="103"/>
      <c r="P682" s="83" t="str">
        <f t="shared" si="154"/>
        <v/>
      </c>
      <c r="Q682" s="103"/>
      <c r="R682" s="83" t="str">
        <f t="shared" si="155"/>
        <v/>
      </c>
      <c r="S682" s="103"/>
      <c r="T682" s="83" t="str">
        <f t="shared" si="156"/>
        <v/>
      </c>
      <c r="U682" s="103"/>
      <c r="V682" s="83" t="str">
        <f t="shared" si="157"/>
        <v/>
      </c>
      <c r="W682" s="103"/>
      <c r="X682" s="83" t="str">
        <f t="shared" si="158"/>
        <v/>
      </c>
      <c r="Y682" s="103"/>
      <c r="Z682" s="83" t="str">
        <f t="shared" si="159"/>
        <v/>
      </c>
      <c r="AA682" s="103"/>
      <c r="AB682" s="83" t="str">
        <f t="shared" si="160"/>
        <v/>
      </c>
      <c r="AC682" s="103"/>
      <c r="AD682" s="83" t="str">
        <f t="shared" si="161"/>
        <v/>
      </c>
      <c r="AE682" s="103"/>
      <c r="AF682" s="83" t="str">
        <f t="shared" si="162"/>
        <v/>
      </c>
      <c r="AG682" s="103"/>
      <c r="AH682" s="83" t="str">
        <f t="shared" si="163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51"/>
        <v/>
      </c>
      <c r="K683" s="122"/>
      <c r="L683" s="83" t="str">
        <f t="shared" si="152"/>
        <v/>
      </c>
      <c r="M683" s="103"/>
      <c r="N683" s="83" t="str">
        <f t="shared" si="150"/>
        <v/>
      </c>
      <c r="O683" s="103"/>
      <c r="P683" s="83" t="str">
        <f t="shared" si="154"/>
        <v/>
      </c>
      <c r="Q683" s="103"/>
      <c r="R683" s="83" t="str">
        <f t="shared" si="155"/>
        <v/>
      </c>
      <c r="S683" s="103"/>
      <c r="T683" s="83" t="str">
        <f t="shared" si="156"/>
        <v/>
      </c>
      <c r="U683" s="103"/>
      <c r="V683" s="83" t="str">
        <f t="shared" si="157"/>
        <v/>
      </c>
      <c r="W683" s="103"/>
      <c r="X683" s="83" t="str">
        <f t="shared" si="158"/>
        <v/>
      </c>
      <c r="Y683" s="103"/>
      <c r="Z683" s="83" t="str">
        <f t="shared" si="159"/>
        <v/>
      </c>
      <c r="AA683" s="103"/>
      <c r="AB683" s="83" t="str">
        <f t="shared" si="160"/>
        <v/>
      </c>
      <c r="AC683" s="103"/>
      <c r="AD683" s="83" t="str">
        <f t="shared" si="161"/>
        <v/>
      </c>
      <c r="AE683" s="103"/>
      <c r="AF683" s="83" t="str">
        <f t="shared" si="162"/>
        <v/>
      </c>
      <c r="AG683" s="103"/>
      <c r="AH683" s="83" t="str">
        <f t="shared" si="163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51"/>
        <v/>
      </c>
      <c r="K684" s="122"/>
      <c r="L684" s="83" t="str">
        <f t="shared" si="152"/>
        <v/>
      </c>
      <c r="M684" s="103"/>
      <c r="N684" s="83" t="str">
        <f t="shared" si="150"/>
        <v/>
      </c>
      <c r="O684" s="103"/>
      <c r="P684" s="83" t="str">
        <f t="shared" si="154"/>
        <v/>
      </c>
      <c r="Q684" s="103"/>
      <c r="R684" s="83" t="str">
        <f t="shared" si="155"/>
        <v/>
      </c>
      <c r="S684" s="103"/>
      <c r="T684" s="83" t="str">
        <f t="shared" si="156"/>
        <v/>
      </c>
      <c r="U684" s="103"/>
      <c r="V684" s="83" t="str">
        <f t="shared" si="157"/>
        <v/>
      </c>
      <c r="W684" s="103"/>
      <c r="X684" s="83" t="str">
        <f t="shared" si="158"/>
        <v/>
      </c>
      <c r="Y684" s="103"/>
      <c r="Z684" s="83" t="str">
        <f t="shared" si="159"/>
        <v/>
      </c>
      <c r="AA684" s="103"/>
      <c r="AB684" s="83" t="str">
        <f t="shared" si="160"/>
        <v/>
      </c>
      <c r="AC684" s="103"/>
      <c r="AD684" s="83" t="str">
        <f t="shared" si="161"/>
        <v/>
      </c>
      <c r="AE684" s="103"/>
      <c r="AF684" s="83" t="str">
        <f t="shared" si="162"/>
        <v/>
      </c>
      <c r="AG684" s="103"/>
      <c r="AH684" s="83" t="str">
        <f t="shared" si="163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51"/>
        <v/>
      </c>
      <c r="K685" s="122"/>
      <c r="L685" s="83" t="str">
        <f t="shared" si="152"/>
        <v/>
      </c>
      <c r="M685" s="103"/>
      <c r="N685" s="83" t="str">
        <f t="shared" si="150"/>
        <v/>
      </c>
      <c r="O685" s="103"/>
      <c r="P685" s="83" t="str">
        <f t="shared" si="154"/>
        <v/>
      </c>
      <c r="Q685" s="103"/>
      <c r="R685" s="83" t="str">
        <f t="shared" si="155"/>
        <v/>
      </c>
      <c r="S685" s="103"/>
      <c r="T685" s="83" t="str">
        <f t="shared" si="156"/>
        <v/>
      </c>
      <c r="U685" s="103"/>
      <c r="V685" s="83" t="str">
        <f t="shared" si="157"/>
        <v/>
      </c>
      <c r="W685" s="103"/>
      <c r="X685" s="83" t="str">
        <f t="shared" si="158"/>
        <v/>
      </c>
      <c r="Y685" s="103"/>
      <c r="Z685" s="83" t="str">
        <f t="shared" si="159"/>
        <v/>
      </c>
      <c r="AA685" s="103"/>
      <c r="AB685" s="83" t="str">
        <f t="shared" si="160"/>
        <v/>
      </c>
      <c r="AC685" s="103"/>
      <c r="AD685" s="83" t="str">
        <f t="shared" si="161"/>
        <v/>
      </c>
      <c r="AE685" s="103"/>
      <c r="AF685" s="83" t="str">
        <f t="shared" si="162"/>
        <v/>
      </c>
      <c r="AG685" s="103"/>
      <c r="AH685" s="83" t="str">
        <f t="shared" si="163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51"/>
        <v/>
      </c>
      <c r="K686" s="122"/>
      <c r="L686" s="83" t="str">
        <f t="shared" si="152"/>
        <v/>
      </c>
      <c r="M686" s="103"/>
      <c r="N686" s="83" t="str">
        <f t="shared" si="150"/>
        <v/>
      </c>
      <c r="O686" s="103"/>
      <c r="P686" s="83" t="str">
        <f t="shared" si="154"/>
        <v/>
      </c>
      <c r="Q686" s="103"/>
      <c r="R686" s="83" t="str">
        <f t="shared" si="155"/>
        <v/>
      </c>
      <c r="S686" s="103"/>
      <c r="T686" s="83" t="str">
        <f t="shared" si="156"/>
        <v/>
      </c>
      <c r="U686" s="103"/>
      <c r="V686" s="83" t="str">
        <f t="shared" si="157"/>
        <v/>
      </c>
      <c r="W686" s="103"/>
      <c r="X686" s="83" t="str">
        <f t="shared" si="158"/>
        <v/>
      </c>
      <c r="Y686" s="103"/>
      <c r="Z686" s="83" t="str">
        <f t="shared" si="159"/>
        <v/>
      </c>
      <c r="AA686" s="103"/>
      <c r="AB686" s="83" t="str">
        <f t="shared" si="160"/>
        <v/>
      </c>
      <c r="AC686" s="103"/>
      <c r="AD686" s="83" t="str">
        <f t="shared" si="161"/>
        <v/>
      </c>
      <c r="AE686" s="103"/>
      <c r="AF686" s="83" t="str">
        <f t="shared" si="162"/>
        <v/>
      </c>
      <c r="AG686" s="103"/>
      <c r="AH686" s="83" t="str">
        <f t="shared" si="163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51"/>
        <v/>
      </c>
      <c r="K687" s="122"/>
      <c r="L687" s="83" t="str">
        <f t="shared" si="152"/>
        <v/>
      </c>
      <c r="M687" s="103"/>
      <c r="N687" s="83" t="str">
        <f t="shared" si="150"/>
        <v/>
      </c>
      <c r="O687" s="103"/>
      <c r="P687" s="83" t="str">
        <f t="shared" si="154"/>
        <v/>
      </c>
      <c r="Q687" s="103"/>
      <c r="R687" s="83" t="str">
        <f t="shared" si="155"/>
        <v/>
      </c>
      <c r="S687" s="103"/>
      <c r="T687" s="83" t="str">
        <f t="shared" si="156"/>
        <v/>
      </c>
      <c r="U687" s="103"/>
      <c r="V687" s="83" t="str">
        <f t="shared" si="157"/>
        <v/>
      </c>
      <c r="W687" s="103"/>
      <c r="X687" s="83" t="str">
        <f t="shared" si="158"/>
        <v/>
      </c>
      <c r="Y687" s="103"/>
      <c r="Z687" s="83" t="str">
        <f t="shared" si="159"/>
        <v/>
      </c>
      <c r="AA687" s="103"/>
      <c r="AB687" s="83" t="str">
        <f t="shared" si="160"/>
        <v/>
      </c>
      <c r="AC687" s="103"/>
      <c r="AD687" s="83" t="str">
        <f t="shared" si="161"/>
        <v/>
      </c>
      <c r="AE687" s="103"/>
      <c r="AF687" s="83" t="str">
        <f t="shared" si="162"/>
        <v/>
      </c>
      <c r="AG687" s="103"/>
      <c r="AH687" s="83" t="str">
        <f t="shared" si="163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51"/>
        <v/>
      </c>
      <c r="K688" s="122"/>
      <c r="L688" s="83" t="str">
        <f t="shared" si="152"/>
        <v/>
      </c>
      <c r="M688" s="103"/>
      <c r="N688" s="83" t="str">
        <f t="shared" si="150"/>
        <v/>
      </c>
      <c r="O688" s="103"/>
      <c r="P688" s="83" t="str">
        <f t="shared" si="154"/>
        <v/>
      </c>
      <c r="Q688" s="103"/>
      <c r="R688" s="83" t="str">
        <f t="shared" si="155"/>
        <v/>
      </c>
      <c r="S688" s="103"/>
      <c r="T688" s="83" t="str">
        <f t="shared" si="156"/>
        <v/>
      </c>
      <c r="U688" s="103"/>
      <c r="V688" s="83" t="str">
        <f t="shared" si="157"/>
        <v/>
      </c>
      <c r="W688" s="103"/>
      <c r="X688" s="83" t="str">
        <f t="shared" si="158"/>
        <v/>
      </c>
      <c r="Y688" s="103"/>
      <c r="Z688" s="83" t="str">
        <f t="shared" si="159"/>
        <v/>
      </c>
      <c r="AA688" s="103"/>
      <c r="AB688" s="83" t="str">
        <f t="shared" si="160"/>
        <v/>
      </c>
      <c r="AC688" s="103"/>
      <c r="AD688" s="83" t="str">
        <f t="shared" si="161"/>
        <v/>
      </c>
      <c r="AE688" s="103"/>
      <c r="AF688" s="83" t="str">
        <f t="shared" si="162"/>
        <v/>
      </c>
      <c r="AG688" s="103"/>
      <c r="AH688" s="83" t="str">
        <f t="shared" si="163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51"/>
        <v/>
      </c>
      <c r="K689" s="122"/>
      <c r="L689" s="83" t="str">
        <f t="shared" si="152"/>
        <v/>
      </c>
      <c r="M689" s="103"/>
      <c r="N689" s="83" t="str">
        <f t="shared" si="150"/>
        <v/>
      </c>
      <c r="O689" s="103"/>
      <c r="P689" s="83" t="str">
        <f t="shared" si="154"/>
        <v/>
      </c>
      <c r="Q689" s="103"/>
      <c r="R689" s="83" t="str">
        <f t="shared" si="155"/>
        <v/>
      </c>
      <c r="S689" s="103"/>
      <c r="T689" s="83" t="str">
        <f t="shared" si="156"/>
        <v/>
      </c>
      <c r="U689" s="103"/>
      <c r="V689" s="83" t="str">
        <f t="shared" si="157"/>
        <v/>
      </c>
      <c r="W689" s="103"/>
      <c r="X689" s="83" t="str">
        <f t="shared" si="158"/>
        <v/>
      </c>
      <c r="Y689" s="103"/>
      <c r="Z689" s="83" t="str">
        <f t="shared" si="159"/>
        <v/>
      </c>
      <c r="AA689" s="103"/>
      <c r="AB689" s="83" t="str">
        <f t="shared" si="160"/>
        <v/>
      </c>
      <c r="AC689" s="103"/>
      <c r="AD689" s="83" t="str">
        <f t="shared" si="161"/>
        <v/>
      </c>
      <c r="AE689" s="103"/>
      <c r="AF689" s="83" t="str">
        <f t="shared" si="162"/>
        <v/>
      </c>
      <c r="AG689" s="103"/>
      <c r="AH689" s="83" t="str">
        <f t="shared" si="163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51"/>
        <v/>
      </c>
      <c r="K690" s="122"/>
      <c r="L690" s="83" t="str">
        <f t="shared" si="152"/>
        <v/>
      </c>
      <c r="M690" s="103"/>
      <c r="N690" s="83" t="str">
        <f t="shared" si="150"/>
        <v/>
      </c>
      <c r="O690" s="103"/>
      <c r="P690" s="83" t="str">
        <f t="shared" si="154"/>
        <v/>
      </c>
      <c r="Q690" s="103"/>
      <c r="R690" s="83" t="str">
        <f t="shared" si="155"/>
        <v/>
      </c>
      <c r="S690" s="103"/>
      <c r="T690" s="83" t="str">
        <f t="shared" si="156"/>
        <v/>
      </c>
      <c r="U690" s="103"/>
      <c r="V690" s="83" t="str">
        <f t="shared" si="157"/>
        <v/>
      </c>
      <c r="W690" s="103"/>
      <c r="X690" s="83" t="str">
        <f t="shared" si="158"/>
        <v/>
      </c>
      <c r="Y690" s="103"/>
      <c r="Z690" s="83" t="str">
        <f t="shared" si="159"/>
        <v/>
      </c>
      <c r="AA690" s="103"/>
      <c r="AB690" s="83" t="str">
        <f t="shared" si="160"/>
        <v/>
      </c>
      <c r="AC690" s="103"/>
      <c r="AD690" s="83" t="str">
        <f t="shared" si="161"/>
        <v/>
      </c>
      <c r="AE690" s="103"/>
      <c r="AF690" s="83" t="str">
        <f t="shared" si="162"/>
        <v/>
      </c>
      <c r="AG690" s="103"/>
      <c r="AH690" s="83" t="str">
        <f t="shared" si="163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51"/>
        <v/>
      </c>
      <c r="K691" s="122"/>
      <c r="L691" s="83" t="str">
        <f t="shared" si="152"/>
        <v/>
      </c>
      <c r="M691" s="103"/>
      <c r="N691" s="83" t="str">
        <f t="shared" si="150"/>
        <v/>
      </c>
      <c r="O691" s="103"/>
      <c r="P691" s="83" t="str">
        <f t="shared" si="154"/>
        <v/>
      </c>
      <c r="Q691" s="103"/>
      <c r="R691" s="83" t="str">
        <f t="shared" si="155"/>
        <v/>
      </c>
      <c r="S691" s="103"/>
      <c r="T691" s="83" t="str">
        <f t="shared" si="156"/>
        <v/>
      </c>
      <c r="U691" s="103"/>
      <c r="V691" s="83" t="str">
        <f t="shared" si="157"/>
        <v/>
      </c>
      <c r="W691" s="103"/>
      <c r="X691" s="83" t="str">
        <f t="shared" si="158"/>
        <v/>
      </c>
      <c r="Y691" s="103"/>
      <c r="Z691" s="83" t="str">
        <f t="shared" si="159"/>
        <v/>
      </c>
      <c r="AA691" s="103"/>
      <c r="AB691" s="83" t="str">
        <f t="shared" si="160"/>
        <v/>
      </c>
      <c r="AC691" s="103"/>
      <c r="AD691" s="83" t="str">
        <f t="shared" si="161"/>
        <v/>
      </c>
      <c r="AE691" s="103"/>
      <c r="AF691" s="83" t="str">
        <f t="shared" si="162"/>
        <v/>
      </c>
      <c r="AG691" s="103"/>
      <c r="AH691" s="83" t="str">
        <f t="shared" si="163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51"/>
        <v/>
      </c>
      <c r="K692" s="122"/>
      <c r="L692" s="83" t="str">
        <f t="shared" si="152"/>
        <v/>
      </c>
      <c r="M692" s="103"/>
      <c r="N692" s="83" t="str">
        <f t="shared" si="150"/>
        <v/>
      </c>
      <c r="O692" s="103"/>
      <c r="P692" s="83" t="str">
        <f t="shared" si="154"/>
        <v/>
      </c>
      <c r="Q692" s="103"/>
      <c r="R692" s="83" t="str">
        <f t="shared" si="155"/>
        <v/>
      </c>
      <c r="S692" s="103"/>
      <c r="T692" s="83" t="str">
        <f t="shared" si="156"/>
        <v/>
      </c>
      <c r="U692" s="103"/>
      <c r="V692" s="83" t="str">
        <f t="shared" si="157"/>
        <v/>
      </c>
      <c r="W692" s="103"/>
      <c r="X692" s="83" t="str">
        <f t="shared" si="158"/>
        <v/>
      </c>
      <c r="Y692" s="103"/>
      <c r="Z692" s="83" t="str">
        <f t="shared" si="159"/>
        <v/>
      </c>
      <c r="AA692" s="103"/>
      <c r="AB692" s="83" t="str">
        <f t="shared" si="160"/>
        <v/>
      </c>
      <c r="AC692" s="103"/>
      <c r="AD692" s="83" t="str">
        <f t="shared" si="161"/>
        <v/>
      </c>
      <c r="AE692" s="103"/>
      <c r="AF692" s="83" t="str">
        <f t="shared" si="162"/>
        <v/>
      </c>
      <c r="AG692" s="103"/>
      <c r="AH692" s="83" t="str">
        <f t="shared" si="163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51"/>
        <v/>
      </c>
      <c r="K693" s="122"/>
      <c r="L693" s="83" t="str">
        <f t="shared" si="152"/>
        <v/>
      </c>
      <c r="M693" s="103"/>
      <c r="N693" s="83" t="str">
        <f t="shared" si="150"/>
        <v/>
      </c>
      <c r="O693" s="103"/>
      <c r="P693" s="83" t="str">
        <f t="shared" si="154"/>
        <v/>
      </c>
      <c r="Q693" s="103"/>
      <c r="R693" s="83" t="str">
        <f t="shared" si="155"/>
        <v/>
      </c>
      <c r="S693" s="103"/>
      <c r="T693" s="83" t="str">
        <f t="shared" si="156"/>
        <v/>
      </c>
      <c r="U693" s="103"/>
      <c r="V693" s="83" t="str">
        <f t="shared" si="157"/>
        <v/>
      </c>
      <c r="W693" s="103"/>
      <c r="X693" s="83" t="str">
        <f t="shared" si="158"/>
        <v/>
      </c>
      <c r="Y693" s="103"/>
      <c r="Z693" s="83" t="str">
        <f t="shared" si="159"/>
        <v/>
      </c>
      <c r="AA693" s="103"/>
      <c r="AB693" s="83" t="str">
        <f t="shared" si="160"/>
        <v/>
      </c>
      <c r="AC693" s="103"/>
      <c r="AD693" s="83" t="str">
        <f t="shared" si="161"/>
        <v/>
      </c>
      <c r="AE693" s="103"/>
      <c r="AF693" s="83" t="str">
        <f t="shared" si="162"/>
        <v/>
      </c>
      <c r="AG693" s="103"/>
      <c r="AH693" s="83" t="str">
        <f t="shared" si="163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51"/>
        <v/>
      </c>
      <c r="K694" s="122"/>
      <c r="L694" s="83" t="str">
        <f t="shared" si="152"/>
        <v/>
      </c>
      <c r="M694" s="103"/>
      <c r="N694" s="83" t="str">
        <f t="shared" si="150"/>
        <v/>
      </c>
      <c r="O694" s="103"/>
      <c r="P694" s="83" t="str">
        <f t="shared" si="154"/>
        <v/>
      </c>
      <c r="Q694" s="103"/>
      <c r="R694" s="83" t="str">
        <f t="shared" si="155"/>
        <v/>
      </c>
      <c r="S694" s="103"/>
      <c r="T694" s="83" t="str">
        <f t="shared" si="156"/>
        <v/>
      </c>
      <c r="U694" s="103"/>
      <c r="V694" s="83" t="str">
        <f t="shared" si="157"/>
        <v/>
      </c>
      <c r="W694" s="103"/>
      <c r="X694" s="83" t="str">
        <f t="shared" si="158"/>
        <v/>
      </c>
      <c r="Y694" s="103"/>
      <c r="Z694" s="83" t="str">
        <f t="shared" si="159"/>
        <v/>
      </c>
      <c r="AA694" s="103"/>
      <c r="AB694" s="83" t="str">
        <f t="shared" si="160"/>
        <v/>
      </c>
      <c r="AC694" s="103"/>
      <c r="AD694" s="83" t="str">
        <f t="shared" si="161"/>
        <v/>
      </c>
      <c r="AE694" s="103"/>
      <c r="AF694" s="83" t="str">
        <f t="shared" si="162"/>
        <v/>
      </c>
      <c r="AG694" s="103"/>
      <c r="AH694" s="83" t="str">
        <f t="shared" si="163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51"/>
        <v/>
      </c>
      <c r="K695" s="122"/>
      <c r="L695" s="83" t="str">
        <f t="shared" si="152"/>
        <v/>
      </c>
      <c r="M695" s="103"/>
      <c r="N695" s="83" t="str">
        <f t="shared" si="150"/>
        <v/>
      </c>
      <c r="O695" s="103"/>
      <c r="P695" s="83" t="str">
        <f t="shared" si="154"/>
        <v/>
      </c>
      <c r="Q695" s="103"/>
      <c r="R695" s="83" t="str">
        <f t="shared" si="155"/>
        <v/>
      </c>
      <c r="S695" s="103"/>
      <c r="T695" s="83" t="str">
        <f t="shared" si="156"/>
        <v/>
      </c>
      <c r="U695" s="103"/>
      <c r="V695" s="83" t="str">
        <f t="shared" si="157"/>
        <v/>
      </c>
      <c r="W695" s="103"/>
      <c r="X695" s="83" t="str">
        <f t="shared" si="158"/>
        <v/>
      </c>
      <c r="Y695" s="103"/>
      <c r="Z695" s="83" t="str">
        <f t="shared" si="159"/>
        <v/>
      </c>
      <c r="AA695" s="103"/>
      <c r="AB695" s="83" t="str">
        <f t="shared" si="160"/>
        <v/>
      </c>
      <c r="AC695" s="103"/>
      <c r="AD695" s="83" t="str">
        <f t="shared" si="161"/>
        <v/>
      </c>
      <c r="AE695" s="103"/>
      <c r="AF695" s="83" t="str">
        <f t="shared" si="162"/>
        <v/>
      </c>
      <c r="AG695" s="103"/>
      <c r="AH695" s="83" t="str">
        <f t="shared" si="163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51"/>
        <v/>
      </c>
      <c r="K696" s="122"/>
      <c r="L696" s="83" t="str">
        <f t="shared" si="152"/>
        <v/>
      </c>
      <c r="M696" s="103"/>
      <c r="N696" s="83" t="str">
        <f t="shared" si="150"/>
        <v/>
      </c>
      <c r="O696" s="103"/>
      <c r="P696" s="83" t="str">
        <f t="shared" si="154"/>
        <v/>
      </c>
      <c r="Q696" s="103"/>
      <c r="R696" s="83" t="str">
        <f t="shared" si="155"/>
        <v/>
      </c>
      <c r="S696" s="103"/>
      <c r="T696" s="83" t="str">
        <f t="shared" si="156"/>
        <v/>
      </c>
      <c r="U696" s="103"/>
      <c r="V696" s="83" t="str">
        <f t="shared" si="157"/>
        <v/>
      </c>
      <c r="W696" s="103"/>
      <c r="X696" s="83" t="str">
        <f t="shared" si="158"/>
        <v/>
      </c>
      <c r="Y696" s="103"/>
      <c r="Z696" s="83" t="str">
        <f t="shared" si="159"/>
        <v/>
      </c>
      <c r="AA696" s="103"/>
      <c r="AB696" s="83" t="str">
        <f t="shared" si="160"/>
        <v/>
      </c>
      <c r="AC696" s="103"/>
      <c r="AD696" s="83" t="str">
        <f t="shared" si="161"/>
        <v/>
      </c>
      <c r="AE696" s="103"/>
      <c r="AF696" s="83" t="str">
        <f t="shared" si="162"/>
        <v/>
      </c>
      <c r="AG696" s="103"/>
      <c r="AH696" s="83" t="str">
        <f t="shared" si="163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51"/>
        <v/>
      </c>
      <c r="K697" s="122"/>
      <c r="L697" s="83" t="str">
        <f t="shared" si="152"/>
        <v/>
      </c>
      <c r="M697" s="103"/>
      <c r="N697" s="83" t="str">
        <f t="shared" si="150"/>
        <v/>
      </c>
      <c r="O697" s="103"/>
      <c r="P697" s="83" t="str">
        <f t="shared" si="154"/>
        <v/>
      </c>
      <c r="Q697" s="103"/>
      <c r="R697" s="83" t="str">
        <f t="shared" si="155"/>
        <v/>
      </c>
      <c r="S697" s="103"/>
      <c r="T697" s="83" t="str">
        <f t="shared" si="156"/>
        <v/>
      </c>
      <c r="U697" s="103"/>
      <c r="V697" s="83" t="str">
        <f t="shared" si="157"/>
        <v/>
      </c>
      <c r="W697" s="103"/>
      <c r="X697" s="83" t="str">
        <f t="shared" si="158"/>
        <v/>
      </c>
      <c r="Y697" s="103"/>
      <c r="Z697" s="83" t="str">
        <f t="shared" si="159"/>
        <v/>
      </c>
      <c r="AA697" s="103"/>
      <c r="AB697" s="83" t="str">
        <f t="shared" si="160"/>
        <v/>
      </c>
      <c r="AC697" s="103"/>
      <c r="AD697" s="83" t="str">
        <f t="shared" si="161"/>
        <v/>
      </c>
      <c r="AE697" s="103"/>
      <c r="AF697" s="83" t="str">
        <f t="shared" si="162"/>
        <v/>
      </c>
      <c r="AG697" s="103"/>
      <c r="AH697" s="83" t="str">
        <f t="shared" si="163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51"/>
        <v/>
      </c>
      <c r="K698" s="122"/>
      <c r="L698" s="83" t="str">
        <f t="shared" si="152"/>
        <v/>
      </c>
      <c r="M698" s="103"/>
      <c r="N698" s="83" t="str">
        <f t="shared" si="150"/>
        <v/>
      </c>
      <c r="O698" s="103"/>
      <c r="P698" s="83" t="str">
        <f t="shared" si="154"/>
        <v/>
      </c>
      <c r="Q698" s="103"/>
      <c r="R698" s="83" t="str">
        <f t="shared" si="155"/>
        <v/>
      </c>
      <c r="S698" s="103"/>
      <c r="T698" s="83" t="str">
        <f t="shared" si="156"/>
        <v/>
      </c>
      <c r="U698" s="103"/>
      <c r="V698" s="83" t="str">
        <f t="shared" si="157"/>
        <v/>
      </c>
      <c r="W698" s="103"/>
      <c r="X698" s="83" t="str">
        <f t="shared" si="158"/>
        <v/>
      </c>
      <c r="Y698" s="103"/>
      <c r="Z698" s="83" t="str">
        <f t="shared" si="159"/>
        <v/>
      </c>
      <c r="AA698" s="103"/>
      <c r="AB698" s="83" t="str">
        <f t="shared" si="160"/>
        <v/>
      </c>
      <c r="AC698" s="103"/>
      <c r="AD698" s="83" t="str">
        <f t="shared" si="161"/>
        <v/>
      </c>
      <c r="AE698" s="103"/>
      <c r="AF698" s="83" t="str">
        <f t="shared" si="162"/>
        <v/>
      </c>
      <c r="AG698" s="103"/>
      <c r="AH698" s="83" t="str">
        <f t="shared" si="163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51"/>
        <v/>
      </c>
      <c r="K699" s="122"/>
      <c r="L699" s="83" t="str">
        <f t="shared" si="152"/>
        <v/>
      </c>
      <c r="M699" s="103"/>
      <c r="N699" s="83" t="str">
        <f t="shared" si="150"/>
        <v/>
      </c>
      <c r="O699" s="103"/>
      <c r="P699" s="83" t="str">
        <f t="shared" si="154"/>
        <v/>
      </c>
      <c r="Q699" s="103"/>
      <c r="R699" s="83" t="str">
        <f t="shared" si="155"/>
        <v/>
      </c>
      <c r="S699" s="103"/>
      <c r="T699" s="83" t="str">
        <f t="shared" si="156"/>
        <v/>
      </c>
      <c r="U699" s="103"/>
      <c r="V699" s="83" t="str">
        <f t="shared" si="157"/>
        <v/>
      </c>
      <c r="W699" s="103"/>
      <c r="X699" s="83" t="str">
        <f t="shared" si="158"/>
        <v/>
      </c>
      <c r="Y699" s="103"/>
      <c r="Z699" s="83" t="str">
        <f t="shared" si="159"/>
        <v/>
      </c>
      <c r="AA699" s="103"/>
      <c r="AB699" s="83" t="str">
        <f t="shared" si="160"/>
        <v/>
      </c>
      <c r="AC699" s="103"/>
      <c r="AD699" s="83" t="str">
        <f t="shared" si="161"/>
        <v/>
      </c>
      <c r="AE699" s="103"/>
      <c r="AF699" s="83" t="str">
        <f t="shared" si="162"/>
        <v/>
      </c>
      <c r="AG699" s="103"/>
      <c r="AH699" s="83" t="str">
        <f t="shared" si="163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51"/>
        <v/>
      </c>
      <c r="K700" s="122"/>
      <c r="L700" s="83" t="str">
        <f t="shared" si="152"/>
        <v/>
      </c>
      <c r="M700" s="103"/>
      <c r="N700" s="83" t="str">
        <f t="shared" si="150"/>
        <v/>
      </c>
      <c r="O700" s="103"/>
      <c r="P700" s="83" t="str">
        <f t="shared" si="154"/>
        <v/>
      </c>
      <c r="Q700" s="103"/>
      <c r="R700" s="83" t="str">
        <f t="shared" si="155"/>
        <v/>
      </c>
      <c r="S700" s="103"/>
      <c r="T700" s="83" t="str">
        <f t="shared" si="156"/>
        <v/>
      </c>
      <c r="U700" s="103"/>
      <c r="V700" s="83" t="str">
        <f t="shared" si="157"/>
        <v/>
      </c>
      <c r="W700" s="103"/>
      <c r="X700" s="83" t="str">
        <f t="shared" si="158"/>
        <v/>
      </c>
      <c r="Y700" s="103"/>
      <c r="Z700" s="83" t="str">
        <f t="shared" si="159"/>
        <v/>
      </c>
      <c r="AA700" s="103"/>
      <c r="AB700" s="83" t="str">
        <f t="shared" si="160"/>
        <v/>
      </c>
      <c r="AC700" s="103"/>
      <c r="AD700" s="83" t="str">
        <f t="shared" si="161"/>
        <v/>
      </c>
      <c r="AE700" s="103"/>
      <c r="AF700" s="83" t="str">
        <f t="shared" si="162"/>
        <v/>
      </c>
      <c r="AG700" s="103"/>
      <c r="AH700" s="83" t="str">
        <f t="shared" si="163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51"/>
        <v/>
      </c>
      <c r="K701" s="122"/>
      <c r="L701" s="83" t="str">
        <f t="shared" si="152"/>
        <v/>
      </c>
      <c r="M701" s="103"/>
      <c r="N701" s="83" t="str">
        <f t="shared" si="150"/>
        <v/>
      </c>
      <c r="O701" s="103"/>
      <c r="P701" s="83" t="str">
        <f t="shared" si="154"/>
        <v/>
      </c>
      <c r="Q701" s="103"/>
      <c r="R701" s="83" t="str">
        <f t="shared" si="155"/>
        <v/>
      </c>
      <c r="S701" s="103"/>
      <c r="T701" s="83" t="str">
        <f t="shared" si="156"/>
        <v/>
      </c>
      <c r="U701" s="103"/>
      <c r="V701" s="83" t="str">
        <f t="shared" si="157"/>
        <v/>
      </c>
      <c r="W701" s="103"/>
      <c r="X701" s="83" t="str">
        <f t="shared" si="158"/>
        <v/>
      </c>
      <c r="Y701" s="103"/>
      <c r="Z701" s="83" t="str">
        <f t="shared" si="159"/>
        <v/>
      </c>
      <c r="AA701" s="103"/>
      <c r="AB701" s="83" t="str">
        <f t="shared" si="160"/>
        <v/>
      </c>
      <c r="AC701" s="103"/>
      <c r="AD701" s="83" t="str">
        <f t="shared" si="161"/>
        <v/>
      </c>
      <c r="AE701" s="103"/>
      <c r="AF701" s="83" t="str">
        <f t="shared" si="162"/>
        <v/>
      </c>
      <c r="AG701" s="103"/>
      <c r="AH701" s="83" t="str">
        <f t="shared" si="163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51"/>
        <v/>
      </c>
      <c r="K702" s="122"/>
      <c r="L702" s="83" t="str">
        <f t="shared" si="152"/>
        <v/>
      </c>
      <c r="M702" s="103"/>
      <c r="N702" s="83" t="str">
        <f t="shared" si="150"/>
        <v/>
      </c>
      <c r="O702" s="103"/>
      <c r="P702" s="83" t="str">
        <f t="shared" si="154"/>
        <v/>
      </c>
      <c r="Q702" s="103"/>
      <c r="R702" s="83" t="str">
        <f t="shared" si="155"/>
        <v/>
      </c>
      <c r="S702" s="103"/>
      <c r="T702" s="83" t="str">
        <f t="shared" si="156"/>
        <v/>
      </c>
      <c r="U702" s="103"/>
      <c r="V702" s="83" t="str">
        <f t="shared" si="157"/>
        <v/>
      </c>
      <c r="W702" s="103"/>
      <c r="X702" s="83" t="str">
        <f t="shared" si="158"/>
        <v/>
      </c>
      <c r="Y702" s="103"/>
      <c r="Z702" s="83" t="str">
        <f t="shared" si="159"/>
        <v/>
      </c>
      <c r="AA702" s="103"/>
      <c r="AB702" s="83" t="str">
        <f t="shared" si="160"/>
        <v/>
      </c>
      <c r="AC702" s="103"/>
      <c r="AD702" s="83" t="str">
        <f t="shared" si="161"/>
        <v/>
      </c>
      <c r="AE702" s="103"/>
      <c r="AF702" s="83" t="str">
        <f t="shared" si="162"/>
        <v/>
      </c>
      <c r="AG702" s="103"/>
      <c r="AH702" s="83" t="str">
        <f t="shared" si="163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51"/>
        <v/>
      </c>
      <c r="K703" s="122"/>
      <c r="L703" s="83" t="str">
        <f t="shared" si="152"/>
        <v/>
      </c>
      <c r="M703" s="103"/>
      <c r="N703" s="83" t="str">
        <f t="shared" si="150"/>
        <v/>
      </c>
      <c r="O703" s="103"/>
      <c r="P703" s="83" t="str">
        <f t="shared" si="154"/>
        <v/>
      </c>
      <c r="Q703" s="103"/>
      <c r="R703" s="83" t="str">
        <f t="shared" si="155"/>
        <v/>
      </c>
      <c r="S703" s="103"/>
      <c r="T703" s="83" t="str">
        <f t="shared" si="156"/>
        <v/>
      </c>
      <c r="U703" s="103"/>
      <c r="V703" s="83" t="str">
        <f t="shared" si="157"/>
        <v/>
      </c>
      <c r="W703" s="103"/>
      <c r="X703" s="83" t="str">
        <f t="shared" si="158"/>
        <v/>
      </c>
      <c r="Y703" s="103"/>
      <c r="Z703" s="83" t="str">
        <f t="shared" si="159"/>
        <v/>
      </c>
      <c r="AA703" s="103"/>
      <c r="AB703" s="83" t="str">
        <f t="shared" si="160"/>
        <v/>
      </c>
      <c r="AC703" s="103"/>
      <c r="AD703" s="83" t="str">
        <f t="shared" si="161"/>
        <v/>
      </c>
      <c r="AE703" s="103"/>
      <c r="AF703" s="83" t="str">
        <f t="shared" si="162"/>
        <v/>
      </c>
      <c r="AG703" s="103"/>
      <c r="AH703" s="83" t="str">
        <f t="shared" si="163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51"/>
        <v/>
      </c>
      <c r="K704" s="122"/>
      <c r="L704" s="83" t="str">
        <f t="shared" si="152"/>
        <v/>
      </c>
      <c r="M704" s="103"/>
      <c r="N704" s="83" t="str">
        <f t="shared" si="150"/>
        <v/>
      </c>
      <c r="O704" s="103"/>
      <c r="P704" s="83" t="str">
        <f t="shared" si="154"/>
        <v/>
      </c>
      <c r="Q704" s="103"/>
      <c r="R704" s="83" t="str">
        <f t="shared" si="155"/>
        <v/>
      </c>
      <c r="S704" s="103"/>
      <c r="T704" s="83" t="str">
        <f t="shared" si="156"/>
        <v/>
      </c>
      <c r="U704" s="103"/>
      <c r="V704" s="83" t="str">
        <f t="shared" si="157"/>
        <v/>
      </c>
      <c r="W704" s="103"/>
      <c r="X704" s="83" t="str">
        <f t="shared" si="158"/>
        <v/>
      </c>
      <c r="Y704" s="103"/>
      <c r="Z704" s="83" t="str">
        <f t="shared" si="159"/>
        <v/>
      </c>
      <c r="AA704" s="103"/>
      <c r="AB704" s="83" t="str">
        <f t="shared" si="160"/>
        <v/>
      </c>
      <c r="AC704" s="103"/>
      <c r="AD704" s="83" t="str">
        <f t="shared" si="161"/>
        <v/>
      </c>
      <c r="AE704" s="103"/>
      <c r="AF704" s="83" t="str">
        <f t="shared" si="162"/>
        <v/>
      </c>
      <c r="AG704" s="103"/>
      <c r="AH704" s="83" t="str">
        <f t="shared" si="163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51"/>
        <v/>
      </c>
      <c r="K705" s="122"/>
      <c r="L705" s="83" t="str">
        <f t="shared" si="152"/>
        <v/>
      </c>
      <c r="M705" s="103"/>
      <c r="N705" s="83" t="str">
        <f t="shared" si="150"/>
        <v/>
      </c>
      <c r="O705" s="103"/>
      <c r="P705" s="83" t="str">
        <f t="shared" si="154"/>
        <v/>
      </c>
      <c r="Q705" s="103"/>
      <c r="R705" s="83" t="str">
        <f t="shared" si="155"/>
        <v/>
      </c>
      <c r="S705" s="103"/>
      <c r="T705" s="83" t="str">
        <f t="shared" si="156"/>
        <v/>
      </c>
      <c r="U705" s="103"/>
      <c r="V705" s="83" t="str">
        <f t="shared" si="157"/>
        <v/>
      </c>
      <c r="W705" s="103"/>
      <c r="X705" s="83" t="str">
        <f t="shared" si="158"/>
        <v/>
      </c>
      <c r="Y705" s="103"/>
      <c r="Z705" s="83" t="str">
        <f t="shared" si="159"/>
        <v/>
      </c>
      <c r="AA705" s="103"/>
      <c r="AB705" s="83" t="str">
        <f t="shared" si="160"/>
        <v/>
      </c>
      <c r="AC705" s="103"/>
      <c r="AD705" s="83" t="str">
        <f t="shared" si="161"/>
        <v/>
      </c>
      <c r="AE705" s="103"/>
      <c r="AF705" s="83" t="str">
        <f t="shared" si="162"/>
        <v/>
      </c>
      <c r="AG705" s="103"/>
      <c r="AH705" s="83" t="str">
        <f t="shared" si="163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51"/>
        <v/>
      </c>
      <c r="K706" s="122"/>
      <c r="L706" s="83" t="str">
        <f t="shared" si="152"/>
        <v/>
      </c>
      <c r="M706" s="103"/>
      <c r="N706" s="83" t="str">
        <f t="shared" si="150"/>
        <v/>
      </c>
      <c r="O706" s="103"/>
      <c r="P706" s="83" t="str">
        <f t="shared" si="154"/>
        <v/>
      </c>
      <c r="Q706" s="103"/>
      <c r="R706" s="83" t="str">
        <f t="shared" si="155"/>
        <v/>
      </c>
      <c r="S706" s="103"/>
      <c r="T706" s="83" t="str">
        <f t="shared" si="156"/>
        <v/>
      </c>
      <c r="U706" s="103"/>
      <c r="V706" s="83" t="str">
        <f t="shared" si="157"/>
        <v/>
      </c>
      <c r="W706" s="103"/>
      <c r="X706" s="83" t="str">
        <f t="shared" si="158"/>
        <v/>
      </c>
      <c r="Y706" s="103"/>
      <c r="Z706" s="83" t="str">
        <f t="shared" si="159"/>
        <v/>
      </c>
      <c r="AA706" s="103"/>
      <c r="AB706" s="83" t="str">
        <f t="shared" si="160"/>
        <v/>
      </c>
      <c r="AC706" s="103"/>
      <c r="AD706" s="83" t="str">
        <f t="shared" si="161"/>
        <v/>
      </c>
      <c r="AE706" s="103"/>
      <c r="AF706" s="83" t="str">
        <f t="shared" si="162"/>
        <v/>
      </c>
      <c r="AG706" s="103"/>
      <c r="AH706" s="83" t="str">
        <f t="shared" si="163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51"/>
        <v/>
      </c>
      <c r="K707" s="122"/>
      <c r="L707" s="83" t="str">
        <f t="shared" si="152"/>
        <v/>
      </c>
      <c r="M707" s="103"/>
      <c r="N707" s="83" t="str">
        <f t="shared" si="150"/>
        <v/>
      </c>
      <c r="O707" s="103"/>
      <c r="P707" s="83" t="str">
        <f t="shared" si="154"/>
        <v/>
      </c>
      <c r="Q707" s="103"/>
      <c r="R707" s="83" t="str">
        <f t="shared" si="155"/>
        <v/>
      </c>
      <c r="S707" s="103"/>
      <c r="T707" s="83" t="str">
        <f t="shared" si="156"/>
        <v/>
      </c>
      <c r="U707" s="103"/>
      <c r="V707" s="83" t="str">
        <f t="shared" si="157"/>
        <v/>
      </c>
      <c r="W707" s="103"/>
      <c r="X707" s="83" t="str">
        <f t="shared" si="158"/>
        <v/>
      </c>
      <c r="Y707" s="103"/>
      <c r="Z707" s="83" t="str">
        <f t="shared" si="159"/>
        <v/>
      </c>
      <c r="AA707" s="103"/>
      <c r="AB707" s="83" t="str">
        <f t="shared" si="160"/>
        <v/>
      </c>
      <c r="AC707" s="103"/>
      <c r="AD707" s="83" t="str">
        <f t="shared" si="161"/>
        <v/>
      </c>
      <c r="AE707" s="103"/>
      <c r="AF707" s="83" t="str">
        <f t="shared" si="162"/>
        <v/>
      </c>
      <c r="AG707" s="103"/>
      <c r="AH707" s="83" t="str">
        <f t="shared" si="163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51"/>
        <v/>
      </c>
      <c r="K708" s="122"/>
      <c r="L708" s="83" t="str">
        <f t="shared" si="152"/>
        <v/>
      </c>
      <c r="M708" s="103"/>
      <c r="N708" s="83" t="str">
        <f t="shared" si="150"/>
        <v/>
      </c>
      <c r="O708" s="103"/>
      <c r="P708" s="83" t="str">
        <f t="shared" si="154"/>
        <v/>
      </c>
      <c r="Q708" s="103"/>
      <c r="R708" s="83" t="str">
        <f t="shared" si="155"/>
        <v/>
      </c>
      <c r="S708" s="103"/>
      <c r="T708" s="83" t="str">
        <f t="shared" si="156"/>
        <v/>
      </c>
      <c r="U708" s="103"/>
      <c r="V708" s="83" t="str">
        <f t="shared" si="157"/>
        <v/>
      </c>
      <c r="W708" s="103"/>
      <c r="X708" s="83" t="str">
        <f t="shared" si="158"/>
        <v/>
      </c>
      <c r="Y708" s="103"/>
      <c r="Z708" s="83" t="str">
        <f t="shared" si="159"/>
        <v/>
      </c>
      <c r="AA708" s="103"/>
      <c r="AB708" s="83" t="str">
        <f t="shared" si="160"/>
        <v/>
      </c>
      <c r="AC708" s="103"/>
      <c r="AD708" s="83" t="str">
        <f t="shared" si="161"/>
        <v/>
      </c>
      <c r="AE708" s="103"/>
      <c r="AF708" s="83" t="str">
        <f t="shared" si="162"/>
        <v/>
      </c>
      <c r="AG708" s="103"/>
      <c r="AH708" s="83" t="str">
        <f t="shared" si="163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51"/>
        <v/>
      </c>
      <c r="K709" s="122"/>
      <c r="L709" s="83" t="str">
        <f t="shared" si="152"/>
        <v/>
      </c>
      <c r="M709" s="103"/>
      <c r="N709" s="83" t="str">
        <f t="shared" si="150"/>
        <v/>
      </c>
      <c r="O709" s="103"/>
      <c r="P709" s="83" t="str">
        <f t="shared" si="154"/>
        <v/>
      </c>
      <c r="Q709" s="103"/>
      <c r="R709" s="83" t="str">
        <f t="shared" si="155"/>
        <v/>
      </c>
      <c r="S709" s="103"/>
      <c r="T709" s="83" t="str">
        <f t="shared" si="156"/>
        <v/>
      </c>
      <c r="U709" s="103"/>
      <c r="V709" s="83" t="str">
        <f t="shared" si="157"/>
        <v/>
      </c>
      <c r="W709" s="103"/>
      <c r="X709" s="83" t="str">
        <f t="shared" si="158"/>
        <v/>
      </c>
      <c r="Y709" s="103"/>
      <c r="Z709" s="83" t="str">
        <f t="shared" si="159"/>
        <v/>
      </c>
      <c r="AA709" s="103"/>
      <c r="AB709" s="83" t="str">
        <f t="shared" si="160"/>
        <v/>
      </c>
      <c r="AC709" s="103"/>
      <c r="AD709" s="83" t="str">
        <f t="shared" si="161"/>
        <v/>
      </c>
      <c r="AE709" s="103"/>
      <c r="AF709" s="83" t="str">
        <f t="shared" si="162"/>
        <v/>
      </c>
      <c r="AG709" s="103"/>
      <c r="AH709" s="83" t="str">
        <f t="shared" si="163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51"/>
        <v/>
      </c>
      <c r="K710" s="122"/>
      <c r="L710" s="83" t="str">
        <f t="shared" si="152"/>
        <v/>
      </c>
      <c r="M710" s="103"/>
      <c r="N710" s="83" t="str">
        <f t="shared" si="150"/>
        <v/>
      </c>
      <c r="O710" s="103"/>
      <c r="P710" s="83" t="str">
        <f t="shared" si="154"/>
        <v/>
      </c>
      <c r="Q710" s="103"/>
      <c r="R710" s="83" t="str">
        <f t="shared" si="155"/>
        <v/>
      </c>
      <c r="S710" s="103"/>
      <c r="T710" s="83" t="str">
        <f t="shared" si="156"/>
        <v/>
      </c>
      <c r="U710" s="103"/>
      <c r="V710" s="83" t="str">
        <f t="shared" si="157"/>
        <v/>
      </c>
      <c r="W710" s="103"/>
      <c r="X710" s="83" t="str">
        <f t="shared" si="158"/>
        <v/>
      </c>
      <c r="Y710" s="103"/>
      <c r="Z710" s="83" t="str">
        <f t="shared" si="159"/>
        <v/>
      </c>
      <c r="AA710" s="103"/>
      <c r="AB710" s="83" t="str">
        <f t="shared" si="160"/>
        <v/>
      </c>
      <c r="AC710" s="103"/>
      <c r="AD710" s="83" t="str">
        <f t="shared" si="161"/>
        <v/>
      </c>
      <c r="AE710" s="103"/>
      <c r="AF710" s="83" t="str">
        <f t="shared" si="162"/>
        <v/>
      </c>
      <c r="AG710" s="103"/>
      <c r="AH710" s="83" t="str">
        <f t="shared" si="163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51"/>
        <v/>
      </c>
      <c r="K711" s="122"/>
      <c r="L711" s="83" t="str">
        <f t="shared" si="152"/>
        <v/>
      </c>
      <c r="M711" s="103"/>
      <c r="N711" s="83" t="str">
        <f t="shared" si="150"/>
        <v/>
      </c>
      <c r="O711" s="103"/>
      <c r="P711" s="83" t="str">
        <f t="shared" si="154"/>
        <v/>
      </c>
      <c r="Q711" s="103"/>
      <c r="R711" s="83" t="str">
        <f t="shared" si="155"/>
        <v/>
      </c>
      <c r="S711" s="103"/>
      <c r="T711" s="83" t="str">
        <f t="shared" si="156"/>
        <v/>
      </c>
      <c r="U711" s="103"/>
      <c r="V711" s="83" t="str">
        <f t="shared" si="157"/>
        <v/>
      </c>
      <c r="W711" s="103"/>
      <c r="X711" s="83" t="str">
        <f t="shared" si="158"/>
        <v/>
      </c>
      <c r="Y711" s="103"/>
      <c r="Z711" s="83" t="str">
        <f t="shared" si="159"/>
        <v/>
      </c>
      <c r="AA711" s="103"/>
      <c r="AB711" s="83" t="str">
        <f t="shared" si="160"/>
        <v/>
      </c>
      <c r="AC711" s="103"/>
      <c r="AD711" s="83" t="str">
        <f t="shared" si="161"/>
        <v/>
      </c>
      <c r="AE711" s="103"/>
      <c r="AF711" s="83" t="str">
        <f t="shared" si="162"/>
        <v/>
      </c>
      <c r="AG711" s="103"/>
      <c r="AH711" s="83" t="str">
        <f t="shared" si="163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51"/>
        <v/>
      </c>
      <c r="K712" s="122"/>
      <c r="L712" s="83" t="str">
        <f t="shared" si="152"/>
        <v/>
      </c>
      <c r="M712" s="103"/>
      <c r="N712" s="83" t="str">
        <f t="shared" ref="N712:N715" si="164">IFERROR(IF(OR($M$5="",F712=""),"",F712+$M$5),"")</f>
        <v/>
      </c>
      <c r="O712" s="103"/>
      <c r="P712" s="83" t="str">
        <f t="shared" si="154"/>
        <v/>
      </c>
      <c r="Q712" s="103"/>
      <c r="R712" s="83" t="str">
        <f t="shared" si="155"/>
        <v/>
      </c>
      <c r="S712" s="103"/>
      <c r="T712" s="83" t="str">
        <f t="shared" si="156"/>
        <v/>
      </c>
      <c r="U712" s="103"/>
      <c r="V712" s="83" t="str">
        <f t="shared" si="157"/>
        <v/>
      </c>
      <c r="W712" s="103"/>
      <c r="X712" s="83" t="str">
        <f t="shared" si="158"/>
        <v/>
      </c>
      <c r="Y712" s="103"/>
      <c r="Z712" s="83" t="str">
        <f t="shared" si="159"/>
        <v/>
      </c>
      <c r="AA712" s="103"/>
      <c r="AB712" s="83" t="str">
        <f t="shared" si="160"/>
        <v/>
      </c>
      <c r="AC712" s="103"/>
      <c r="AD712" s="83" t="str">
        <f t="shared" si="161"/>
        <v/>
      </c>
      <c r="AE712" s="103"/>
      <c r="AF712" s="83" t="str">
        <f t="shared" si="162"/>
        <v/>
      </c>
      <c r="AG712" s="103"/>
      <c r="AH712" s="83" t="str">
        <f t="shared" si="163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83" t="str">
        <f t="shared" ref="L713:L715" si="165">IFERROR(IF(OR($K$5="",F713=""),"",F713+$K$5),"")</f>
        <v/>
      </c>
      <c r="M713" s="103"/>
      <c r="N713" s="83" t="str">
        <f t="shared" si="164"/>
        <v/>
      </c>
      <c r="O713" s="103"/>
      <c r="P713" s="83" t="str">
        <f t="shared" si="154"/>
        <v/>
      </c>
      <c r="Q713" s="103"/>
      <c r="R713" s="83" t="str">
        <f t="shared" si="155"/>
        <v/>
      </c>
      <c r="S713" s="103"/>
      <c r="T713" s="83" t="str">
        <f t="shared" si="156"/>
        <v/>
      </c>
      <c r="U713" s="103"/>
      <c r="V713" s="83" t="str">
        <f t="shared" si="157"/>
        <v/>
      </c>
      <c r="W713" s="103"/>
      <c r="X713" s="83" t="str">
        <f t="shared" si="158"/>
        <v/>
      </c>
      <c r="Y713" s="103"/>
      <c r="Z713" s="83" t="str">
        <f t="shared" si="159"/>
        <v/>
      </c>
      <c r="AA713" s="103"/>
      <c r="AB713" s="83" t="str">
        <f t="shared" si="160"/>
        <v/>
      </c>
      <c r="AC713" s="103"/>
      <c r="AD713" s="83" t="str">
        <f t="shared" si="161"/>
        <v/>
      </c>
      <c r="AE713" s="103"/>
      <c r="AF713" s="83" t="str">
        <f t="shared" si="162"/>
        <v/>
      </c>
      <c r="AG713" s="103"/>
      <c r="AH713" s="83" t="str">
        <f t="shared" si="163"/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83" t="str">
        <f t="shared" si="165"/>
        <v/>
      </c>
      <c r="M714" s="103"/>
      <c r="N714" s="83" t="str">
        <f t="shared" si="164"/>
        <v/>
      </c>
      <c r="O714" s="103"/>
      <c r="P714" s="83" t="str">
        <f t="shared" si="154"/>
        <v/>
      </c>
      <c r="Q714" s="103"/>
      <c r="R714" s="83" t="str">
        <f t="shared" si="155"/>
        <v/>
      </c>
      <c r="S714" s="103"/>
      <c r="T714" s="83" t="str">
        <f t="shared" si="156"/>
        <v/>
      </c>
      <c r="U714" s="103"/>
      <c r="V714" s="83" t="str">
        <f t="shared" si="157"/>
        <v/>
      </c>
      <c r="W714" s="103"/>
      <c r="X714" s="83" t="str">
        <f t="shared" si="158"/>
        <v/>
      </c>
      <c r="Y714" s="103"/>
      <c r="Z714" s="83" t="str">
        <f t="shared" si="159"/>
        <v/>
      </c>
      <c r="AA714" s="103"/>
      <c r="AB714" s="83" t="str">
        <f t="shared" si="160"/>
        <v/>
      </c>
      <c r="AC714" s="103"/>
      <c r="AD714" s="83" t="str">
        <f t="shared" si="161"/>
        <v/>
      </c>
      <c r="AE714" s="103"/>
      <c r="AF714" s="83" t="str">
        <f t="shared" si="162"/>
        <v/>
      </c>
      <c r="AG714" s="103"/>
      <c r="AH714" s="83" t="str">
        <f t="shared" si="163"/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83" t="str">
        <f t="shared" si="165"/>
        <v/>
      </c>
      <c r="M715" s="103"/>
      <c r="N715" s="83" t="str">
        <f t="shared" si="164"/>
        <v/>
      </c>
      <c r="O715" s="103"/>
      <c r="P715" s="83" t="str">
        <f t="shared" si="154"/>
        <v/>
      </c>
      <c r="Q715" s="103"/>
      <c r="R715" s="83" t="str">
        <f t="shared" si="155"/>
        <v/>
      </c>
      <c r="S715" s="103"/>
      <c r="T715" s="83" t="str">
        <f t="shared" si="156"/>
        <v/>
      </c>
      <c r="U715" s="103"/>
      <c r="V715" s="83" t="str">
        <f t="shared" si="157"/>
        <v/>
      </c>
      <c r="W715" s="103"/>
      <c r="X715" s="83" t="str">
        <f t="shared" si="158"/>
        <v/>
      </c>
      <c r="Y715" s="103"/>
      <c r="Z715" s="83" t="str">
        <f t="shared" si="159"/>
        <v/>
      </c>
      <c r="AA715" s="103"/>
      <c r="AB715" s="83" t="str">
        <f t="shared" si="160"/>
        <v/>
      </c>
      <c r="AC715" s="103"/>
      <c r="AD715" s="83" t="str">
        <f t="shared" si="161"/>
        <v/>
      </c>
      <c r="AE715" s="103"/>
      <c r="AF715" s="83" t="str">
        <f t="shared" si="162"/>
        <v/>
      </c>
      <c r="AG715" s="103"/>
      <c r="AH715" s="83" t="str">
        <f t="shared" si="163"/>
        <v/>
      </c>
    </row>
    <row r="716" spans="3:34" ht="49.95" customHeight="1" x14ac:dyDescent="0.3"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3:34" ht="49.95" customHeight="1" x14ac:dyDescent="0.3"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3:34" ht="49.95" customHeight="1" x14ac:dyDescent="0.3"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3:34" ht="49.95" customHeight="1" x14ac:dyDescent="0.3"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3:34" ht="49.95" customHeight="1" x14ac:dyDescent="0.3"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1:34" ht="49.95" customHeight="1" x14ac:dyDescent="0.3"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1:34" ht="49.95" customHeight="1" x14ac:dyDescent="0.3"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1:34" ht="49.95" customHeight="1" x14ac:dyDescent="0.3"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</sheetData>
  <sheetProtection algorithmName="SHA-512" hashValue="oGMoIiEkw9R2nKPX+gr7gJSIHLH5PDslUFzF6VeyZzDfRQgh3SmSy1k7ZaNqKYrANVMRT0lItjXxXllD5a68wA==" saltValue="Izy5LcuiAY+lCgcQIk4n4A==" spinCount="100000" sheet="1" formatCells="0" formatColumns="0" formatRows="0" insertColumns="0" insertRows="0" insertHyperlinks="0" deleteColumns="0" deleteRows="0" sort="0"/>
  <autoFilter ref="A7:AH715" xr:uid="{00000000-0009-0000-0000-000007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4">
      <iconSet iconSet="3Symbols2" showValue="0">
        <cfvo type="percent" val="0"/>
        <cfvo type="num" val="2"/>
        <cfvo type="num" val="3"/>
      </iconSet>
    </cfRule>
  </conditionalFormatting>
  <conditionalFormatting sqref="C40:C715">
    <cfRule type="expression" dxfId="742" priority="143">
      <formula>D40=3</formula>
    </cfRule>
  </conditionalFormatting>
  <conditionalFormatting sqref="C40:C715">
    <cfRule type="expression" dxfId="741" priority="142">
      <formula>D40=1</formula>
    </cfRule>
  </conditionalFormatting>
  <conditionalFormatting sqref="F6">
    <cfRule type="dataBar" priority="1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{835AA5FA-B505-4060-A948-3E6CDB540B03}</x14:id>
        </ext>
      </extLst>
    </cfRule>
  </conditionalFormatting>
  <conditionalFormatting sqref="F7">
    <cfRule type="cellIs" dxfId="740" priority="139" operator="equal">
      <formula>sim</formula>
    </cfRule>
    <cfRule type="cellIs" dxfId="739" priority="140" operator="equal">
      <formula>"não"</formula>
    </cfRule>
  </conditionalFormatting>
  <conditionalFormatting sqref="F7">
    <cfRule type="cellIs" dxfId="738" priority="138" operator="equal">
      <formula>"sim"</formula>
    </cfRule>
  </conditionalFormatting>
  <conditionalFormatting sqref="F6">
    <cfRule type="dataBar" priority="1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{DD82F296-1961-467B-9804-9128F6A0E7D3}</x14:id>
        </ext>
      </extLst>
    </cfRule>
  </conditionalFormatting>
  <conditionalFormatting sqref="F6">
    <cfRule type="dataBar" priority="1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{EF612DFA-6479-4048-8EAB-709A405B6878}</x14:id>
        </ext>
      </extLst>
    </cfRule>
  </conditionalFormatting>
  <conditionalFormatting sqref="C4">
    <cfRule type="cellIs" dxfId="737" priority="136" operator="notEqual">
      <formula>""</formula>
    </cfRule>
  </conditionalFormatting>
  <conditionalFormatting sqref="I8:I715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{9780272A-834A-4E21-BBE3-5BB9F72A471A}</x14:id>
        </ext>
      </extLst>
    </cfRule>
  </conditionalFormatting>
  <conditionalFormatting sqref="Q8:Q15">
    <cfRule type="cellIs" dxfId="736" priority="117" operator="equal">
      <formula>1</formula>
    </cfRule>
  </conditionalFormatting>
  <conditionalFormatting sqref="S8:S15">
    <cfRule type="cellIs" dxfId="735" priority="125" operator="equal">
      <formula>1</formula>
    </cfRule>
  </conditionalFormatting>
  <conditionalFormatting sqref="O8:O15">
    <cfRule type="cellIs" dxfId="734" priority="115" operator="equal">
      <formula>1</formula>
    </cfRule>
  </conditionalFormatting>
  <conditionalFormatting sqref="U8:U15">
    <cfRule type="cellIs" dxfId="733" priority="123" operator="equal">
      <formula>1</formula>
    </cfRule>
  </conditionalFormatting>
  <conditionalFormatting sqref="W8:W15">
    <cfRule type="cellIs" dxfId="732" priority="121" operator="equal">
      <formula>1</formula>
    </cfRule>
  </conditionalFormatting>
  <conditionalFormatting sqref="Y8:Y15">
    <cfRule type="cellIs" dxfId="731" priority="119" operator="equal">
      <formula>1</formula>
    </cfRule>
  </conditionalFormatting>
  <conditionalFormatting sqref="M8:M15">
    <cfRule type="cellIs" dxfId="730" priority="113" operator="equal">
      <formula>1</formula>
    </cfRule>
  </conditionalFormatting>
  <conditionalFormatting sqref="K8:K15">
    <cfRule type="cellIs" dxfId="729" priority="111" operator="equal">
      <formula>1</formula>
    </cfRule>
  </conditionalFormatting>
  <conditionalFormatting sqref="F6">
    <cfRule type="dataBar" priority="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{1E12ECB9-7127-4822-99F5-D8EBC2223AB8}</x14:id>
        </ext>
      </extLst>
    </cfRule>
  </conditionalFormatting>
  <conditionalFormatting sqref="AA8:AA15">
    <cfRule type="cellIs" dxfId="728" priority="93" operator="equal">
      <formula>1</formula>
    </cfRule>
  </conditionalFormatting>
  <conditionalFormatting sqref="AC8:AC15">
    <cfRule type="cellIs" dxfId="727" priority="91" operator="equal">
      <formula>1</formula>
    </cfRule>
  </conditionalFormatting>
  <conditionalFormatting sqref="AE8:AE15">
    <cfRule type="cellIs" dxfId="726" priority="89" operator="equal">
      <formula>1</formula>
    </cfRule>
  </conditionalFormatting>
  <conditionalFormatting sqref="AG8:AG15">
    <cfRule type="cellIs" dxfId="725" priority="87" operator="equal">
      <formula>1</formula>
    </cfRule>
  </conditionalFormatting>
  <conditionalFormatting sqref="D6:E6">
    <cfRule type="expression" dxfId="724" priority="73">
      <formula>AH7=3</formula>
    </cfRule>
  </conditionalFormatting>
  <conditionalFormatting sqref="D6:E6">
    <cfRule type="expression" dxfId="723" priority="72">
      <formula>AH7=1</formula>
    </cfRule>
  </conditionalFormatting>
  <conditionalFormatting sqref="Q16:Q715">
    <cfRule type="cellIs" dxfId="722" priority="63" operator="equal">
      <formula>1</formula>
    </cfRule>
  </conditionalFormatting>
  <conditionalFormatting sqref="S16:S715">
    <cfRule type="cellIs" dxfId="721" priority="71" operator="equal">
      <formula>1</formula>
    </cfRule>
  </conditionalFormatting>
  <conditionalFormatting sqref="O16:O715">
    <cfRule type="cellIs" dxfId="720" priority="61" operator="equal">
      <formula>1</formula>
    </cfRule>
  </conditionalFormatting>
  <conditionalFormatting sqref="U16:U715">
    <cfRule type="cellIs" dxfId="719" priority="69" operator="equal">
      <formula>1</formula>
    </cfRule>
  </conditionalFormatting>
  <conditionalFormatting sqref="W16:W715">
    <cfRule type="cellIs" dxfId="718" priority="67" operator="equal">
      <formula>1</formula>
    </cfRule>
  </conditionalFormatting>
  <conditionalFormatting sqref="Y16:Y715">
    <cfRule type="cellIs" dxfId="717" priority="65" operator="equal">
      <formula>1</formula>
    </cfRule>
  </conditionalFormatting>
  <conditionalFormatting sqref="M16:M715">
    <cfRule type="cellIs" dxfId="716" priority="59" operator="equal">
      <formula>1</formula>
    </cfRule>
  </conditionalFormatting>
  <conditionalFormatting sqref="K16:K715">
    <cfRule type="cellIs" dxfId="715" priority="57" operator="equal">
      <formula>1</formula>
    </cfRule>
  </conditionalFormatting>
  <conditionalFormatting sqref="AA16:AA715">
    <cfRule type="cellIs" dxfId="714" priority="55" operator="equal">
      <formula>1</formula>
    </cfRule>
  </conditionalFormatting>
  <conditionalFormatting sqref="AC16:AC715">
    <cfRule type="cellIs" dxfId="713" priority="53" operator="equal">
      <formula>1</formula>
    </cfRule>
  </conditionalFormatting>
  <conditionalFormatting sqref="AE16:AE715">
    <cfRule type="cellIs" dxfId="712" priority="51" operator="equal">
      <formula>1</formula>
    </cfRule>
  </conditionalFormatting>
  <conditionalFormatting sqref="AG16:AG715">
    <cfRule type="cellIs" dxfId="711" priority="49" operator="equal">
      <formula>1</formula>
    </cfRule>
  </conditionalFormatting>
  <conditionalFormatting sqref="F8:F715">
    <cfRule type="cellIs" dxfId="710" priority="7" operator="equal">
      <formula>sim</formula>
    </cfRule>
    <cfRule type="cellIs" dxfId="709" priority="8" operator="equal">
      <formula>"não"</formula>
    </cfRule>
  </conditionalFormatting>
  <conditionalFormatting sqref="F8:F715">
    <cfRule type="cellIs" dxfId="708" priority="6" operator="equal">
      <formula>"sim"</formula>
    </cfRule>
  </conditionalFormatting>
  <conditionalFormatting sqref="E8:E715">
    <cfRule type="expression" dxfId="707" priority="891">
      <formula>#REF!=3</formula>
    </cfRule>
  </conditionalFormatting>
  <conditionalFormatting sqref="E8:E715">
    <cfRule type="expression" dxfId="706" priority="892">
      <formula>#REF!=1</formula>
    </cfRule>
  </conditionalFormatting>
  <conditionalFormatting sqref="N8:N715">
    <cfRule type="expression" dxfId="705" priority="895">
      <formula>#REF!=1</formula>
    </cfRule>
    <cfRule type="expression" dxfId="704" priority="896">
      <formula>#REF!=1</formula>
    </cfRule>
    <cfRule type="expression" dxfId="703" priority="897">
      <formula>#REF!=1</formula>
    </cfRule>
  </conditionalFormatting>
  <conditionalFormatting sqref="P8:P715">
    <cfRule type="expression" dxfId="702" priority="898">
      <formula>#REF!=1</formula>
    </cfRule>
    <cfRule type="expression" dxfId="701" priority="899">
      <formula>#REF!=1</formula>
    </cfRule>
    <cfRule type="expression" dxfId="700" priority="900">
      <formula>#REF!=1</formula>
    </cfRule>
  </conditionalFormatting>
  <conditionalFormatting sqref="R8:R715">
    <cfRule type="expression" dxfId="699" priority="901">
      <formula>#REF!=1</formula>
    </cfRule>
    <cfRule type="expression" dxfId="698" priority="902">
      <formula>#REF!=1</formula>
    </cfRule>
    <cfRule type="expression" dxfId="697" priority="903">
      <formula>#REF!=1</formula>
    </cfRule>
  </conditionalFormatting>
  <conditionalFormatting sqref="T8:T715">
    <cfRule type="expression" dxfId="696" priority="904">
      <formula>#REF!=1</formula>
    </cfRule>
    <cfRule type="expression" dxfId="695" priority="905">
      <formula>#REF!=1</formula>
    </cfRule>
    <cfRule type="expression" dxfId="694" priority="906">
      <formula>#REF!=1</formula>
    </cfRule>
  </conditionalFormatting>
  <conditionalFormatting sqref="V8:V715">
    <cfRule type="expression" dxfId="693" priority="907">
      <formula>#REF!=1</formula>
    </cfRule>
    <cfRule type="expression" dxfId="692" priority="908">
      <formula>#REF!=1</formula>
    </cfRule>
    <cfRule type="expression" dxfId="691" priority="909">
      <formula>#REF!=1</formula>
    </cfRule>
  </conditionalFormatting>
  <conditionalFormatting sqref="X8:X715">
    <cfRule type="expression" dxfId="690" priority="910">
      <formula>#REF!=1</formula>
    </cfRule>
    <cfRule type="expression" dxfId="689" priority="911">
      <formula>#REF!=1</formula>
    </cfRule>
    <cfRule type="expression" dxfId="688" priority="912">
      <formula>#REF!=1</formula>
    </cfRule>
  </conditionalFormatting>
  <conditionalFormatting sqref="Z8:Z715">
    <cfRule type="expression" dxfId="687" priority="913">
      <formula>#REF!=1</formula>
    </cfRule>
    <cfRule type="expression" dxfId="686" priority="914">
      <formula>#REF!=1</formula>
    </cfRule>
    <cfRule type="expression" dxfId="685" priority="915">
      <formula>#REF!=1</formula>
    </cfRule>
  </conditionalFormatting>
  <conditionalFormatting sqref="AB8:AB715">
    <cfRule type="expression" dxfId="684" priority="916">
      <formula>#REF!=1</formula>
    </cfRule>
    <cfRule type="expression" dxfId="683" priority="917">
      <formula>#REF!=1</formula>
    </cfRule>
    <cfRule type="expression" dxfId="682" priority="918">
      <formula>#REF!=1</formula>
    </cfRule>
  </conditionalFormatting>
  <conditionalFormatting sqref="AD8:AD715">
    <cfRule type="expression" dxfId="681" priority="919">
      <formula>#REF!=1</formula>
    </cfRule>
    <cfRule type="expression" dxfId="680" priority="920">
      <formula>#REF!=1</formula>
    </cfRule>
    <cfRule type="expression" dxfId="679" priority="921">
      <formula>#REF!=1</formula>
    </cfRule>
  </conditionalFormatting>
  <conditionalFormatting sqref="AF8:AF715">
    <cfRule type="expression" dxfId="678" priority="922">
      <formula>#REF!=1</formula>
    </cfRule>
    <cfRule type="expression" dxfId="677" priority="923">
      <formula>#REF!=1</formula>
    </cfRule>
    <cfRule type="expression" dxfId="676" priority="924">
      <formula>#REF!=1</formula>
    </cfRule>
  </conditionalFormatting>
  <conditionalFormatting sqref="AH8:AH715">
    <cfRule type="expression" dxfId="675" priority="925">
      <formula>#REF!=1</formula>
    </cfRule>
    <cfRule type="expression" dxfId="674" priority="926">
      <formula>#REF!=1</formula>
    </cfRule>
    <cfRule type="expression" dxfId="673" priority="927">
      <formula>#REF!=1</formula>
    </cfRule>
  </conditionalFormatting>
  <conditionalFormatting sqref="L8:L715">
    <cfRule type="expression" dxfId="672" priority="928">
      <formula>#REF!=1</formula>
    </cfRule>
    <cfRule type="expression" dxfId="671" priority="929">
      <formula>#REF!=1</formula>
    </cfRule>
    <cfRule type="expression" dxfId="670" priority="930">
      <formula>#REF!=1</formula>
    </cfRule>
  </conditionalFormatting>
  <conditionalFormatting sqref="C8:C39">
    <cfRule type="expression" dxfId="669" priority="2">
      <formula>D8=3</formula>
    </cfRule>
  </conditionalFormatting>
  <conditionalFormatting sqref="C8:C39">
    <cfRule type="expression" dxfId="668" priority="1">
      <formula>D8=1</formula>
    </cfRule>
  </conditionalFormatting>
  <dataValidations count="2">
    <dataValidation type="list" allowBlank="1" showInputMessage="1" showErrorMessage="1" sqref="D8:D715" xr:uid="{00000000-0002-0000-0700-000000000000}">
      <formula1>conteudo</formula1>
    </dataValidation>
    <dataValidation type="list" allowBlank="1" showInputMessage="1" showErrorMessage="1" sqref="O8:O715 Y8:Y715 W8:W715 S8:S715 U8:U715 K8:K715 AG8:AG715 AE8:AE715 AA8:AA715 AC8:AC715 M8:M715 Q8:Q715" xr:uid="{00000000-0002-0000-0700-000001000000}">
      <formula1>status</formula1>
    </dataValidation>
  </dataValidations>
  <hyperlinks>
    <hyperlink ref="B8" location="Conteúdo!A1" display="Conteúdo!A1" xr:uid="{00000000-0004-0000-0700-000000000000}"/>
    <hyperlink ref="B9" location="'2'!A1" display="'2'!A1" xr:uid="{00000000-0004-0000-0700-000001000000}"/>
    <hyperlink ref="B10" location="'3'!A1" display="'3'!A1" xr:uid="{00000000-0004-0000-0700-000002000000}"/>
    <hyperlink ref="A8" location="Conteúdo!A1" display="Conteúdo!A1" xr:uid="{00000000-0004-0000-0700-000003000000}"/>
    <hyperlink ref="B11" location="'4'!A1" display="'4'!A1" xr:uid="{00000000-0004-0000-0700-000004000000}"/>
    <hyperlink ref="A12:B12" location="'5'!A1" display="'5'!A1" xr:uid="{00000000-0004-0000-0700-000005000000}"/>
    <hyperlink ref="A13:B13" location="'6'!A1" display="'6'!A1" xr:uid="{00000000-0004-0000-0700-000006000000}"/>
    <hyperlink ref="A14:B14" location="'7'!A1" display="'7'!A1" xr:uid="{00000000-0004-0000-0700-000007000000}"/>
    <hyperlink ref="A15:B15" location="'8'!A1" display="'8'!A1" xr:uid="{00000000-0004-0000-0700-000008000000}"/>
    <hyperlink ref="A16:B16" location="'9'!A1" display="'9'!A1" xr:uid="{00000000-0004-0000-0700-000009000000}"/>
    <hyperlink ref="A17:B17" location="'10'!A1" display="'10'!A1" xr:uid="{00000000-0004-0000-0700-00000A000000}"/>
    <hyperlink ref="A18:B18" location="'11'!A1" display="'11'!A1" xr:uid="{00000000-0004-0000-0700-00000B000000}"/>
    <hyperlink ref="A19:B19" location="'12'!A1" display="'12'!A1" xr:uid="{00000000-0004-0000-0700-00000C000000}"/>
    <hyperlink ref="A20:B20" location="'13'!A1" display="'13'!A1" xr:uid="{00000000-0004-0000-0700-00000D000000}"/>
    <hyperlink ref="A21:B21" location="'14'!A1" display="'14'!A1" xr:uid="{00000000-0004-0000-0700-00000E000000}"/>
    <hyperlink ref="A22:B22" location="'15'!A1" display="'15'!A1" xr:uid="{00000000-0004-0000-0700-00000F000000}"/>
    <hyperlink ref="A23:B23" location="'16'!A1" display="'16'!A1" xr:uid="{00000000-0004-0000-0700-000010000000}"/>
    <hyperlink ref="A24:B24" location="'17'!A1" display="'17'!A1" xr:uid="{00000000-0004-0000-0700-000011000000}"/>
    <hyperlink ref="A25:B25" location="'18'!A1" display="'18'!A1" xr:uid="{00000000-0004-0000-0700-000012000000}"/>
    <hyperlink ref="A26:B26" location="'19'!A1" display="'19'!A1" xr:uid="{00000000-0004-0000-0700-000013000000}"/>
    <hyperlink ref="A27:B27" location="'20'!A1" display="'20'!A1" xr:uid="{00000000-0004-0000-0700-000014000000}"/>
    <hyperlink ref="A28:B28" location="'21'!A1" display="'21'!A1" xr:uid="{00000000-0004-0000-0700-000015000000}"/>
    <hyperlink ref="A29:B29" location="'22'!A1" display="'22'!A1" xr:uid="{00000000-0004-0000-0700-000016000000}"/>
    <hyperlink ref="A30:B30" location="'23'!A1" display="'23'!A1" xr:uid="{00000000-0004-0000-0700-000017000000}"/>
    <hyperlink ref="A31:B31" location="'24'!A1" display="'24'!A1" xr:uid="{00000000-0004-0000-0700-000018000000}"/>
    <hyperlink ref="A32:B32" location="'25'!A1" display="'25'!A1" xr:uid="{00000000-0004-0000-0700-000019000000}"/>
    <hyperlink ref="A33:B33" location="'26'!A1" display="'26'!A1" xr:uid="{00000000-0004-0000-0700-00001A000000}"/>
    <hyperlink ref="A34:B34" location="'27'!A1" display="'27'!A1" xr:uid="{00000000-0004-0000-0700-00001B000000}"/>
    <hyperlink ref="A35:B35" location="'28'!A1" display="'28'!A1" xr:uid="{00000000-0004-0000-0700-00001C000000}"/>
    <hyperlink ref="A36:B36" location="'29'!A1" display="'29'!A1" xr:uid="{00000000-0004-0000-0700-00001D000000}"/>
    <hyperlink ref="A37:B37" location="'30'!A1" display="'30'!A1" xr:uid="{00000000-0004-0000-0700-00001E000000}"/>
    <hyperlink ref="A9" location="'2'!A1" display="'2'!A1" xr:uid="{00000000-0004-0000-0700-00001F000000}"/>
    <hyperlink ref="A10" location="'3'!A1" display="'3'!A1" xr:uid="{00000000-0004-0000-0700-000020000000}"/>
    <hyperlink ref="A11" location="'4'!A1" display="'4'!A1" xr:uid="{00000000-0004-0000-07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5AA5FA-B505-4060-A948-3E6CDB540B0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DD82F296-1961-467B-9804-9128F6A0E7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EF612DFA-6479-4048-8EAB-709A405B687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9780272A-834A-4E21-BBE3-5BB9F72A47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1E12ECB9-7127-4822-99F5-D8EBC2223AB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124" id="{DD8F5909-A258-4120-BC1B-D1701DF3AAF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S8:S15</xm:sqref>
        </x14:conditionalFormatting>
        <x14:conditionalFormatting xmlns:xm="http://schemas.microsoft.com/office/excel/2006/main">
          <x14:cfRule type="iconSet" priority="122" id="{243B3101-A864-410B-A3EC-C5407414892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U8:U15</xm:sqref>
        </x14:conditionalFormatting>
        <x14:conditionalFormatting xmlns:xm="http://schemas.microsoft.com/office/excel/2006/main">
          <x14:cfRule type="iconSet" priority="120" id="{AC17CB51-AE6F-439D-839E-F31C8D25F56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W8:W15</xm:sqref>
        </x14:conditionalFormatting>
        <x14:conditionalFormatting xmlns:xm="http://schemas.microsoft.com/office/excel/2006/main">
          <x14:cfRule type="iconSet" priority="118" id="{5EB96B70-DA64-475A-99DB-6AA7E8AF090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Y8:Y15</xm:sqref>
        </x14:conditionalFormatting>
        <x14:conditionalFormatting xmlns:xm="http://schemas.microsoft.com/office/excel/2006/main">
          <x14:cfRule type="iconSet" priority="116" id="{32C2DD45-1C58-4F75-A3CA-37FF13C4BA0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Q8:Q15</xm:sqref>
        </x14:conditionalFormatting>
        <x14:conditionalFormatting xmlns:xm="http://schemas.microsoft.com/office/excel/2006/main">
          <x14:cfRule type="iconSet" priority="114" id="{7C3FF62D-2831-47AC-8E1B-DA779AF8634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O8:O15</xm:sqref>
        </x14:conditionalFormatting>
        <x14:conditionalFormatting xmlns:xm="http://schemas.microsoft.com/office/excel/2006/main">
          <x14:cfRule type="iconSet" priority="112" id="{7E36524A-F03B-4EBB-BDC8-D503F1A4344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M8:M15</xm:sqref>
        </x14:conditionalFormatting>
        <x14:conditionalFormatting xmlns:xm="http://schemas.microsoft.com/office/excel/2006/main">
          <x14:cfRule type="iconSet" priority="110" id="{282FF878-3441-47AC-8BEB-C3F6EC8ED02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K8:K15</xm:sqref>
        </x14:conditionalFormatting>
        <x14:conditionalFormatting xmlns:xm="http://schemas.microsoft.com/office/excel/2006/main">
          <x14:cfRule type="iconSet" priority="92" id="{027E4444-600A-405F-81D2-9E66DD4044A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AA8:AA15</xm:sqref>
        </x14:conditionalFormatting>
        <x14:conditionalFormatting xmlns:xm="http://schemas.microsoft.com/office/excel/2006/main">
          <x14:cfRule type="iconSet" priority="90" id="{D2EA2293-4AA4-4697-BAB0-29A09D59753D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AC8:AC15</xm:sqref>
        </x14:conditionalFormatting>
        <x14:conditionalFormatting xmlns:xm="http://schemas.microsoft.com/office/excel/2006/main">
          <x14:cfRule type="iconSet" priority="88" id="{9D1AA35D-C53C-4D78-BE27-59ED7E47EB6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AE8:AE15</xm:sqref>
        </x14:conditionalFormatting>
        <x14:conditionalFormatting xmlns:xm="http://schemas.microsoft.com/office/excel/2006/main">
          <x14:cfRule type="iconSet" priority="86" id="{5DB64ED2-7006-4197-87A8-255CCF20F89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AG8:AG15</xm:sqref>
        </x14:conditionalFormatting>
        <x14:conditionalFormatting xmlns:xm="http://schemas.microsoft.com/office/excel/2006/main">
          <x14:cfRule type="iconSet" priority="70" id="{B0F7612F-0ABC-4207-B07F-A123A8F25C8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S16:S715</xm:sqref>
        </x14:conditionalFormatting>
        <x14:conditionalFormatting xmlns:xm="http://schemas.microsoft.com/office/excel/2006/main">
          <x14:cfRule type="iconSet" priority="68" id="{DD91EB37-311D-4598-A635-0F7780EFDB9A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U16:U715</xm:sqref>
        </x14:conditionalFormatting>
        <x14:conditionalFormatting xmlns:xm="http://schemas.microsoft.com/office/excel/2006/main">
          <x14:cfRule type="iconSet" priority="66" id="{4ECA170F-B9AE-40E3-B213-63F1BAF26CA1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W16:W715</xm:sqref>
        </x14:conditionalFormatting>
        <x14:conditionalFormatting xmlns:xm="http://schemas.microsoft.com/office/excel/2006/main">
          <x14:cfRule type="iconSet" priority="64" id="{6D274FF8-E393-4BA9-BB6C-5C968936C459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Y16:Y715</xm:sqref>
        </x14:conditionalFormatting>
        <x14:conditionalFormatting xmlns:xm="http://schemas.microsoft.com/office/excel/2006/main">
          <x14:cfRule type="iconSet" priority="62" id="{1977768C-8CB8-47D4-B26B-57718683080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Q16:Q715</xm:sqref>
        </x14:conditionalFormatting>
        <x14:conditionalFormatting xmlns:xm="http://schemas.microsoft.com/office/excel/2006/main">
          <x14:cfRule type="iconSet" priority="60" id="{2A686F71-C9F3-4117-A54C-C2031061EFA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O16:O715</xm:sqref>
        </x14:conditionalFormatting>
        <x14:conditionalFormatting xmlns:xm="http://schemas.microsoft.com/office/excel/2006/main">
          <x14:cfRule type="iconSet" priority="58" id="{373D1A66-DB09-48B5-BB5D-4778BF50123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M16:M715</xm:sqref>
        </x14:conditionalFormatting>
        <x14:conditionalFormatting xmlns:xm="http://schemas.microsoft.com/office/excel/2006/main">
          <x14:cfRule type="iconSet" priority="56" id="{49A2E9CC-F830-478E-93D8-CA7DC079C87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K16:K715</xm:sqref>
        </x14:conditionalFormatting>
        <x14:conditionalFormatting xmlns:xm="http://schemas.microsoft.com/office/excel/2006/main">
          <x14:cfRule type="iconSet" priority="54" id="{896E1E73-B8B7-47E7-8A2B-8AA2C707AEC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AA16:AA715</xm:sqref>
        </x14:conditionalFormatting>
        <x14:conditionalFormatting xmlns:xm="http://schemas.microsoft.com/office/excel/2006/main">
          <x14:cfRule type="iconSet" priority="52" id="{CF431594-4179-432B-9216-4EFED95F77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AC16:AC715</xm:sqref>
        </x14:conditionalFormatting>
        <x14:conditionalFormatting xmlns:xm="http://schemas.microsoft.com/office/excel/2006/main">
          <x14:cfRule type="iconSet" priority="50" id="{CE8A5D6B-4980-4F89-BD3B-57CB4335F0B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AE16:AE715</xm:sqref>
        </x14:conditionalFormatting>
        <x14:conditionalFormatting xmlns:xm="http://schemas.microsoft.com/office/excel/2006/main">
          <x14:cfRule type="iconSet" priority="48" id="{620A0F07-E8A4-4F6D-BE06-9022EC4AA353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AG16:AG715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6"/>
  <dimension ref="A1:AH715"/>
  <sheetViews>
    <sheetView showGridLines="0" showRowColHeaders="0" zoomScaleNormal="100" workbookViewId="0">
      <pane xSplit="2" ySplit="7" topLeftCell="C8" activePane="bottomRight" state="frozen"/>
      <selection pane="topRight" activeCell="V22" sqref="V22"/>
      <selection pane="bottomLeft" activeCell="V22" sqref="V22"/>
      <selection pane="bottomRight" activeCell="A16" sqref="A16"/>
    </sheetView>
  </sheetViews>
  <sheetFormatPr defaultColWidth="8.77734375" defaultRowHeight="49.95" customHeight="1" x14ac:dyDescent="0.3"/>
  <cols>
    <col min="1" max="1" width="8.109375" customWidth="1"/>
    <col min="2" max="2" width="43.6640625" style="9" customWidth="1"/>
    <col min="3" max="3" width="88.109375" style="62" customWidth="1"/>
    <col min="4" max="4" width="7.109375" style="62" customWidth="1"/>
    <col min="5" max="5" width="48.109375" style="62" customWidth="1"/>
    <col min="6" max="6" width="13.44140625" style="82" customWidth="1"/>
    <col min="7" max="7" width="11.6640625" style="68" customWidth="1"/>
    <col min="8" max="8" width="10.44140625" style="68" customWidth="1"/>
    <col min="9" max="9" width="6.44140625" customWidth="1"/>
    <col min="10" max="10" width="13.6640625" style="62" customWidth="1"/>
    <col min="11" max="11" width="4.44140625" style="77" customWidth="1"/>
    <col min="12" max="12" width="11.44140625" style="62" bestFit="1" customWidth="1"/>
    <col min="13" max="13" width="4.44140625" style="62" customWidth="1"/>
    <col min="14" max="14" width="10.44140625" style="62" bestFit="1" customWidth="1"/>
    <col min="15" max="15" width="4.109375" style="62" customWidth="1"/>
    <col min="16" max="16" width="11.33203125" style="62" customWidth="1"/>
    <col min="17" max="17" width="4.44140625" style="62" customWidth="1"/>
    <col min="18" max="18" width="10.44140625" style="62" bestFit="1" customWidth="1"/>
    <col min="19" max="19" width="4.77734375" style="62" customWidth="1"/>
    <col min="20" max="20" width="10.44140625" style="62" customWidth="1"/>
    <col min="21" max="21" width="4.77734375" style="62" customWidth="1"/>
    <col min="22" max="22" width="10.44140625" style="62" customWidth="1"/>
    <col min="23" max="23" width="5" style="62" customWidth="1"/>
    <col min="24" max="24" width="10.44140625" style="62" customWidth="1"/>
    <col min="25" max="25" width="4.44140625" style="62" customWidth="1"/>
    <col min="26" max="26" width="11.77734375" style="62" customWidth="1"/>
    <col min="27" max="27" width="4.77734375" style="62" customWidth="1"/>
    <col min="28" max="28" width="10.44140625" style="62" customWidth="1"/>
    <col min="29" max="29" width="4.77734375" style="62" customWidth="1"/>
    <col min="30" max="30" width="10.44140625" style="62" customWidth="1"/>
    <col min="31" max="31" width="5" style="62" customWidth="1"/>
    <col min="32" max="32" width="10.44140625" style="62" customWidth="1"/>
    <col min="33" max="33" width="4.44140625" style="62" customWidth="1"/>
    <col min="34" max="34" width="11.6640625" style="62" customWidth="1"/>
  </cols>
  <sheetData>
    <row r="1" spans="1:34" s="165" customFormat="1" ht="45.75" customHeight="1" x14ac:dyDescent="0.3">
      <c r="A1" s="166"/>
      <c r="B1" s="167"/>
      <c r="C1" s="166"/>
      <c r="D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</row>
    <row r="2" spans="1:34" ht="26.25" hidden="1" customHeight="1" x14ac:dyDescent="0.3">
      <c r="C2" s="204">
        <f>COUNTA(C8:C299)</f>
        <v>4</v>
      </c>
      <c r="D2" s="204">
        <f>COUNTIF(D8:D299,"3")</f>
        <v>0</v>
      </c>
      <c r="E2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</row>
    <row r="3" spans="1:34" ht="11.25" customHeight="1" x14ac:dyDescent="0.3">
      <c r="C3" s="204"/>
      <c r="D3" s="204"/>
      <c r="E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</row>
    <row r="4" spans="1:34" ht="40.5" customHeight="1" x14ac:dyDescent="0.3">
      <c r="A4" s="215" t="s">
        <v>0</v>
      </c>
      <c r="B4" s="216"/>
      <c r="C4" s="201">
        <f>IFERROR(D2/C2,"")</f>
        <v>0</v>
      </c>
      <c r="D4" s="90"/>
      <c r="E4" s="8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</row>
    <row r="5" spans="1:34" ht="16.5" customHeight="1" x14ac:dyDescent="0.3">
      <c r="A5" s="79"/>
      <c r="B5" s="79"/>
      <c r="C5" s="81">
        <f ca="1">TODAY()</f>
        <v>43491</v>
      </c>
      <c r="D5" s="105"/>
      <c r="E5" s="79"/>
      <c r="F5" s="217" t="s">
        <v>1</v>
      </c>
      <c r="G5" s="217"/>
      <c r="H5" s="217"/>
      <c r="I5" s="217"/>
      <c r="J5" s="218"/>
      <c r="K5" s="214">
        <f>IF(Conteúdo!$K$5="","",Conteúdo!$K$5)</f>
        <v>1</v>
      </c>
      <c r="L5" s="214"/>
      <c r="M5" s="214">
        <f>IF(Conteúdo!$M$5="","",Conteúdo!$M$5)</f>
        <v>7</v>
      </c>
      <c r="N5" s="214"/>
      <c r="O5" s="214">
        <f>IF(Conteúdo!$O$5="","",Conteúdo!$O$5)</f>
        <v>15</v>
      </c>
      <c r="P5" s="214"/>
      <c r="Q5" s="214">
        <f>IF(Conteúdo!$Q$5="","",Conteúdo!$Q$5)</f>
        <v>30</v>
      </c>
      <c r="R5" s="214"/>
      <c r="S5" s="219" t="str">
        <f>IF(Conteúdo!$S$5="","",Conteúdo!$S$5)</f>
        <v/>
      </c>
      <c r="T5" s="220"/>
      <c r="U5" s="219" t="str">
        <f>IF(Conteúdo!$U$5="","",Conteúdo!$U$5)</f>
        <v/>
      </c>
      <c r="V5" s="220"/>
      <c r="W5" s="219" t="str">
        <f>IF(Conteúdo!$W$5="","",Conteúdo!$W$5)</f>
        <v/>
      </c>
      <c r="X5" s="220"/>
      <c r="Y5" s="219" t="str">
        <f>IF(Conteúdo!$Y$5="","",Conteúdo!$Y$5)</f>
        <v/>
      </c>
      <c r="Z5" s="220"/>
      <c r="AA5" s="219" t="str">
        <f>IF(Conteúdo!$AA$5="","",Conteúdo!$AA$5)</f>
        <v/>
      </c>
      <c r="AB5" s="220"/>
      <c r="AC5" s="219" t="str">
        <f>IF(Conteúdo!$AC$5="","",Conteúdo!$AC$5)</f>
        <v/>
      </c>
      <c r="AD5" s="220"/>
      <c r="AE5" s="219" t="str">
        <f>IF(Conteúdo!$AE$5="","",Conteúdo!$AE$5)</f>
        <v/>
      </c>
      <c r="AF5" s="220"/>
      <c r="AG5" s="219" t="str">
        <f>IF(Conteúdo!$AG$5="","",Conteúdo!$AG$5)</f>
        <v/>
      </c>
      <c r="AH5" s="220"/>
    </row>
    <row r="6" spans="1:34" ht="27.75" customHeight="1" x14ac:dyDescent="0.3">
      <c r="A6" s="221" t="s">
        <v>2</v>
      </c>
      <c r="B6" s="221"/>
      <c r="C6" s="223" t="str">
        <f>B15</f>
        <v>Direito Previdenciário</v>
      </c>
      <c r="D6" s="225" t="s">
        <v>3</v>
      </c>
      <c r="E6" s="227" t="s">
        <v>4</v>
      </c>
      <c r="F6" s="229" t="str">
        <f>IFERROR(SUM(H8:H299)/SUM(G8:G299),"")</f>
        <v/>
      </c>
      <c r="G6" s="230"/>
      <c r="H6" s="230"/>
      <c r="I6" s="230"/>
      <c r="J6" s="230"/>
      <c r="K6" s="231" t="s">
        <v>5</v>
      </c>
      <c r="L6" s="231"/>
      <c r="M6" s="232" t="s">
        <v>6</v>
      </c>
      <c r="N6" s="233"/>
      <c r="O6" s="234" t="s">
        <v>7</v>
      </c>
      <c r="P6" s="234"/>
      <c r="Q6" s="234" t="s">
        <v>8</v>
      </c>
      <c r="R6" s="235"/>
      <c r="S6" s="236" t="s">
        <v>9</v>
      </c>
      <c r="T6" s="237"/>
      <c r="U6" s="236" t="s">
        <v>10</v>
      </c>
      <c r="V6" s="237"/>
      <c r="W6" s="236" t="s">
        <v>11</v>
      </c>
      <c r="X6" s="237"/>
      <c r="Y6" s="236" t="s">
        <v>12</v>
      </c>
      <c r="Z6" s="237"/>
      <c r="AA6" s="236" t="s">
        <v>13</v>
      </c>
      <c r="AB6" s="237"/>
      <c r="AC6" s="236" t="s">
        <v>14</v>
      </c>
      <c r="AD6" s="237"/>
      <c r="AE6" s="236" t="s">
        <v>15</v>
      </c>
      <c r="AF6" s="237"/>
      <c r="AG6" s="236" t="s">
        <v>16</v>
      </c>
      <c r="AH6" s="237"/>
    </row>
    <row r="7" spans="1:34" ht="36.75" customHeight="1" thickBot="1" x14ac:dyDescent="0.35">
      <c r="A7" s="222"/>
      <c r="B7" s="222"/>
      <c r="C7" s="224"/>
      <c r="D7" s="226"/>
      <c r="E7" s="228"/>
      <c r="F7" s="78" t="s">
        <v>17</v>
      </c>
      <c r="G7" s="66" t="s">
        <v>18</v>
      </c>
      <c r="H7" s="66" t="s">
        <v>19</v>
      </c>
      <c r="I7" s="104" t="s">
        <v>0</v>
      </c>
      <c r="J7" s="85" t="s">
        <v>20</v>
      </c>
      <c r="K7" s="238" t="str">
        <f>IF(AND(K5&lt;&gt;"",K5&gt;1),K5&amp;" dias",IF(K5=1," 24 horas",""))</f>
        <v xml:space="preserve"> 24 horas</v>
      </c>
      <c r="L7" s="238"/>
      <c r="M7" s="238" t="str">
        <f>IF(AND(M5&lt;&gt;"",M5&gt;1),M5&amp;" dias",IF(M5=1,M5&amp;" dia",""))</f>
        <v>7 dias</v>
      </c>
      <c r="N7" s="238"/>
      <c r="O7" s="238" t="str">
        <f>IF(AND(O5&lt;&gt;"",O5&gt;1),O5&amp;" dias",IF(O5=1,O5&amp;" dia",""))</f>
        <v>15 dias</v>
      </c>
      <c r="P7" s="238"/>
      <c r="Q7" s="238" t="str">
        <f>IF(AND(Q5&lt;&gt;"",Q5&gt;1),Q5&amp;" dias",IF(Q5=1,Q5&amp;" dia",""))</f>
        <v>30 dias</v>
      </c>
      <c r="R7" s="238"/>
      <c r="S7" s="238" t="str">
        <f>IF(AND(S5&lt;&gt;"",S5&gt;1),S5&amp;" dias",IF(S5=1,S5&amp;" dia",""))</f>
        <v/>
      </c>
      <c r="T7" s="238"/>
      <c r="U7" s="238" t="str">
        <f>IF(AND(U5&lt;&gt;"",U5&gt;1),U5&amp;" dias",IF(U5=1,U5&amp;" dia",""))</f>
        <v/>
      </c>
      <c r="V7" s="238"/>
      <c r="W7" s="238" t="str">
        <f>IF(AND(W5&lt;&gt;"",W5&gt;1),W5&amp;" dias",IF(W5=1,W5&amp;" dia",""))</f>
        <v/>
      </c>
      <c r="X7" s="238"/>
      <c r="Y7" s="238" t="str">
        <f>IF(AND(Y5&lt;&gt;"",Y5&gt;1),Y5&amp;" dias",IF(Y5=1,Y5&amp;" dia",""))</f>
        <v/>
      </c>
      <c r="Z7" s="239"/>
      <c r="AA7" s="238" t="str">
        <f>IF(AND(AA5&lt;&gt;"",AA5&gt;1),AA5&amp;" dias",IF(AA5=1,AA5&amp;" dia",""))</f>
        <v/>
      </c>
      <c r="AB7" s="238"/>
      <c r="AC7" s="238" t="str">
        <f>IF(AND(AC5&lt;&gt;"",AC5&gt;1),AC5&amp;" dias",IF(AC5=1,AC5&amp;" dia",""))</f>
        <v/>
      </c>
      <c r="AD7" s="238"/>
      <c r="AE7" s="238" t="str">
        <f>IF(AND(AE5&lt;&gt;"",AE5&gt;1),AE5&amp;" dias",IF(AE5=1,AE5&amp;" dia",""))</f>
        <v/>
      </c>
      <c r="AF7" s="238"/>
      <c r="AG7" s="238" t="str">
        <f>IF(AND(AG5&lt;&gt;"",AG5&gt;1),AG5&amp;" dias",IF(AG5=1,AG5&amp;" dia",""))</f>
        <v/>
      </c>
      <c r="AH7" s="239"/>
    </row>
    <row r="8" spans="1:34" ht="49.95" customHeight="1" thickTop="1" thickBot="1" x14ac:dyDescent="0.35">
      <c r="A8" s="92">
        <v>1</v>
      </c>
      <c r="B8" s="95" t="str">
        <f>IF(Início!C8=0,"",Início!C8)</f>
        <v>Português</v>
      </c>
      <c r="C8" s="213" t="s">
        <v>437</v>
      </c>
      <c r="D8" s="67"/>
      <c r="E8" s="4"/>
      <c r="F8" s="75"/>
      <c r="G8" s="69"/>
      <c r="H8" s="69"/>
      <c r="I8" s="80" t="str">
        <f>IFERROR(H8/G8,"")</f>
        <v/>
      </c>
      <c r="J8" s="123" t="str">
        <f>IF(F8="","",IF(AND(L8&lt;=$C$5,K8&lt;&gt;1),"Revisão 1",IF(AND(N8&lt;=$C$5,M8&lt;&gt;1),"Revisão 2",IF(AND(P8&lt;=$C$5,O8&lt;&gt;1),"Revisão 3",IF(AND(R8&lt;=$C$5,Q8&lt;&gt;1),"Revisão 4",IF(AND(T8&lt;=$C$5,S8&lt;&gt;1),"Revisão 5",IF(AND(V8&lt;=$C$5,U8&lt;&gt;1),"Revisão 6",IF(AND(X8&lt;=$C$5,W8&lt;&gt;1),"Revisão 7",IF(AND(Z8&lt;=$C$5,Y8&lt;&gt;1),"Revisão 8",IF(AND(AB8&lt;=$C$5,AA8&lt;&gt;1),"Revisão 9",IF(AND(AD8&lt;=$C$5,AC8&lt;&gt;1),"Revisão 10",IF(AND(AF8&lt;=$C$5,AE8&lt;&gt;1),"Revisão 11",IF(AND(AH8&lt;=$C$5,AG8&lt;&gt;1),"Revisão 12","")))))))))))))</f>
        <v/>
      </c>
      <c r="K8" s="122"/>
      <c r="L8" s="144" t="str">
        <f>IFERROR(IF(OR($K$5="",F8=""),"",F8+$K$5),"")</f>
        <v/>
      </c>
      <c r="M8" s="103"/>
      <c r="N8" s="83" t="str">
        <f t="shared" ref="N8:N71" si="0">IFERROR(IF(OR($M$5="",F8=""),"",F8+$M$5),"")</f>
        <v/>
      </c>
      <c r="O8" s="103"/>
      <c r="P8" s="83" t="str">
        <f>IFERROR(IF(OR($O$5="",F8=""),"",F8+$O$5),"")</f>
        <v/>
      </c>
      <c r="Q8" s="103"/>
      <c r="R8" s="83" t="str">
        <f>IFERROR(IF(OR($Q$5="",F8=""),"",F8+$Q$5),"")</f>
        <v/>
      </c>
      <c r="S8" s="103"/>
      <c r="T8" s="83" t="str">
        <f>IFERROR(IF(OR($S$5="",F8=""),"",F8+$S$5),"")</f>
        <v/>
      </c>
      <c r="U8" s="103"/>
      <c r="V8" s="83" t="str">
        <f>IFERROR(IF(OR($U$5="",F8=""),"",F8+$U$5),"")</f>
        <v/>
      </c>
      <c r="W8" s="103"/>
      <c r="X8" s="83" t="str">
        <f>IFERROR(IF(OR($W$5="",F8=""),"",F8+$W$5),"")</f>
        <v/>
      </c>
      <c r="Y8" s="103"/>
      <c r="Z8" s="83" t="str">
        <f>IFERROR(IF(OR($Y$5="",F8=""),"",F8+$Y$5),"")</f>
        <v/>
      </c>
      <c r="AA8" s="103"/>
      <c r="AB8" s="83" t="str">
        <f>IFERROR(IF(OR(F8="",$AA$5=""),"",F8+$AA$5),"")</f>
        <v/>
      </c>
      <c r="AC8" s="103"/>
      <c r="AD8" s="83" t="str">
        <f>IFERROR(IF(OR(F8="",$AC$5=""),"",F8+$AC$5),"")</f>
        <v/>
      </c>
      <c r="AE8" s="103"/>
      <c r="AF8" s="83" t="str">
        <f>IFERROR(IF(OR(F8="",$AE$5=""),"",F8+$AE$5),"")</f>
        <v/>
      </c>
      <c r="AG8" s="103"/>
      <c r="AH8" s="83" t="str">
        <f>IFERROR(IF(OR(F8="",$AG$5=""),"",F8+$AG$5),"")</f>
        <v/>
      </c>
    </row>
    <row r="9" spans="1:34" ht="49.95" customHeight="1" thickTop="1" thickBot="1" x14ac:dyDescent="0.35">
      <c r="A9" s="92">
        <v>2</v>
      </c>
      <c r="B9" s="95" t="str">
        <f>IF(Início!C9=0,"",Início!C9)</f>
        <v>Raciocínio Lógico-Quantitativo e Matemática</v>
      </c>
      <c r="C9" s="213" t="s">
        <v>435</v>
      </c>
      <c r="D9" s="67"/>
      <c r="E9" s="4"/>
      <c r="F9" s="75"/>
      <c r="G9" s="69"/>
      <c r="H9" s="69"/>
      <c r="I9" s="76" t="str">
        <f>IFERROR(H9/G9,"")</f>
        <v/>
      </c>
      <c r="J9" s="84" t="str">
        <f t="shared" ref="J9:J72" si="1">IF(F9="","",IF(AND(L9&lt;=$C$5,K9&lt;&gt;1),"Revisão 1",IF(AND(N9&lt;=$C$5,M9&lt;&gt;1),"Revisão 2",IF(AND(P9&lt;=$C$5,O9&lt;&gt;1),"Revisão 3",IF(AND(R9&lt;=$C$5,Q9&lt;&gt;1),"Revisão 4",IF(AND(T9&lt;=$C$5,S9&lt;&gt;1),"Revisão 5",IF(AND(V9&lt;=$C$5,U9&lt;&gt;1),"Revisão 6",IF(AND(X9&lt;=$C$5,W9&lt;&gt;1),"Revisão 7",IF(AND(Z9&lt;=$C$5,Y9&lt;&gt;1),"Revisão 8",IF(AND(AB9&lt;=$C$5,AA9&lt;&gt;1),"Revisão 9",IF(AND(AD9&lt;=$C$5,AC9&lt;&gt;1),"Revisão 10",IF(AND(AF9&lt;=$C$5,AE9&lt;&gt;1),"Revisão 11",IF(AND(AH9&lt;=$C$5,AG9&lt;&gt;1),"Revisão 12","")))))))))))))</f>
        <v/>
      </c>
      <c r="K9" s="122"/>
      <c r="L9" s="144" t="str">
        <f t="shared" ref="L9:L72" si="2">IFERROR(IF(OR($K$5="",F9=""),"",F9+$K$5),"")</f>
        <v/>
      </c>
      <c r="M9" s="103"/>
      <c r="N9" s="83" t="str">
        <f t="shared" si="0"/>
        <v/>
      </c>
      <c r="O9" s="103"/>
      <c r="P9" s="83" t="str">
        <f t="shared" ref="P9:P72" si="3">IFERROR(IF(OR($O$5="",F9=""),"",F9+$O$5),"")</f>
        <v/>
      </c>
      <c r="Q9" s="103"/>
      <c r="R9" s="83" t="str">
        <f t="shared" ref="R9:R72" si="4">IFERROR(IF(OR($Q$5="",F9=""),"",F9+$Q$5),"")</f>
        <v/>
      </c>
      <c r="S9" s="103"/>
      <c r="T9" s="83" t="str">
        <f t="shared" ref="T9:T72" si="5">IFERROR(IF(OR($S$5="",F9=""),"",F9+$S$5),"")</f>
        <v/>
      </c>
      <c r="U9" s="103"/>
      <c r="V9" s="83" t="str">
        <f t="shared" ref="V9:V72" si="6">IFERROR(IF(OR($U$5="",F9=""),"",F9+$U$5),"")</f>
        <v/>
      </c>
      <c r="W9" s="103"/>
      <c r="X9" s="83" t="str">
        <f t="shared" ref="X9:X72" si="7">IFERROR(IF(OR($W$5="",F9=""),"",F9+$W$5),"")</f>
        <v/>
      </c>
      <c r="Y9" s="103"/>
      <c r="Z9" s="83" t="str">
        <f t="shared" ref="Z9:Z72" si="8">IFERROR(IF(OR($Y$5="",F9=""),"",F9+$Y$5),"")</f>
        <v/>
      </c>
      <c r="AA9" s="103"/>
      <c r="AB9" s="83" t="str">
        <f t="shared" ref="AB9:AB72" si="9">IFERROR(IF(OR(F9="",$AA$5=""),"",F9+$AA$5),"")</f>
        <v/>
      </c>
      <c r="AC9" s="103"/>
      <c r="AD9" s="83" t="str">
        <f t="shared" ref="AD9:AD72" si="10">IFERROR(IF(OR(F9="",$AC$5=""),"",F9+$AC$5),"")</f>
        <v/>
      </c>
      <c r="AE9" s="103"/>
      <c r="AF9" s="83" t="str">
        <f t="shared" ref="AF9:AF72" si="11">IFERROR(IF(OR(F9="",$AE$5=""),"",F9+$AE$5),"")</f>
        <v/>
      </c>
      <c r="AG9" s="103"/>
      <c r="AH9" s="83" t="str">
        <f t="shared" ref="AH9:AH72" si="12">IFERROR(IF(OR(F9="",$AG$5=""),"",F9+$AG$5),"")</f>
        <v/>
      </c>
    </row>
    <row r="10" spans="1:34" ht="49.95" customHeight="1" thickTop="1" thickBot="1" x14ac:dyDescent="0.35">
      <c r="A10" s="92">
        <v>3</v>
      </c>
      <c r="B10" s="95" t="str">
        <f>IF(Início!C10=0,"",Início!C10)</f>
        <v>Estatística</v>
      </c>
      <c r="C10" s="213" t="s">
        <v>438</v>
      </c>
      <c r="D10" s="67"/>
      <c r="E10" s="4"/>
      <c r="F10" s="75"/>
      <c r="G10" s="69"/>
      <c r="H10" s="69"/>
      <c r="I10" s="76" t="str">
        <f t="shared" ref="I10:I73" si="13">IFERROR(H10/G10,"")</f>
        <v/>
      </c>
      <c r="J10" s="84" t="str">
        <f t="shared" si="1"/>
        <v/>
      </c>
      <c r="K10" s="122"/>
      <c r="L10" s="144" t="str">
        <f t="shared" si="2"/>
        <v/>
      </c>
      <c r="M10" s="103"/>
      <c r="N10" s="83" t="str">
        <f t="shared" si="0"/>
        <v/>
      </c>
      <c r="O10" s="103"/>
      <c r="P10" s="83" t="str">
        <f t="shared" si="3"/>
        <v/>
      </c>
      <c r="Q10" s="103"/>
      <c r="R10" s="83" t="str">
        <f t="shared" si="4"/>
        <v/>
      </c>
      <c r="S10" s="103"/>
      <c r="T10" s="83" t="str">
        <f t="shared" si="5"/>
        <v/>
      </c>
      <c r="U10" s="103"/>
      <c r="V10" s="83" t="str">
        <f t="shared" si="6"/>
        <v/>
      </c>
      <c r="W10" s="103"/>
      <c r="X10" s="83" t="str">
        <f t="shared" si="7"/>
        <v/>
      </c>
      <c r="Y10" s="103"/>
      <c r="Z10" s="83" t="str">
        <f t="shared" si="8"/>
        <v/>
      </c>
      <c r="AA10" s="103"/>
      <c r="AB10" s="83" t="str">
        <f t="shared" si="9"/>
        <v/>
      </c>
      <c r="AC10" s="103"/>
      <c r="AD10" s="83" t="str">
        <f t="shared" si="10"/>
        <v/>
      </c>
      <c r="AE10" s="103"/>
      <c r="AF10" s="83" t="str">
        <f t="shared" si="11"/>
        <v/>
      </c>
      <c r="AG10" s="103"/>
      <c r="AH10" s="83" t="str">
        <f t="shared" si="12"/>
        <v/>
      </c>
    </row>
    <row r="11" spans="1:34" ht="49.95" customHeight="1" thickTop="1" thickBot="1" x14ac:dyDescent="0.35">
      <c r="A11" s="92">
        <v>4</v>
      </c>
      <c r="B11" s="95" t="str">
        <f>IF(Início!C11=0,"",Início!C11)</f>
        <v>Direito Constitucional</v>
      </c>
      <c r="C11" s="213" t="s">
        <v>436</v>
      </c>
      <c r="D11" s="67"/>
      <c r="E11" s="4"/>
      <c r="F11" s="75"/>
      <c r="G11" s="69"/>
      <c r="H11" s="69"/>
      <c r="I11" s="76" t="str">
        <f t="shared" si="13"/>
        <v/>
      </c>
      <c r="J11" s="84" t="str">
        <f t="shared" si="1"/>
        <v/>
      </c>
      <c r="K11" s="122"/>
      <c r="L11" s="144" t="str">
        <f t="shared" si="2"/>
        <v/>
      </c>
      <c r="M11" s="103"/>
      <c r="N11" s="83" t="str">
        <f t="shared" si="0"/>
        <v/>
      </c>
      <c r="O11" s="103"/>
      <c r="P11" s="83" t="str">
        <f t="shared" si="3"/>
        <v/>
      </c>
      <c r="Q11" s="103"/>
      <c r="R11" s="83" t="str">
        <f t="shared" si="4"/>
        <v/>
      </c>
      <c r="S11" s="103"/>
      <c r="T11" s="83" t="str">
        <f t="shared" si="5"/>
        <v/>
      </c>
      <c r="U11" s="103"/>
      <c r="V11" s="83" t="str">
        <f t="shared" si="6"/>
        <v/>
      </c>
      <c r="W11" s="103"/>
      <c r="X11" s="83" t="str">
        <f t="shared" si="7"/>
        <v/>
      </c>
      <c r="Y11" s="103"/>
      <c r="Z11" s="83" t="str">
        <f t="shared" si="8"/>
        <v/>
      </c>
      <c r="AA11" s="103"/>
      <c r="AB11" s="83" t="str">
        <f t="shared" si="9"/>
        <v/>
      </c>
      <c r="AC11" s="103"/>
      <c r="AD11" s="83" t="str">
        <f t="shared" si="10"/>
        <v/>
      </c>
      <c r="AE11" s="103"/>
      <c r="AF11" s="83" t="str">
        <f t="shared" si="11"/>
        <v/>
      </c>
      <c r="AG11" s="103"/>
      <c r="AH11" s="83" t="str">
        <f t="shared" si="12"/>
        <v/>
      </c>
    </row>
    <row r="12" spans="1:34" ht="49.95" customHeight="1" thickTop="1" thickBot="1" x14ac:dyDescent="0.35">
      <c r="A12" s="92">
        <v>5</v>
      </c>
      <c r="B12" s="95" t="str">
        <f>IF(Início!C12=0,"",Início!C12)</f>
        <v>Direito Administrativo</v>
      </c>
      <c r="C12" s="4"/>
      <c r="D12" s="67"/>
      <c r="E12" s="4"/>
      <c r="F12" s="75"/>
      <c r="G12" s="69"/>
      <c r="H12" s="69"/>
      <c r="I12" s="76" t="str">
        <f t="shared" si="13"/>
        <v/>
      </c>
      <c r="J12" s="84" t="str">
        <f t="shared" si="1"/>
        <v/>
      </c>
      <c r="K12" s="122"/>
      <c r="L12" s="144" t="str">
        <f t="shared" si="2"/>
        <v/>
      </c>
      <c r="M12" s="103"/>
      <c r="N12" s="83" t="str">
        <f t="shared" si="0"/>
        <v/>
      </c>
      <c r="O12" s="103"/>
      <c r="P12" s="83" t="str">
        <f t="shared" si="3"/>
        <v/>
      </c>
      <c r="Q12" s="103"/>
      <c r="R12" s="83" t="str">
        <f t="shared" si="4"/>
        <v/>
      </c>
      <c r="S12" s="103"/>
      <c r="T12" s="83" t="str">
        <f t="shared" si="5"/>
        <v/>
      </c>
      <c r="U12" s="103"/>
      <c r="V12" s="83" t="str">
        <f t="shared" si="6"/>
        <v/>
      </c>
      <c r="W12" s="103"/>
      <c r="X12" s="83" t="str">
        <f t="shared" si="7"/>
        <v/>
      </c>
      <c r="Y12" s="103"/>
      <c r="Z12" s="83" t="str">
        <f t="shared" si="8"/>
        <v/>
      </c>
      <c r="AA12" s="103"/>
      <c r="AB12" s="83" t="str">
        <f t="shared" si="9"/>
        <v/>
      </c>
      <c r="AC12" s="103"/>
      <c r="AD12" s="83" t="str">
        <f t="shared" si="10"/>
        <v/>
      </c>
      <c r="AE12" s="103"/>
      <c r="AF12" s="83" t="str">
        <f t="shared" si="11"/>
        <v/>
      </c>
      <c r="AG12" s="103"/>
      <c r="AH12" s="83" t="str">
        <f t="shared" si="12"/>
        <v/>
      </c>
    </row>
    <row r="13" spans="1:34" ht="49.95" customHeight="1" thickTop="1" thickBot="1" x14ac:dyDescent="0.35">
      <c r="A13" s="92">
        <v>6</v>
      </c>
      <c r="B13" s="95" t="str">
        <f>IF(Início!C13=0,"",Início!C13)</f>
        <v>Administração Geral e Pública</v>
      </c>
      <c r="C13" s="4"/>
      <c r="D13" s="67"/>
      <c r="E13" s="4"/>
      <c r="F13" s="75"/>
      <c r="G13" s="69"/>
      <c r="H13" s="69"/>
      <c r="I13" s="76" t="str">
        <f t="shared" si="13"/>
        <v/>
      </c>
      <c r="J13" s="84" t="str">
        <f t="shared" si="1"/>
        <v/>
      </c>
      <c r="K13" s="122"/>
      <c r="L13" s="144" t="str">
        <f>IFERROR(IF(OR($K$5="",F13=""),"",F13+$K$5),"")</f>
        <v/>
      </c>
      <c r="M13" s="103"/>
      <c r="N13" s="83" t="str">
        <f t="shared" si="0"/>
        <v/>
      </c>
      <c r="O13" s="103"/>
      <c r="P13" s="83" t="str">
        <f t="shared" si="3"/>
        <v/>
      </c>
      <c r="Q13" s="103"/>
      <c r="R13" s="83" t="str">
        <f t="shared" si="4"/>
        <v/>
      </c>
      <c r="S13" s="103"/>
      <c r="T13" s="83" t="str">
        <f>IFERROR(IF(OR($S$5="",F13=""),"",F13+$S$5),"")</f>
        <v/>
      </c>
      <c r="U13" s="103"/>
      <c r="V13" s="83" t="str">
        <f t="shared" si="6"/>
        <v/>
      </c>
      <c r="W13" s="103"/>
      <c r="X13" s="83" t="str">
        <f t="shared" si="7"/>
        <v/>
      </c>
      <c r="Y13" s="103"/>
      <c r="Z13" s="83" t="str">
        <f t="shared" si="8"/>
        <v/>
      </c>
      <c r="AA13" s="103"/>
      <c r="AB13" s="83" t="str">
        <f t="shared" si="9"/>
        <v/>
      </c>
      <c r="AC13" s="103"/>
      <c r="AD13" s="83" t="str">
        <f t="shared" si="10"/>
        <v/>
      </c>
      <c r="AE13" s="103"/>
      <c r="AF13" s="83" t="str">
        <f t="shared" si="11"/>
        <v/>
      </c>
      <c r="AG13" s="103"/>
      <c r="AH13" s="83" t="str">
        <f t="shared" si="12"/>
        <v/>
      </c>
    </row>
    <row r="14" spans="1:34" ht="49.95" customHeight="1" thickTop="1" thickBot="1" x14ac:dyDescent="0.35">
      <c r="A14" s="92">
        <v>7</v>
      </c>
      <c r="B14" s="95" t="str">
        <f>IF(Início!C14=0,"",Início!C14)</f>
        <v>Direito Tributário</v>
      </c>
      <c r="C14" s="4"/>
      <c r="D14" s="67"/>
      <c r="E14" s="4"/>
      <c r="F14" s="75"/>
      <c r="G14" s="69"/>
      <c r="H14" s="69"/>
      <c r="I14" s="76" t="str">
        <f t="shared" si="13"/>
        <v/>
      </c>
      <c r="J14" s="84" t="str">
        <f t="shared" si="1"/>
        <v/>
      </c>
      <c r="K14" s="122"/>
      <c r="L14" s="144" t="str">
        <f t="shared" si="2"/>
        <v/>
      </c>
      <c r="M14" s="103"/>
      <c r="N14" s="83" t="str">
        <f t="shared" si="0"/>
        <v/>
      </c>
      <c r="O14" s="103"/>
      <c r="P14" s="83" t="str">
        <f t="shared" si="3"/>
        <v/>
      </c>
      <c r="Q14" s="103"/>
      <c r="R14" s="83" t="str">
        <f t="shared" si="4"/>
        <v/>
      </c>
      <c r="S14" s="103"/>
      <c r="T14" s="83" t="str">
        <f t="shared" si="5"/>
        <v/>
      </c>
      <c r="U14" s="103"/>
      <c r="V14" s="83" t="str">
        <f t="shared" si="6"/>
        <v/>
      </c>
      <c r="W14" s="103"/>
      <c r="X14" s="83" t="str">
        <f t="shared" si="7"/>
        <v/>
      </c>
      <c r="Y14" s="103"/>
      <c r="Z14" s="83" t="str">
        <f t="shared" si="8"/>
        <v/>
      </c>
      <c r="AA14" s="103"/>
      <c r="AB14" s="83" t="str">
        <f t="shared" si="9"/>
        <v/>
      </c>
      <c r="AC14" s="103"/>
      <c r="AD14" s="83" t="str">
        <f t="shared" si="10"/>
        <v/>
      </c>
      <c r="AE14" s="103"/>
      <c r="AF14" s="83" t="str">
        <f t="shared" si="11"/>
        <v/>
      </c>
      <c r="AG14" s="103"/>
      <c r="AH14" s="83" t="str">
        <f t="shared" si="12"/>
        <v/>
      </c>
    </row>
    <row r="15" spans="1:34" ht="49.95" customHeight="1" thickTop="1" thickBot="1" x14ac:dyDescent="0.35">
      <c r="A15" s="91">
        <v>8</v>
      </c>
      <c r="B15" s="94" t="str">
        <f>IF(Início!C15=0,"",Início!C15)</f>
        <v>Direito Previdenciário</v>
      </c>
      <c r="C15" s="4"/>
      <c r="D15" s="67"/>
      <c r="E15" s="4"/>
      <c r="F15" s="75"/>
      <c r="G15" s="69"/>
      <c r="H15" s="69"/>
      <c r="I15" s="76" t="str">
        <f t="shared" si="13"/>
        <v/>
      </c>
      <c r="J15" s="84" t="str">
        <f t="shared" si="1"/>
        <v/>
      </c>
      <c r="K15" s="122"/>
      <c r="L15" s="144" t="str">
        <f t="shared" si="2"/>
        <v/>
      </c>
      <c r="M15" s="103"/>
      <c r="N15" s="83" t="str">
        <f t="shared" si="0"/>
        <v/>
      </c>
      <c r="O15" s="103"/>
      <c r="P15" s="83" t="str">
        <f t="shared" si="3"/>
        <v/>
      </c>
      <c r="Q15" s="103"/>
      <c r="R15" s="83" t="str">
        <f t="shared" si="4"/>
        <v/>
      </c>
      <c r="S15" s="103"/>
      <c r="T15" s="83" t="str">
        <f t="shared" si="5"/>
        <v/>
      </c>
      <c r="U15" s="103"/>
      <c r="V15" s="83" t="str">
        <f t="shared" si="6"/>
        <v/>
      </c>
      <c r="W15" s="103"/>
      <c r="X15" s="83" t="str">
        <f t="shared" si="7"/>
        <v/>
      </c>
      <c r="Y15" s="103"/>
      <c r="Z15" s="83" t="str">
        <f t="shared" si="8"/>
        <v/>
      </c>
      <c r="AA15" s="103"/>
      <c r="AB15" s="83" t="str">
        <f t="shared" si="9"/>
        <v/>
      </c>
      <c r="AC15" s="103"/>
      <c r="AD15" s="83" t="str">
        <f t="shared" si="10"/>
        <v/>
      </c>
      <c r="AE15" s="103"/>
      <c r="AF15" s="83" t="str">
        <f t="shared" si="11"/>
        <v/>
      </c>
      <c r="AG15" s="103"/>
      <c r="AH15" s="83" t="str">
        <f t="shared" si="12"/>
        <v/>
      </c>
    </row>
    <row r="16" spans="1:34" ht="49.95" customHeight="1" thickTop="1" thickBot="1" x14ac:dyDescent="0.35">
      <c r="A16" s="92">
        <v>9</v>
      </c>
      <c r="B16" s="93" t="str">
        <f>IF(Início!C16=0,"",Início!C16)</f>
        <v>Contabilidade Geral</v>
      </c>
      <c r="C16" s="4"/>
      <c r="D16" s="67"/>
      <c r="E16" s="4"/>
      <c r="F16" s="75"/>
      <c r="G16" s="69"/>
      <c r="H16" s="69"/>
      <c r="I16" s="76" t="str">
        <f t="shared" si="13"/>
        <v/>
      </c>
      <c r="J16" s="84" t="str">
        <f t="shared" si="1"/>
        <v/>
      </c>
      <c r="K16" s="122"/>
      <c r="L16" s="144" t="str">
        <f t="shared" si="2"/>
        <v/>
      </c>
      <c r="M16" s="103"/>
      <c r="N16" s="83" t="str">
        <f t="shared" si="0"/>
        <v/>
      </c>
      <c r="O16" s="103"/>
      <c r="P16" s="83" t="str">
        <f t="shared" si="3"/>
        <v/>
      </c>
      <c r="Q16" s="103"/>
      <c r="R16" s="83" t="str">
        <f t="shared" si="4"/>
        <v/>
      </c>
      <c r="S16" s="103"/>
      <c r="T16" s="83" t="str">
        <f t="shared" si="5"/>
        <v/>
      </c>
      <c r="U16" s="103"/>
      <c r="V16" s="83" t="str">
        <f t="shared" si="6"/>
        <v/>
      </c>
      <c r="W16" s="103"/>
      <c r="X16" s="83" t="str">
        <f t="shared" si="7"/>
        <v/>
      </c>
      <c r="Y16" s="103"/>
      <c r="Z16" s="83" t="str">
        <f t="shared" si="8"/>
        <v/>
      </c>
      <c r="AA16" s="103"/>
      <c r="AB16" s="83" t="str">
        <f t="shared" si="9"/>
        <v/>
      </c>
      <c r="AC16" s="103"/>
      <c r="AD16" s="83" t="str">
        <f t="shared" si="10"/>
        <v/>
      </c>
      <c r="AE16" s="103"/>
      <c r="AF16" s="83" t="str">
        <f t="shared" si="11"/>
        <v/>
      </c>
      <c r="AG16" s="103"/>
      <c r="AH16" s="83" t="str">
        <f t="shared" si="12"/>
        <v/>
      </c>
    </row>
    <row r="17" spans="1:34" ht="49.95" customHeight="1" thickTop="1" thickBot="1" x14ac:dyDescent="0.35">
      <c r="A17" s="92">
        <v>10</v>
      </c>
      <c r="B17" s="93" t="str">
        <f>IF(Início!C17=0,"",Início!C17)</f>
        <v>Auditoria</v>
      </c>
      <c r="C17" s="4"/>
      <c r="D17" s="67"/>
      <c r="E17" s="4"/>
      <c r="F17" s="75"/>
      <c r="G17" s="69"/>
      <c r="H17" s="69"/>
      <c r="I17" s="76" t="str">
        <f t="shared" si="13"/>
        <v/>
      </c>
      <c r="J17" s="84" t="str">
        <f t="shared" si="1"/>
        <v/>
      </c>
      <c r="K17" s="122"/>
      <c r="L17" s="144" t="str">
        <f t="shared" si="2"/>
        <v/>
      </c>
      <c r="M17" s="103"/>
      <c r="N17" s="83" t="str">
        <f t="shared" si="0"/>
        <v/>
      </c>
      <c r="O17" s="103"/>
      <c r="P17" s="83" t="str">
        <f t="shared" si="3"/>
        <v/>
      </c>
      <c r="Q17" s="103"/>
      <c r="R17" s="83" t="str">
        <f t="shared" si="4"/>
        <v/>
      </c>
      <c r="S17" s="103"/>
      <c r="T17" s="83" t="str">
        <f t="shared" si="5"/>
        <v/>
      </c>
      <c r="U17" s="103"/>
      <c r="V17" s="83" t="str">
        <f t="shared" si="6"/>
        <v/>
      </c>
      <c r="W17" s="103"/>
      <c r="X17" s="83" t="str">
        <f t="shared" si="7"/>
        <v/>
      </c>
      <c r="Y17" s="103"/>
      <c r="Z17" s="83" t="str">
        <f t="shared" si="8"/>
        <v/>
      </c>
      <c r="AA17" s="103"/>
      <c r="AB17" s="83" t="str">
        <f t="shared" si="9"/>
        <v/>
      </c>
      <c r="AC17" s="103"/>
      <c r="AD17" s="83" t="str">
        <f t="shared" si="10"/>
        <v/>
      </c>
      <c r="AE17" s="103"/>
      <c r="AF17" s="83" t="str">
        <f t="shared" si="11"/>
        <v/>
      </c>
      <c r="AG17" s="103"/>
      <c r="AH17" s="83" t="str">
        <f t="shared" si="12"/>
        <v/>
      </c>
    </row>
    <row r="18" spans="1:34" ht="49.95" customHeight="1" thickTop="1" thickBot="1" x14ac:dyDescent="0.35">
      <c r="A18" s="92">
        <v>11</v>
      </c>
      <c r="B18" s="93" t="str">
        <f>IF(Início!C18=0,"",Início!C18)</f>
        <v>Legislação Aduaneira</v>
      </c>
      <c r="C18" s="4"/>
      <c r="D18" s="67"/>
      <c r="E18" s="4"/>
      <c r="F18" s="75"/>
      <c r="G18" s="69"/>
      <c r="H18" s="69"/>
      <c r="I18" s="76" t="str">
        <f t="shared" si="13"/>
        <v/>
      </c>
      <c r="J18" s="84" t="str">
        <f t="shared" si="1"/>
        <v/>
      </c>
      <c r="K18" s="122"/>
      <c r="L18" s="144" t="str">
        <f t="shared" si="2"/>
        <v/>
      </c>
      <c r="M18" s="103"/>
      <c r="N18" s="83" t="str">
        <f t="shared" si="0"/>
        <v/>
      </c>
      <c r="O18" s="103"/>
      <c r="P18" s="83" t="str">
        <f t="shared" si="3"/>
        <v/>
      </c>
      <c r="Q18" s="103"/>
      <c r="R18" s="83" t="str">
        <f t="shared" si="4"/>
        <v/>
      </c>
      <c r="S18" s="103"/>
      <c r="T18" s="83" t="str">
        <f t="shared" si="5"/>
        <v/>
      </c>
      <c r="U18" s="103"/>
      <c r="V18" s="83" t="str">
        <f t="shared" si="6"/>
        <v/>
      </c>
      <c r="W18" s="103"/>
      <c r="X18" s="83" t="str">
        <f t="shared" si="7"/>
        <v/>
      </c>
      <c r="Y18" s="103"/>
      <c r="Z18" s="83" t="str">
        <f t="shared" si="8"/>
        <v/>
      </c>
      <c r="AA18" s="103"/>
      <c r="AB18" s="83" t="str">
        <f t="shared" si="9"/>
        <v/>
      </c>
      <c r="AC18" s="103"/>
      <c r="AD18" s="83" t="str">
        <f t="shared" si="10"/>
        <v/>
      </c>
      <c r="AE18" s="103"/>
      <c r="AF18" s="83" t="str">
        <f t="shared" si="11"/>
        <v/>
      </c>
      <c r="AG18" s="103"/>
      <c r="AH18" s="83" t="str">
        <f t="shared" si="12"/>
        <v/>
      </c>
    </row>
    <row r="19" spans="1:34" ht="49.95" customHeight="1" thickTop="1" thickBot="1" x14ac:dyDescent="0.35">
      <c r="A19" s="92">
        <v>12</v>
      </c>
      <c r="B19" s="93" t="str">
        <f>IF(Início!C19=0,"",Início!C19)</f>
        <v>Comércio Internacional</v>
      </c>
      <c r="C19" s="4"/>
      <c r="D19" s="67"/>
      <c r="E19" s="4"/>
      <c r="F19" s="75"/>
      <c r="G19" s="69"/>
      <c r="H19" s="69"/>
      <c r="I19" s="76" t="str">
        <f t="shared" si="13"/>
        <v/>
      </c>
      <c r="J19" s="84" t="str">
        <f t="shared" si="1"/>
        <v/>
      </c>
      <c r="K19" s="122"/>
      <c r="L19" s="144" t="str">
        <f t="shared" si="2"/>
        <v/>
      </c>
      <c r="M19" s="103"/>
      <c r="N19" s="83" t="str">
        <f t="shared" si="0"/>
        <v/>
      </c>
      <c r="O19" s="103"/>
      <c r="P19" s="83" t="str">
        <f t="shared" si="3"/>
        <v/>
      </c>
      <c r="Q19" s="103"/>
      <c r="R19" s="83" t="str">
        <f t="shared" si="4"/>
        <v/>
      </c>
      <c r="S19" s="103"/>
      <c r="T19" s="83" t="str">
        <f t="shared" si="5"/>
        <v/>
      </c>
      <c r="U19" s="103"/>
      <c r="V19" s="83" t="str">
        <f t="shared" si="6"/>
        <v/>
      </c>
      <c r="W19" s="103"/>
      <c r="X19" s="83" t="str">
        <f t="shared" si="7"/>
        <v/>
      </c>
      <c r="Y19" s="103"/>
      <c r="Z19" s="83" t="str">
        <f t="shared" si="8"/>
        <v/>
      </c>
      <c r="AA19" s="103"/>
      <c r="AB19" s="83" t="str">
        <f t="shared" si="9"/>
        <v/>
      </c>
      <c r="AC19" s="103"/>
      <c r="AD19" s="83" t="str">
        <f t="shared" si="10"/>
        <v/>
      </c>
      <c r="AE19" s="103"/>
      <c r="AF19" s="83" t="str">
        <f t="shared" si="11"/>
        <v/>
      </c>
      <c r="AG19" s="103"/>
      <c r="AH19" s="83" t="str">
        <f t="shared" si="12"/>
        <v/>
      </c>
    </row>
    <row r="20" spans="1:34" ht="49.95" customHeight="1" thickTop="1" thickBot="1" x14ac:dyDescent="0.35">
      <c r="A20" s="92">
        <v>13</v>
      </c>
      <c r="B20" s="93" t="str">
        <f>IF(Início!C20=0,"",Início!C20)</f>
        <v>Legislação Tributária</v>
      </c>
      <c r="C20" s="4"/>
      <c r="D20" s="67"/>
      <c r="E20" s="4"/>
      <c r="F20" s="75"/>
      <c r="G20" s="69"/>
      <c r="H20" s="69"/>
      <c r="I20" s="76" t="str">
        <f t="shared" si="13"/>
        <v/>
      </c>
      <c r="J20" s="84" t="str">
        <f t="shared" si="1"/>
        <v/>
      </c>
      <c r="K20" s="122"/>
      <c r="L20" s="144" t="str">
        <f t="shared" si="2"/>
        <v/>
      </c>
      <c r="M20" s="103"/>
      <c r="N20" s="83" t="str">
        <f t="shared" si="0"/>
        <v/>
      </c>
      <c r="O20" s="103"/>
      <c r="P20" s="83" t="str">
        <f t="shared" si="3"/>
        <v/>
      </c>
      <c r="Q20" s="103"/>
      <c r="R20" s="83" t="str">
        <f t="shared" si="4"/>
        <v/>
      </c>
      <c r="S20" s="103"/>
      <c r="T20" s="83" t="str">
        <f t="shared" si="5"/>
        <v/>
      </c>
      <c r="U20" s="103"/>
      <c r="V20" s="83" t="str">
        <f t="shared" si="6"/>
        <v/>
      </c>
      <c r="W20" s="103"/>
      <c r="X20" s="83" t="str">
        <f t="shared" si="7"/>
        <v/>
      </c>
      <c r="Y20" s="103"/>
      <c r="Z20" s="83" t="str">
        <f t="shared" si="8"/>
        <v/>
      </c>
      <c r="AA20" s="103"/>
      <c r="AB20" s="83" t="str">
        <f t="shared" si="9"/>
        <v/>
      </c>
      <c r="AC20" s="103"/>
      <c r="AD20" s="83" t="str">
        <f t="shared" si="10"/>
        <v/>
      </c>
      <c r="AE20" s="103"/>
      <c r="AF20" s="83" t="str">
        <f t="shared" si="11"/>
        <v/>
      </c>
      <c r="AG20" s="103"/>
      <c r="AH20" s="83" t="str">
        <f t="shared" si="12"/>
        <v/>
      </c>
    </row>
    <row r="21" spans="1:34" ht="49.95" customHeight="1" thickTop="1" thickBot="1" x14ac:dyDescent="0.35">
      <c r="A21" s="92">
        <v>14</v>
      </c>
      <c r="B21" s="93" t="str">
        <f>IF(Início!C21=0,"",Início!C21)</f>
        <v>Inglês ou Espanhol</v>
      </c>
      <c r="C21" s="4"/>
      <c r="D21" s="67"/>
      <c r="E21" s="4"/>
      <c r="F21" s="75"/>
      <c r="G21" s="69"/>
      <c r="H21" s="69"/>
      <c r="I21" s="76" t="str">
        <f t="shared" si="13"/>
        <v/>
      </c>
      <c r="J21" s="84" t="str">
        <f t="shared" si="1"/>
        <v/>
      </c>
      <c r="K21" s="122"/>
      <c r="L21" s="144" t="str">
        <f t="shared" si="2"/>
        <v/>
      </c>
      <c r="M21" s="103"/>
      <c r="N21" s="83" t="str">
        <f t="shared" si="0"/>
        <v/>
      </c>
      <c r="O21" s="103"/>
      <c r="P21" s="83" t="str">
        <f t="shared" si="3"/>
        <v/>
      </c>
      <c r="Q21" s="103"/>
      <c r="R21" s="83" t="str">
        <f t="shared" si="4"/>
        <v/>
      </c>
      <c r="S21" s="103"/>
      <c r="T21" s="83" t="str">
        <f t="shared" si="5"/>
        <v/>
      </c>
      <c r="U21" s="103"/>
      <c r="V21" s="83" t="str">
        <f t="shared" si="6"/>
        <v/>
      </c>
      <c r="W21" s="103"/>
      <c r="X21" s="83" t="str">
        <f t="shared" si="7"/>
        <v/>
      </c>
      <c r="Y21" s="103"/>
      <c r="Z21" s="83" t="str">
        <f t="shared" si="8"/>
        <v/>
      </c>
      <c r="AA21" s="103"/>
      <c r="AB21" s="83" t="str">
        <f t="shared" si="9"/>
        <v/>
      </c>
      <c r="AC21" s="103"/>
      <c r="AD21" s="83" t="str">
        <f t="shared" si="10"/>
        <v/>
      </c>
      <c r="AE21" s="103"/>
      <c r="AF21" s="83" t="str">
        <f t="shared" si="11"/>
        <v/>
      </c>
      <c r="AG21" s="103"/>
      <c r="AH21" s="83" t="str">
        <f t="shared" si="12"/>
        <v/>
      </c>
    </row>
    <row r="22" spans="1:34" ht="49.95" customHeight="1" thickTop="1" thickBot="1" x14ac:dyDescent="0.35">
      <c r="A22" s="92">
        <v>15</v>
      </c>
      <c r="B22" s="93" t="str">
        <f>IF(Início!C22=0,"",Início!C22)</f>
        <v/>
      </c>
      <c r="C22" s="4"/>
      <c r="D22" s="67"/>
      <c r="E22" s="4"/>
      <c r="F22" s="75"/>
      <c r="G22" s="69"/>
      <c r="H22" s="69"/>
      <c r="I22" s="76" t="str">
        <f t="shared" si="13"/>
        <v/>
      </c>
      <c r="J22" s="84" t="str">
        <f t="shared" si="1"/>
        <v/>
      </c>
      <c r="K22" s="122"/>
      <c r="L22" s="144" t="str">
        <f t="shared" si="2"/>
        <v/>
      </c>
      <c r="M22" s="103"/>
      <c r="N22" s="83" t="str">
        <f t="shared" si="0"/>
        <v/>
      </c>
      <c r="O22" s="103"/>
      <c r="P22" s="83" t="str">
        <f t="shared" si="3"/>
        <v/>
      </c>
      <c r="Q22" s="103"/>
      <c r="R22" s="83" t="str">
        <f t="shared" si="4"/>
        <v/>
      </c>
      <c r="S22" s="103"/>
      <c r="T22" s="83" t="str">
        <f t="shared" si="5"/>
        <v/>
      </c>
      <c r="U22" s="103"/>
      <c r="V22" s="83" t="str">
        <f t="shared" si="6"/>
        <v/>
      </c>
      <c r="W22" s="103"/>
      <c r="X22" s="83" t="str">
        <f t="shared" si="7"/>
        <v/>
      </c>
      <c r="Y22" s="103"/>
      <c r="Z22" s="83" t="str">
        <f t="shared" si="8"/>
        <v/>
      </c>
      <c r="AA22" s="103"/>
      <c r="AB22" s="83" t="str">
        <f t="shared" si="9"/>
        <v/>
      </c>
      <c r="AC22" s="103"/>
      <c r="AD22" s="83" t="str">
        <f t="shared" si="10"/>
        <v/>
      </c>
      <c r="AE22" s="103"/>
      <c r="AF22" s="83" t="str">
        <f t="shared" si="11"/>
        <v/>
      </c>
      <c r="AG22" s="103"/>
      <c r="AH22" s="83" t="str">
        <f t="shared" si="12"/>
        <v/>
      </c>
    </row>
    <row r="23" spans="1:34" ht="49.95" customHeight="1" thickTop="1" thickBot="1" x14ac:dyDescent="0.35">
      <c r="A23" s="92">
        <v>16</v>
      </c>
      <c r="B23" s="93" t="str">
        <f>IF(Início!C23=0,"",Início!C23)</f>
        <v/>
      </c>
      <c r="C23" s="4"/>
      <c r="D23" s="67"/>
      <c r="E23" s="4"/>
      <c r="F23" s="75"/>
      <c r="G23" s="69"/>
      <c r="H23" s="69"/>
      <c r="I23" s="76" t="str">
        <f t="shared" si="13"/>
        <v/>
      </c>
      <c r="J23" s="84" t="str">
        <f t="shared" si="1"/>
        <v/>
      </c>
      <c r="K23" s="122"/>
      <c r="L23" s="144" t="str">
        <f t="shared" si="2"/>
        <v/>
      </c>
      <c r="M23" s="103"/>
      <c r="N23" s="83" t="str">
        <f t="shared" si="0"/>
        <v/>
      </c>
      <c r="O23" s="103"/>
      <c r="P23" s="83" t="str">
        <f t="shared" si="3"/>
        <v/>
      </c>
      <c r="Q23" s="103"/>
      <c r="R23" s="83" t="str">
        <f t="shared" si="4"/>
        <v/>
      </c>
      <c r="S23" s="103"/>
      <c r="T23" s="83" t="str">
        <f t="shared" si="5"/>
        <v/>
      </c>
      <c r="U23" s="103"/>
      <c r="V23" s="83" t="str">
        <f t="shared" si="6"/>
        <v/>
      </c>
      <c r="W23" s="103"/>
      <c r="X23" s="83" t="str">
        <f t="shared" si="7"/>
        <v/>
      </c>
      <c r="Y23" s="103"/>
      <c r="Z23" s="83" t="str">
        <f t="shared" si="8"/>
        <v/>
      </c>
      <c r="AA23" s="103"/>
      <c r="AB23" s="83" t="str">
        <f t="shared" si="9"/>
        <v/>
      </c>
      <c r="AC23" s="103"/>
      <c r="AD23" s="83" t="str">
        <f t="shared" si="10"/>
        <v/>
      </c>
      <c r="AE23" s="103"/>
      <c r="AF23" s="83" t="str">
        <f t="shared" si="11"/>
        <v/>
      </c>
      <c r="AG23" s="103"/>
      <c r="AH23" s="83" t="str">
        <f t="shared" si="12"/>
        <v/>
      </c>
    </row>
    <row r="24" spans="1:34" ht="49.95" customHeight="1" thickTop="1" thickBot="1" x14ac:dyDescent="0.35">
      <c r="A24" s="120">
        <v>17</v>
      </c>
      <c r="B24" s="121"/>
      <c r="C24" s="4"/>
      <c r="D24" s="67"/>
      <c r="E24" s="4"/>
      <c r="F24" s="75"/>
      <c r="G24" s="69"/>
      <c r="H24" s="69"/>
      <c r="I24" s="76" t="str">
        <f t="shared" si="13"/>
        <v/>
      </c>
      <c r="J24" s="84" t="str">
        <f t="shared" si="1"/>
        <v/>
      </c>
      <c r="K24" s="122"/>
      <c r="L24" s="144" t="str">
        <f t="shared" si="2"/>
        <v/>
      </c>
      <c r="M24" s="103"/>
      <c r="N24" s="83" t="str">
        <f t="shared" si="0"/>
        <v/>
      </c>
      <c r="O24" s="103"/>
      <c r="P24" s="83" t="str">
        <f t="shared" si="3"/>
        <v/>
      </c>
      <c r="Q24" s="103"/>
      <c r="R24" s="83" t="str">
        <f t="shared" si="4"/>
        <v/>
      </c>
      <c r="S24" s="103"/>
      <c r="T24" s="83" t="str">
        <f t="shared" si="5"/>
        <v/>
      </c>
      <c r="U24" s="103"/>
      <c r="V24" s="83" t="str">
        <f t="shared" si="6"/>
        <v/>
      </c>
      <c r="W24" s="103"/>
      <c r="X24" s="83" t="str">
        <f t="shared" si="7"/>
        <v/>
      </c>
      <c r="Y24" s="103"/>
      <c r="Z24" s="83" t="str">
        <f t="shared" si="8"/>
        <v/>
      </c>
      <c r="AA24" s="103"/>
      <c r="AB24" s="83" t="str">
        <f t="shared" si="9"/>
        <v/>
      </c>
      <c r="AC24" s="103"/>
      <c r="AD24" s="83" t="str">
        <f t="shared" si="10"/>
        <v/>
      </c>
      <c r="AE24" s="103"/>
      <c r="AF24" s="83" t="str">
        <f t="shared" si="11"/>
        <v/>
      </c>
      <c r="AG24" s="103"/>
      <c r="AH24" s="83" t="str">
        <f t="shared" si="12"/>
        <v/>
      </c>
    </row>
    <row r="25" spans="1:34" ht="49.95" customHeight="1" thickTop="1" thickBot="1" x14ac:dyDescent="0.35">
      <c r="A25" s="120">
        <v>18</v>
      </c>
      <c r="B25" s="121"/>
      <c r="C25" s="4"/>
      <c r="D25" s="67"/>
      <c r="E25" s="4"/>
      <c r="F25" s="75"/>
      <c r="G25" s="69"/>
      <c r="H25" s="69"/>
      <c r="I25" s="76" t="str">
        <f t="shared" si="13"/>
        <v/>
      </c>
      <c r="J25" s="84" t="str">
        <f t="shared" si="1"/>
        <v/>
      </c>
      <c r="K25" s="122"/>
      <c r="L25" s="144" t="str">
        <f t="shared" si="2"/>
        <v/>
      </c>
      <c r="M25" s="103"/>
      <c r="N25" s="83" t="str">
        <f t="shared" si="0"/>
        <v/>
      </c>
      <c r="O25" s="103"/>
      <c r="P25" s="83" t="str">
        <f t="shared" si="3"/>
        <v/>
      </c>
      <c r="Q25" s="103"/>
      <c r="R25" s="83" t="str">
        <f t="shared" si="4"/>
        <v/>
      </c>
      <c r="S25" s="103"/>
      <c r="T25" s="83" t="str">
        <f t="shared" si="5"/>
        <v/>
      </c>
      <c r="U25" s="103"/>
      <c r="V25" s="83" t="str">
        <f t="shared" si="6"/>
        <v/>
      </c>
      <c r="W25" s="103"/>
      <c r="X25" s="83" t="str">
        <f t="shared" si="7"/>
        <v/>
      </c>
      <c r="Y25" s="103"/>
      <c r="Z25" s="83" t="str">
        <f t="shared" si="8"/>
        <v/>
      </c>
      <c r="AA25" s="103"/>
      <c r="AB25" s="83" t="str">
        <f t="shared" si="9"/>
        <v/>
      </c>
      <c r="AC25" s="103"/>
      <c r="AD25" s="83" t="str">
        <f t="shared" si="10"/>
        <v/>
      </c>
      <c r="AE25" s="103"/>
      <c r="AF25" s="83" t="str">
        <f t="shared" si="11"/>
        <v/>
      </c>
      <c r="AG25" s="103"/>
      <c r="AH25" s="83" t="str">
        <f t="shared" si="12"/>
        <v/>
      </c>
    </row>
    <row r="26" spans="1:34" ht="49.95" customHeight="1" thickTop="1" thickBot="1" x14ac:dyDescent="0.35">
      <c r="A26" s="120">
        <v>19</v>
      </c>
      <c r="B26" s="121"/>
      <c r="C26" s="4"/>
      <c r="D26" s="67"/>
      <c r="E26" s="4"/>
      <c r="F26" s="75"/>
      <c r="G26" s="69"/>
      <c r="H26" s="69"/>
      <c r="I26" s="76" t="str">
        <f t="shared" si="13"/>
        <v/>
      </c>
      <c r="J26" s="84" t="str">
        <f t="shared" si="1"/>
        <v/>
      </c>
      <c r="K26" s="122"/>
      <c r="L26" s="144" t="str">
        <f t="shared" si="2"/>
        <v/>
      </c>
      <c r="M26" s="103"/>
      <c r="N26" s="83" t="str">
        <f t="shared" si="0"/>
        <v/>
      </c>
      <c r="O26" s="103"/>
      <c r="P26" s="83" t="str">
        <f t="shared" si="3"/>
        <v/>
      </c>
      <c r="Q26" s="103"/>
      <c r="R26" s="83" t="str">
        <f t="shared" si="4"/>
        <v/>
      </c>
      <c r="S26" s="103"/>
      <c r="T26" s="83" t="str">
        <f t="shared" si="5"/>
        <v/>
      </c>
      <c r="U26" s="103"/>
      <c r="V26" s="83" t="str">
        <f t="shared" si="6"/>
        <v/>
      </c>
      <c r="W26" s="103"/>
      <c r="X26" s="83" t="str">
        <f t="shared" si="7"/>
        <v/>
      </c>
      <c r="Y26" s="103"/>
      <c r="Z26" s="83" t="str">
        <f t="shared" si="8"/>
        <v/>
      </c>
      <c r="AA26" s="103"/>
      <c r="AB26" s="83" t="str">
        <f t="shared" si="9"/>
        <v/>
      </c>
      <c r="AC26" s="103"/>
      <c r="AD26" s="83" t="str">
        <f t="shared" si="10"/>
        <v/>
      </c>
      <c r="AE26" s="103"/>
      <c r="AF26" s="83" t="str">
        <f t="shared" si="11"/>
        <v/>
      </c>
      <c r="AG26" s="103"/>
      <c r="AH26" s="83" t="str">
        <f t="shared" si="12"/>
        <v/>
      </c>
    </row>
    <row r="27" spans="1:34" ht="49.95" customHeight="1" thickTop="1" thickBot="1" x14ac:dyDescent="0.35">
      <c r="A27" s="120">
        <v>20</v>
      </c>
      <c r="B27" s="121"/>
      <c r="C27" s="4"/>
      <c r="D27" s="67"/>
      <c r="E27" s="4"/>
      <c r="F27" s="75"/>
      <c r="G27" s="69"/>
      <c r="H27" s="69"/>
      <c r="I27" s="76" t="str">
        <f t="shared" si="13"/>
        <v/>
      </c>
      <c r="J27" s="84" t="str">
        <f t="shared" si="1"/>
        <v/>
      </c>
      <c r="K27" s="122"/>
      <c r="L27" s="144" t="str">
        <f t="shared" si="2"/>
        <v/>
      </c>
      <c r="M27" s="103"/>
      <c r="N27" s="83" t="str">
        <f t="shared" si="0"/>
        <v/>
      </c>
      <c r="O27" s="103"/>
      <c r="P27" s="83" t="str">
        <f t="shared" si="3"/>
        <v/>
      </c>
      <c r="Q27" s="103"/>
      <c r="R27" s="83" t="str">
        <f t="shared" si="4"/>
        <v/>
      </c>
      <c r="S27" s="103"/>
      <c r="T27" s="83" t="str">
        <f t="shared" si="5"/>
        <v/>
      </c>
      <c r="U27" s="103"/>
      <c r="V27" s="83" t="str">
        <f t="shared" si="6"/>
        <v/>
      </c>
      <c r="W27" s="103"/>
      <c r="X27" s="83" t="str">
        <f t="shared" si="7"/>
        <v/>
      </c>
      <c r="Y27" s="103"/>
      <c r="Z27" s="83" t="str">
        <f t="shared" si="8"/>
        <v/>
      </c>
      <c r="AA27" s="103"/>
      <c r="AB27" s="83" t="str">
        <f t="shared" si="9"/>
        <v/>
      </c>
      <c r="AC27" s="103"/>
      <c r="AD27" s="83" t="str">
        <f t="shared" si="10"/>
        <v/>
      </c>
      <c r="AE27" s="103"/>
      <c r="AF27" s="83" t="str">
        <f t="shared" si="11"/>
        <v/>
      </c>
      <c r="AG27" s="103"/>
      <c r="AH27" s="83" t="str">
        <f t="shared" si="12"/>
        <v/>
      </c>
    </row>
    <row r="28" spans="1:34" ht="49.95" customHeight="1" thickTop="1" thickBot="1" x14ac:dyDescent="0.35">
      <c r="A28" s="120">
        <v>21</v>
      </c>
      <c r="B28" s="121"/>
      <c r="C28" s="4"/>
      <c r="D28" s="67"/>
      <c r="E28" s="4"/>
      <c r="F28" s="75"/>
      <c r="G28" s="69"/>
      <c r="H28" s="69"/>
      <c r="I28" s="76" t="str">
        <f t="shared" si="13"/>
        <v/>
      </c>
      <c r="J28" s="84" t="str">
        <f t="shared" si="1"/>
        <v/>
      </c>
      <c r="K28" s="122"/>
      <c r="L28" s="144" t="str">
        <f t="shared" si="2"/>
        <v/>
      </c>
      <c r="M28" s="103"/>
      <c r="N28" s="83" t="str">
        <f t="shared" si="0"/>
        <v/>
      </c>
      <c r="O28" s="103"/>
      <c r="P28" s="83" t="str">
        <f t="shared" si="3"/>
        <v/>
      </c>
      <c r="Q28" s="103"/>
      <c r="R28" s="83" t="str">
        <f t="shared" si="4"/>
        <v/>
      </c>
      <c r="S28" s="103"/>
      <c r="T28" s="83" t="str">
        <f t="shared" si="5"/>
        <v/>
      </c>
      <c r="U28" s="103"/>
      <c r="V28" s="83" t="str">
        <f t="shared" si="6"/>
        <v/>
      </c>
      <c r="W28" s="103"/>
      <c r="X28" s="83" t="str">
        <f t="shared" si="7"/>
        <v/>
      </c>
      <c r="Y28" s="103"/>
      <c r="Z28" s="83" t="str">
        <f t="shared" si="8"/>
        <v/>
      </c>
      <c r="AA28" s="103"/>
      <c r="AB28" s="83" t="str">
        <f t="shared" si="9"/>
        <v/>
      </c>
      <c r="AC28" s="103"/>
      <c r="AD28" s="83" t="str">
        <f t="shared" si="10"/>
        <v/>
      </c>
      <c r="AE28" s="103"/>
      <c r="AF28" s="83" t="str">
        <f t="shared" si="11"/>
        <v/>
      </c>
      <c r="AG28" s="103"/>
      <c r="AH28" s="83" t="str">
        <f t="shared" si="12"/>
        <v/>
      </c>
    </row>
    <row r="29" spans="1:34" ht="49.95" customHeight="1" thickTop="1" thickBot="1" x14ac:dyDescent="0.35">
      <c r="A29" s="120">
        <v>22</v>
      </c>
      <c r="B29" s="121"/>
      <c r="C29" s="4"/>
      <c r="D29" s="67"/>
      <c r="E29" s="4"/>
      <c r="F29" s="75"/>
      <c r="G29" s="69"/>
      <c r="H29" s="69"/>
      <c r="I29" s="76" t="str">
        <f t="shared" si="13"/>
        <v/>
      </c>
      <c r="J29" s="84" t="str">
        <f t="shared" si="1"/>
        <v/>
      </c>
      <c r="K29" s="122"/>
      <c r="L29" s="144" t="str">
        <f t="shared" si="2"/>
        <v/>
      </c>
      <c r="M29" s="103"/>
      <c r="N29" s="83" t="str">
        <f t="shared" si="0"/>
        <v/>
      </c>
      <c r="O29" s="103"/>
      <c r="P29" s="83" t="str">
        <f t="shared" si="3"/>
        <v/>
      </c>
      <c r="Q29" s="103"/>
      <c r="R29" s="83" t="str">
        <f t="shared" si="4"/>
        <v/>
      </c>
      <c r="S29" s="103"/>
      <c r="T29" s="83" t="str">
        <f t="shared" si="5"/>
        <v/>
      </c>
      <c r="U29" s="103"/>
      <c r="V29" s="83" t="str">
        <f t="shared" si="6"/>
        <v/>
      </c>
      <c r="W29" s="103"/>
      <c r="X29" s="83" t="str">
        <f t="shared" si="7"/>
        <v/>
      </c>
      <c r="Y29" s="103"/>
      <c r="Z29" s="83" t="str">
        <f t="shared" si="8"/>
        <v/>
      </c>
      <c r="AA29" s="103"/>
      <c r="AB29" s="83" t="str">
        <f t="shared" si="9"/>
        <v/>
      </c>
      <c r="AC29" s="103"/>
      <c r="AD29" s="83" t="str">
        <f t="shared" si="10"/>
        <v/>
      </c>
      <c r="AE29" s="103"/>
      <c r="AF29" s="83" t="str">
        <f t="shared" si="11"/>
        <v/>
      </c>
      <c r="AG29" s="103"/>
      <c r="AH29" s="83" t="str">
        <f t="shared" si="12"/>
        <v/>
      </c>
    </row>
    <row r="30" spans="1:34" ht="49.95" customHeight="1" thickTop="1" thickBot="1" x14ac:dyDescent="0.35">
      <c r="A30" s="120">
        <v>23</v>
      </c>
      <c r="B30" s="121"/>
      <c r="C30" s="4"/>
      <c r="D30" s="67"/>
      <c r="E30" s="4"/>
      <c r="F30" s="75"/>
      <c r="G30" s="69"/>
      <c r="H30" s="69"/>
      <c r="I30" s="76" t="str">
        <f t="shared" si="13"/>
        <v/>
      </c>
      <c r="J30" s="84" t="str">
        <f t="shared" si="1"/>
        <v/>
      </c>
      <c r="K30" s="122"/>
      <c r="L30" s="144" t="str">
        <f t="shared" si="2"/>
        <v/>
      </c>
      <c r="M30" s="103"/>
      <c r="N30" s="83" t="str">
        <f t="shared" si="0"/>
        <v/>
      </c>
      <c r="O30" s="103"/>
      <c r="P30" s="83" t="str">
        <f t="shared" si="3"/>
        <v/>
      </c>
      <c r="Q30" s="103"/>
      <c r="R30" s="83" t="str">
        <f t="shared" si="4"/>
        <v/>
      </c>
      <c r="S30" s="103"/>
      <c r="T30" s="83" t="str">
        <f t="shared" si="5"/>
        <v/>
      </c>
      <c r="U30" s="103"/>
      <c r="V30" s="83" t="str">
        <f t="shared" si="6"/>
        <v/>
      </c>
      <c r="W30" s="103"/>
      <c r="X30" s="83" t="str">
        <f t="shared" si="7"/>
        <v/>
      </c>
      <c r="Y30" s="103"/>
      <c r="Z30" s="83" t="str">
        <f t="shared" si="8"/>
        <v/>
      </c>
      <c r="AA30" s="103"/>
      <c r="AB30" s="83" t="str">
        <f t="shared" si="9"/>
        <v/>
      </c>
      <c r="AC30" s="103"/>
      <c r="AD30" s="83" t="str">
        <f t="shared" si="10"/>
        <v/>
      </c>
      <c r="AE30" s="103"/>
      <c r="AF30" s="83" t="str">
        <f t="shared" si="11"/>
        <v/>
      </c>
      <c r="AG30" s="103"/>
      <c r="AH30" s="83" t="str">
        <f t="shared" si="12"/>
        <v/>
      </c>
    </row>
    <row r="31" spans="1:34" ht="49.95" customHeight="1" thickTop="1" thickBot="1" x14ac:dyDescent="0.35">
      <c r="A31" s="120">
        <v>24</v>
      </c>
      <c r="B31" s="121"/>
      <c r="C31" s="4"/>
      <c r="D31" s="67"/>
      <c r="E31" s="4"/>
      <c r="F31" s="75"/>
      <c r="G31" s="69"/>
      <c r="H31" s="69"/>
      <c r="I31" s="76" t="str">
        <f t="shared" si="13"/>
        <v/>
      </c>
      <c r="J31" s="84" t="str">
        <f t="shared" si="1"/>
        <v/>
      </c>
      <c r="K31" s="122"/>
      <c r="L31" s="144" t="str">
        <f t="shared" si="2"/>
        <v/>
      </c>
      <c r="M31" s="103"/>
      <c r="N31" s="83" t="str">
        <f t="shared" si="0"/>
        <v/>
      </c>
      <c r="O31" s="103"/>
      <c r="P31" s="83" t="str">
        <f t="shared" si="3"/>
        <v/>
      </c>
      <c r="Q31" s="103"/>
      <c r="R31" s="83" t="str">
        <f t="shared" si="4"/>
        <v/>
      </c>
      <c r="S31" s="103"/>
      <c r="T31" s="83" t="str">
        <f t="shared" si="5"/>
        <v/>
      </c>
      <c r="U31" s="103"/>
      <c r="V31" s="83" t="str">
        <f t="shared" si="6"/>
        <v/>
      </c>
      <c r="W31" s="103"/>
      <c r="X31" s="83" t="str">
        <f t="shared" si="7"/>
        <v/>
      </c>
      <c r="Y31" s="103"/>
      <c r="Z31" s="83" t="str">
        <f t="shared" si="8"/>
        <v/>
      </c>
      <c r="AA31" s="103"/>
      <c r="AB31" s="83" t="str">
        <f t="shared" si="9"/>
        <v/>
      </c>
      <c r="AC31" s="103"/>
      <c r="AD31" s="83" t="str">
        <f t="shared" si="10"/>
        <v/>
      </c>
      <c r="AE31" s="103"/>
      <c r="AF31" s="83" t="str">
        <f t="shared" si="11"/>
        <v/>
      </c>
      <c r="AG31" s="103"/>
      <c r="AH31" s="83" t="str">
        <f t="shared" si="12"/>
        <v/>
      </c>
    </row>
    <row r="32" spans="1:34" ht="49.95" customHeight="1" thickTop="1" thickBot="1" x14ac:dyDescent="0.35">
      <c r="A32" s="120">
        <v>25</v>
      </c>
      <c r="B32" s="121"/>
      <c r="C32" s="4"/>
      <c r="D32" s="67"/>
      <c r="E32" s="4"/>
      <c r="F32" s="75"/>
      <c r="G32" s="69"/>
      <c r="H32" s="69"/>
      <c r="I32" s="76" t="str">
        <f t="shared" si="13"/>
        <v/>
      </c>
      <c r="J32" s="84" t="str">
        <f t="shared" si="1"/>
        <v/>
      </c>
      <c r="K32" s="122"/>
      <c r="L32" s="144" t="str">
        <f t="shared" si="2"/>
        <v/>
      </c>
      <c r="M32" s="103"/>
      <c r="N32" s="83" t="str">
        <f t="shared" si="0"/>
        <v/>
      </c>
      <c r="O32" s="103"/>
      <c r="P32" s="83" t="str">
        <f t="shared" si="3"/>
        <v/>
      </c>
      <c r="Q32" s="103"/>
      <c r="R32" s="83" t="str">
        <f t="shared" si="4"/>
        <v/>
      </c>
      <c r="S32" s="103"/>
      <c r="T32" s="83" t="str">
        <f t="shared" si="5"/>
        <v/>
      </c>
      <c r="U32" s="103"/>
      <c r="V32" s="83" t="str">
        <f t="shared" si="6"/>
        <v/>
      </c>
      <c r="W32" s="103"/>
      <c r="X32" s="83" t="str">
        <f t="shared" si="7"/>
        <v/>
      </c>
      <c r="Y32" s="103"/>
      <c r="Z32" s="83" t="str">
        <f t="shared" si="8"/>
        <v/>
      </c>
      <c r="AA32" s="103"/>
      <c r="AB32" s="83" t="str">
        <f t="shared" si="9"/>
        <v/>
      </c>
      <c r="AC32" s="103"/>
      <c r="AD32" s="83" t="str">
        <f t="shared" si="10"/>
        <v/>
      </c>
      <c r="AE32" s="103"/>
      <c r="AF32" s="83" t="str">
        <f t="shared" si="11"/>
        <v/>
      </c>
      <c r="AG32" s="103"/>
      <c r="AH32" s="83" t="str">
        <f t="shared" si="12"/>
        <v/>
      </c>
    </row>
    <row r="33" spans="1:34" ht="49.95" customHeight="1" thickTop="1" thickBot="1" x14ac:dyDescent="0.35">
      <c r="A33" s="120">
        <v>26</v>
      </c>
      <c r="B33" s="121"/>
      <c r="C33" s="4"/>
      <c r="D33" s="67"/>
      <c r="E33" s="4"/>
      <c r="F33" s="75"/>
      <c r="G33" s="69"/>
      <c r="H33" s="69"/>
      <c r="I33" s="76" t="str">
        <f t="shared" si="13"/>
        <v/>
      </c>
      <c r="J33" s="84" t="str">
        <f t="shared" si="1"/>
        <v/>
      </c>
      <c r="K33" s="122"/>
      <c r="L33" s="144" t="str">
        <f t="shared" si="2"/>
        <v/>
      </c>
      <c r="M33" s="103"/>
      <c r="N33" s="83" t="str">
        <f t="shared" si="0"/>
        <v/>
      </c>
      <c r="O33" s="103"/>
      <c r="P33" s="83" t="str">
        <f t="shared" si="3"/>
        <v/>
      </c>
      <c r="Q33" s="103"/>
      <c r="R33" s="83" t="str">
        <f t="shared" si="4"/>
        <v/>
      </c>
      <c r="S33" s="103"/>
      <c r="T33" s="83" t="str">
        <f t="shared" si="5"/>
        <v/>
      </c>
      <c r="U33" s="103"/>
      <c r="V33" s="83" t="str">
        <f t="shared" si="6"/>
        <v/>
      </c>
      <c r="W33" s="103"/>
      <c r="X33" s="83" t="str">
        <f t="shared" si="7"/>
        <v/>
      </c>
      <c r="Y33" s="103"/>
      <c r="Z33" s="83" t="str">
        <f t="shared" si="8"/>
        <v/>
      </c>
      <c r="AA33" s="103"/>
      <c r="AB33" s="83" t="str">
        <f t="shared" si="9"/>
        <v/>
      </c>
      <c r="AC33" s="103"/>
      <c r="AD33" s="83" t="str">
        <f t="shared" si="10"/>
        <v/>
      </c>
      <c r="AE33" s="103"/>
      <c r="AF33" s="83" t="str">
        <f t="shared" si="11"/>
        <v/>
      </c>
      <c r="AG33" s="103"/>
      <c r="AH33" s="83" t="str">
        <f t="shared" si="12"/>
        <v/>
      </c>
    </row>
    <row r="34" spans="1:34" ht="49.95" customHeight="1" thickTop="1" thickBot="1" x14ac:dyDescent="0.35">
      <c r="A34" s="120">
        <v>27</v>
      </c>
      <c r="B34" s="121"/>
      <c r="C34" s="4"/>
      <c r="D34" s="67"/>
      <c r="E34" s="4"/>
      <c r="F34" s="75"/>
      <c r="G34" s="69"/>
      <c r="H34" s="69"/>
      <c r="I34" s="76" t="str">
        <f t="shared" si="13"/>
        <v/>
      </c>
      <c r="J34" s="84" t="str">
        <f t="shared" si="1"/>
        <v/>
      </c>
      <c r="K34" s="122"/>
      <c r="L34" s="144" t="str">
        <f t="shared" si="2"/>
        <v/>
      </c>
      <c r="M34" s="103"/>
      <c r="N34" s="83" t="str">
        <f t="shared" si="0"/>
        <v/>
      </c>
      <c r="O34" s="103"/>
      <c r="P34" s="83" t="str">
        <f t="shared" si="3"/>
        <v/>
      </c>
      <c r="Q34" s="103"/>
      <c r="R34" s="83" t="str">
        <f t="shared" si="4"/>
        <v/>
      </c>
      <c r="S34" s="103"/>
      <c r="T34" s="83" t="str">
        <f t="shared" si="5"/>
        <v/>
      </c>
      <c r="U34" s="103"/>
      <c r="V34" s="83" t="str">
        <f t="shared" si="6"/>
        <v/>
      </c>
      <c r="W34" s="103"/>
      <c r="X34" s="83" t="str">
        <f t="shared" si="7"/>
        <v/>
      </c>
      <c r="Y34" s="103"/>
      <c r="Z34" s="83" t="str">
        <f t="shared" si="8"/>
        <v/>
      </c>
      <c r="AA34" s="103"/>
      <c r="AB34" s="83" t="str">
        <f t="shared" si="9"/>
        <v/>
      </c>
      <c r="AC34" s="103"/>
      <c r="AD34" s="83" t="str">
        <f t="shared" si="10"/>
        <v/>
      </c>
      <c r="AE34" s="103"/>
      <c r="AF34" s="83" t="str">
        <f t="shared" si="11"/>
        <v/>
      </c>
      <c r="AG34" s="103"/>
      <c r="AH34" s="83" t="str">
        <f t="shared" si="12"/>
        <v/>
      </c>
    </row>
    <row r="35" spans="1:34" ht="49.95" customHeight="1" thickTop="1" thickBot="1" x14ac:dyDescent="0.35">
      <c r="A35" s="120">
        <v>28</v>
      </c>
      <c r="B35" s="121"/>
      <c r="C35" s="4"/>
      <c r="D35" s="67"/>
      <c r="E35" s="4"/>
      <c r="F35" s="75"/>
      <c r="G35" s="69"/>
      <c r="H35" s="69"/>
      <c r="I35" s="76" t="str">
        <f t="shared" si="13"/>
        <v/>
      </c>
      <c r="J35" s="84" t="str">
        <f t="shared" si="1"/>
        <v/>
      </c>
      <c r="K35" s="122"/>
      <c r="L35" s="144" t="str">
        <f t="shared" si="2"/>
        <v/>
      </c>
      <c r="M35" s="103"/>
      <c r="N35" s="83" t="str">
        <f t="shared" si="0"/>
        <v/>
      </c>
      <c r="O35" s="103"/>
      <c r="P35" s="83" t="str">
        <f t="shared" si="3"/>
        <v/>
      </c>
      <c r="Q35" s="103"/>
      <c r="R35" s="83" t="str">
        <f t="shared" si="4"/>
        <v/>
      </c>
      <c r="S35" s="103"/>
      <c r="T35" s="83" t="str">
        <f t="shared" si="5"/>
        <v/>
      </c>
      <c r="U35" s="103"/>
      <c r="V35" s="83" t="str">
        <f t="shared" si="6"/>
        <v/>
      </c>
      <c r="W35" s="103"/>
      <c r="X35" s="83" t="str">
        <f t="shared" si="7"/>
        <v/>
      </c>
      <c r="Y35" s="103"/>
      <c r="Z35" s="83" t="str">
        <f t="shared" si="8"/>
        <v/>
      </c>
      <c r="AA35" s="103"/>
      <c r="AB35" s="83" t="str">
        <f t="shared" si="9"/>
        <v/>
      </c>
      <c r="AC35" s="103"/>
      <c r="AD35" s="83" t="str">
        <f t="shared" si="10"/>
        <v/>
      </c>
      <c r="AE35" s="103"/>
      <c r="AF35" s="83" t="str">
        <f t="shared" si="11"/>
        <v/>
      </c>
      <c r="AG35" s="103"/>
      <c r="AH35" s="83" t="str">
        <f t="shared" si="12"/>
        <v/>
      </c>
    </row>
    <row r="36" spans="1:34" ht="49.95" customHeight="1" thickTop="1" thickBot="1" x14ac:dyDescent="0.35">
      <c r="A36" s="120">
        <v>29</v>
      </c>
      <c r="B36" s="121"/>
      <c r="C36" s="4"/>
      <c r="D36" s="67"/>
      <c r="E36" s="4"/>
      <c r="F36" s="75"/>
      <c r="G36" s="69"/>
      <c r="H36" s="69"/>
      <c r="I36" s="76" t="str">
        <f t="shared" si="13"/>
        <v/>
      </c>
      <c r="J36" s="84" t="str">
        <f t="shared" si="1"/>
        <v/>
      </c>
      <c r="K36" s="122"/>
      <c r="L36" s="144" t="str">
        <f t="shared" si="2"/>
        <v/>
      </c>
      <c r="M36" s="103"/>
      <c r="N36" s="83" t="str">
        <f t="shared" si="0"/>
        <v/>
      </c>
      <c r="O36" s="103"/>
      <c r="P36" s="83" t="str">
        <f t="shared" si="3"/>
        <v/>
      </c>
      <c r="Q36" s="103"/>
      <c r="R36" s="83" t="str">
        <f t="shared" si="4"/>
        <v/>
      </c>
      <c r="S36" s="103"/>
      <c r="T36" s="83" t="str">
        <f t="shared" si="5"/>
        <v/>
      </c>
      <c r="U36" s="103"/>
      <c r="V36" s="83" t="str">
        <f t="shared" si="6"/>
        <v/>
      </c>
      <c r="W36" s="103"/>
      <c r="X36" s="83" t="str">
        <f t="shared" si="7"/>
        <v/>
      </c>
      <c r="Y36" s="103"/>
      <c r="Z36" s="83" t="str">
        <f t="shared" si="8"/>
        <v/>
      </c>
      <c r="AA36" s="103"/>
      <c r="AB36" s="83" t="str">
        <f t="shared" si="9"/>
        <v/>
      </c>
      <c r="AC36" s="103"/>
      <c r="AD36" s="83" t="str">
        <f t="shared" si="10"/>
        <v/>
      </c>
      <c r="AE36" s="103"/>
      <c r="AF36" s="83" t="str">
        <f t="shared" si="11"/>
        <v/>
      </c>
      <c r="AG36" s="103"/>
      <c r="AH36" s="83" t="str">
        <f t="shared" si="12"/>
        <v/>
      </c>
    </row>
    <row r="37" spans="1:34" ht="49.95" customHeight="1" thickTop="1" thickBot="1" x14ac:dyDescent="0.35">
      <c r="A37" s="120">
        <v>30</v>
      </c>
      <c r="B37" s="121"/>
      <c r="C37" s="4"/>
      <c r="D37" s="67"/>
      <c r="E37" s="4"/>
      <c r="F37" s="75"/>
      <c r="G37" s="69"/>
      <c r="H37" s="69"/>
      <c r="I37" s="76" t="str">
        <f t="shared" si="13"/>
        <v/>
      </c>
      <c r="J37" s="84" t="str">
        <f t="shared" si="1"/>
        <v/>
      </c>
      <c r="K37" s="122"/>
      <c r="L37" s="144" t="str">
        <f t="shared" si="2"/>
        <v/>
      </c>
      <c r="M37" s="103"/>
      <c r="N37" s="83" t="str">
        <f t="shared" si="0"/>
        <v/>
      </c>
      <c r="O37" s="103"/>
      <c r="P37" s="83" t="str">
        <f t="shared" si="3"/>
        <v/>
      </c>
      <c r="Q37" s="103"/>
      <c r="R37" s="83" t="str">
        <f t="shared" si="4"/>
        <v/>
      </c>
      <c r="S37" s="103"/>
      <c r="T37" s="83" t="str">
        <f t="shared" si="5"/>
        <v/>
      </c>
      <c r="U37" s="103"/>
      <c r="V37" s="83" t="str">
        <f t="shared" si="6"/>
        <v/>
      </c>
      <c r="W37" s="103"/>
      <c r="X37" s="83" t="str">
        <f t="shared" si="7"/>
        <v/>
      </c>
      <c r="Y37" s="103"/>
      <c r="Z37" s="83" t="str">
        <f t="shared" si="8"/>
        <v/>
      </c>
      <c r="AA37" s="103"/>
      <c r="AB37" s="83" t="str">
        <f t="shared" si="9"/>
        <v/>
      </c>
      <c r="AC37" s="103"/>
      <c r="AD37" s="83" t="str">
        <f t="shared" si="10"/>
        <v/>
      </c>
      <c r="AE37" s="103"/>
      <c r="AF37" s="83" t="str">
        <f t="shared" si="11"/>
        <v/>
      </c>
      <c r="AG37" s="103"/>
      <c r="AH37" s="83" t="str">
        <f t="shared" si="12"/>
        <v/>
      </c>
    </row>
    <row r="38" spans="1:34" ht="49.95" customHeight="1" thickTop="1" thickBot="1" x14ac:dyDescent="0.35">
      <c r="B38" s="10"/>
      <c r="C38" s="4"/>
      <c r="D38" s="67"/>
      <c r="E38" s="4"/>
      <c r="F38" s="75"/>
      <c r="G38" s="69"/>
      <c r="H38" s="69"/>
      <c r="I38" s="76" t="str">
        <f t="shared" si="13"/>
        <v/>
      </c>
      <c r="J38" s="84" t="str">
        <f t="shared" si="1"/>
        <v/>
      </c>
      <c r="K38" s="122"/>
      <c r="L38" s="144" t="str">
        <f t="shared" si="2"/>
        <v/>
      </c>
      <c r="M38" s="103"/>
      <c r="N38" s="83" t="str">
        <f t="shared" si="0"/>
        <v/>
      </c>
      <c r="O38" s="103"/>
      <c r="P38" s="83" t="str">
        <f t="shared" si="3"/>
        <v/>
      </c>
      <c r="Q38" s="103"/>
      <c r="R38" s="83" t="str">
        <f t="shared" si="4"/>
        <v/>
      </c>
      <c r="S38" s="103"/>
      <c r="T38" s="83" t="str">
        <f t="shared" si="5"/>
        <v/>
      </c>
      <c r="U38" s="103"/>
      <c r="V38" s="83" t="str">
        <f t="shared" si="6"/>
        <v/>
      </c>
      <c r="W38" s="103"/>
      <c r="X38" s="83" t="str">
        <f t="shared" si="7"/>
        <v/>
      </c>
      <c r="Y38" s="103"/>
      <c r="Z38" s="83" t="str">
        <f t="shared" si="8"/>
        <v/>
      </c>
      <c r="AA38" s="103"/>
      <c r="AB38" s="83" t="str">
        <f t="shared" si="9"/>
        <v/>
      </c>
      <c r="AC38" s="103"/>
      <c r="AD38" s="83" t="str">
        <f t="shared" si="10"/>
        <v/>
      </c>
      <c r="AE38" s="103"/>
      <c r="AF38" s="83" t="str">
        <f t="shared" si="11"/>
        <v/>
      </c>
      <c r="AG38" s="103"/>
      <c r="AH38" s="83" t="str">
        <f t="shared" si="12"/>
        <v/>
      </c>
    </row>
    <row r="39" spans="1:34" ht="49.95" customHeight="1" thickBot="1" x14ac:dyDescent="0.35">
      <c r="B39" s="10"/>
      <c r="C39" s="4"/>
      <c r="D39" s="67"/>
      <c r="E39" s="4"/>
      <c r="F39" s="75"/>
      <c r="G39" s="69"/>
      <c r="H39" s="69"/>
      <c r="I39" s="76" t="str">
        <f t="shared" si="13"/>
        <v/>
      </c>
      <c r="J39" s="84" t="str">
        <f t="shared" si="1"/>
        <v/>
      </c>
      <c r="K39" s="122"/>
      <c r="L39" s="144" t="str">
        <f t="shared" si="2"/>
        <v/>
      </c>
      <c r="M39" s="103"/>
      <c r="N39" s="83" t="str">
        <f t="shared" si="0"/>
        <v/>
      </c>
      <c r="O39" s="103"/>
      <c r="P39" s="83" t="str">
        <f t="shared" si="3"/>
        <v/>
      </c>
      <c r="Q39" s="103"/>
      <c r="R39" s="83" t="str">
        <f t="shared" si="4"/>
        <v/>
      </c>
      <c r="S39" s="103"/>
      <c r="T39" s="83" t="str">
        <f t="shared" si="5"/>
        <v/>
      </c>
      <c r="U39" s="103"/>
      <c r="V39" s="83" t="str">
        <f t="shared" si="6"/>
        <v/>
      </c>
      <c r="W39" s="103"/>
      <c r="X39" s="83" t="str">
        <f t="shared" si="7"/>
        <v/>
      </c>
      <c r="Y39" s="103"/>
      <c r="Z39" s="83" t="str">
        <f t="shared" si="8"/>
        <v/>
      </c>
      <c r="AA39" s="103"/>
      <c r="AB39" s="83" t="str">
        <f t="shared" si="9"/>
        <v/>
      </c>
      <c r="AC39" s="103"/>
      <c r="AD39" s="83" t="str">
        <f t="shared" si="10"/>
        <v/>
      </c>
      <c r="AE39" s="103"/>
      <c r="AF39" s="83" t="str">
        <f t="shared" si="11"/>
        <v/>
      </c>
      <c r="AG39" s="103"/>
      <c r="AH39" s="83" t="str">
        <f t="shared" si="12"/>
        <v/>
      </c>
    </row>
    <row r="40" spans="1:34" ht="49.95" customHeight="1" thickBot="1" x14ac:dyDescent="0.35">
      <c r="B40" s="10"/>
      <c r="C40" s="4"/>
      <c r="D40" s="67"/>
      <c r="E40" s="4"/>
      <c r="F40" s="75"/>
      <c r="G40" s="69"/>
      <c r="H40" s="69"/>
      <c r="I40" s="76" t="str">
        <f t="shared" si="13"/>
        <v/>
      </c>
      <c r="J40" s="84" t="str">
        <f t="shared" si="1"/>
        <v/>
      </c>
      <c r="K40" s="122"/>
      <c r="L40" s="144" t="str">
        <f t="shared" si="2"/>
        <v/>
      </c>
      <c r="M40" s="103"/>
      <c r="N40" s="83" t="str">
        <f t="shared" si="0"/>
        <v/>
      </c>
      <c r="O40" s="103"/>
      <c r="P40" s="83" t="str">
        <f t="shared" si="3"/>
        <v/>
      </c>
      <c r="Q40" s="103"/>
      <c r="R40" s="83" t="str">
        <f t="shared" si="4"/>
        <v/>
      </c>
      <c r="S40" s="103"/>
      <c r="T40" s="83" t="str">
        <f t="shared" si="5"/>
        <v/>
      </c>
      <c r="U40" s="103"/>
      <c r="V40" s="83" t="str">
        <f t="shared" si="6"/>
        <v/>
      </c>
      <c r="W40" s="103"/>
      <c r="X40" s="83" t="str">
        <f t="shared" si="7"/>
        <v/>
      </c>
      <c r="Y40" s="103"/>
      <c r="Z40" s="83" t="str">
        <f t="shared" si="8"/>
        <v/>
      </c>
      <c r="AA40" s="103"/>
      <c r="AB40" s="83" t="str">
        <f t="shared" si="9"/>
        <v/>
      </c>
      <c r="AC40" s="103"/>
      <c r="AD40" s="83" t="str">
        <f t="shared" si="10"/>
        <v/>
      </c>
      <c r="AE40" s="103"/>
      <c r="AF40" s="83" t="str">
        <f t="shared" si="11"/>
        <v/>
      </c>
      <c r="AG40" s="103"/>
      <c r="AH40" s="83" t="str">
        <f t="shared" si="12"/>
        <v/>
      </c>
    </row>
    <row r="41" spans="1:34" ht="49.95" customHeight="1" thickBot="1" x14ac:dyDescent="0.35">
      <c r="C41" s="4"/>
      <c r="D41" s="67"/>
      <c r="E41" s="4"/>
      <c r="F41" s="75"/>
      <c r="G41" s="69"/>
      <c r="H41" s="69"/>
      <c r="I41" s="76" t="str">
        <f t="shared" si="13"/>
        <v/>
      </c>
      <c r="J41" s="84" t="str">
        <f t="shared" si="1"/>
        <v/>
      </c>
      <c r="K41" s="122"/>
      <c r="L41" s="144" t="str">
        <f t="shared" si="2"/>
        <v/>
      </c>
      <c r="M41" s="103"/>
      <c r="N41" s="83" t="str">
        <f t="shared" si="0"/>
        <v/>
      </c>
      <c r="O41" s="103"/>
      <c r="P41" s="83" t="str">
        <f t="shared" si="3"/>
        <v/>
      </c>
      <c r="Q41" s="103"/>
      <c r="R41" s="83" t="str">
        <f t="shared" si="4"/>
        <v/>
      </c>
      <c r="S41" s="103"/>
      <c r="T41" s="83" t="str">
        <f t="shared" si="5"/>
        <v/>
      </c>
      <c r="U41" s="103"/>
      <c r="V41" s="83" t="str">
        <f t="shared" si="6"/>
        <v/>
      </c>
      <c r="W41" s="103"/>
      <c r="X41" s="83" t="str">
        <f t="shared" si="7"/>
        <v/>
      </c>
      <c r="Y41" s="103"/>
      <c r="Z41" s="83" t="str">
        <f t="shared" si="8"/>
        <v/>
      </c>
      <c r="AA41" s="103"/>
      <c r="AB41" s="83" t="str">
        <f t="shared" si="9"/>
        <v/>
      </c>
      <c r="AC41" s="103"/>
      <c r="AD41" s="83" t="str">
        <f t="shared" si="10"/>
        <v/>
      </c>
      <c r="AE41" s="103"/>
      <c r="AF41" s="83" t="str">
        <f t="shared" si="11"/>
        <v/>
      </c>
      <c r="AG41" s="103"/>
      <c r="AH41" s="83" t="str">
        <f t="shared" si="12"/>
        <v/>
      </c>
    </row>
    <row r="42" spans="1:34" ht="49.95" customHeight="1" thickBot="1" x14ac:dyDescent="0.35">
      <c r="C42" s="4"/>
      <c r="D42" s="67"/>
      <c r="E42" s="4"/>
      <c r="F42" s="75"/>
      <c r="G42" s="69"/>
      <c r="H42" s="69"/>
      <c r="I42" s="76" t="str">
        <f t="shared" si="13"/>
        <v/>
      </c>
      <c r="J42" s="84" t="str">
        <f t="shared" si="1"/>
        <v/>
      </c>
      <c r="K42" s="122"/>
      <c r="L42" s="144" t="str">
        <f t="shared" si="2"/>
        <v/>
      </c>
      <c r="M42" s="103"/>
      <c r="N42" s="83" t="str">
        <f t="shared" si="0"/>
        <v/>
      </c>
      <c r="O42" s="103"/>
      <c r="P42" s="83" t="str">
        <f t="shared" si="3"/>
        <v/>
      </c>
      <c r="Q42" s="103"/>
      <c r="R42" s="83" t="str">
        <f t="shared" si="4"/>
        <v/>
      </c>
      <c r="S42" s="103"/>
      <c r="T42" s="83" t="str">
        <f t="shared" si="5"/>
        <v/>
      </c>
      <c r="U42" s="103"/>
      <c r="V42" s="83" t="str">
        <f t="shared" si="6"/>
        <v/>
      </c>
      <c r="W42" s="103"/>
      <c r="X42" s="83" t="str">
        <f t="shared" si="7"/>
        <v/>
      </c>
      <c r="Y42" s="103"/>
      <c r="Z42" s="83" t="str">
        <f t="shared" si="8"/>
        <v/>
      </c>
      <c r="AA42" s="103"/>
      <c r="AB42" s="83" t="str">
        <f t="shared" si="9"/>
        <v/>
      </c>
      <c r="AC42" s="103"/>
      <c r="AD42" s="83" t="str">
        <f t="shared" si="10"/>
        <v/>
      </c>
      <c r="AE42" s="103"/>
      <c r="AF42" s="83" t="str">
        <f t="shared" si="11"/>
        <v/>
      </c>
      <c r="AG42" s="103"/>
      <c r="AH42" s="83" t="str">
        <f t="shared" si="12"/>
        <v/>
      </c>
    </row>
    <row r="43" spans="1:34" ht="49.95" customHeight="1" thickBot="1" x14ac:dyDescent="0.35">
      <c r="C43" s="4"/>
      <c r="D43" s="67"/>
      <c r="E43" s="4"/>
      <c r="F43" s="75"/>
      <c r="G43" s="69"/>
      <c r="H43" s="69"/>
      <c r="I43" s="76" t="str">
        <f t="shared" si="13"/>
        <v/>
      </c>
      <c r="J43" s="84" t="str">
        <f t="shared" si="1"/>
        <v/>
      </c>
      <c r="K43" s="122"/>
      <c r="L43" s="144" t="str">
        <f t="shared" si="2"/>
        <v/>
      </c>
      <c r="M43" s="103"/>
      <c r="N43" s="83" t="str">
        <f t="shared" si="0"/>
        <v/>
      </c>
      <c r="O43" s="103"/>
      <c r="P43" s="83" t="str">
        <f t="shared" si="3"/>
        <v/>
      </c>
      <c r="Q43" s="103"/>
      <c r="R43" s="83" t="str">
        <f t="shared" si="4"/>
        <v/>
      </c>
      <c r="S43" s="103"/>
      <c r="T43" s="83" t="str">
        <f t="shared" si="5"/>
        <v/>
      </c>
      <c r="U43" s="103"/>
      <c r="V43" s="83" t="str">
        <f t="shared" si="6"/>
        <v/>
      </c>
      <c r="W43" s="103"/>
      <c r="X43" s="83" t="str">
        <f t="shared" si="7"/>
        <v/>
      </c>
      <c r="Y43" s="103"/>
      <c r="Z43" s="83" t="str">
        <f t="shared" si="8"/>
        <v/>
      </c>
      <c r="AA43" s="103"/>
      <c r="AB43" s="83" t="str">
        <f t="shared" si="9"/>
        <v/>
      </c>
      <c r="AC43" s="103"/>
      <c r="AD43" s="83" t="str">
        <f t="shared" si="10"/>
        <v/>
      </c>
      <c r="AE43" s="103"/>
      <c r="AF43" s="83" t="str">
        <f t="shared" si="11"/>
        <v/>
      </c>
      <c r="AG43" s="103"/>
      <c r="AH43" s="83" t="str">
        <f t="shared" si="12"/>
        <v/>
      </c>
    </row>
    <row r="44" spans="1:34" ht="49.95" customHeight="1" thickBot="1" x14ac:dyDescent="0.35">
      <c r="C44" s="4"/>
      <c r="D44" s="67"/>
      <c r="E44" s="4"/>
      <c r="F44" s="75"/>
      <c r="G44" s="69"/>
      <c r="H44" s="69"/>
      <c r="I44" s="76" t="str">
        <f t="shared" si="13"/>
        <v/>
      </c>
      <c r="J44" s="84" t="str">
        <f t="shared" si="1"/>
        <v/>
      </c>
      <c r="K44" s="122"/>
      <c r="L44" s="144" t="str">
        <f t="shared" si="2"/>
        <v/>
      </c>
      <c r="M44" s="103"/>
      <c r="N44" s="83" t="str">
        <f t="shared" si="0"/>
        <v/>
      </c>
      <c r="O44" s="103"/>
      <c r="P44" s="83" t="str">
        <f t="shared" si="3"/>
        <v/>
      </c>
      <c r="Q44" s="103"/>
      <c r="R44" s="83" t="str">
        <f t="shared" si="4"/>
        <v/>
      </c>
      <c r="S44" s="103"/>
      <c r="T44" s="83" t="str">
        <f t="shared" si="5"/>
        <v/>
      </c>
      <c r="U44" s="103"/>
      <c r="V44" s="83" t="str">
        <f t="shared" si="6"/>
        <v/>
      </c>
      <c r="W44" s="103"/>
      <c r="X44" s="83" t="str">
        <f t="shared" si="7"/>
        <v/>
      </c>
      <c r="Y44" s="103"/>
      <c r="Z44" s="83" t="str">
        <f t="shared" si="8"/>
        <v/>
      </c>
      <c r="AA44" s="103"/>
      <c r="AB44" s="83" t="str">
        <f t="shared" si="9"/>
        <v/>
      </c>
      <c r="AC44" s="103"/>
      <c r="AD44" s="83" t="str">
        <f t="shared" si="10"/>
        <v/>
      </c>
      <c r="AE44" s="103"/>
      <c r="AF44" s="83" t="str">
        <f t="shared" si="11"/>
        <v/>
      </c>
      <c r="AG44" s="103"/>
      <c r="AH44" s="83" t="str">
        <f t="shared" si="12"/>
        <v/>
      </c>
    </row>
    <row r="45" spans="1:34" ht="49.95" customHeight="1" thickBot="1" x14ac:dyDescent="0.35">
      <c r="C45" s="4"/>
      <c r="D45" s="67"/>
      <c r="E45" s="4"/>
      <c r="F45" s="75"/>
      <c r="G45" s="69"/>
      <c r="H45" s="69"/>
      <c r="I45" s="76" t="str">
        <f t="shared" si="13"/>
        <v/>
      </c>
      <c r="J45" s="84" t="str">
        <f t="shared" si="1"/>
        <v/>
      </c>
      <c r="K45" s="122"/>
      <c r="L45" s="144" t="str">
        <f t="shared" si="2"/>
        <v/>
      </c>
      <c r="M45" s="103"/>
      <c r="N45" s="83" t="str">
        <f t="shared" si="0"/>
        <v/>
      </c>
      <c r="O45" s="103"/>
      <c r="P45" s="83" t="str">
        <f t="shared" si="3"/>
        <v/>
      </c>
      <c r="Q45" s="103"/>
      <c r="R45" s="83" t="str">
        <f t="shared" si="4"/>
        <v/>
      </c>
      <c r="S45" s="103"/>
      <c r="T45" s="83" t="str">
        <f t="shared" si="5"/>
        <v/>
      </c>
      <c r="U45" s="103"/>
      <c r="V45" s="83" t="str">
        <f t="shared" si="6"/>
        <v/>
      </c>
      <c r="W45" s="103"/>
      <c r="X45" s="83" t="str">
        <f t="shared" si="7"/>
        <v/>
      </c>
      <c r="Y45" s="103"/>
      <c r="Z45" s="83" t="str">
        <f t="shared" si="8"/>
        <v/>
      </c>
      <c r="AA45" s="103"/>
      <c r="AB45" s="83" t="str">
        <f t="shared" si="9"/>
        <v/>
      </c>
      <c r="AC45" s="103"/>
      <c r="AD45" s="83" t="str">
        <f t="shared" si="10"/>
        <v/>
      </c>
      <c r="AE45" s="103"/>
      <c r="AF45" s="83" t="str">
        <f t="shared" si="11"/>
        <v/>
      </c>
      <c r="AG45" s="103"/>
      <c r="AH45" s="83" t="str">
        <f t="shared" si="12"/>
        <v/>
      </c>
    </row>
    <row r="46" spans="1:34" ht="49.95" customHeight="1" thickBot="1" x14ac:dyDescent="0.35">
      <c r="C46" s="4"/>
      <c r="D46" s="67"/>
      <c r="E46" s="4"/>
      <c r="F46" s="75"/>
      <c r="G46" s="69"/>
      <c r="H46" s="69"/>
      <c r="I46" s="76" t="str">
        <f t="shared" si="13"/>
        <v/>
      </c>
      <c r="J46" s="84" t="str">
        <f t="shared" si="1"/>
        <v/>
      </c>
      <c r="K46" s="122"/>
      <c r="L46" s="144" t="str">
        <f t="shared" si="2"/>
        <v/>
      </c>
      <c r="M46" s="103"/>
      <c r="N46" s="83" t="str">
        <f t="shared" si="0"/>
        <v/>
      </c>
      <c r="O46" s="103"/>
      <c r="P46" s="83" t="str">
        <f t="shared" si="3"/>
        <v/>
      </c>
      <c r="Q46" s="103"/>
      <c r="R46" s="83" t="str">
        <f t="shared" si="4"/>
        <v/>
      </c>
      <c r="S46" s="103"/>
      <c r="T46" s="83" t="str">
        <f t="shared" si="5"/>
        <v/>
      </c>
      <c r="U46" s="103"/>
      <c r="V46" s="83" t="str">
        <f t="shared" si="6"/>
        <v/>
      </c>
      <c r="W46" s="103"/>
      <c r="X46" s="83" t="str">
        <f t="shared" si="7"/>
        <v/>
      </c>
      <c r="Y46" s="103"/>
      <c r="Z46" s="83" t="str">
        <f t="shared" si="8"/>
        <v/>
      </c>
      <c r="AA46" s="103"/>
      <c r="AB46" s="83" t="str">
        <f t="shared" si="9"/>
        <v/>
      </c>
      <c r="AC46" s="103"/>
      <c r="AD46" s="83" t="str">
        <f t="shared" si="10"/>
        <v/>
      </c>
      <c r="AE46" s="103"/>
      <c r="AF46" s="83" t="str">
        <f t="shared" si="11"/>
        <v/>
      </c>
      <c r="AG46" s="103"/>
      <c r="AH46" s="83" t="str">
        <f t="shared" si="12"/>
        <v/>
      </c>
    </row>
    <row r="47" spans="1:34" ht="49.95" customHeight="1" thickBot="1" x14ac:dyDescent="0.35">
      <c r="C47" s="4"/>
      <c r="D47" s="67"/>
      <c r="E47" s="4"/>
      <c r="F47" s="75"/>
      <c r="G47" s="69"/>
      <c r="H47" s="69"/>
      <c r="I47" s="76" t="str">
        <f t="shared" si="13"/>
        <v/>
      </c>
      <c r="J47" s="84" t="str">
        <f t="shared" si="1"/>
        <v/>
      </c>
      <c r="K47" s="122"/>
      <c r="L47" s="144" t="str">
        <f t="shared" si="2"/>
        <v/>
      </c>
      <c r="M47" s="103"/>
      <c r="N47" s="83" t="str">
        <f t="shared" si="0"/>
        <v/>
      </c>
      <c r="O47" s="103"/>
      <c r="P47" s="83" t="str">
        <f t="shared" si="3"/>
        <v/>
      </c>
      <c r="Q47" s="103"/>
      <c r="R47" s="83" t="str">
        <f t="shared" si="4"/>
        <v/>
      </c>
      <c r="S47" s="103"/>
      <c r="T47" s="83" t="str">
        <f t="shared" si="5"/>
        <v/>
      </c>
      <c r="U47" s="103"/>
      <c r="V47" s="83" t="str">
        <f t="shared" si="6"/>
        <v/>
      </c>
      <c r="W47" s="103"/>
      <c r="X47" s="83" t="str">
        <f t="shared" si="7"/>
        <v/>
      </c>
      <c r="Y47" s="103"/>
      <c r="Z47" s="83" t="str">
        <f t="shared" si="8"/>
        <v/>
      </c>
      <c r="AA47" s="103"/>
      <c r="AB47" s="83" t="str">
        <f t="shared" si="9"/>
        <v/>
      </c>
      <c r="AC47" s="103"/>
      <c r="AD47" s="83" t="str">
        <f t="shared" si="10"/>
        <v/>
      </c>
      <c r="AE47" s="103"/>
      <c r="AF47" s="83" t="str">
        <f t="shared" si="11"/>
        <v/>
      </c>
      <c r="AG47" s="103"/>
      <c r="AH47" s="83" t="str">
        <f t="shared" si="12"/>
        <v/>
      </c>
    </row>
    <row r="48" spans="1:34" ht="49.95" customHeight="1" thickBot="1" x14ac:dyDescent="0.35">
      <c r="C48" s="4"/>
      <c r="D48" s="67"/>
      <c r="E48" s="4"/>
      <c r="F48" s="75"/>
      <c r="G48" s="69"/>
      <c r="H48" s="69"/>
      <c r="I48" s="76" t="str">
        <f t="shared" si="13"/>
        <v/>
      </c>
      <c r="J48" s="84" t="str">
        <f t="shared" si="1"/>
        <v/>
      </c>
      <c r="K48" s="122"/>
      <c r="L48" s="144" t="str">
        <f t="shared" si="2"/>
        <v/>
      </c>
      <c r="M48" s="103"/>
      <c r="N48" s="83" t="str">
        <f t="shared" si="0"/>
        <v/>
      </c>
      <c r="O48" s="103"/>
      <c r="P48" s="83" t="str">
        <f t="shared" si="3"/>
        <v/>
      </c>
      <c r="Q48" s="103"/>
      <c r="R48" s="83" t="str">
        <f t="shared" si="4"/>
        <v/>
      </c>
      <c r="S48" s="103"/>
      <c r="T48" s="83" t="str">
        <f t="shared" si="5"/>
        <v/>
      </c>
      <c r="U48" s="103"/>
      <c r="V48" s="83" t="str">
        <f t="shared" si="6"/>
        <v/>
      </c>
      <c r="W48" s="103"/>
      <c r="X48" s="83" t="str">
        <f t="shared" si="7"/>
        <v/>
      </c>
      <c r="Y48" s="103"/>
      <c r="Z48" s="83" t="str">
        <f t="shared" si="8"/>
        <v/>
      </c>
      <c r="AA48" s="103"/>
      <c r="AB48" s="83" t="str">
        <f t="shared" si="9"/>
        <v/>
      </c>
      <c r="AC48" s="103"/>
      <c r="AD48" s="83" t="str">
        <f t="shared" si="10"/>
        <v/>
      </c>
      <c r="AE48" s="103"/>
      <c r="AF48" s="83" t="str">
        <f t="shared" si="11"/>
        <v/>
      </c>
      <c r="AG48" s="103"/>
      <c r="AH48" s="83" t="str">
        <f t="shared" si="12"/>
        <v/>
      </c>
    </row>
    <row r="49" spans="3:34" ht="49.95" customHeight="1" thickBot="1" x14ac:dyDescent="0.35">
      <c r="C49" s="4"/>
      <c r="D49" s="67"/>
      <c r="E49" s="4"/>
      <c r="F49" s="75"/>
      <c r="G49" s="69"/>
      <c r="H49" s="69"/>
      <c r="I49" s="76" t="str">
        <f t="shared" si="13"/>
        <v/>
      </c>
      <c r="J49" s="84" t="str">
        <f t="shared" si="1"/>
        <v/>
      </c>
      <c r="K49" s="122"/>
      <c r="L49" s="144" t="str">
        <f t="shared" si="2"/>
        <v/>
      </c>
      <c r="M49" s="103"/>
      <c r="N49" s="83" t="str">
        <f t="shared" si="0"/>
        <v/>
      </c>
      <c r="O49" s="103"/>
      <c r="P49" s="83" t="str">
        <f t="shared" si="3"/>
        <v/>
      </c>
      <c r="Q49" s="103"/>
      <c r="R49" s="83" t="str">
        <f t="shared" si="4"/>
        <v/>
      </c>
      <c r="S49" s="103"/>
      <c r="T49" s="83" t="str">
        <f t="shared" si="5"/>
        <v/>
      </c>
      <c r="U49" s="103"/>
      <c r="V49" s="83" t="str">
        <f t="shared" si="6"/>
        <v/>
      </c>
      <c r="W49" s="103"/>
      <c r="X49" s="83" t="str">
        <f t="shared" si="7"/>
        <v/>
      </c>
      <c r="Y49" s="103"/>
      <c r="Z49" s="83" t="str">
        <f t="shared" si="8"/>
        <v/>
      </c>
      <c r="AA49" s="103"/>
      <c r="AB49" s="83" t="str">
        <f t="shared" si="9"/>
        <v/>
      </c>
      <c r="AC49" s="103"/>
      <c r="AD49" s="83" t="str">
        <f t="shared" si="10"/>
        <v/>
      </c>
      <c r="AE49" s="103"/>
      <c r="AF49" s="83" t="str">
        <f t="shared" si="11"/>
        <v/>
      </c>
      <c r="AG49" s="103"/>
      <c r="AH49" s="83" t="str">
        <f t="shared" si="12"/>
        <v/>
      </c>
    </row>
    <row r="50" spans="3:34" ht="49.95" customHeight="1" thickBot="1" x14ac:dyDescent="0.35">
      <c r="C50" s="4"/>
      <c r="D50" s="67"/>
      <c r="E50" s="4"/>
      <c r="F50" s="75"/>
      <c r="G50" s="69"/>
      <c r="H50" s="69"/>
      <c r="I50" s="76" t="str">
        <f t="shared" si="13"/>
        <v/>
      </c>
      <c r="J50" s="84" t="str">
        <f t="shared" si="1"/>
        <v/>
      </c>
      <c r="K50" s="122"/>
      <c r="L50" s="144" t="str">
        <f t="shared" si="2"/>
        <v/>
      </c>
      <c r="M50" s="103"/>
      <c r="N50" s="83" t="str">
        <f t="shared" si="0"/>
        <v/>
      </c>
      <c r="O50" s="103"/>
      <c r="P50" s="83" t="str">
        <f t="shared" si="3"/>
        <v/>
      </c>
      <c r="Q50" s="103"/>
      <c r="R50" s="83" t="str">
        <f t="shared" si="4"/>
        <v/>
      </c>
      <c r="S50" s="103"/>
      <c r="T50" s="83" t="str">
        <f t="shared" si="5"/>
        <v/>
      </c>
      <c r="U50" s="103"/>
      <c r="V50" s="83" t="str">
        <f t="shared" si="6"/>
        <v/>
      </c>
      <c r="W50" s="103"/>
      <c r="X50" s="83" t="str">
        <f t="shared" si="7"/>
        <v/>
      </c>
      <c r="Y50" s="103"/>
      <c r="Z50" s="83" t="str">
        <f t="shared" si="8"/>
        <v/>
      </c>
      <c r="AA50" s="103"/>
      <c r="AB50" s="83" t="str">
        <f t="shared" si="9"/>
        <v/>
      </c>
      <c r="AC50" s="103"/>
      <c r="AD50" s="83" t="str">
        <f t="shared" si="10"/>
        <v/>
      </c>
      <c r="AE50" s="103"/>
      <c r="AF50" s="83" t="str">
        <f t="shared" si="11"/>
        <v/>
      </c>
      <c r="AG50" s="103"/>
      <c r="AH50" s="83" t="str">
        <f t="shared" si="12"/>
        <v/>
      </c>
    </row>
    <row r="51" spans="3:34" ht="49.95" customHeight="1" thickBot="1" x14ac:dyDescent="0.35">
      <c r="C51" s="4"/>
      <c r="D51" s="67"/>
      <c r="E51" s="4"/>
      <c r="F51" s="75"/>
      <c r="G51" s="69"/>
      <c r="H51" s="69"/>
      <c r="I51" s="76" t="str">
        <f t="shared" si="13"/>
        <v/>
      </c>
      <c r="J51" s="84" t="str">
        <f t="shared" si="1"/>
        <v/>
      </c>
      <c r="K51" s="122"/>
      <c r="L51" s="144" t="str">
        <f t="shared" si="2"/>
        <v/>
      </c>
      <c r="M51" s="103"/>
      <c r="N51" s="83" t="str">
        <f t="shared" si="0"/>
        <v/>
      </c>
      <c r="O51" s="103"/>
      <c r="P51" s="83" t="str">
        <f t="shared" si="3"/>
        <v/>
      </c>
      <c r="Q51" s="103"/>
      <c r="R51" s="83" t="str">
        <f t="shared" si="4"/>
        <v/>
      </c>
      <c r="S51" s="103"/>
      <c r="T51" s="83" t="str">
        <f t="shared" si="5"/>
        <v/>
      </c>
      <c r="U51" s="103"/>
      <c r="V51" s="83" t="str">
        <f t="shared" si="6"/>
        <v/>
      </c>
      <c r="W51" s="103"/>
      <c r="X51" s="83" t="str">
        <f t="shared" si="7"/>
        <v/>
      </c>
      <c r="Y51" s="103"/>
      <c r="Z51" s="83" t="str">
        <f t="shared" si="8"/>
        <v/>
      </c>
      <c r="AA51" s="103"/>
      <c r="AB51" s="83" t="str">
        <f t="shared" si="9"/>
        <v/>
      </c>
      <c r="AC51" s="103"/>
      <c r="AD51" s="83" t="str">
        <f t="shared" si="10"/>
        <v/>
      </c>
      <c r="AE51" s="103"/>
      <c r="AF51" s="83" t="str">
        <f t="shared" si="11"/>
        <v/>
      </c>
      <c r="AG51" s="103"/>
      <c r="AH51" s="83" t="str">
        <f t="shared" si="12"/>
        <v/>
      </c>
    </row>
    <row r="52" spans="3:34" ht="49.95" customHeight="1" thickBot="1" x14ac:dyDescent="0.35">
      <c r="C52" s="4"/>
      <c r="D52" s="67"/>
      <c r="E52" s="4"/>
      <c r="F52" s="75"/>
      <c r="G52" s="69"/>
      <c r="H52" s="69"/>
      <c r="I52" s="76" t="str">
        <f t="shared" si="13"/>
        <v/>
      </c>
      <c r="J52" s="84" t="str">
        <f t="shared" si="1"/>
        <v/>
      </c>
      <c r="K52" s="122"/>
      <c r="L52" s="144" t="str">
        <f t="shared" si="2"/>
        <v/>
      </c>
      <c r="M52" s="103"/>
      <c r="N52" s="83" t="str">
        <f t="shared" si="0"/>
        <v/>
      </c>
      <c r="O52" s="103"/>
      <c r="P52" s="83" t="str">
        <f t="shared" si="3"/>
        <v/>
      </c>
      <c r="Q52" s="103"/>
      <c r="R52" s="83" t="str">
        <f t="shared" si="4"/>
        <v/>
      </c>
      <c r="S52" s="103"/>
      <c r="T52" s="83" t="str">
        <f t="shared" si="5"/>
        <v/>
      </c>
      <c r="U52" s="103"/>
      <c r="V52" s="83" t="str">
        <f t="shared" si="6"/>
        <v/>
      </c>
      <c r="W52" s="103"/>
      <c r="X52" s="83" t="str">
        <f t="shared" si="7"/>
        <v/>
      </c>
      <c r="Y52" s="103"/>
      <c r="Z52" s="83" t="str">
        <f t="shared" si="8"/>
        <v/>
      </c>
      <c r="AA52" s="103"/>
      <c r="AB52" s="83" t="str">
        <f t="shared" si="9"/>
        <v/>
      </c>
      <c r="AC52" s="103"/>
      <c r="AD52" s="83" t="str">
        <f t="shared" si="10"/>
        <v/>
      </c>
      <c r="AE52" s="103"/>
      <c r="AF52" s="83" t="str">
        <f t="shared" si="11"/>
        <v/>
      </c>
      <c r="AG52" s="103"/>
      <c r="AH52" s="83" t="str">
        <f t="shared" si="12"/>
        <v/>
      </c>
    </row>
    <row r="53" spans="3:34" ht="49.95" customHeight="1" thickBot="1" x14ac:dyDescent="0.35">
      <c r="C53" s="4"/>
      <c r="D53" s="67"/>
      <c r="E53" s="4"/>
      <c r="F53" s="75"/>
      <c r="G53" s="69"/>
      <c r="H53" s="69"/>
      <c r="I53" s="76" t="str">
        <f t="shared" si="13"/>
        <v/>
      </c>
      <c r="J53" s="84" t="str">
        <f t="shared" si="1"/>
        <v/>
      </c>
      <c r="K53" s="122"/>
      <c r="L53" s="144" t="str">
        <f t="shared" si="2"/>
        <v/>
      </c>
      <c r="M53" s="103"/>
      <c r="N53" s="83" t="str">
        <f t="shared" si="0"/>
        <v/>
      </c>
      <c r="O53" s="103"/>
      <c r="P53" s="83" t="str">
        <f t="shared" si="3"/>
        <v/>
      </c>
      <c r="Q53" s="103"/>
      <c r="R53" s="83" t="str">
        <f t="shared" si="4"/>
        <v/>
      </c>
      <c r="S53" s="103"/>
      <c r="T53" s="83" t="str">
        <f t="shared" si="5"/>
        <v/>
      </c>
      <c r="U53" s="103"/>
      <c r="V53" s="83" t="str">
        <f t="shared" si="6"/>
        <v/>
      </c>
      <c r="W53" s="103"/>
      <c r="X53" s="83" t="str">
        <f t="shared" si="7"/>
        <v/>
      </c>
      <c r="Y53" s="103"/>
      <c r="Z53" s="83" t="str">
        <f t="shared" si="8"/>
        <v/>
      </c>
      <c r="AA53" s="103"/>
      <c r="AB53" s="83" t="str">
        <f t="shared" si="9"/>
        <v/>
      </c>
      <c r="AC53" s="103"/>
      <c r="AD53" s="83" t="str">
        <f t="shared" si="10"/>
        <v/>
      </c>
      <c r="AE53" s="103"/>
      <c r="AF53" s="83" t="str">
        <f t="shared" si="11"/>
        <v/>
      </c>
      <c r="AG53" s="103"/>
      <c r="AH53" s="83" t="str">
        <f t="shared" si="12"/>
        <v/>
      </c>
    </row>
    <row r="54" spans="3:34" ht="49.95" customHeight="1" thickBot="1" x14ac:dyDescent="0.35">
      <c r="C54" s="4"/>
      <c r="D54" s="67"/>
      <c r="E54" s="4"/>
      <c r="F54" s="75"/>
      <c r="G54" s="69"/>
      <c r="H54" s="69"/>
      <c r="I54" s="76" t="str">
        <f t="shared" si="13"/>
        <v/>
      </c>
      <c r="J54" s="84" t="str">
        <f t="shared" si="1"/>
        <v/>
      </c>
      <c r="K54" s="122"/>
      <c r="L54" s="144" t="str">
        <f t="shared" si="2"/>
        <v/>
      </c>
      <c r="M54" s="103"/>
      <c r="N54" s="83" t="str">
        <f t="shared" si="0"/>
        <v/>
      </c>
      <c r="O54" s="103"/>
      <c r="P54" s="83" t="str">
        <f t="shared" si="3"/>
        <v/>
      </c>
      <c r="Q54" s="103"/>
      <c r="R54" s="83" t="str">
        <f t="shared" si="4"/>
        <v/>
      </c>
      <c r="S54" s="103"/>
      <c r="T54" s="83" t="str">
        <f t="shared" si="5"/>
        <v/>
      </c>
      <c r="U54" s="103"/>
      <c r="V54" s="83" t="str">
        <f t="shared" si="6"/>
        <v/>
      </c>
      <c r="W54" s="103"/>
      <c r="X54" s="83" t="str">
        <f t="shared" si="7"/>
        <v/>
      </c>
      <c r="Y54" s="103"/>
      <c r="Z54" s="83" t="str">
        <f t="shared" si="8"/>
        <v/>
      </c>
      <c r="AA54" s="103"/>
      <c r="AB54" s="83" t="str">
        <f t="shared" si="9"/>
        <v/>
      </c>
      <c r="AC54" s="103"/>
      <c r="AD54" s="83" t="str">
        <f t="shared" si="10"/>
        <v/>
      </c>
      <c r="AE54" s="103"/>
      <c r="AF54" s="83" t="str">
        <f t="shared" si="11"/>
        <v/>
      </c>
      <c r="AG54" s="103"/>
      <c r="AH54" s="83" t="str">
        <f t="shared" si="12"/>
        <v/>
      </c>
    </row>
    <row r="55" spans="3:34" ht="49.95" customHeight="1" thickBot="1" x14ac:dyDescent="0.35">
      <c r="C55" s="4"/>
      <c r="D55" s="67"/>
      <c r="E55" s="4"/>
      <c r="F55" s="75"/>
      <c r="G55" s="69"/>
      <c r="H55" s="69"/>
      <c r="I55" s="76" t="str">
        <f t="shared" si="13"/>
        <v/>
      </c>
      <c r="J55" s="84" t="str">
        <f t="shared" si="1"/>
        <v/>
      </c>
      <c r="K55" s="122"/>
      <c r="L55" s="144" t="str">
        <f t="shared" si="2"/>
        <v/>
      </c>
      <c r="M55" s="103"/>
      <c r="N55" s="83" t="str">
        <f t="shared" si="0"/>
        <v/>
      </c>
      <c r="O55" s="103"/>
      <c r="P55" s="83" t="str">
        <f t="shared" si="3"/>
        <v/>
      </c>
      <c r="Q55" s="103"/>
      <c r="R55" s="83" t="str">
        <f t="shared" si="4"/>
        <v/>
      </c>
      <c r="S55" s="103"/>
      <c r="T55" s="83" t="str">
        <f t="shared" si="5"/>
        <v/>
      </c>
      <c r="U55" s="103"/>
      <c r="V55" s="83" t="str">
        <f t="shared" si="6"/>
        <v/>
      </c>
      <c r="W55" s="103"/>
      <c r="X55" s="83" t="str">
        <f t="shared" si="7"/>
        <v/>
      </c>
      <c r="Y55" s="103"/>
      <c r="Z55" s="83" t="str">
        <f t="shared" si="8"/>
        <v/>
      </c>
      <c r="AA55" s="103"/>
      <c r="AB55" s="83" t="str">
        <f t="shared" si="9"/>
        <v/>
      </c>
      <c r="AC55" s="103"/>
      <c r="AD55" s="83" t="str">
        <f t="shared" si="10"/>
        <v/>
      </c>
      <c r="AE55" s="103"/>
      <c r="AF55" s="83" t="str">
        <f t="shared" si="11"/>
        <v/>
      </c>
      <c r="AG55" s="103"/>
      <c r="AH55" s="83" t="str">
        <f t="shared" si="12"/>
        <v/>
      </c>
    </row>
    <row r="56" spans="3:34" ht="49.95" customHeight="1" thickBot="1" x14ac:dyDescent="0.35">
      <c r="C56" s="4"/>
      <c r="D56" s="67"/>
      <c r="E56" s="4"/>
      <c r="F56" s="75"/>
      <c r="G56" s="69"/>
      <c r="H56" s="69"/>
      <c r="I56" s="76" t="str">
        <f t="shared" si="13"/>
        <v/>
      </c>
      <c r="J56" s="84" t="str">
        <f t="shared" si="1"/>
        <v/>
      </c>
      <c r="K56" s="122"/>
      <c r="L56" s="144" t="str">
        <f t="shared" si="2"/>
        <v/>
      </c>
      <c r="M56" s="103"/>
      <c r="N56" s="83" t="str">
        <f t="shared" si="0"/>
        <v/>
      </c>
      <c r="O56" s="103"/>
      <c r="P56" s="83" t="str">
        <f t="shared" si="3"/>
        <v/>
      </c>
      <c r="Q56" s="103"/>
      <c r="R56" s="83" t="str">
        <f t="shared" si="4"/>
        <v/>
      </c>
      <c r="S56" s="103"/>
      <c r="T56" s="83" t="str">
        <f t="shared" si="5"/>
        <v/>
      </c>
      <c r="U56" s="103"/>
      <c r="V56" s="83" t="str">
        <f t="shared" si="6"/>
        <v/>
      </c>
      <c r="W56" s="103"/>
      <c r="X56" s="83" t="str">
        <f t="shared" si="7"/>
        <v/>
      </c>
      <c r="Y56" s="103"/>
      <c r="Z56" s="83" t="str">
        <f t="shared" si="8"/>
        <v/>
      </c>
      <c r="AA56" s="103"/>
      <c r="AB56" s="83" t="str">
        <f t="shared" si="9"/>
        <v/>
      </c>
      <c r="AC56" s="103"/>
      <c r="AD56" s="83" t="str">
        <f t="shared" si="10"/>
        <v/>
      </c>
      <c r="AE56" s="103"/>
      <c r="AF56" s="83" t="str">
        <f t="shared" si="11"/>
        <v/>
      </c>
      <c r="AG56" s="103"/>
      <c r="AH56" s="83" t="str">
        <f t="shared" si="12"/>
        <v/>
      </c>
    </row>
    <row r="57" spans="3:34" ht="49.95" customHeight="1" thickBot="1" x14ac:dyDescent="0.35">
      <c r="C57" s="4"/>
      <c r="D57" s="67"/>
      <c r="E57" s="4"/>
      <c r="F57" s="75"/>
      <c r="G57" s="69"/>
      <c r="H57" s="69"/>
      <c r="I57" s="76" t="str">
        <f t="shared" si="13"/>
        <v/>
      </c>
      <c r="J57" s="84" t="str">
        <f t="shared" si="1"/>
        <v/>
      </c>
      <c r="K57" s="122"/>
      <c r="L57" s="144" t="str">
        <f t="shared" si="2"/>
        <v/>
      </c>
      <c r="M57" s="103"/>
      <c r="N57" s="83" t="str">
        <f t="shared" si="0"/>
        <v/>
      </c>
      <c r="O57" s="103"/>
      <c r="P57" s="83" t="str">
        <f t="shared" si="3"/>
        <v/>
      </c>
      <c r="Q57" s="103"/>
      <c r="R57" s="83" t="str">
        <f t="shared" si="4"/>
        <v/>
      </c>
      <c r="S57" s="103"/>
      <c r="T57" s="83" t="str">
        <f t="shared" si="5"/>
        <v/>
      </c>
      <c r="U57" s="103"/>
      <c r="V57" s="83" t="str">
        <f t="shared" si="6"/>
        <v/>
      </c>
      <c r="W57" s="103"/>
      <c r="X57" s="83" t="str">
        <f t="shared" si="7"/>
        <v/>
      </c>
      <c r="Y57" s="103"/>
      <c r="Z57" s="83" t="str">
        <f t="shared" si="8"/>
        <v/>
      </c>
      <c r="AA57" s="103"/>
      <c r="AB57" s="83" t="str">
        <f t="shared" si="9"/>
        <v/>
      </c>
      <c r="AC57" s="103"/>
      <c r="AD57" s="83" t="str">
        <f t="shared" si="10"/>
        <v/>
      </c>
      <c r="AE57" s="103"/>
      <c r="AF57" s="83" t="str">
        <f t="shared" si="11"/>
        <v/>
      </c>
      <c r="AG57" s="103"/>
      <c r="AH57" s="83" t="str">
        <f t="shared" si="12"/>
        <v/>
      </c>
    </row>
    <row r="58" spans="3:34" ht="49.95" customHeight="1" thickBot="1" x14ac:dyDescent="0.35">
      <c r="C58" s="4"/>
      <c r="D58" s="67"/>
      <c r="E58" s="4"/>
      <c r="F58" s="75"/>
      <c r="G58" s="69"/>
      <c r="H58" s="69"/>
      <c r="I58" s="76" t="str">
        <f t="shared" si="13"/>
        <v/>
      </c>
      <c r="J58" s="84" t="str">
        <f t="shared" si="1"/>
        <v/>
      </c>
      <c r="K58" s="122"/>
      <c r="L58" s="144" t="str">
        <f t="shared" si="2"/>
        <v/>
      </c>
      <c r="M58" s="103"/>
      <c r="N58" s="83" t="str">
        <f t="shared" si="0"/>
        <v/>
      </c>
      <c r="O58" s="103"/>
      <c r="P58" s="83" t="str">
        <f t="shared" si="3"/>
        <v/>
      </c>
      <c r="Q58" s="103"/>
      <c r="R58" s="83" t="str">
        <f t="shared" si="4"/>
        <v/>
      </c>
      <c r="S58" s="103"/>
      <c r="T58" s="83" t="str">
        <f t="shared" si="5"/>
        <v/>
      </c>
      <c r="U58" s="103"/>
      <c r="V58" s="83" t="str">
        <f t="shared" si="6"/>
        <v/>
      </c>
      <c r="W58" s="103"/>
      <c r="X58" s="83" t="str">
        <f t="shared" si="7"/>
        <v/>
      </c>
      <c r="Y58" s="103"/>
      <c r="Z58" s="83" t="str">
        <f t="shared" si="8"/>
        <v/>
      </c>
      <c r="AA58" s="103"/>
      <c r="AB58" s="83" t="str">
        <f t="shared" si="9"/>
        <v/>
      </c>
      <c r="AC58" s="103"/>
      <c r="AD58" s="83" t="str">
        <f t="shared" si="10"/>
        <v/>
      </c>
      <c r="AE58" s="103"/>
      <c r="AF58" s="83" t="str">
        <f t="shared" si="11"/>
        <v/>
      </c>
      <c r="AG58" s="103"/>
      <c r="AH58" s="83" t="str">
        <f t="shared" si="12"/>
        <v/>
      </c>
    </row>
    <row r="59" spans="3:34" ht="49.95" customHeight="1" thickBot="1" x14ac:dyDescent="0.35">
      <c r="C59" s="4"/>
      <c r="D59" s="67"/>
      <c r="E59" s="4"/>
      <c r="F59" s="75"/>
      <c r="G59" s="69"/>
      <c r="H59" s="69"/>
      <c r="I59" s="76" t="str">
        <f t="shared" si="13"/>
        <v/>
      </c>
      <c r="J59" s="84" t="str">
        <f t="shared" si="1"/>
        <v/>
      </c>
      <c r="K59" s="122"/>
      <c r="L59" s="144" t="str">
        <f t="shared" si="2"/>
        <v/>
      </c>
      <c r="M59" s="103"/>
      <c r="N59" s="83" t="str">
        <f t="shared" si="0"/>
        <v/>
      </c>
      <c r="O59" s="103"/>
      <c r="P59" s="83" t="str">
        <f t="shared" si="3"/>
        <v/>
      </c>
      <c r="Q59" s="103"/>
      <c r="R59" s="83" t="str">
        <f t="shared" si="4"/>
        <v/>
      </c>
      <c r="S59" s="103"/>
      <c r="T59" s="83" t="str">
        <f t="shared" si="5"/>
        <v/>
      </c>
      <c r="U59" s="103"/>
      <c r="V59" s="83" t="str">
        <f t="shared" si="6"/>
        <v/>
      </c>
      <c r="W59" s="103"/>
      <c r="X59" s="83" t="str">
        <f t="shared" si="7"/>
        <v/>
      </c>
      <c r="Y59" s="103"/>
      <c r="Z59" s="83" t="str">
        <f t="shared" si="8"/>
        <v/>
      </c>
      <c r="AA59" s="103"/>
      <c r="AB59" s="83" t="str">
        <f t="shared" si="9"/>
        <v/>
      </c>
      <c r="AC59" s="103"/>
      <c r="AD59" s="83" t="str">
        <f t="shared" si="10"/>
        <v/>
      </c>
      <c r="AE59" s="103"/>
      <c r="AF59" s="83" t="str">
        <f t="shared" si="11"/>
        <v/>
      </c>
      <c r="AG59" s="103"/>
      <c r="AH59" s="83" t="str">
        <f t="shared" si="12"/>
        <v/>
      </c>
    </row>
    <row r="60" spans="3:34" ht="49.95" customHeight="1" thickBot="1" x14ac:dyDescent="0.35">
      <c r="C60" s="4"/>
      <c r="D60" s="67"/>
      <c r="E60" s="4"/>
      <c r="F60" s="75"/>
      <c r="G60" s="69"/>
      <c r="H60" s="69"/>
      <c r="I60" s="76" t="str">
        <f t="shared" si="13"/>
        <v/>
      </c>
      <c r="J60" s="84" t="str">
        <f t="shared" si="1"/>
        <v/>
      </c>
      <c r="K60" s="122"/>
      <c r="L60" s="144" t="str">
        <f t="shared" si="2"/>
        <v/>
      </c>
      <c r="M60" s="103"/>
      <c r="N60" s="83" t="str">
        <f t="shared" si="0"/>
        <v/>
      </c>
      <c r="O60" s="103"/>
      <c r="P60" s="83" t="str">
        <f t="shared" si="3"/>
        <v/>
      </c>
      <c r="Q60" s="103"/>
      <c r="R60" s="83" t="str">
        <f t="shared" si="4"/>
        <v/>
      </c>
      <c r="S60" s="103"/>
      <c r="T60" s="83" t="str">
        <f t="shared" si="5"/>
        <v/>
      </c>
      <c r="U60" s="103"/>
      <c r="V60" s="83" t="str">
        <f t="shared" si="6"/>
        <v/>
      </c>
      <c r="W60" s="103"/>
      <c r="X60" s="83" t="str">
        <f t="shared" si="7"/>
        <v/>
      </c>
      <c r="Y60" s="103"/>
      <c r="Z60" s="83" t="str">
        <f t="shared" si="8"/>
        <v/>
      </c>
      <c r="AA60" s="103"/>
      <c r="AB60" s="83" t="str">
        <f t="shared" si="9"/>
        <v/>
      </c>
      <c r="AC60" s="103"/>
      <c r="AD60" s="83" t="str">
        <f t="shared" si="10"/>
        <v/>
      </c>
      <c r="AE60" s="103"/>
      <c r="AF60" s="83" t="str">
        <f t="shared" si="11"/>
        <v/>
      </c>
      <c r="AG60" s="103"/>
      <c r="AH60" s="83" t="str">
        <f t="shared" si="12"/>
        <v/>
      </c>
    </row>
    <row r="61" spans="3:34" ht="49.95" customHeight="1" thickBot="1" x14ac:dyDescent="0.35">
      <c r="C61" s="4"/>
      <c r="D61" s="67"/>
      <c r="E61" s="4"/>
      <c r="F61" s="75"/>
      <c r="G61" s="69"/>
      <c r="H61" s="69"/>
      <c r="I61" s="76" t="str">
        <f t="shared" si="13"/>
        <v/>
      </c>
      <c r="J61" s="84" t="str">
        <f t="shared" si="1"/>
        <v/>
      </c>
      <c r="K61" s="122"/>
      <c r="L61" s="144" t="str">
        <f t="shared" si="2"/>
        <v/>
      </c>
      <c r="M61" s="103"/>
      <c r="N61" s="83" t="str">
        <f t="shared" si="0"/>
        <v/>
      </c>
      <c r="O61" s="103"/>
      <c r="P61" s="83" t="str">
        <f t="shared" si="3"/>
        <v/>
      </c>
      <c r="Q61" s="103"/>
      <c r="R61" s="83" t="str">
        <f t="shared" si="4"/>
        <v/>
      </c>
      <c r="S61" s="103"/>
      <c r="T61" s="83" t="str">
        <f t="shared" si="5"/>
        <v/>
      </c>
      <c r="U61" s="103"/>
      <c r="V61" s="83" t="str">
        <f t="shared" si="6"/>
        <v/>
      </c>
      <c r="W61" s="103"/>
      <c r="X61" s="83" t="str">
        <f t="shared" si="7"/>
        <v/>
      </c>
      <c r="Y61" s="103"/>
      <c r="Z61" s="83" t="str">
        <f t="shared" si="8"/>
        <v/>
      </c>
      <c r="AA61" s="103"/>
      <c r="AB61" s="83" t="str">
        <f t="shared" si="9"/>
        <v/>
      </c>
      <c r="AC61" s="103"/>
      <c r="AD61" s="83" t="str">
        <f t="shared" si="10"/>
        <v/>
      </c>
      <c r="AE61" s="103"/>
      <c r="AF61" s="83" t="str">
        <f t="shared" si="11"/>
        <v/>
      </c>
      <c r="AG61" s="103"/>
      <c r="AH61" s="83" t="str">
        <f t="shared" si="12"/>
        <v/>
      </c>
    </row>
    <row r="62" spans="3:34" ht="49.95" customHeight="1" thickBot="1" x14ac:dyDescent="0.35">
      <c r="C62" s="4"/>
      <c r="D62" s="67"/>
      <c r="E62" s="4"/>
      <c r="F62" s="75"/>
      <c r="G62" s="69"/>
      <c r="H62" s="69"/>
      <c r="I62" s="76" t="str">
        <f t="shared" si="13"/>
        <v/>
      </c>
      <c r="J62" s="84" t="str">
        <f t="shared" si="1"/>
        <v/>
      </c>
      <c r="K62" s="122"/>
      <c r="L62" s="144" t="str">
        <f t="shared" si="2"/>
        <v/>
      </c>
      <c r="M62" s="103"/>
      <c r="N62" s="83" t="str">
        <f t="shared" si="0"/>
        <v/>
      </c>
      <c r="O62" s="103"/>
      <c r="P62" s="83" t="str">
        <f t="shared" si="3"/>
        <v/>
      </c>
      <c r="Q62" s="103"/>
      <c r="R62" s="83" t="str">
        <f t="shared" si="4"/>
        <v/>
      </c>
      <c r="S62" s="103"/>
      <c r="T62" s="83" t="str">
        <f t="shared" si="5"/>
        <v/>
      </c>
      <c r="U62" s="103"/>
      <c r="V62" s="83" t="str">
        <f t="shared" si="6"/>
        <v/>
      </c>
      <c r="W62" s="103"/>
      <c r="X62" s="83" t="str">
        <f t="shared" si="7"/>
        <v/>
      </c>
      <c r="Y62" s="103"/>
      <c r="Z62" s="83" t="str">
        <f t="shared" si="8"/>
        <v/>
      </c>
      <c r="AA62" s="103"/>
      <c r="AB62" s="83" t="str">
        <f t="shared" si="9"/>
        <v/>
      </c>
      <c r="AC62" s="103"/>
      <c r="AD62" s="83" t="str">
        <f t="shared" si="10"/>
        <v/>
      </c>
      <c r="AE62" s="103"/>
      <c r="AF62" s="83" t="str">
        <f t="shared" si="11"/>
        <v/>
      </c>
      <c r="AG62" s="103"/>
      <c r="AH62" s="83" t="str">
        <f t="shared" si="12"/>
        <v/>
      </c>
    </row>
    <row r="63" spans="3:34" ht="49.95" customHeight="1" thickBot="1" x14ac:dyDescent="0.35">
      <c r="C63" s="4"/>
      <c r="D63" s="67"/>
      <c r="E63" s="4"/>
      <c r="F63" s="75"/>
      <c r="G63" s="69"/>
      <c r="H63" s="69"/>
      <c r="I63" s="76" t="str">
        <f t="shared" si="13"/>
        <v/>
      </c>
      <c r="J63" s="84" t="str">
        <f t="shared" si="1"/>
        <v/>
      </c>
      <c r="K63" s="122"/>
      <c r="L63" s="144" t="str">
        <f t="shared" si="2"/>
        <v/>
      </c>
      <c r="M63" s="103"/>
      <c r="N63" s="83" t="str">
        <f t="shared" si="0"/>
        <v/>
      </c>
      <c r="O63" s="103"/>
      <c r="P63" s="83" t="str">
        <f t="shared" si="3"/>
        <v/>
      </c>
      <c r="Q63" s="103"/>
      <c r="R63" s="83" t="str">
        <f t="shared" si="4"/>
        <v/>
      </c>
      <c r="S63" s="103"/>
      <c r="T63" s="83" t="str">
        <f t="shared" si="5"/>
        <v/>
      </c>
      <c r="U63" s="103"/>
      <c r="V63" s="83" t="str">
        <f t="shared" si="6"/>
        <v/>
      </c>
      <c r="W63" s="103"/>
      <c r="X63" s="83" t="str">
        <f t="shared" si="7"/>
        <v/>
      </c>
      <c r="Y63" s="103"/>
      <c r="Z63" s="83" t="str">
        <f t="shared" si="8"/>
        <v/>
      </c>
      <c r="AA63" s="103"/>
      <c r="AB63" s="83" t="str">
        <f t="shared" si="9"/>
        <v/>
      </c>
      <c r="AC63" s="103"/>
      <c r="AD63" s="83" t="str">
        <f t="shared" si="10"/>
        <v/>
      </c>
      <c r="AE63" s="103"/>
      <c r="AF63" s="83" t="str">
        <f t="shared" si="11"/>
        <v/>
      </c>
      <c r="AG63" s="103"/>
      <c r="AH63" s="83" t="str">
        <f t="shared" si="12"/>
        <v/>
      </c>
    </row>
    <row r="64" spans="3:34" ht="49.95" customHeight="1" thickBot="1" x14ac:dyDescent="0.35">
      <c r="C64" s="4"/>
      <c r="D64" s="67"/>
      <c r="E64" s="4"/>
      <c r="F64" s="75"/>
      <c r="G64" s="69"/>
      <c r="H64" s="69"/>
      <c r="I64" s="76" t="str">
        <f t="shared" si="13"/>
        <v/>
      </c>
      <c r="J64" s="84" t="str">
        <f t="shared" si="1"/>
        <v/>
      </c>
      <c r="K64" s="122"/>
      <c r="L64" s="144" t="str">
        <f t="shared" si="2"/>
        <v/>
      </c>
      <c r="M64" s="103"/>
      <c r="N64" s="83" t="str">
        <f t="shared" si="0"/>
        <v/>
      </c>
      <c r="O64" s="103"/>
      <c r="P64" s="83" t="str">
        <f t="shared" si="3"/>
        <v/>
      </c>
      <c r="Q64" s="103"/>
      <c r="R64" s="83" t="str">
        <f t="shared" si="4"/>
        <v/>
      </c>
      <c r="S64" s="103"/>
      <c r="T64" s="83" t="str">
        <f t="shared" si="5"/>
        <v/>
      </c>
      <c r="U64" s="103"/>
      <c r="V64" s="83" t="str">
        <f t="shared" si="6"/>
        <v/>
      </c>
      <c r="W64" s="103"/>
      <c r="X64" s="83" t="str">
        <f t="shared" si="7"/>
        <v/>
      </c>
      <c r="Y64" s="103"/>
      <c r="Z64" s="83" t="str">
        <f t="shared" si="8"/>
        <v/>
      </c>
      <c r="AA64" s="103"/>
      <c r="AB64" s="83" t="str">
        <f t="shared" si="9"/>
        <v/>
      </c>
      <c r="AC64" s="103"/>
      <c r="AD64" s="83" t="str">
        <f t="shared" si="10"/>
        <v/>
      </c>
      <c r="AE64" s="103"/>
      <c r="AF64" s="83" t="str">
        <f t="shared" si="11"/>
        <v/>
      </c>
      <c r="AG64" s="103"/>
      <c r="AH64" s="83" t="str">
        <f t="shared" si="12"/>
        <v/>
      </c>
    </row>
    <row r="65" spans="3:34" ht="49.95" customHeight="1" thickBot="1" x14ac:dyDescent="0.35">
      <c r="C65" s="4"/>
      <c r="D65" s="67"/>
      <c r="E65" s="4"/>
      <c r="F65" s="75"/>
      <c r="G65" s="69"/>
      <c r="H65" s="69"/>
      <c r="I65" s="76" t="str">
        <f t="shared" si="13"/>
        <v/>
      </c>
      <c r="J65" s="84" t="str">
        <f t="shared" si="1"/>
        <v/>
      </c>
      <c r="K65" s="122"/>
      <c r="L65" s="144" t="str">
        <f t="shared" si="2"/>
        <v/>
      </c>
      <c r="M65" s="103"/>
      <c r="N65" s="83" t="str">
        <f t="shared" si="0"/>
        <v/>
      </c>
      <c r="O65" s="103"/>
      <c r="P65" s="83" t="str">
        <f t="shared" si="3"/>
        <v/>
      </c>
      <c r="Q65" s="103"/>
      <c r="R65" s="83" t="str">
        <f t="shared" si="4"/>
        <v/>
      </c>
      <c r="S65" s="103"/>
      <c r="T65" s="83" t="str">
        <f t="shared" si="5"/>
        <v/>
      </c>
      <c r="U65" s="103"/>
      <c r="V65" s="83" t="str">
        <f t="shared" si="6"/>
        <v/>
      </c>
      <c r="W65" s="103"/>
      <c r="X65" s="83" t="str">
        <f t="shared" si="7"/>
        <v/>
      </c>
      <c r="Y65" s="103"/>
      <c r="Z65" s="83" t="str">
        <f t="shared" si="8"/>
        <v/>
      </c>
      <c r="AA65" s="103"/>
      <c r="AB65" s="83" t="str">
        <f t="shared" si="9"/>
        <v/>
      </c>
      <c r="AC65" s="103"/>
      <c r="AD65" s="83" t="str">
        <f t="shared" si="10"/>
        <v/>
      </c>
      <c r="AE65" s="103"/>
      <c r="AF65" s="83" t="str">
        <f t="shared" si="11"/>
        <v/>
      </c>
      <c r="AG65" s="103"/>
      <c r="AH65" s="83" t="str">
        <f t="shared" si="12"/>
        <v/>
      </c>
    </row>
    <row r="66" spans="3:34" ht="49.95" customHeight="1" thickBot="1" x14ac:dyDescent="0.35">
      <c r="C66" s="4"/>
      <c r="D66" s="67"/>
      <c r="E66" s="4"/>
      <c r="F66" s="75"/>
      <c r="G66" s="69"/>
      <c r="H66" s="69"/>
      <c r="I66" s="76" t="str">
        <f t="shared" si="13"/>
        <v/>
      </c>
      <c r="J66" s="84" t="str">
        <f t="shared" si="1"/>
        <v/>
      </c>
      <c r="K66" s="122"/>
      <c r="L66" s="144" t="str">
        <f t="shared" si="2"/>
        <v/>
      </c>
      <c r="M66" s="103"/>
      <c r="N66" s="83" t="str">
        <f t="shared" si="0"/>
        <v/>
      </c>
      <c r="O66" s="103"/>
      <c r="P66" s="83" t="str">
        <f t="shared" si="3"/>
        <v/>
      </c>
      <c r="Q66" s="103"/>
      <c r="R66" s="83" t="str">
        <f t="shared" si="4"/>
        <v/>
      </c>
      <c r="S66" s="103"/>
      <c r="T66" s="83" t="str">
        <f t="shared" si="5"/>
        <v/>
      </c>
      <c r="U66" s="103"/>
      <c r="V66" s="83" t="str">
        <f t="shared" si="6"/>
        <v/>
      </c>
      <c r="W66" s="103"/>
      <c r="X66" s="83" t="str">
        <f t="shared" si="7"/>
        <v/>
      </c>
      <c r="Y66" s="103"/>
      <c r="Z66" s="83" t="str">
        <f t="shared" si="8"/>
        <v/>
      </c>
      <c r="AA66" s="103"/>
      <c r="AB66" s="83" t="str">
        <f t="shared" si="9"/>
        <v/>
      </c>
      <c r="AC66" s="103"/>
      <c r="AD66" s="83" t="str">
        <f t="shared" si="10"/>
        <v/>
      </c>
      <c r="AE66" s="103"/>
      <c r="AF66" s="83" t="str">
        <f t="shared" si="11"/>
        <v/>
      </c>
      <c r="AG66" s="103"/>
      <c r="AH66" s="83" t="str">
        <f t="shared" si="12"/>
        <v/>
      </c>
    </row>
    <row r="67" spans="3:34" ht="49.95" customHeight="1" thickBot="1" x14ac:dyDescent="0.35">
      <c r="C67" s="4"/>
      <c r="D67" s="67"/>
      <c r="E67" s="4"/>
      <c r="F67" s="75"/>
      <c r="G67" s="69"/>
      <c r="H67" s="69"/>
      <c r="I67" s="76" t="str">
        <f t="shared" si="13"/>
        <v/>
      </c>
      <c r="J67" s="84" t="str">
        <f t="shared" si="1"/>
        <v/>
      </c>
      <c r="K67" s="122"/>
      <c r="L67" s="144" t="str">
        <f t="shared" si="2"/>
        <v/>
      </c>
      <c r="M67" s="103"/>
      <c r="N67" s="83" t="str">
        <f t="shared" si="0"/>
        <v/>
      </c>
      <c r="O67" s="103"/>
      <c r="P67" s="83" t="str">
        <f t="shared" si="3"/>
        <v/>
      </c>
      <c r="Q67" s="103"/>
      <c r="R67" s="83" t="str">
        <f t="shared" si="4"/>
        <v/>
      </c>
      <c r="S67" s="103"/>
      <c r="T67" s="83" t="str">
        <f t="shared" si="5"/>
        <v/>
      </c>
      <c r="U67" s="103"/>
      <c r="V67" s="83" t="str">
        <f t="shared" si="6"/>
        <v/>
      </c>
      <c r="W67" s="103"/>
      <c r="X67" s="83" t="str">
        <f t="shared" si="7"/>
        <v/>
      </c>
      <c r="Y67" s="103"/>
      <c r="Z67" s="83" t="str">
        <f t="shared" si="8"/>
        <v/>
      </c>
      <c r="AA67" s="103"/>
      <c r="AB67" s="83" t="str">
        <f t="shared" si="9"/>
        <v/>
      </c>
      <c r="AC67" s="103"/>
      <c r="AD67" s="83" t="str">
        <f t="shared" si="10"/>
        <v/>
      </c>
      <c r="AE67" s="103"/>
      <c r="AF67" s="83" t="str">
        <f t="shared" si="11"/>
        <v/>
      </c>
      <c r="AG67" s="103"/>
      <c r="AH67" s="83" t="str">
        <f t="shared" si="12"/>
        <v/>
      </c>
    </row>
    <row r="68" spans="3:34" ht="49.95" customHeight="1" thickBot="1" x14ac:dyDescent="0.35">
      <c r="C68" s="4"/>
      <c r="D68" s="67"/>
      <c r="E68" s="4"/>
      <c r="F68" s="75"/>
      <c r="G68" s="69"/>
      <c r="H68" s="69"/>
      <c r="I68" s="76" t="str">
        <f t="shared" si="13"/>
        <v/>
      </c>
      <c r="J68" s="84" t="str">
        <f t="shared" si="1"/>
        <v/>
      </c>
      <c r="K68" s="122"/>
      <c r="L68" s="144" t="str">
        <f t="shared" si="2"/>
        <v/>
      </c>
      <c r="M68" s="103"/>
      <c r="N68" s="83" t="str">
        <f t="shared" si="0"/>
        <v/>
      </c>
      <c r="O68" s="103"/>
      <c r="P68" s="83" t="str">
        <f t="shared" si="3"/>
        <v/>
      </c>
      <c r="Q68" s="103"/>
      <c r="R68" s="83" t="str">
        <f t="shared" si="4"/>
        <v/>
      </c>
      <c r="S68" s="103"/>
      <c r="T68" s="83" t="str">
        <f t="shared" si="5"/>
        <v/>
      </c>
      <c r="U68" s="103"/>
      <c r="V68" s="83" t="str">
        <f t="shared" si="6"/>
        <v/>
      </c>
      <c r="W68" s="103"/>
      <c r="X68" s="83" t="str">
        <f t="shared" si="7"/>
        <v/>
      </c>
      <c r="Y68" s="103"/>
      <c r="Z68" s="83" t="str">
        <f t="shared" si="8"/>
        <v/>
      </c>
      <c r="AA68" s="103"/>
      <c r="AB68" s="83" t="str">
        <f t="shared" si="9"/>
        <v/>
      </c>
      <c r="AC68" s="103"/>
      <c r="AD68" s="83" t="str">
        <f t="shared" si="10"/>
        <v/>
      </c>
      <c r="AE68" s="103"/>
      <c r="AF68" s="83" t="str">
        <f t="shared" si="11"/>
        <v/>
      </c>
      <c r="AG68" s="103"/>
      <c r="AH68" s="83" t="str">
        <f t="shared" si="12"/>
        <v/>
      </c>
    </row>
    <row r="69" spans="3:34" ht="49.95" customHeight="1" thickBot="1" x14ac:dyDescent="0.35">
      <c r="C69" s="4"/>
      <c r="D69" s="67"/>
      <c r="E69" s="4"/>
      <c r="F69" s="75"/>
      <c r="G69" s="69"/>
      <c r="H69" s="69"/>
      <c r="I69" s="76" t="str">
        <f t="shared" si="13"/>
        <v/>
      </c>
      <c r="J69" s="84" t="str">
        <f t="shared" si="1"/>
        <v/>
      </c>
      <c r="K69" s="122"/>
      <c r="L69" s="144" t="str">
        <f t="shared" si="2"/>
        <v/>
      </c>
      <c r="M69" s="103"/>
      <c r="N69" s="83" t="str">
        <f t="shared" si="0"/>
        <v/>
      </c>
      <c r="O69" s="103"/>
      <c r="P69" s="83" t="str">
        <f t="shared" si="3"/>
        <v/>
      </c>
      <c r="Q69" s="103"/>
      <c r="R69" s="83" t="str">
        <f t="shared" si="4"/>
        <v/>
      </c>
      <c r="S69" s="103"/>
      <c r="T69" s="83" t="str">
        <f t="shared" si="5"/>
        <v/>
      </c>
      <c r="U69" s="103"/>
      <c r="V69" s="83" t="str">
        <f t="shared" si="6"/>
        <v/>
      </c>
      <c r="W69" s="103"/>
      <c r="X69" s="83" t="str">
        <f t="shared" si="7"/>
        <v/>
      </c>
      <c r="Y69" s="103"/>
      <c r="Z69" s="83" t="str">
        <f t="shared" si="8"/>
        <v/>
      </c>
      <c r="AA69" s="103"/>
      <c r="AB69" s="83" t="str">
        <f t="shared" si="9"/>
        <v/>
      </c>
      <c r="AC69" s="103"/>
      <c r="AD69" s="83" t="str">
        <f t="shared" si="10"/>
        <v/>
      </c>
      <c r="AE69" s="103"/>
      <c r="AF69" s="83" t="str">
        <f t="shared" si="11"/>
        <v/>
      </c>
      <c r="AG69" s="103"/>
      <c r="AH69" s="83" t="str">
        <f t="shared" si="12"/>
        <v/>
      </c>
    </row>
    <row r="70" spans="3:34" ht="49.95" customHeight="1" thickBot="1" x14ac:dyDescent="0.35">
      <c r="C70" s="4"/>
      <c r="D70" s="67"/>
      <c r="E70" s="4"/>
      <c r="F70" s="75"/>
      <c r="G70" s="69"/>
      <c r="H70" s="69"/>
      <c r="I70" s="76" t="str">
        <f t="shared" si="13"/>
        <v/>
      </c>
      <c r="J70" s="84" t="str">
        <f t="shared" si="1"/>
        <v/>
      </c>
      <c r="K70" s="122"/>
      <c r="L70" s="144" t="str">
        <f t="shared" si="2"/>
        <v/>
      </c>
      <c r="M70" s="103"/>
      <c r="N70" s="83" t="str">
        <f t="shared" si="0"/>
        <v/>
      </c>
      <c r="O70" s="103"/>
      <c r="P70" s="83" t="str">
        <f t="shared" si="3"/>
        <v/>
      </c>
      <c r="Q70" s="103"/>
      <c r="R70" s="83" t="str">
        <f t="shared" si="4"/>
        <v/>
      </c>
      <c r="S70" s="103"/>
      <c r="T70" s="83" t="str">
        <f t="shared" si="5"/>
        <v/>
      </c>
      <c r="U70" s="103"/>
      <c r="V70" s="83" t="str">
        <f t="shared" si="6"/>
        <v/>
      </c>
      <c r="W70" s="103"/>
      <c r="X70" s="83" t="str">
        <f t="shared" si="7"/>
        <v/>
      </c>
      <c r="Y70" s="103"/>
      <c r="Z70" s="83" t="str">
        <f t="shared" si="8"/>
        <v/>
      </c>
      <c r="AA70" s="103"/>
      <c r="AB70" s="83" t="str">
        <f t="shared" si="9"/>
        <v/>
      </c>
      <c r="AC70" s="103"/>
      <c r="AD70" s="83" t="str">
        <f t="shared" si="10"/>
        <v/>
      </c>
      <c r="AE70" s="103"/>
      <c r="AF70" s="83" t="str">
        <f t="shared" si="11"/>
        <v/>
      </c>
      <c r="AG70" s="103"/>
      <c r="AH70" s="83" t="str">
        <f t="shared" si="12"/>
        <v/>
      </c>
    </row>
    <row r="71" spans="3:34" ht="49.95" customHeight="1" thickBot="1" x14ac:dyDescent="0.35">
      <c r="C71" s="4"/>
      <c r="D71" s="67"/>
      <c r="E71" s="4"/>
      <c r="F71" s="75"/>
      <c r="G71" s="69"/>
      <c r="H71" s="69"/>
      <c r="I71" s="76" t="str">
        <f t="shared" si="13"/>
        <v/>
      </c>
      <c r="J71" s="84" t="str">
        <f t="shared" si="1"/>
        <v/>
      </c>
      <c r="K71" s="122"/>
      <c r="L71" s="144" t="str">
        <f t="shared" si="2"/>
        <v/>
      </c>
      <c r="M71" s="103"/>
      <c r="N71" s="83" t="str">
        <f t="shared" si="0"/>
        <v/>
      </c>
      <c r="O71" s="103"/>
      <c r="P71" s="83" t="str">
        <f t="shared" si="3"/>
        <v/>
      </c>
      <c r="Q71" s="103"/>
      <c r="R71" s="83" t="str">
        <f t="shared" si="4"/>
        <v/>
      </c>
      <c r="S71" s="103"/>
      <c r="T71" s="83" t="str">
        <f t="shared" si="5"/>
        <v/>
      </c>
      <c r="U71" s="103"/>
      <c r="V71" s="83" t="str">
        <f t="shared" si="6"/>
        <v/>
      </c>
      <c r="W71" s="103"/>
      <c r="X71" s="83" t="str">
        <f t="shared" si="7"/>
        <v/>
      </c>
      <c r="Y71" s="103"/>
      <c r="Z71" s="83" t="str">
        <f t="shared" si="8"/>
        <v/>
      </c>
      <c r="AA71" s="103"/>
      <c r="AB71" s="83" t="str">
        <f t="shared" si="9"/>
        <v/>
      </c>
      <c r="AC71" s="103"/>
      <c r="AD71" s="83" t="str">
        <f t="shared" si="10"/>
        <v/>
      </c>
      <c r="AE71" s="103"/>
      <c r="AF71" s="83" t="str">
        <f t="shared" si="11"/>
        <v/>
      </c>
      <c r="AG71" s="103"/>
      <c r="AH71" s="83" t="str">
        <f t="shared" si="12"/>
        <v/>
      </c>
    </row>
    <row r="72" spans="3:34" ht="49.95" customHeight="1" thickBot="1" x14ac:dyDescent="0.35">
      <c r="C72" s="4"/>
      <c r="D72" s="67"/>
      <c r="E72" s="4"/>
      <c r="F72" s="75"/>
      <c r="G72" s="69"/>
      <c r="H72" s="69"/>
      <c r="I72" s="76" t="str">
        <f t="shared" si="13"/>
        <v/>
      </c>
      <c r="J72" s="84" t="str">
        <f t="shared" si="1"/>
        <v/>
      </c>
      <c r="K72" s="122"/>
      <c r="L72" s="144" t="str">
        <f t="shared" si="2"/>
        <v/>
      </c>
      <c r="M72" s="103"/>
      <c r="N72" s="83" t="str">
        <f t="shared" ref="N72:N135" si="14">IFERROR(IF(OR($M$5="",F72=""),"",F72+$M$5),"")</f>
        <v/>
      </c>
      <c r="O72" s="103"/>
      <c r="P72" s="83" t="str">
        <f t="shared" si="3"/>
        <v/>
      </c>
      <c r="Q72" s="103"/>
      <c r="R72" s="83" t="str">
        <f t="shared" si="4"/>
        <v/>
      </c>
      <c r="S72" s="103"/>
      <c r="T72" s="83" t="str">
        <f t="shared" si="5"/>
        <v/>
      </c>
      <c r="U72" s="103"/>
      <c r="V72" s="83" t="str">
        <f t="shared" si="6"/>
        <v/>
      </c>
      <c r="W72" s="103"/>
      <c r="X72" s="83" t="str">
        <f t="shared" si="7"/>
        <v/>
      </c>
      <c r="Y72" s="103"/>
      <c r="Z72" s="83" t="str">
        <f t="shared" si="8"/>
        <v/>
      </c>
      <c r="AA72" s="103"/>
      <c r="AB72" s="83" t="str">
        <f t="shared" si="9"/>
        <v/>
      </c>
      <c r="AC72" s="103"/>
      <c r="AD72" s="83" t="str">
        <f t="shared" si="10"/>
        <v/>
      </c>
      <c r="AE72" s="103"/>
      <c r="AF72" s="83" t="str">
        <f t="shared" si="11"/>
        <v/>
      </c>
      <c r="AG72" s="103"/>
      <c r="AH72" s="83" t="str">
        <f t="shared" si="12"/>
        <v/>
      </c>
    </row>
    <row r="73" spans="3:34" ht="49.95" customHeight="1" thickBot="1" x14ac:dyDescent="0.35">
      <c r="C73" s="4"/>
      <c r="D73" s="67"/>
      <c r="E73" s="4"/>
      <c r="F73" s="75"/>
      <c r="G73" s="69"/>
      <c r="H73" s="69"/>
      <c r="I73" s="76" t="str">
        <f t="shared" si="13"/>
        <v/>
      </c>
      <c r="J73" s="84" t="str">
        <f t="shared" ref="J73:J136" si="15">IF(F73="","",IF(AND(L73&lt;=$C$5,K73&lt;&gt;1),"Revisão 1",IF(AND(N73&lt;=$C$5,M73&lt;&gt;1),"Revisão 2",IF(AND(P73&lt;=$C$5,O73&lt;&gt;1),"Revisão 3",IF(AND(R73&lt;=$C$5,Q73&lt;&gt;1),"Revisão 4",IF(AND(T73&lt;=$C$5,S73&lt;&gt;1),"Revisão 5",IF(AND(V73&lt;=$C$5,U73&lt;&gt;1),"Revisão 6",IF(AND(X73&lt;=$C$5,W73&lt;&gt;1),"Revisão 7",IF(AND(Z73&lt;=$C$5,Y73&lt;&gt;1),"Revisão 8",IF(AND(AB73&lt;=$C$5,AA73&lt;&gt;1),"Revisão 9",IF(AND(AD73&lt;=$C$5,AC73&lt;&gt;1),"Revisão 10",IF(AND(AF73&lt;=$C$5,AE73&lt;&gt;1),"Revisão 11",IF(AND(AH73&lt;=$C$5,AG73&lt;&gt;1),"Revisão 12","")))))))))))))</f>
        <v/>
      </c>
      <c r="K73" s="122"/>
      <c r="L73" s="144" t="str">
        <f t="shared" ref="L73:L136" si="16">IFERROR(IF(OR($K$5="",F73=""),"",F73+$K$5),"")</f>
        <v/>
      </c>
      <c r="M73" s="103"/>
      <c r="N73" s="83" t="str">
        <f t="shared" si="14"/>
        <v/>
      </c>
      <c r="O73" s="103"/>
      <c r="P73" s="83" t="str">
        <f t="shared" ref="P73:P136" si="17">IFERROR(IF(OR($O$5="",F73=""),"",F73+$O$5),"")</f>
        <v/>
      </c>
      <c r="Q73" s="103"/>
      <c r="R73" s="83" t="str">
        <f t="shared" ref="R73:R136" si="18">IFERROR(IF(OR($Q$5="",F73=""),"",F73+$Q$5),"")</f>
        <v/>
      </c>
      <c r="S73" s="103"/>
      <c r="T73" s="83" t="str">
        <f t="shared" ref="T73:T136" si="19">IFERROR(IF(OR($S$5="",F73=""),"",F73+$S$5),"")</f>
        <v/>
      </c>
      <c r="U73" s="103"/>
      <c r="V73" s="83" t="str">
        <f t="shared" ref="V73:V136" si="20">IFERROR(IF(OR($U$5="",F73=""),"",F73+$U$5),"")</f>
        <v/>
      </c>
      <c r="W73" s="103"/>
      <c r="X73" s="83" t="str">
        <f t="shared" ref="X73:X136" si="21">IFERROR(IF(OR($W$5="",F73=""),"",F73+$W$5),"")</f>
        <v/>
      </c>
      <c r="Y73" s="103"/>
      <c r="Z73" s="83" t="str">
        <f t="shared" ref="Z73:Z136" si="22">IFERROR(IF(OR($Y$5="",F73=""),"",F73+$Y$5),"")</f>
        <v/>
      </c>
      <c r="AA73" s="103"/>
      <c r="AB73" s="83" t="str">
        <f t="shared" ref="AB73:AB136" si="23">IFERROR(IF(OR(F73="",$AA$5=""),"",F73+$AA$5),"")</f>
        <v/>
      </c>
      <c r="AC73" s="103"/>
      <c r="AD73" s="83" t="str">
        <f t="shared" ref="AD73:AD136" si="24">IFERROR(IF(OR(F73="",$AC$5=""),"",F73+$AC$5),"")</f>
        <v/>
      </c>
      <c r="AE73" s="103"/>
      <c r="AF73" s="83" t="str">
        <f t="shared" ref="AF73:AF136" si="25">IFERROR(IF(OR(F73="",$AE$5=""),"",F73+$AE$5),"")</f>
        <v/>
      </c>
      <c r="AG73" s="103"/>
      <c r="AH73" s="83" t="str">
        <f t="shared" ref="AH73:AH136" si="26">IFERROR(IF(OR(F73="",$AG$5=""),"",F73+$AG$5),"")</f>
        <v/>
      </c>
    </row>
    <row r="74" spans="3:34" ht="49.95" customHeight="1" thickBot="1" x14ac:dyDescent="0.35">
      <c r="C74" s="4"/>
      <c r="D74" s="67"/>
      <c r="E74" s="4"/>
      <c r="F74" s="75"/>
      <c r="G74" s="69"/>
      <c r="H74" s="69"/>
      <c r="I74" s="76" t="str">
        <f t="shared" ref="I74:I137" si="27">IFERROR(H74/G74,"")</f>
        <v/>
      </c>
      <c r="J74" s="84" t="str">
        <f t="shared" si="15"/>
        <v/>
      </c>
      <c r="K74" s="122"/>
      <c r="L74" s="144" t="str">
        <f t="shared" si="16"/>
        <v/>
      </c>
      <c r="M74" s="103"/>
      <c r="N74" s="83" t="str">
        <f t="shared" si="14"/>
        <v/>
      </c>
      <c r="O74" s="103"/>
      <c r="P74" s="83" t="str">
        <f t="shared" si="17"/>
        <v/>
      </c>
      <c r="Q74" s="103"/>
      <c r="R74" s="83" t="str">
        <f t="shared" si="18"/>
        <v/>
      </c>
      <c r="S74" s="103"/>
      <c r="T74" s="83" t="str">
        <f t="shared" si="19"/>
        <v/>
      </c>
      <c r="U74" s="103"/>
      <c r="V74" s="83" t="str">
        <f t="shared" si="20"/>
        <v/>
      </c>
      <c r="W74" s="103"/>
      <c r="X74" s="83" t="str">
        <f t="shared" si="21"/>
        <v/>
      </c>
      <c r="Y74" s="103"/>
      <c r="Z74" s="83" t="str">
        <f t="shared" si="22"/>
        <v/>
      </c>
      <c r="AA74" s="103"/>
      <c r="AB74" s="83" t="str">
        <f t="shared" si="23"/>
        <v/>
      </c>
      <c r="AC74" s="103"/>
      <c r="AD74" s="83" t="str">
        <f t="shared" si="24"/>
        <v/>
      </c>
      <c r="AE74" s="103"/>
      <c r="AF74" s="83" t="str">
        <f t="shared" si="25"/>
        <v/>
      </c>
      <c r="AG74" s="103"/>
      <c r="AH74" s="83" t="str">
        <f t="shared" si="26"/>
        <v/>
      </c>
    </row>
    <row r="75" spans="3:34" ht="49.95" customHeight="1" thickBot="1" x14ac:dyDescent="0.35">
      <c r="C75" s="4"/>
      <c r="D75" s="67"/>
      <c r="E75" s="4"/>
      <c r="F75" s="75"/>
      <c r="G75" s="69"/>
      <c r="H75" s="69"/>
      <c r="I75" s="76" t="str">
        <f t="shared" si="27"/>
        <v/>
      </c>
      <c r="J75" s="84" t="str">
        <f t="shared" si="15"/>
        <v/>
      </c>
      <c r="K75" s="122"/>
      <c r="L75" s="144" t="str">
        <f t="shared" si="16"/>
        <v/>
      </c>
      <c r="M75" s="103"/>
      <c r="N75" s="83" t="str">
        <f t="shared" si="14"/>
        <v/>
      </c>
      <c r="O75" s="103"/>
      <c r="P75" s="83" t="str">
        <f t="shared" si="17"/>
        <v/>
      </c>
      <c r="Q75" s="103"/>
      <c r="R75" s="83" t="str">
        <f t="shared" si="18"/>
        <v/>
      </c>
      <c r="S75" s="103"/>
      <c r="T75" s="83" t="str">
        <f t="shared" si="19"/>
        <v/>
      </c>
      <c r="U75" s="103"/>
      <c r="V75" s="83" t="str">
        <f t="shared" si="20"/>
        <v/>
      </c>
      <c r="W75" s="103"/>
      <c r="X75" s="83" t="str">
        <f t="shared" si="21"/>
        <v/>
      </c>
      <c r="Y75" s="103"/>
      <c r="Z75" s="83" t="str">
        <f t="shared" si="22"/>
        <v/>
      </c>
      <c r="AA75" s="103"/>
      <c r="AB75" s="83" t="str">
        <f t="shared" si="23"/>
        <v/>
      </c>
      <c r="AC75" s="103"/>
      <c r="AD75" s="83" t="str">
        <f t="shared" si="24"/>
        <v/>
      </c>
      <c r="AE75" s="103"/>
      <c r="AF75" s="83" t="str">
        <f t="shared" si="25"/>
        <v/>
      </c>
      <c r="AG75" s="103"/>
      <c r="AH75" s="83" t="str">
        <f t="shared" si="26"/>
        <v/>
      </c>
    </row>
    <row r="76" spans="3:34" ht="49.95" customHeight="1" thickBot="1" x14ac:dyDescent="0.35">
      <c r="C76" s="4"/>
      <c r="D76" s="67"/>
      <c r="E76" s="4"/>
      <c r="F76" s="75"/>
      <c r="G76" s="69"/>
      <c r="H76" s="69"/>
      <c r="I76" s="76" t="str">
        <f t="shared" si="27"/>
        <v/>
      </c>
      <c r="J76" s="84" t="str">
        <f t="shared" si="15"/>
        <v/>
      </c>
      <c r="K76" s="122"/>
      <c r="L76" s="144" t="str">
        <f t="shared" si="16"/>
        <v/>
      </c>
      <c r="M76" s="103"/>
      <c r="N76" s="83" t="str">
        <f t="shared" si="14"/>
        <v/>
      </c>
      <c r="O76" s="103"/>
      <c r="P76" s="83" t="str">
        <f t="shared" si="17"/>
        <v/>
      </c>
      <c r="Q76" s="103"/>
      <c r="R76" s="83" t="str">
        <f t="shared" si="18"/>
        <v/>
      </c>
      <c r="S76" s="103"/>
      <c r="T76" s="83" t="str">
        <f t="shared" si="19"/>
        <v/>
      </c>
      <c r="U76" s="103"/>
      <c r="V76" s="83" t="str">
        <f t="shared" si="20"/>
        <v/>
      </c>
      <c r="W76" s="103"/>
      <c r="X76" s="83" t="str">
        <f t="shared" si="21"/>
        <v/>
      </c>
      <c r="Y76" s="103"/>
      <c r="Z76" s="83" t="str">
        <f t="shared" si="22"/>
        <v/>
      </c>
      <c r="AA76" s="103"/>
      <c r="AB76" s="83" t="str">
        <f t="shared" si="23"/>
        <v/>
      </c>
      <c r="AC76" s="103"/>
      <c r="AD76" s="83" t="str">
        <f t="shared" si="24"/>
        <v/>
      </c>
      <c r="AE76" s="103"/>
      <c r="AF76" s="83" t="str">
        <f t="shared" si="25"/>
        <v/>
      </c>
      <c r="AG76" s="103"/>
      <c r="AH76" s="83" t="str">
        <f t="shared" si="26"/>
        <v/>
      </c>
    </row>
    <row r="77" spans="3:34" ht="49.95" customHeight="1" thickBot="1" x14ac:dyDescent="0.35">
      <c r="C77" s="4"/>
      <c r="D77" s="67"/>
      <c r="E77" s="4"/>
      <c r="F77" s="75"/>
      <c r="G77" s="69"/>
      <c r="H77" s="69"/>
      <c r="I77" s="76" t="str">
        <f t="shared" si="27"/>
        <v/>
      </c>
      <c r="J77" s="84" t="str">
        <f t="shared" si="15"/>
        <v/>
      </c>
      <c r="K77" s="122"/>
      <c r="L77" s="144" t="str">
        <f t="shared" si="16"/>
        <v/>
      </c>
      <c r="M77" s="103"/>
      <c r="N77" s="83" t="str">
        <f t="shared" si="14"/>
        <v/>
      </c>
      <c r="O77" s="103"/>
      <c r="P77" s="83" t="str">
        <f t="shared" si="17"/>
        <v/>
      </c>
      <c r="Q77" s="103"/>
      <c r="R77" s="83" t="str">
        <f t="shared" si="18"/>
        <v/>
      </c>
      <c r="S77" s="103"/>
      <c r="T77" s="83" t="str">
        <f t="shared" si="19"/>
        <v/>
      </c>
      <c r="U77" s="103"/>
      <c r="V77" s="83" t="str">
        <f t="shared" si="20"/>
        <v/>
      </c>
      <c r="W77" s="103"/>
      <c r="X77" s="83" t="str">
        <f t="shared" si="21"/>
        <v/>
      </c>
      <c r="Y77" s="103"/>
      <c r="Z77" s="83" t="str">
        <f t="shared" si="22"/>
        <v/>
      </c>
      <c r="AA77" s="103"/>
      <c r="AB77" s="83" t="str">
        <f t="shared" si="23"/>
        <v/>
      </c>
      <c r="AC77" s="103"/>
      <c r="AD77" s="83" t="str">
        <f t="shared" si="24"/>
        <v/>
      </c>
      <c r="AE77" s="103"/>
      <c r="AF77" s="83" t="str">
        <f t="shared" si="25"/>
        <v/>
      </c>
      <c r="AG77" s="103"/>
      <c r="AH77" s="83" t="str">
        <f t="shared" si="26"/>
        <v/>
      </c>
    </row>
    <row r="78" spans="3:34" ht="49.95" customHeight="1" thickBot="1" x14ac:dyDescent="0.35">
      <c r="C78" s="4"/>
      <c r="D78" s="67"/>
      <c r="E78" s="4"/>
      <c r="F78" s="75"/>
      <c r="G78" s="69"/>
      <c r="H78" s="69"/>
      <c r="I78" s="76" t="str">
        <f t="shared" si="27"/>
        <v/>
      </c>
      <c r="J78" s="84" t="str">
        <f t="shared" si="15"/>
        <v/>
      </c>
      <c r="K78" s="122"/>
      <c r="L78" s="144" t="str">
        <f t="shared" si="16"/>
        <v/>
      </c>
      <c r="M78" s="103"/>
      <c r="N78" s="83" t="str">
        <f t="shared" si="14"/>
        <v/>
      </c>
      <c r="O78" s="103"/>
      <c r="P78" s="83" t="str">
        <f t="shared" si="17"/>
        <v/>
      </c>
      <c r="Q78" s="103"/>
      <c r="R78" s="83" t="str">
        <f t="shared" si="18"/>
        <v/>
      </c>
      <c r="S78" s="103"/>
      <c r="T78" s="83" t="str">
        <f t="shared" si="19"/>
        <v/>
      </c>
      <c r="U78" s="103"/>
      <c r="V78" s="83" t="str">
        <f t="shared" si="20"/>
        <v/>
      </c>
      <c r="W78" s="103"/>
      <c r="X78" s="83" t="str">
        <f t="shared" si="21"/>
        <v/>
      </c>
      <c r="Y78" s="103"/>
      <c r="Z78" s="83" t="str">
        <f t="shared" si="22"/>
        <v/>
      </c>
      <c r="AA78" s="103"/>
      <c r="AB78" s="83" t="str">
        <f t="shared" si="23"/>
        <v/>
      </c>
      <c r="AC78" s="103"/>
      <c r="AD78" s="83" t="str">
        <f t="shared" si="24"/>
        <v/>
      </c>
      <c r="AE78" s="103"/>
      <c r="AF78" s="83" t="str">
        <f t="shared" si="25"/>
        <v/>
      </c>
      <c r="AG78" s="103"/>
      <c r="AH78" s="83" t="str">
        <f t="shared" si="26"/>
        <v/>
      </c>
    </row>
    <row r="79" spans="3:34" ht="49.95" customHeight="1" thickBot="1" x14ac:dyDescent="0.35">
      <c r="C79" s="4"/>
      <c r="D79" s="67"/>
      <c r="E79" s="4"/>
      <c r="F79" s="75"/>
      <c r="G79" s="69"/>
      <c r="H79" s="69"/>
      <c r="I79" s="76" t="str">
        <f t="shared" si="27"/>
        <v/>
      </c>
      <c r="J79" s="84" t="str">
        <f t="shared" si="15"/>
        <v/>
      </c>
      <c r="K79" s="122"/>
      <c r="L79" s="144" t="str">
        <f t="shared" si="16"/>
        <v/>
      </c>
      <c r="M79" s="103"/>
      <c r="N79" s="83" t="str">
        <f t="shared" si="14"/>
        <v/>
      </c>
      <c r="O79" s="103"/>
      <c r="P79" s="83" t="str">
        <f t="shared" si="17"/>
        <v/>
      </c>
      <c r="Q79" s="103"/>
      <c r="R79" s="83" t="str">
        <f t="shared" si="18"/>
        <v/>
      </c>
      <c r="S79" s="103"/>
      <c r="T79" s="83" t="str">
        <f t="shared" si="19"/>
        <v/>
      </c>
      <c r="U79" s="103"/>
      <c r="V79" s="83" t="str">
        <f t="shared" si="20"/>
        <v/>
      </c>
      <c r="W79" s="103"/>
      <c r="X79" s="83" t="str">
        <f t="shared" si="21"/>
        <v/>
      </c>
      <c r="Y79" s="103"/>
      <c r="Z79" s="83" t="str">
        <f t="shared" si="22"/>
        <v/>
      </c>
      <c r="AA79" s="103"/>
      <c r="AB79" s="83" t="str">
        <f t="shared" si="23"/>
        <v/>
      </c>
      <c r="AC79" s="103"/>
      <c r="AD79" s="83" t="str">
        <f t="shared" si="24"/>
        <v/>
      </c>
      <c r="AE79" s="103"/>
      <c r="AF79" s="83" t="str">
        <f t="shared" si="25"/>
        <v/>
      </c>
      <c r="AG79" s="103"/>
      <c r="AH79" s="83" t="str">
        <f t="shared" si="26"/>
        <v/>
      </c>
    </row>
    <row r="80" spans="3:34" ht="49.95" customHeight="1" thickBot="1" x14ac:dyDescent="0.35">
      <c r="C80" s="4"/>
      <c r="D80" s="67"/>
      <c r="E80" s="4"/>
      <c r="F80" s="75"/>
      <c r="G80" s="69"/>
      <c r="H80" s="69"/>
      <c r="I80" s="76" t="str">
        <f t="shared" si="27"/>
        <v/>
      </c>
      <c r="J80" s="84" t="str">
        <f t="shared" si="15"/>
        <v/>
      </c>
      <c r="K80" s="122"/>
      <c r="L80" s="144" t="str">
        <f t="shared" si="16"/>
        <v/>
      </c>
      <c r="M80" s="103"/>
      <c r="N80" s="83" t="str">
        <f t="shared" si="14"/>
        <v/>
      </c>
      <c r="O80" s="103"/>
      <c r="P80" s="83" t="str">
        <f t="shared" si="17"/>
        <v/>
      </c>
      <c r="Q80" s="103"/>
      <c r="R80" s="83" t="str">
        <f t="shared" si="18"/>
        <v/>
      </c>
      <c r="S80" s="103"/>
      <c r="T80" s="83" t="str">
        <f t="shared" si="19"/>
        <v/>
      </c>
      <c r="U80" s="103"/>
      <c r="V80" s="83" t="str">
        <f t="shared" si="20"/>
        <v/>
      </c>
      <c r="W80" s="103"/>
      <c r="X80" s="83" t="str">
        <f t="shared" si="21"/>
        <v/>
      </c>
      <c r="Y80" s="103"/>
      <c r="Z80" s="83" t="str">
        <f t="shared" si="22"/>
        <v/>
      </c>
      <c r="AA80" s="103"/>
      <c r="AB80" s="83" t="str">
        <f t="shared" si="23"/>
        <v/>
      </c>
      <c r="AC80" s="103"/>
      <c r="AD80" s="83" t="str">
        <f t="shared" si="24"/>
        <v/>
      </c>
      <c r="AE80" s="103"/>
      <c r="AF80" s="83" t="str">
        <f t="shared" si="25"/>
        <v/>
      </c>
      <c r="AG80" s="103"/>
      <c r="AH80" s="83" t="str">
        <f t="shared" si="26"/>
        <v/>
      </c>
    </row>
    <row r="81" spans="3:34" ht="49.95" customHeight="1" thickBot="1" x14ac:dyDescent="0.35">
      <c r="C81" s="4"/>
      <c r="D81" s="67"/>
      <c r="E81" s="4"/>
      <c r="F81" s="75"/>
      <c r="G81" s="69"/>
      <c r="H81" s="69"/>
      <c r="I81" s="76" t="str">
        <f t="shared" si="27"/>
        <v/>
      </c>
      <c r="J81" s="84" t="str">
        <f t="shared" si="15"/>
        <v/>
      </c>
      <c r="K81" s="122"/>
      <c r="L81" s="144" t="str">
        <f t="shared" si="16"/>
        <v/>
      </c>
      <c r="M81" s="103"/>
      <c r="N81" s="83" t="str">
        <f t="shared" si="14"/>
        <v/>
      </c>
      <c r="O81" s="103"/>
      <c r="P81" s="83" t="str">
        <f t="shared" si="17"/>
        <v/>
      </c>
      <c r="Q81" s="103"/>
      <c r="R81" s="83" t="str">
        <f t="shared" si="18"/>
        <v/>
      </c>
      <c r="S81" s="103"/>
      <c r="T81" s="83" t="str">
        <f t="shared" si="19"/>
        <v/>
      </c>
      <c r="U81" s="103"/>
      <c r="V81" s="83" t="str">
        <f t="shared" si="20"/>
        <v/>
      </c>
      <c r="W81" s="103"/>
      <c r="X81" s="83" t="str">
        <f t="shared" si="21"/>
        <v/>
      </c>
      <c r="Y81" s="103"/>
      <c r="Z81" s="83" t="str">
        <f t="shared" si="22"/>
        <v/>
      </c>
      <c r="AA81" s="103"/>
      <c r="AB81" s="83" t="str">
        <f t="shared" si="23"/>
        <v/>
      </c>
      <c r="AC81" s="103"/>
      <c r="AD81" s="83" t="str">
        <f t="shared" si="24"/>
        <v/>
      </c>
      <c r="AE81" s="103"/>
      <c r="AF81" s="83" t="str">
        <f t="shared" si="25"/>
        <v/>
      </c>
      <c r="AG81" s="103"/>
      <c r="AH81" s="83" t="str">
        <f t="shared" si="26"/>
        <v/>
      </c>
    </row>
    <row r="82" spans="3:34" ht="49.95" customHeight="1" thickBot="1" x14ac:dyDescent="0.35">
      <c r="C82" s="4"/>
      <c r="D82" s="67"/>
      <c r="E82" s="4"/>
      <c r="F82" s="75"/>
      <c r="G82" s="69"/>
      <c r="H82" s="69"/>
      <c r="I82" s="76" t="str">
        <f t="shared" si="27"/>
        <v/>
      </c>
      <c r="J82" s="84" t="str">
        <f t="shared" si="15"/>
        <v/>
      </c>
      <c r="K82" s="122"/>
      <c r="L82" s="144" t="str">
        <f t="shared" si="16"/>
        <v/>
      </c>
      <c r="M82" s="103"/>
      <c r="N82" s="83" t="str">
        <f t="shared" si="14"/>
        <v/>
      </c>
      <c r="O82" s="103"/>
      <c r="P82" s="83" t="str">
        <f t="shared" si="17"/>
        <v/>
      </c>
      <c r="Q82" s="103"/>
      <c r="R82" s="83" t="str">
        <f t="shared" si="18"/>
        <v/>
      </c>
      <c r="S82" s="103"/>
      <c r="T82" s="83" t="str">
        <f t="shared" si="19"/>
        <v/>
      </c>
      <c r="U82" s="103"/>
      <c r="V82" s="83" t="str">
        <f t="shared" si="20"/>
        <v/>
      </c>
      <c r="W82" s="103"/>
      <c r="X82" s="83" t="str">
        <f t="shared" si="21"/>
        <v/>
      </c>
      <c r="Y82" s="103"/>
      <c r="Z82" s="83" t="str">
        <f t="shared" si="22"/>
        <v/>
      </c>
      <c r="AA82" s="103"/>
      <c r="AB82" s="83" t="str">
        <f t="shared" si="23"/>
        <v/>
      </c>
      <c r="AC82" s="103"/>
      <c r="AD82" s="83" t="str">
        <f t="shared" si="24"/>
        <v/>
      </c>
      <c r="AE82" s="103"/>
      <c r="AF82" s="83" t="str">
        <f t="shared" si="25"/>
        <v/>
      </c>
      <c r="AG82" s="103"/>
      <c r="AH82" s="83" t="str">
        <f t="shared" si="26"/>
        <v/>
      </c>
    </row>
    <row r="83" spans="3:34" ht="49.95" customHeight="1" thickBot="1" x14ac:dyDescent="0.35">
      <c r="C83" s="4"/>
      <c r="D83" s="67"/>
      <c r="E83" s="4"/>
      <c r="F83" s="75"/>
      <c r="G83" s="69"/>
      <c r="H83" s="69"/>
      <c r="I83" s="76" t="str">
        <f t="shared" si="27"/>
        <v/>
      </c>
      <c r="J83" s="84" t="str">
        <f t="shared" si="15"/>
        <v/>
      </c>
      <c r="K83" s="122"/>
      <c r="L83" s="144" t="str">
        <f t="shared" si="16"/>
        <v/>
      </c>
      <c r="M83" s="103"/>
      <c r="N83" s="83" t="str">
        <f t="shared" si="14"/>
        <v/>
      </c>
      <c r="O83" s="103"/>
      <c r="P83" s="83" t="str">
        <f t="shared" si="17"/>
        <v/>
      </c>
      <c r="Q83" s="103"/>
      <c r="R83" s="83" t="str">
        <f t="shared" si="18"/>
        <v/>
      </c>
      <c r="S83" s="103"/>
      <c r="T83" s="83" t="str">
        <f t="shared" si="19"/>
        <v/>
      </c>
      <c r="U83" s="103"/>
      <c r="V83" s="83" t="str">
        <f t="shared" si="20"/>
        <v/>
      </c>
      <c r="W83" s="103"/>
      <c r="X83" s="83" t="str">
        <f t="shared" si="21"/>
        <v/>
      </c>
      <c r="Y83" s="103"/>
      <c r="Z83" s="83" t="str">
        <f t="shared" si="22"/>
        <v/>
      </c>
      <c r="AA83" s="103"/>
      <c r="AB83" s="83" t="str">
        <f t="shared" si="23"/>
        <v/>
      </c>
      <c r="AC83" s="103"/>
      <c r="AD83" s="83" t="str">
        <f t="shared" si="24"/>
        <v/>
      </c>
      <c r="AE83" s="103"/>
      <c r="AF83" s="83" t="str">
        <f t="shared" si="25"/>
        <v/>
      </c>
      <c r="AG83" s="103"/>
      <c r="AH83" s="83" t="str">
        <f t="shared" si="26"/>
        <v/>
      </c>
    </row>
    <row r="84" spans="3:34" ht="49.95" customHeight="1" thickBot="1" x14ac:dyDescent="0.35">
      <c r="C84" s="4"/>
      <c r="D84" s="67"/>
      <c r="E84" s="4"/>
      <c r="F84" s="75"/>
      <c r="G84" s="69"/>
      <c r="H84" s="69"/>
      <c r="I84" s="76" t="str">
        <f t="shared" si="27"/>
        <v/>
      </c>
      <c r="J84" s="84" t="str">
        <f t="shared" si="15"/>
        <v/>
      </c>
      <c r="K84" s="122"/>
      <c r="L84" s="144" t="str">
        <f t="shared" si="16"/>
        <v/>
      </c>
      <c r="M84" s="103"/>
      <c r="N84" s="83" t="str">
        <f t="shared" si="14"/>
        <v/>
      </c>
      <c r="O84" s="103"/>
      <c r="P84" s="83" t="str">
        <f t="shared" si="17"/>
        <v/>
      </c>
      <c r="Q84" s="103"/>
      <c r="R84" s="83" t="str">
        <f t="shared" si="18"/>
        <v/>
      </c>
      <c r="S84" s="103"/>
      <c r="T84" s="83" t="str">
        <f t="shared" si="19"/>
        <v/>
      </c>
      <c r="U84" s="103"/>
      <c r="V84" s="83" t="str">
        <f t="shared" si="20"/>
        <v/>
      </c>
      <c r="W84" s="103"/>
      <c r="X84" s="83" t="str">
        <f t="shared" si="21"/>
        <v/>
      </c>
      <c r="Y84" s="103"/>
      <c r="Z84" s="83" t="str">
        <f t="shared" si="22"/>
        <v/>
      </c>
      <c r="AA84" s="103"/>
      <c r="AB84" s="83" t="str">
        <f t="shared" si="23"/>
        <v/>
      </c>
      <c r="AC84" s="103"/>
      <c r="AD84" s="83" t="str">
        <f t="shared" si="24"/>
        <v/>
      </c>
      <c r="AE84" s="103"/>
      <c r="AF84" s="83" t="str">
        <f t="shared" si="25"/>
        <v/>
      </c>
      <c r="AG84" s="103"/>
      <c r="AH84" s="83" t="str">
        <f t="shared" si="26"/>
        <v/>
      </c>
    </row>
    <row r="85" spans="3:34" ht="49.95" customHeight="1" thickBot="1" x14ac:dyDescent="0.35">
      <c r="C85" s="4"/>
      <c r="D85" s="67"/>
      <c r="E85" s="4"/>
      <c r="F85" s="75"/>
      <c r="G85" s="69"/>
      <c r="H85" s="69"/>
      <c r="I85" s="76" t="str">
        <f t="shared" si="27"/>
        <v/>
      </c>
      <c r="J85" s="84" t="str">
        <f t="shared" si="15"/>
        <v/>
      </c>
      <c r="K85" s="122"/>
      <c r="L85" s="144" t="str">
        <f t="shared" si="16"/>
        <v/>
      </c>
      <c r="M85" s="103"/>
      <c r="N85" s="83" t="str">
        <f t="shared" si="14"/>
        <v/>
      </c>
      <c r="O85" s="103"/>
      <c r="P85" s="83" t="str">
        <f t="shared" si="17"/>
        <v/>
      </c>
      <c r="Q85" s="103"/>
      <c r="R85" s="83" t="str">
        <f t="shared" si="18"/>
        <v/>
      </c>
      <c r="S85" s="103"/>
      <c r="T85" s="83" t="str">
        <f t="shared" si="19"/>
        <v/>
      </c>
      <c r="U85" s="103"/>
      <c r="V85" s="83" t="str">
        <f t="shared" si="20"/>
        <v/>
      </c>
      <c r="W85" s="103"/>
      <c r="X85" s="83" t="str">
        <f t="shared" si="21"/>
        <v/>
      </c>
      <c r="Y85" s="103"/>
      <c r="Z85" s="83" t="str">
        <f t="shared" si="22"/>
        <v/>
      </c>
      <c r="AA85" s="103"/>
      <c r="AB85" s="83" t="str">
        <f t="shared" si="23"/>
        <v/>
      </c>
      <c r="AC85" s="103"/>
      <c r="AD85" s="83" t="str">
        <f t="shared" si="24"/>
        <v/>
      </c>
      <c r="AE85" s="103"/>
      <c r="AF85" s="83" t="str">
        <f t="shared" si="25"/>
        <v/>
      </c>
      <c r="AG85" s="103"/>
      <c r="AH85" s="83" t="str">
        <f t="shared" si="26"/>
        <v/>
      </c>
    </row>
    <row r="86" spans="3:34" ht="49.95" customHeight="1" thickBot="1" x14ac:dyDescent="0.35">
      <c r="C86" s="4"/>
      <c r="D86" s="67"/>
      <c r="E86" s="4"/>
      <c r="F86" s="75"/>
      <c r="G86" s="69"/>
      <c r="H86" s="69"/>
      <c r="I86" s="76" t="str">
        <f t="shared" si="27"/>
        <v/>
      </c>
      <c r="J86" s="84" t="str">
        <f t="shared" si="15"/>
        <v/>
      </c>
      <c r="K86" s="122"/>
      <c r="L86" s="144" t="str">
        <f t="shared" si="16"/>
        <v/>
      </c>
      <c r="M86" s="103"/>
      <c r="N86" s="83" t="str">
        <f t="shared" si="14"/>
        <v/>
      </c>
      <c r="O86" s="103"/>
      <c r="P86" s="83" t="str">
        <f t="shared" si="17"/>
        <v/>
      </c>
      <c r="Q86" s="103"/>
      <c r="R86" s="83" t="str">
        <f t="shared" si="18"/>
        <v/>
      </c>
      <c r="S86" s="103"/>
      <c r="T86" s="83" t="str">
        <f t="shared" si="19"/>
        <v/>
      </c>
      <c r="U86" s="103"/>
      <c r="V86" s="83" t="str">
        <f t="shared" si="20"/>
        <v/>
      </c>
      <c r="W86" s="103"/>
      <c r="X86" s="83" t="str">
        <f t="shared" si="21"/>
        <v/>
      </c>
      <c r="Y86" s="103"/>
      <c r="Z86" s="83" t="str">
        <f t="shared" si="22"/>
        <v/>
      </c>
      <c r="AA86" s="103"/>
      <c r="AB86" s="83" t="str">
        <f t="shared" si="23"/>
        <v/>
      </c>
      <c r="AC86" s="103"/>
      <c r="AD86" s="83" t="str">
        <f t="shared" si="24"/>
        <v/>
      </c>
      <c r="AE86" s="103"/>
      <c r="AF86" s="83" t="str">
        <f t="shared" si="25"/>
        <v/>
      </c>
      <c r="AG86" s="103"/>
      <c r="AH86" s="83" t="str">
        <f t="shared" si="26"/>
        <v/>
      </c>
    </row>
    <row r="87" spans="3:34" ht="49.95" customHeight="1" thickBot="1" x14ac:dyDescent="0.35">
      <c r="C87" s="4"/>
      <c r="D87" s="67"/>
      <c r="E87" s="4"/>
      <c r="F87" s="75"/>
      <c r="G87" s="69"/>
      <c r="H87" s="69"/>
      <c r="I87" s="76" t="str">
        <f t="shared" si="27"/>
        <v/>
      </c>
      <c r="J87" s="84" t="str">
        <f t="shared" si="15"/>
        <v/>
      </c>
      <c r="K87" s="122"/>
      <c r="L87" s="144" t="str">
        <f t="shared" si="16"/>
        <v/>
      </c>
      <c r="M87" s="103"/>
      <c r="N87" s="83" t="str">
        <f t="shared" si="14"/>
        <v/>
      </c>
      <c r="O87" s="103"/>
      <c r="P87" s="83" t="str">
        <f t="shared" si="17"/>
        <v/>
      </c>
      <c r="Q87" s="103"/>
      <c r="R87" s="83" t="str">
        <f t="shared" si="18"/>
        <v/>
      </c>
      <c r="S87" s="103"/>
      <c r="T87" s="83" t="str">
        <f t="shared" si="19"/>
        <v/>
      </c>
      <c r="U87" s="103"/>
      <c r="V87" s="83" t="str">
        <f t="shared" si="20"/>
        <v/>
      </c>
      <c r="W87" s="103"/>
      <c r="X87" s="83" t="str">
        <f t="shared" si="21"/>
        <v/>
      </c>
      <c r="Y87" s="103"/>
      <c r="Z87" s="83" t="str">
        <f t="shared" si="22"/>
        <v/>
      </c>
      <c r="AA87" s="103"/>
      <c r="AB87" s="83" t="str">
        <f t="shared" si="23"/>
        <v/>
      </c>
      <c r="AC87" s="103"/>
      <c r="AD87" s="83" t="str">
        <f t="shared" si="24"/>
        <v/>
      </c>
      <c r="AE87" s="103"/>
      <c r="AF87" s="83" t="str">
        <f t="shared" si="25"/>
        <v/>
      </c>
      <c r="AG87" s="103"/>
      <c r="AH87" s="83" t="str">
        <f t="shared" si="26"/>
        <v/>
      </c>
    </row>
    <row r="88" spans="3:34" ht="49.95" customHeight="1" thickBot="1" x14ac:dyDescent="0.35">
      <c r="C88" s="4"/>
      <c r="D88" s="67"/>
      <c r="E88" s="4"/>
      <c r="F88" s="75"/>
      <c r="G88" s="69"/>
      <c r="H88" s="69"/>
      <c r="I88" s="76" t="str">
        <f t="shared" si="27"/>
        <v/>
      </c>
      <c r="J88" s="84" t="str">
        <f t="shared" si="15"/>
        <v/>
      </c>
      <c r="K88" s="122"/>
      <c r="L88" s="144" t="str">
        <f t="shared" si="16"/>
        <v/>
      </c>
      <c r="M88" s="103"/>
      <c r="N88" s="83" t="str">
        <f t="shared" si="14"/>
        <v/>
      </c>
      <c r="O88" s="103"/>
      <c r="P88" s="83" t="str">
        <f t="shared" si="17"/>
        <v/>
      </c>
      <c r="Q88" s="103"/>
      <c r="R88" s="83" t="str">
        <f t="shared" si="18"/>
        <v/>
      </c>
      <c r="S88" s="103"/>
      <c r="T88" s="83" t="str">
        <f t="shared" si="19"/>
        <v/>
      </c>
      <c r="U88" s="103"/>
      <c r="V88" s="83" t="str">
        <f t="shared" si="20"/>
        <v/>
      </c>
      <c r="W88" s="103"/>
      <c r="X88" s="83" t="str">
        <f t="shared" si="21"/>
        <v/>
      </c>
      <c r="Y88" s="103"/>
      <c r="Z88" s="83" t="str">
        <f t="shared" si="22"/>
        <v/>
      </c>
      <c r="AA88" s="103"/>
      <c r="AB88" s="83" t="str">
        <f t="shared" si="23"/>
        <v/>
      </c>
      <c r="AC88" s="103"/>
      <c r="AD88" s="83" t="str">
        <f t="shared" si="24"/>
        <v/>
      </c>
      <c r="AE88" s="103"/>
      <c r="AF88" s="83" t="str">
        <f t="shared" si="25"/>
        <v/>
      </c>
      <c r="AG88" s="103"/>
      <c r="AH88" s="83" t="str">
        <f t="shared" si="26"/>
        <v/>
      </c>
    </row>
    <row r="89" spans="3:34" ht="49.95" customHeight="1" thickBot="1" x14ac:dyDescent="0.35">
      <c r="C89" s="4"/>
      <c r="D89" s="67"/>
      <c r="E89" s="4"/>
      <c r="F89" s="75"/>
      <c r="G89" s="69"/>
      <c r="H89" s="69"/>
      <c r="I89" s="76" t="str">
        <f t="shared" si="27"/>
        <v/>
      </c>
      <c r="J89" s="84" t="str">
        <f t="shared" si="15"/>
        <v/>
      </c>
      <c r="K89" s="122"/>
      <c r="L89" s="144" t="str">
        <f t="shared" si="16"/>
        <v/>
      </c>
      <c r="M89" s="103"/>
      <c r="N89" s="83" t="str">
        <f t="shared" si="14"/>
        <v/>
      </c>
      <c r="O89" s="103"/>
      <c r="P89" s="83" t="str">
        <f t="shared" si="17"/>
        <v/>
      </c>
      <c r="Q89" s="103"/>
      <c r="R89" s="83" t="str">
        <f t="shared" si="18"/>
        <v/>
      </c>
      <c r="S89" s="103"/>
      <c r="T89" s="83" t="str">
        <f t="shared" si="19"/>
        <v/>
      </c>
      <c r="U89" s="103"/>
      <c r="V89" s="83" t="str">
        <f t="shared" si="20"/>
        <v/>
      </c>
      <c r="W89" s="103"/>
      <c r="X89" s="83" t="str">
        <f t="shared" si="21"/>
        <v/>
      </c>
      <c r="Y89" s="103"/>
      <c r="Z89" s="83" t="str">
        <f t="shared" si="22"/>
        <v/>
      </c>
      <c r="AA89" s="103"/>
      <c r="AB89" s="83" t="str">
        <f t="shared" si="23"/>
        <v/>
      </c>
      <c r="AC89" s="103"/>
      <c r="AD89" s="83" t="str">
        <f t="shared" si="24"/>
        <v/>
      </c>
      <c r="AE89" s="103"/>
      <c r="AF89" s="83" t="str">
        <f t="shared" si="25"/>
        <v/>
      </c>
      <c r="AG89" s="103"/>
      <c r="AH89" s="83" t="str">
        <f t="shared" si="26"/>
        <v/>
      </c>
    </row>
    <row r="90" spans="3:34" ht="49.95" customHeight="1" thickBot="1" x14ac:dyDescent="0.35">
      <c r="C90" s="4"/>
      <c r="D90" s="67"/>
      <c r="E90" s="4"/>
      <c r="F90" s="75"/>
      <c r="G90" s="69"/>
      <c r="H90" s="69"/>
      <c r="I90" s="76" t="str">
        <f t="shared" si="27"/>
        <v/>
      </c>
      <c r="J90" s="84" t="str">
        <f t="shared" si="15"/>
        <v/>
      </c>
      <c r="K90" s="122"/>
      <c r="L90" s="144" t="str">
        <f t="shared" si="16"/>
        <v/>
      </c>
      <c r="M90" s="103"/>
      <c r="N90" s="83" t="str">
        <f t="shared" si="14"/>
        <v/>
      </c>
      <c r="O90" s="103"/>
      <c r="P90" s="83" t="str">
        <f t="shared" si="17"/>
        <v/>
      </c>
      <c r="Q90" s="103"/>
      <c r="R90" s="83" t="str">
        <f t="shared" si="18"/>
        <v/>
      </c>
      <c r="S90" s="103"/>
      <c r="T90" s="83" t="str">
        <f t="shared" si="19"/>
        <v/>
      </c>
      <c r="U90" s="103"/>
      <c r="V90" s="83" t="str">
        <f t="shared" si="20"/>
        <v/>
      </c>
      <c r="W90" s="103"/>
      <c r="X90" s="83" t="str">
        <f t="shared" si="21"/>
        <v/>
      </c>
      <c r="Y90" s="103"/>
      <c r="Z90" s="83" t="str">
        <f t="shared" si="22"/>
        <v/>
      </c>
      <c r="AA90" s="103"/>
      <c r="AB90" s="83" t="str">
        <f t="shared" si="23"/>
        <v/>
      </c>
      <c r="AC90" s="103"/>
      <c r="AD90" s="83" t="str">
        <f t="shared" si="24"/>
        <v/>
      </c>
      <c r="AE90" s="103"/>
      <c r="AF90" s="83" t="str">
        <f t="shared" si="25"/>
        <v/>
      </c>
      <c r="AG90" s="103"/>
      <c r="AH90" s="83" t="str">
        <f t="shared" si="26"/>
        <v/>
      </c>
    </row>
    <row r="91" spans="3:34" ht="49.95" customHeight="1" thickBot="1" x14ac:dyDescent="0.35">
      <c r="C91" s="4"/>
      <c r="D91" s="67"/>
      <c r="E91" s="4"/>
      <c r="F91" s="75"/>
      <c r="G91" s="69"/>
      <c r="H91" s="69"/>
      <c r="I91" s="76" t="str">
        <f t="shared" si="27"/>
        <v/>
      </c>
      <c r="J91" s="84" t="str">
        <f t="shared" si="15"/>
        <v/>
      </c>
      <c r="K91" s="122"/>
      <c r="L91" s="144" t="str">
        <f t="shared" si="16"/>
        <v/>
      </c>
      <c r="M91" s="103"/>
      <c r="N91" s="83" t="str">
        <f t="shared" si="14"/>
        <v/>
      </c>
      <c r="O91" s="103"/>
      <c r="P91" s="83" t="str">
        <f t="shared" si="17"/>
        <v/>
      </c>
      <c r="Q91" s="103"/>
      <c r="R91" s="83" t="str">
        <f t="shared" si="18"/>
        <v/>
      </c>
      <c r="S91" s="103"/>
      <c r="T91" s="83" t="str">
        <f t="shared" si="19"/>
        <v/>
      </c>
      <c r="U91" s="103"/>
      <c r="V91" s="83" t="str">
        <f t="shared" si="20"/>
        <v/>
      </c>
      <c r="W91" s="103"/>
      <c r="X91" s="83" t="str">
        <f t="shared" si="21"/>
        <v/>
      </c>
      <c r="Y91" s="103"/>
      <c r="Z91" s="83" t="str">
        <f t="shared" si="22"/>
        <v/>
      </c>
      <c r="AA91" s="103"/>
      <c r="AB91" s="83" t="str">
        <f t="shared" si="23"/>
        <v/>
      </c>
      <c r="AC91" s="103"/>
      <c r="AD91" s="83" t="str">
        <f t="shared" si="24"/>
        <v/>
      </c>
      <c r="AE91" s="103"/>
      <c r="AF91" s="83" t="str">
        <f t="shared" si="25"/>
        <v/>
      </c>
      <c r="AG91" s="103"/>
      <c r="AH91" s="83" t="str">
        <f t="shared" si="26"/>
        <v/>
      </c>
    </row>
    <row r="92" spans="3:34" ht="49.95" customHeight="1" thickBot="1" x14ac:dyDescent="0.35">
      <c r="C92" s="4"/>
      <c r="D92" s="67"/>
      <c r="E92" s="4"/>
      <c r="F92" s="75"/>
      <c r="G92" s="69"/>
      <c r="H92" s="69"/>
      <c r="I92" s="76" t="str">
        <f t="shared" si="27"/>
        <v/>
      </c>
      <c r="J92" s="84" t="str">
        <f t="shared" si="15"/>
        <v/>
      </c>
      <c r="K92" s="122"/>
      <c r="L92" s="144" t="str">
        <f t="shared" si="16"/>
        <v/>
      </c>
      <c r="M92" s="103"/>
      <c r="N92" s="83" t="str">
        <f t="shared" si="14"/>
        <v/>
      </c>
      <c r="O92" s="103"/>
      <c r="P92" s="83" t="str">
        <f t="shared" si="17"/>
        <v/>
      </c>
      <c r="Q92" s="103"/>
      <c r="R92" s="83" t="str">
        <f t="shared" si="18"/>
        <v/>
      </c>
      <c r="S92" s="103"/>
      <c r="T92" s="83" t="str">
        <f t="shared" si="19"/>
        <v/>
      </c>
      <c r="U92" s="103"/>
      <c r="V92" s="83" t="str">
        <f t="shared" si="20"/>
        <v/>
      </c>
      <c r="W92" s="103"/>
      <c r="X92" s="83" t="str">
        <f t="shared" si="21"/>
        <v/>
      </c>
      <c r="Y92" s="103"/>
      <c r="Z92" s="83" t="str">
        <f t="shared" si="22"/>
        <v/>
      </c>
      <c r="AA92" s="103"/>
      <c r="AB92" s="83" t="str">
        <f t="shared" si="23"/>
        <v/>
      </c>
      <c r="AC92" s="103"/>
      <c r="AD92" s="83" t="str">
        <f t="shared" si="24"/>
        <v/>
      </c>
      <c r="AE92" s="103"/>
      <c r="AF92" s="83" t="str">
        <f t="shared" si="25"/>
        <v/>
      </c>
      <c r="AG92" s="103"/>
      <c r="AH92" s="83" t="str">
        <f t="shared" si="26"/>
        <v/>
      </c>
    </row>
    <row r="93" spans="3:34" ht="49.95" customHeight="1" thickBot="1" x14ac:dyDescent="0.35">
      <c r="C93" s="4"/>
      <c r="D93" s="67"/>
      <c r="E93" s="4"/>
      <c r="F93" s="75"/>
      <c r="G93" s="69"/>
      <c r="H93" s="69"/>
      <c r="I93" s="76" t="str">
        <f t="shared" si="27"/>
        <v/>
      </c>
      <c r="J93" s="84" t="str">
        <f t="shared" si="15"/>
        <v/>
      </c>
      <c r="K93" s="122"/>
      <c r="L93" s="144" t="str">
        <f t="shared" si="16"/>
        <v/>
      </c>
      <c r="M93" s="103"/>
      <c r="N93" s="83" t="str">
        <f t="shared" si="14"/>
        <v/>
      </c>
      <c r="O93" s="103"/>
      <c r="P93" s="83" t="str">
        <f t="shared" si="17"/>
        <v/>
      </c>
      <c r="Q93" s="103"/>
      <c r="R93" s="83" t="str">
        <f t="shared" si="18"/>
        <v/>
      </c>
      <c r="S93" s="103"/>
      <c r="T93" s="83" t="str">
        <f t="shared" si="19"/>
        <v/>
      </c>
      <c r="U93" s="103"/>
      <c r="V93" s="83" t="str">
        <f t="shared" si="20"/>
        <v/>
      </c>
      <c r="W93" s="103"/>
      <c r="X93" s="83" t="str">
        <f t="shared" si="21"/>
        <v/>
      </c>
      <c r="Y93" s="103"/>
      <c r="Z93" s="83" t="str">
        <f t="shared" si="22"/>
        <v/>
      </c>
      <c r="AA93" s="103"/>
      <c r="AB93" s="83" t="str">
        <f t="shared" si="23"/>
        <v/>
      </c>
      <c r="AC93" s="103"/>
      <c r="AD93" s="83" t="str">
        <f t="shared" si="24"/>
        <v/>
      </c>
      <c r="AE93" s="103"/>
      <c r="AF93" s="83" t="str">
        <f t="shared" si="25"/>
        <v/>
      </c>
      <c r="AG93" s="103"/>
      <c r="AH93" s="83" t="str">
        <f t="shared" si="26"/>
        <v/>
      </c>
    </row>
    <row r="94" spans="3:34" ht="49.95" customHeight="1" thickBot="1" x14ac:dyDescent="0.35">
      <c r="C94" s="4"/>
      <c r="D94" s="67"/>
      <c r="E94" s="4"/>
      <c r="F94" s="75"/>
      <c r="G94" s="69"/>
      <c r="H94" s="69"/>
      <c r="I94" s="76" t="str">
        <f t="shared" si="27"/>
        <v/>
      </c>
      <c r="J94" s="84" t="str">
        <f t="shared" si="15"/>
        <v/>
      </c>
      <c r="K94" s="122"/>
      <c r="L94" s="144" t="str">
        <f t="shared" si="16"/>
        <v/>
      </c>
      <c r="M94" s="103"/>
      <c r="N94" s="83" t="str">
        <f t="shared" si="14"/>
        <v/>
      </c>
      <c r="O94" s="103"/>
      <c r="P94" s="83" t="str">
        <f t="shared" si="17"/>
        <v/>
      </c>
      <c r="Q94" s="103"/>
      <c r="R94" s="83" t="str">
        <f t="shared" si="18"/>
        <v/>
      </c>
      <c r="S94" s="103"/>
      <c r="T94" s="83" t="str">
        <f t="shared" si="19"/>
        <v/>
      </c>
      <c r="U94" s="103"/>
      <c r="V94" s="83" t="str">
        <f t="shared" si="20"/>
        <v/>
      </c>
      <c r="W94" s="103"/>
      <c r="X94" s="83" t="str">
        <f t="shared" si="21"/>
        <v/>
      </c>
      <c r="Y94" s="103"/>
      <c r="Z94" s="83" t="str">
        <f t="shared" si="22"/>
        <v/>
      </c>
      <c r="AA94" s="103"/>
      <c r="AB94" s="83" t="str">
        <f t="shared" si="23"/>
        <v/>
      </c>
      <c r="AC94" s="103"/>
      <c r="AD94" s="83" t="str">
        <f t="shared" si="24"/>
        <v/>
      </c>
      <c r="AE94" s="103"/>
      <c r="AF94" s="83" t="str">
        <f t="shared" si="25"/>
        <v/>
      </c>
      <c r="AG94" s="103"/>
      <c r="AH94" s="83" t="str">
        <f t="shared" si="26"/>
        <v/>
      </c>
    </row>
    <row r="95" spans="3:34" ht="49.95" customHeight="1" thickBot="1" x14ac:dyDescent="0.35">
      <c r="C95" s="4"/>
      <c r="D95" s="67"/>
      <c r="E95" s="4"/>
      <c r="F95" s="75"/>
      <c r="G95" s="69"/>
      <c r="H95" s="69"/>
      <c r="I95" s="76" t="str">
        <f t="shared" si="27"/>
        <v/>
      </c>
      <c r="J95" s="84" t="str">
        <f t="shared" si="15"/>
        <v/>
      </c>
      <c r="K95" s="122"/>
      <c r="L95" s="144" t="str">
        <f t="shared" si="16"/>
        <v/>
      </c>
      <c r="M95" s="103"/>
      <c r="N95" s="83" t="str">
        <f t="shared" si="14"/>
        <v/>
      </c>
      <c r="O95" s="103"/>
      <c r="P95" s="83" t="str">
        <f t="shared" si="17"/>
        <v/>
      </c>
      <c r="Q95" s="103"/>
      <c r="R95" s="83" t="str">
        <f t="shared" si="18"/>
        <v/>
      </c>
      <c r="S95" s="103"/>
      <c r="T95" s="83" t="str">
        <f t="shared" si="19"/>
        <v/>
      </c>
      <c r="U95" s="103"/>
      <c r="V95" s="83" t="str">
        <f t="shared" si="20"/>
        <v/>
      </c>
      <c r="W95" s="103"/>
      <c r="X95" s="83" t="str">
        <f t="shared" si="21"/>
        <v/>
      </c>
      <c r="Y95" s="103"/>
      <c r="Z95" s="83" t="str">
        <f t="shared" si="22"/>
        <v/>
      </c>
      <c r="AA95" s="103"/>
      <c r="AB95" s="83" t="str">
        <f t="shared" si="23"/>
        <v/>
      </c>
      <c r="AC95" s="103"/>
      <c r="AD95" s="83" t="str">
        <f t="shared" si="24"/>
        <v/>
      </c>
      <c r="AE95" s="103"/>
      <c r="AF95" s="83" t="str">
        <f t="shared" si="25"/>
        <v/>
      </c>
      <c r="AG95" s="103"/>
      <c r="AH95" s="83" t="str">
        <f t="shared" si="26"/>
        <v/>
      </c>
    </row>
    <row r="96" spans="3:34" ht="49.95" customHeight="1" thickBot="1" x14ac:dyDescent="0.35">
      <c r="C96" s="4"/>
      <c r="D96" s="67"/>
      <c r="E96" s="4"/>
      <c r="F96" s="75"/>
      <c r="G96" s="69"/>
      <c r="H96" s="69"/>
      <c r="I96" s="76" t="str">
        <f t="shared" si="27"/>
        <v/>
      </c>
      <c r="J96" s="84" t="str">
        <f t="shared" si="15"/>
        <v/>
      </c>
      <c r="K96" s="122"/>
      <c r="L96" s="144" t="str">
        <f t="shared" si="16"/>
        <v/>
      </c>
      <c r="M96" s="103"/>
      <c r="N96" s="83" t="str">
        <f t="shared" si="14"/>
        <v/>
      </c>
      <c r="O96" s="103"/>
      <c r="P96" s="83" t="str">
        <f t="shared" si="17"/>
        <v/>
      </c>
      <c r="Q96" s="103"/>
      <c r="R96" s="83" t="str">
        <f t="shared" si="18"/>
        <v/>
      </c>
      <c r="S96" s="103"/>
      <c r="T96" s="83" t="str">
        <f t="shared" si="19"/>
        <v/>
      </c>
      <c r="U96" s="103"/>
      <c r="V96" s="83" t="str">
        <f t="shared" si="20"/>
        <v/>
      </c>
      <c r="W96" s="103"/>
      <c r="X96" s="83" t="str">
        <f t="shared" si="21"/>
        <v/>
      </c>
      <c r="Y96" s="103"/>
      <c r="Z96" s="83" t="str">
        <f t="shared" si="22"/>
        <v/>
      </c>
      <c r="AA96" s="103"/>
      <c r="AB96" s="83" t="str">
        <f t="shared" si="23"/>
        <v/>
      </c>
      <c r="AC96" s="103"/>
      <c r="AD96" s="83" t="str">
        <f t="shared" si="24"/>
        <v/>
      </c>
      <c r="AE96" s="103"/>
      <c r="AF96" s="83" t="str">
        <f t="shared" si="25"/>
        <v/>
      </c>
      <c r="AG96" s="103"/>
      <c r="AH96" s="83" t="str">
        <f t="shared" si="26"/>
        <v/>
      </c>
    </row>
    <row r="97" spans="3:34" ht="49.95" customHeight="1" thickBot="1" x14ac:dyDescent="0.35">
      <c r="C97" s="4"/>
      <c r="D97" s="67"/>
      <c r="E97" s="4"/>
      <c r="F97" s="75"/>
      <c r="G97" s="69"/>
      <c r="H97" s="69"/>
      <c r="I97" s="76" t="str">
        <f t="shared" si="27"/>
        <v/>
      </c>
      <c r="J97" s="84" t="str">
        <f t="shared" si="15"/>
        <v/>
      </c>
      <c r="K97" s="122"/>
      <c r="L97" s="144" t="str">
        <f t="shared" si="16"/>
        <v/>
      </c>
      <c r="M97" s="103"/>
      <c r="N97" s="83" t="str">
        <f t="shared" si="14"/>
        <v/>
      </c>
      <c r="O97" s="103"/>
      <c r="P97" s="83" t="str">
        <f t="shared" si="17"/>
        <v/>
      </c>
      <c r="Q97" s="103"/>
      <c r="R97" s="83" t="str">
        <f t="shared" si="18"/>
        <v/>
      </c>
      <c r="S97" s="103"/>
      <c r="T97" s="83" t="str">
        <f t="shared" si="19"/>
        <v/>
      </c>
      <c r="U97" s="103"/>
      <c r="V97" s="83" t="str">
        <f t="shared" si="20"/>
        <v/>
      </c>
      <c r="W97" s="103"/>
      <c r="X97" s="83" t="str">
        <f t="shared" si="21"/>
        <v/>
      </c>
      <c r="Y97" s="103"/>
      <c r="Z97" s="83" t="str">
        <f t="shared" si="22"/>
        <v/>
      </c>
      <c r="AA97" s="103"/>
      <c r="AB97" s="83" t="str">
        <f t="shared" si="23"/>
        <v/>
      </c>
      <c r="AC97" s="103"/>
      <c r="AD97" s="83" t="str">
        <f t="shared" si="24"/>
        <v/>
      </c>
      <c r="AE97" s="103"/>
      <c r="AF97" s="83" t="str">
        <f t="shared" si="25"/>
        <v/>
      </c>
      <c r="AG97" s="103"/>
      <c r="AH97" s="83" t="str">
        <f t="shared" si="26"/>
        <v/>
      </c>
    </row>
    <row r="98" spans="3:34" ht="49.95" customHeight="1" thickBot="1" x14ac:dyDescent="0.35">
      <c r="C98" s="4"/>
      <c r="D98" s="67"/>
      <c r="E98" s="4"/>
      <c r="F98" s="75"/>
      <c r="G98" s="69"/>
      <c r="H98" s="69"/>
      <c r="I98" s="76" t="str">
        <f t="shared" si="27"/>
        <v/>
      </c>
      <c r="J98" s="84" t="str">
        <f t="shared" si="15"/>
        <v/>
      </c>
      <c r="K98" s="122"/>
      <c r="L98" s="144" t="str">
        <f t="shared" si="16"/>
        <v/>
      </c>
      <c r="M98" s="103"/>
      <c r="N98" s="83" t="str">
        <f t="shared" si="14"/>
        <v/>
      </c>
      <c r="O98" s="103"/>
      <c r="P98" s="83" t="str">
        <f t="shared" si="17"/>
        <v/>
      </c>
      <c r="Q98" s="103"/>
      <c r="R98" s="83" t="str">
        <f t="shared" si="18"/>
        <v/>
      </c>
      <c r="S98" s="103"/>
      <c r="T98" s="83" t="str">
        <f t="shared" si="19"/>
        <v/>
      </c>
      <c r="U98" s="103"/>
      <c r="V98" s="83" t="str">
        <f t="shared" si="20"/>
        <v/>
      </c>
      <c r="W98" s="103"/>
      <c r="X98" s="83" t="str">
        <f t="shared" si="21"/>
        <v/>
      </c>
      <c r="Y98" s="103"/>
      <c r="Z98" s="83" t="str">
        <f t="shared" si="22"/>
        <v/>
      </c>
      <c r="AA98" s="103"/>
      <c r="AB98" s="83" t="str">
        <f t="shared" si="23"/>
        <v/>
      </c>
      <c r="AC98" s="103"/>
      <c r="AD98" s="83" t="str">
        <f t="shared" si="24"/>
        <v/>
      </c>
      <c r="AE98" s="103"/>
      <c r="AF98" s="83" t="str">
        <f t="shared" si="25"/>
        <v/>
      </c>
      <c r="AG98" s="103"/>
      <c r="AH98" s="83" t="str">
        <f t="shared" si="26"/>
        <v/>
      </c>
    </row>
    <row r="99" spans="3:34" ht="49.95" customHeight="1" thickBot="1" x14ac:dyDescent="0.35">
      <c r="C99" s="4"/>
      <c r="D99" s="67"/>
      <c r="E99" s="4"/>
      <c r="F99" s="75"/>
      <c r="G99" s="69"/>
      <c r="H99" s="69"/>
      <c r="I99" s="76" t="str">
        <f t="shared" si="27"/>
        <v/>
      </c>
      <c r="J99" s="84" t="str">
        <f t="shared" si="15"/>
        <v/>
      </c>
      <c r="K99" s="122"/>
      <c r="L99" s="144" t="str">
        <f t="shared" si="16"/>
        <v/>
      </c>
      <c r="M99" s="103"/>
      <c r="N99" s="83" t="str">
        <f t="shared" si="14"/>
        <v/>
      </c>
      <c r="O99" s="103"/>
      <c r="P99" s="83" t="str">
        <f t="shared" si="17"/>
        <v/>
      </c>
      <c r="Q99" s="103"/>
      <c r="R99" s="83" t="str">
        <f t="shared" si="18"/>
        <v/>
      </c>
      <c r="S99" s="103"/>
      <c r="T99" s="83" t="str">
        <f t="shared" si="19"/>
        <v/>
      </c>
      <c r="U99" s="103"/>
      <c r="V99" s="83" t="str">
        <f t="shared" si="20"/>
        <v/>
      </c>
      <c r="W99" s="103"/>
      <c r="X99" s="83" t="str">
        <f t="shared" si="21"/>
        <v/>
      </c>
      <c r="Y99" s="103"/>
      <c r="Z99" s="83" t="str">
        <f t="shared" si="22"/>
        <v/>
      </c>
      <c r="AA99" s="103"/>
      <c r="AB99" s="83" t="str">
        <f t="shared" si="23"/>
        <v/>
      </c>
      <c r="AC99" s="103"/>
      <c r="AD99" s="83" t="str">
        <f t="shared" si="24"/>
        <v/>
      </c>
      <c r="AE99" s="103"/>
      <c r="AF99" s="83" t="str">
        <f t="shared" si="25"/>
        <v/>
      </c>
      <c r="AG99" s="103"/>
      <c r="AH99" s="83" t="str">
        <f t="shared" si="26"/>
        <v/>
      </c>
    </row>
    <row r="100" spans="3:34" ht="49.95" customHeight="1" thickBot="1" x14ac:dyDescent="0.35">
      <c r="C100" s="4"/>
      <c r="D100" s="67"/>
      <c r="E100" s="4"/>
      <c r="F100" s="75"/>
      <c r="G100" s="69"/>
      <c r="H100" s="69"/>
      <c r="I100" s="76" t="str">
        <f t="shared" si="27"/>
        <v/>
      </c>
      <c r="J100" s="84" t="str">
        <f t="shared" si="15"/>
        <v/>
      </c>
      <c r="K100" s="122"/>
      <c r="L100" s="144" t="str">
        <f t="shared" si="16"/>
        <v/>
      </c>
      <c r="M100" s="103"/>
      <c r="N100" s="83" t="str">
        <f t="shared" si="14"/>
        <v/>
      </c>
      <c r="O100" s="103"/>
      <c r="P100" s="83" t="str">
        <f t="shared" si="17"/>
        <v/>
      </c>
      <c r="Q100" s="103"/>
      <c r="R100" s="83" t="str">
        <f t="shared" si="18"/>
        <v/>
      </c>
      <c r="S100" s="103"/>
      <c r="T100" s="83" t="str">
        <f t="shared" si="19"/>
        <v/>
      </c>
      <c r="U100" s="103"/>
      <c r="V100" s="83" t="str">
        <f t="shared" si="20"/>
        <v/>
      </c>
      <c r="W100" s="103"/>
      <c r="X100" s="83" t="str">
        <f t="shared" si="21"/>
        <v/>
      </c>
      <c r="Y100" s="103"/>
      <c r="Z100" s="83" t="str">
        <f t="shared" si="22"/>
        <v/>
      </c>
      <c r="AA100" s="103"/>
      <c r="AB100" s="83" t="str">
        <f t="shared" si="23"/>
        <v/>
      </c>
      <c r="AC100" s="103"/>
      <c r="AD100" s="83" t="str">
        <f t="shared" si="24"/>
        <v/>
      </c>
      <c r="AE100" s="103"/>
      <c r="AF100" s="83" t="str">
        <f t="shared" si="25"/>
        <v/>
      </c>
      <c r="AG100" s="103"/>
      <c r="AH100" s="83" t="str">
        <f t="shared" si="26"/>
        <v/>
      </c>
    </row>
    <row r="101" spans="3:34" ht="49.95" customHeight="1" thickBot="1" x14ac:dyDescent="0.35">
      <c r="C101" s="4"/>
      <c r="D101" s="67"/>
      <c r="E101" s="4"/>
      <c r="F101" s="75"/>
      <c r="G101" s="69"/>
      <c r="H101" s="69"/>
      <c r="I101" s="76" t="str">
        <f t="shared" si="27"/>
        <v/>
      </c>
      <c r="J101" s="84" t="str">
        <f t="shared" si="15"/>
        <v/>
      </c>
      <c r="K101" s="122"/>
      <c r="L101" s="144" t="str">
        <f t="shared" si="16"/>
        <v/>
      </c>
      <c r="M101" s="103"/>
      <c r="N101" s="83" t="str">
        <f t="shared" si="14"/>
        <v/>
      </c>
      <c r="O101" s="103"/>
      <c r="P101" s="83" t="str">
        <f t="shared" si="17"/>
        <v/>
      </c>
      <c r="Q101" s="103"/>
      <c r="R101" s="83" t="str">
        <f t="shared" si="18"/>
        <v/>
      </c>
      <c r="S101" s="103"/>
      <c r="T101" s="83" t="str">
        <f t="shared" si="19"/>
        <v/>
      </c>
      <c r="U101" s="103"/>
      <c r="V101" s="83" t="str">
        <f t="shared" si="20"/>
        <v/>
      </c>
      <c r="W101" s="103"/>
      <c r="X101" s="83" t="str">
        <f t="shared" si="21"/>
        <v/>
      </c>
      <c r="Y101" s="103"/>
      <c r="Z101" s="83" t="str">
        <f t="shared" si="22"/>
        <v/>
      </c>
      <c r="AA101" s="103"/>
      <c r="AB101" s="83" t="str">
        <f t="shared" si="23"/>
        <v/>
      </c>
      <c r="AC101" s="103"/>
      <c r="AD101" s="83" t="str">
        <f t="shared" si="24"/>
        <v/>
      </c>
      <c r="AE101" s="103"/>
      <c r="AF101" s="83" t="str">
        <f t="shared" si="25"/>
        <v/>
      </c>
      <c r="AG101" s="103"/>
      <c r="AH101" s="83" t="str">
        <f t="shared" si="26"/>
        <v/>
      </c>
    </row>
    <row r="102" spans="3:34" ht="49.95" customHeight="1" thickBot="1" x14ac:dyDescent="0.35">
      <c r="C102" s="4"/>
      <c r="D102" s="67"/>
      <c r="E102" s="4"/>
      <c r="F102" s="75"/>
      <c r="G102" s="69"/>
      <c r="H102" s="69"/>
      <c r="I102" s="76" t="str">
        <f t="shared" si="27"/>
        <v/>
      </c>
      <c r="J102" s="84" t="str">
        <f t="shared" si="15"/>
        <v/>
      </c>
      <c r="K102" s="122"/>
      <c r="L102" s="144" t="str">
        <f t="shared" si="16"/>
        <v/>
      </c>
      <c r="M102" s="103"/>
      <c r="N102" s="83" t="str">
        <f t="shared" si="14"/>
        <v/>
      </c>
      <c r="O102" s="103"/>
      <c r="P102" s="83" t="str">
        <f t="shared" si="17"/>
        <v/>
      </c>
      <c r="Q102" s="103"/>
      <c r="R102" s="83" t="str">
        <f t="shared" si="18"/>
        <v/>
      </c>
      <c r="S102" s="103"/>
      <c r="T102" s="83" t="str">
        <f t="shared" si="19"/>
        <v/>
      </c>
      <c r="U102" s="103"/>
      <c r="V102" s="83" t="str">
        <f t="shared" si="20"/>
        <v/>
      </c>
      <c r="W102" s="103"/>
      <c r="X102" s="83" t="str">
        <f t="shared" si="21"/>
        <v/>
      </c>
      <c r="Y102" s="103"/>
      <c r="Z102" s="83" t="str">
        <f t="shared" si="22"/>
        <v/>
      </c>
      <c r="AA102" s="103"/>
      <c r="AB102" s="83" t="str">
        <f t="shared" si="23"/>
        <v/>
      </c>
      <c r="AC102" s="103"/>
      <c r="AD102" s="83" t="str">
        <f t="shared" si="24"/>
        <v/>
      </c>
      <c r="AE102" s="103"/>
      <c r="AF102" s="83" t="str">
        <f t="shared" si="25"/>
        <v/>
      </c>
      <c r="AG102" s="103"/>
      <c r="AH102" s="83" t="str">
        <f t="shared" si="26"/>
        <v/>
      </c>
    </row>
    <row r="103" spans="3:34" ht="49.95" customHeight="1" thickBot="1" x14ac:dyDescent="0.35">
      <c r="C103" s="4"/>
      <c r="D103" s="67"/>
      <c r="E103" s="4"/>
      <c r="F103" s="75"/>
      <c r="G103" s="69"/>
      <c r="H103" s="69"/>
      <c r="I103" s="76" t="str">
        <f t="shared" si="27"/>
        <v/>
      </c>
      <c r="J103" s="84" t="str">
        <f t="shared" si="15"/>
        <v/>
      </c>
      <c r="K103" s="122"/>
      <c r="L103" s="144" t="str">
        <f t="shared" si="16"/>
        <v/>
      </c>
      <c r="M103" s="103"/>
      <c r="N103" s="83" t="str">
        <f t="shared" si="14"/>
        <v/>
      </c>
      <c r="O103" s="103"/>
      <c r="P103" s="83" t="str">
        <f t="shared" si="17"/>
        <v/>
      </c>
      <c r="Q103" s="103"/>
      <c r="R103" s="83" t="str">
        <f t="shared" si="18"/>
        <v/>
      </c>
      <c r="S103" s="103"/>
      <c r="T103" s="83" t="str">
        <f t="shared" si="19"/>
        <v/>
      </c>
      <c r="U103" s="103"/>
      <c r="V103" s="83" t="str">
        <f t="shared" si="20"/>
        <v/>
      </c>
      <c r="W103" s="103"/>
      <c r="X103" s="83" t="str">
        <f t="shared" si="21"/>
        <v/>
      </c>
      <c r="Y103" s="103"/>
      <c r="Z103" s="83" t="str">
        <f t="shared" si="22"/>
        <v/>
      </c>
      <c r="AA103" s="103"/>
      <c r="AB103" s="83" t="str">
        <f t="shared" si="23"/>
        <v/>
      </c>
      <c r="AC103" s="103"/>
      <c r="AD103" s="83" t="str">
        <f t="shared" si="24"/>
        <v/>
      </c>
      <c r="AE103" s="103"/>
      <c r="AF103" s="83" t="str">
        <f t="shared" si="25"/>
        <v/>
      </c>
      <c r="AG103" s="103"/>
      <c r="AH103" s="83" t="str">
        <f t="shared" si="26"/>
        <v/>
      </c>
    </row>
    <row r="104" spans="3:34" ht="49.95" customHeight="1" thickBot="1" x14ac:dyDescent="0.35">
      <c r="C104" s="4"/>
      <c r="D104" s="67"/>
      <c r="E104" s="4"/>
      <c r="F104" s="75"/>
      <c r="G104" s="69"/>
      <c r="H104" s="69"/>
      <c r="I104" s="76" t="str">
        <f t="shared" si="27"/>
        <v/>
      </c>
      <c r="J104" s="84" t="str">
        <f t="shared" si="15"/>
        <v/>
      </c>
      <c r="K104" s="122"/>
      <c r="L104" s="144" t="str">
        <f t="shared" si="16"/>
        <v/>
      </c>
      <c r="M104" s="103"/>
      <c r="N104" s="83" t="str">
        <f t="shared" si="14"/>
        <v/>
      </c>
      <c r="O104" s="103"/>
      <c r="P104" s="83" t="str">
        <f t="shared" si="17"/>
        <v/>
      </c>
      <c r="Q104" s="103"/>
      <c r="R104" s="83" t="str">
        <f t="shared" si="18"/>
        <v/>
      </c>
      <c r="S104" s="103"/>
      <c r="T104" s="83" t="str">
        <f t="shared" si="19"/>
        <v/>
      </c>
      <c r="U104" s="103"/>
      <c r="V104" s="83" t="str">
        <f t="shared" si="20"/>
        <v/>
      </c>
      <c r="W104" s="103"/>
      <c r="X104" s="83" t="str">
        <f t="shared" si="21"/>
        <v/>
      </c>
      <c r="Y104" s="103"/>
      <c r="Z104" s="83" t="str">
        <f t="shared" si="22"/>
        <v/>
      </c>
      <c r="AA104" s="103"/>
      <c r="AB104" s="83" t="str">
        <f t="shared" si="23"/>
        <v/>
      </c>
      <c r="AC104" s="103"/>
      <c r="AD104" s="83" t="str">
        <f t="shared" si="24"/>
        <v/>
      </c>
      <c r="AE104" s="103"/>
      <c r="AF104" s="83" t="str">
        <f t="shared" si="25"/>
        <v/>
      </c>
      <c r="AG104" s="103"/>
      <c r="AH104" s="83" t="str">
        <f t="shared" si="26"/>
        <v/>
      </c>
    </row>
    <row r="105" spans="3:34" ht="49.95" customHeight="1" thickBot="1" x14ac:dyDescent="0.35">
      <c r="C105" s="4"/>
      <c r="D105" s="67"/>
      <c r="E105" s="4"/>
      <c r="F105" s="75"/>
      <c r="G105" s="69"/>
      <c r="H105" s="69"/>
      <c r="I105" s="76" t="str">
        <f t="shared" si="27"/>
        <v/>
      </c>
      <c r="J105" s="84" t="str">
        <f t="shared" si="15"/>
        <v/>
      </c>
      <c r="K105" s="122"/>
      <c r="L105" s="144" t="str">
        <f t="shared" si="16"/>
        <v/>
      </c>
      <c r="M105" s="103"/>
      <c r="N105" s="83" t="str">
        <f t="shared" si="14"/>
        <v/>
      </c>
      <c r="O105" s="103"/>
      <c r="P105" s="83" t="str">
        <f t="shared" si="17"/>
        <v/>
      </c>
      <c r="Q105" s="103"/>
      <c r="R105" s="83" t="str">
        <f t="shared" si="18"/>
        <v/>
      </c>
      <c r="S105" s="103"/>
      <c r="T105" s="83" t="str">
        <f t="shared" si="19"/>
        <v/>
      </c>
      <c r="U105" s="103"/>
      <c r="V105" s="83" t="str">
        <f t="shared" si="20"/>
        <v/>
      </c>
      <c r="W105" s="103"/>
      <c r="X105" s="83" t="str">
        <f t="shared" si="21"/>
        <v/>
      </c>
      <c r="Y105" s="103"/>
      <c r="Z105" s="83" t="str">
        <f t="shared" si="22"/>
        <v/>
      </c>
      <c r="AA105" s="103"/>
      <c r="AB105" s="83" t="str">
        <f t="shared" si="23"/>
        <v/>
      </c>
      <c r="AC105" s="103"/>
      <c r="AD105" s="83" t="str">
        <f t="shared" si="24"/>
        <v/>
      </c>
      <c r="AE105" s="103"/>
      <c r="AF105" s="83" t="str">
        <f t="shared" si="25"/>
        <v/>
      </c>
      <c r="AG105" s="103"/>
      <c r="AH105" s="83" t="str">
        <f t="shared" si="26"/>
        <v/>
      </c>
    </row>
    <row r="106" spans="3:34" ht="49.95" customHeight="1" thickBot="1" x14ac:dyDescent="0.35">
      <c r="C106" s="4"/>
      <c r="D106" s="67"/>
      <c r="E106" s="4"/>
      <c r="F106" s="75"/>
      <c r="G106" s="69"/>
      <c r="H106" s="69"/>
      <c r="I106" s="76" t="str">
        <f t="shared" si="27"/>
        <v/>
      </c>
      <c r="J106" s="84" t="str">
        <f t="shared" si="15"/>
        <v/>
      </c>
      <c r="K106" s="122"/>
      <c r="L106" s="144" t="str">
        <f t="shared" si="16"/>
        <v/>
      </c>
      <c r="M106" s="103"/>
      <c r="N106" s="83" t="str">
        <f t="shared" si="14"/>
        <v/>
      </c>
      <c r="O106" s="103"/>
      <c r="P106" s="83" t="str">
        <f t="shared" si="17"/>
        <v/>
      </c>
      <c r="Q106" s="103"/>
      <c r="R106" s="83" t="str">
        <f t="shared" si="18"/>
        <v/>
      </c>
      <c r="S106" s="103"/>
      <c r="T106" s="83" t="str">
        <f t="shared" si="19"/>
        <v/>
      </c>
      <c r="U106" s="103"/>
      <c r="V106" s="83" t="str">
        <f t="shared" si="20"/>
        <v/>
      </c>
      <c r="W106" s="103"/>
      <c r="X106" s="83" t="str">
        <f t="shared" si="21"/>
        <v/>
      </c>
      <c r="Y106" s="103"/>
      <c r="Z106" s="83" t="str">
        <f t="shared" si="22"/>
        <v/>
      </c>
      <c r="AA106" s="103"/>
      <c r="AB106" s="83" t="str">
        <f t="shared" si="23"/>
        <v/>
      </c>
      <c r="AC106" s="103"/>
      <c r="AD106" s="83" t="str">
        <f t="shared" si="24"/>
        <v/>
      </c>
      <c r="AE106" s="103"/>
      <c r="AF106" s="83" t="str">
        <f t="shared" si="25"/>
        <v/>
      </c>
      <c r="AG106" s="103"/>
      <c r="AH106" s="83" t="str">
        <f t="shared" si="26"/>
        <v/>
      </c>
    </row>
    <row r="107" spans="3:34" ht="49.95" customHeight="1" thickBot="1" x14ac:dyDescent="0.35">
      <c r="C107" s="4"/>
      <c r="D107" s="67"/>
      <c r="E107" s="4"/>
      <c r="F107" s="75"/>
      <c r="G107" s="69"/>
      <c r="H107" s="69"/>
      <c r="I107" s="76" t="str">
        <f t="shared" si="27"/>
        <v/>
      </c>
      <c r="J107" s="84" t="str">
        <f t="shared" si="15"/>
        <v/>
      </c>
      <c r="K107" s="122"/>
      <c r="L107" s="144" t="str">
        <f t="shared" si="16"/>
        <v/>
      </c>
      <c r="M107" s="103"/>
      <c r="N107" s="83" t="str">
        <f t="shared" si="14"/>
        <v/>
      </c>
      <c r="O107" s="103"/>
      <c r="P107" s="83" t="str">
        <f t="shared" si="17"/>
        <v/>
      </c>
      <c r="Q107" s="103"/>
      <c r="R107" s="83" t="str">
        <f t="shared" si="18"/>
        <v/>
      </c>
      <c r="S107" s="103"/>
      <c r="T107" s="83" t="str">
        <f t="shared" si="19"/>
        <v/>
      </c>
      <c r="U107" s="103"/>
      <c r="V107" s="83" t="str">
        <f t="shared" si="20"/>
        <v/>
      </c>
      <c r="W107" s="103"/>
      <c r="X107" s="83" t="str">
        <f t="shared" si="21"/>
        <v/>
      </c>
      <c r="Y107" s="103"/>
      <c r="Z107" s="83" t="str">
        <f t="shared" si="22"/>
        <v/>
      </c>
      <c r="AA107" s="103"/>
      <c r="AB107" s="83" t="str">
        <f t="shared" si="23"/>
        <v/>
      </c>
      <c r="AC107" s="103"/>
      <c r="AD107" s="83" t="str">
        <f t="shared" si="24"/>
        <v/>
      </c>
      <c r="AE107" s="103"/>
      <c r="AF107" s="83" t="str">
        <f t="shared" si="25"/>
        <v/>
      </c>
      <c r="AG107" s="103"/>
      <c r="AH107" s="83" t="str">
        <f t="shared" si="26"/>
        <v/>
      </c>
    </row>
    <row r="108" spans="3:34" ht="49.95" customHeight="1" thickBot="1" x14ac:dyDescent="0.35">
      <c r="C108" s="4"/>
      <c r="D108" s="67"/>
      <c r="E108" s="4"/>
      <c r="F108" s="75"/>
      <c r="G108" s="69"/>
      <c r="H108" s="69"/>
      <c r="I108" s="76" t="str">
        <f t="shared" si="27"/>
        <v/>
      </c>
      <c r="J108" s="84" t="str">
        <f t="shared" si="15"/>
        <v/>
      </c>
      <c r="K108" s="122"/>
      <c r="L108" s="144" t="str">
        <f t="shared" si="16"/>
        <v/>
      </c>
      <c r="M108" s="103"/>
      <c r="N108" s="83" t="str">
        <f t="shared" si="14"/>
        <v/>
      </c>
      <c r="O108" s="103"/>
      <c r="P108" s="83" t="str">
        <f t="shared" si="17"/>
        <v/>
      </c>
      <c r="Q108" s="103"/>
      <c r="R108" s="83" t="str">
        <f t="shared" si="18"/>
        <v/>
      </c>
      <c r="S108" s="103"/>
      <c r="T108" s="83" t="str">
        <f t="shared" si="19"/>
        <v/>
      </c>
      <c r="U108" s="103"/>
      <c r="V108" s="83" t="str">
        <f t="shared" si="20"/>
        <v/>
      </c>
      <c r="W108" s="103"/>
      <c r="X108" s="83" t="str">
        <f t="shared" si="21"/>
        <v/>
      </c>
      <c r="Y108" s="103"/>
      <c r="Z108" s="83" t="str">
        <f t="shared" si="22"/>
        <v/>
      </c>
      <c r="AA108" s="103"/>
      <c r="AB108" s="83" t="str">
        <f t="shared" si="23"/>
        <v/>
      </c>
      <c r="AC108" s="103"/>
      <c r="AD108" s="83" t="str">
        <f t="shared" si="24"/>
        <v/>
      </c>
      <c r="AE108" s="103"/>
      <c r="AF108" s="83" t="str">
        <f t="shared" si="25"/>
        <v/>
      </c>
      <c r="AG108" s="103"/>
      <c r="AH108" s="83" t="str">
        <f t="shared" si="26"/>
        <v/>
      </c>
    </row>
    <row r="109" spans="3:34" ht="49.95" customHeight="1" thickBot="1" x14ac:dyDescent="0.35">
      <c r="C109" s="4"/>
      <c r="D109" s="67"/>
      <c r="E109" s="4"/>
      <c r="F109" s="75"/>
      <c r="G109" s="69"/>
      <c r="H109" s="69"/>
      <c r="I109" s="76" t="str">
        <f t="shared" si="27"/>
        <v/>
      </c>
      <c r="J109" s="84" t="str">
        <f t="shared" si="15"/>
        <v/>
      </c>
      <c r="K109" s="122"/>
      <c r="L109" s="144" t="str">
        <f t="shared" si="16"/>
        <v/>
      </c>
      <c r="M109" s="103"/>
      <c r="N109" s="83" t="str">
        <f t="shared" si="14"/>
        <v/>
      </c>
      <c r="O109" s="103"/>
      <c r="P109" s="83" t="str">
        <f t="shared" si="17"/>
        <v/>
      </c>
      <c r="Q109" s="103"/>
      <c r="R109" s="83" t="str">
        <f t="shared" si="18"/>
        <v/>
      </c>
      <c r="S109" s="103"/>
      <c r="T109" s="83" t="str">
        <f t="shared" si="19"/>
        <v/>
      </c>
      <c r="U109" s="103"/>
      <c r="V109" s="83" t="str">
        <f t="shared" si="20"/>
        <v/>
      </c>
      <c r="W109" s="103"/>
      <c r="X109" s="83" t="str">
        <f t="shared" si="21"/>
        <v/>
      </c>
      <c r="Y109" s="103"/>
      <c r="Z109" s="83" t="str">
        <f t="shared" si="22"/>
        <v/>
      </c>
      <c r="AA109" s="103"/>
      <c r="AB109" s="83" t="str">
        <f t="shared" si="23"/>
        <v/>
      </c>
      <c r="AC109" s="103"/>
      <c r="AD109" s="83" t="str">
        <f t="shared" si="24"/>
        <v/>
      </c>
      <c r="AE109" s="103"/>
      <c r="AF109" s="83" t="str">
        <f t="shared" si="25"/>
        <v/>
      </c>
      <c r="AG109" s="103"/>
      <c r="AH109" s="83" t="str">
        <f t="shared" si="26"/>
        <v/>
      </c>
    </row>
    <row r="110" spans="3:34" ht="49.95" customHeight="1" thickBot="1" x14ac:dyDescent="0.35">
      <c r="C110" s="4"/>
      <c r="D110" s="67"/>
      <c r="E110" s="4"/>
      <c r="F110" s="75"/>
      <c r="G110" s="69"/>
      <c r="H110" s="69"/>
      <c r="I110" s="76" t="str">
        <f t="shared" si="27"/>
        <v/>
      </c>
      <c r="J110" s="84" t="str">
        <f t="shared" si="15"/>
        <v/>
      </c>
      <c r="K110" s="122"/>
      <c r="L110" s="144" t="str">
        <f t="shared" si="16"/>
        <v/>
      </c>
      <c r="M110" s="103"/>
      <c r="N110" s="83" t="str">
        <f t="shared" si="14"/>
        <v/>
      </c>
      <c r="O110" s="103"/>
      <c r="P110" s="83" t="str">
        <f t="shared" si="17"/>
        <v/>
      </c>
      <c r="Q110" s="103"/>
      <c r="R110" s="83" t="str">
        <f t="shared" si="18"/>
        <v/>
      </c>
      <c r="S110" s="103"/>
      <c r="T110" s="83" t="str">
        <f t="shared" si="19"/>
        <v/>
      </c>
      <c r="U110" s="103"/>
      <c r="V110" s="83" t="str">
        <f t="shared" si="20"/>
        <v/>
      </c>
      <c r="W110" s="103"/>
      <c r="X110" s="83" t="str">
        <f t="shared" si="21"/>
        <v/>
      </c>
      <c r="Y110" s="103"/>
      <c r="Z110" s="83" t="str">
        <f t="shared" si="22"/>
        <v/>
      </c>
      <c r="AA110" s="103"/>
      <c r="AB110" s="83" t="str">
        <f t="shared" si="23"/>
        <v/>
      </c>
      <c r="AC110" s="103"/>
      <c r="AD110" s="83" t="str">
        <f t="shared" si="24"/>
        <v/>
      </c>
      <c r="AE110" s="103"/>
      <c r="AF110" s="83" t="str">
        <f t="shared" si="25"/>
        <v/>
      </c>
      <c r="AG110" s="103"/>
      <c r="AH110" s="83" t="str">
        <f t="shared" si="26"/>
        <v/>
      </c>
    </row>
    <row r="111" spans="3:34" ht="49.95" customHeight="1" thickBot="1" x14ac:dyDescent="0.35">
      <c r="C111" s="4"/>
      <c r="D111" s="67"/>
      <c r="E111" s="4"/>
      <c r="F111" s="75"/>
      <c r="G111" s="69"/>
      <c r="H111" s="69"/>
      <c r="I111" s="76" t="str">
        <f t="shared" si="27"/>
        <v/>
      </c>
      <c r="J111" s="84" t="str">
        <f t="shared" si="15"/>
        <v/>
      </c>
      <c r="K111" s="122"/>
      <c r="L111" s="144" t="str">
        <f t="shared" si="16"/>
        <v/>
      </c>
      <c r="M111" s="103"/>
      <c r="N111" s="83" t="str">
        <f t="shared" si="14"/>
        <v/>
      </c>
      <c r="O111" s="103"/>
      <c r="P111" s="83" t="str">
        <f t="shared" si="17"/>
        <v/>
      </c>
      <c r="Q111" s="103"/>
      <c r="R111" s="83" t="str">
        <f t="shared" si="18"/>
        <v/>
      </c>
      <c r="S111" s="103"/>
      <c r="T111" s="83" t="str">
        <f t="shared" si="19"/>
        <v/>
      </c>
      <c r="U111" s="103"/>
      <c r="V111" s="83" t="str">
        <f t="shared" si="20"/>
        <v/>
      </c>
      <c r="W111" s="103"/>
      <c r="X111" s="83" t="str">
        <f t="shared" si="21"/>
        <v/>
      </c>
      <c r="Y111" s="103"/>
      <c r="Z111" s="83" t="str">
        <f t="shared" si="22"/>
        <v/>
      </c>
      <c r="AA111" s="103"/>
      <c r="AB111" s="83" t="str">
        <f t="shared" si="23"/>
        <v/>
      </c>
      <c r="AC111" s="103"/>
      <c r="AD111" s="83" t="str">
        <f t="shared" si="24"/>
        <v/>
      </c>
      <c r="AE111" s="103"/>
      <c r="AF111" s="83" t="str">
        <f t="shared" si="25"/>
        <v/>
      </c>
      <c r="AG111" s="103"/>
      <c r="AH111" s="83" t="str">
        <f t="shared" si="26"/>
        <v/>
      </c>
    </row>
    <row r="112" spans="3:34" ht="49.95" customHeight="1" thickBot="1" x14ac:dyDescent="0.35">
      <c r="C112" s="4"/>
      <c r="D112" s="67"/>
      <c r="E112" s="4"/>
      <c r="F112" s="75"/>
      <c r="G112" s="69"/>
      <c r="H112" s="69"/>
      <c r="I112" s="76" t="str">
        <f t="shared" si="27"/>
        <v/>
      </c>
      <c r="J112" s="84" t="str">
        <f t="shared" si="15"/>
        <v/>
      </c>
      <c r="K112" s="122"/>
      <c r="L112" s="144" t="str">
        <f t="shared" si="16"/>
        <v/>
      </c>
      <c r="M112" s="103"/>
      <c r="N112" s="83" t="str">
        <f t="shared" si="14"/>
        <v/>
      </c>
      <c r="O112" s="103"/>
      <c r="P112" s="83" t="str">
        <f t="shared" si="17"/>
        <v/>
      </c>
      <c r="Q112" s="103"/>
      <c r="R112" s="83" t="str">
        <f t="shared" si="18"/>
        <v/>
      </c>
      <c r="S112" s="103"/>
      <c r="T112" s="83" t="str">
        <f t="shared" si="19"/>
        <v/>
      </c>
      <c r="U112" s="103"/>
      <c r="V112" s="83" t="str">
        <f t="shared" si="20"/>
        <v/>
      </c>
      <c r="W112" s="103"/>
      <c r="X112" s="83" t="str">
        <f t="shared" si="21"/>
        <v/>
      </c>
      <c r="Y112" s="103"/>
      <c r="Z112" s="83" t="str">
        <f t="shared" si="22"/>
        <v/>
      </c>
      <c r="AA112" s="103"/>
      <c r="AB112" s="83" t="str">
        <f t="shared" si="23"/>
        <v/>
      </c>
      <c r="AC112" s="103"/>
      <c r="AD112" s="83" t="str">
        <f t="shared" si="24"/>
        <v/>
      </c>
      <c r="AE112" s="103"/>
      <c r="AF112" s="83" t="str">
        <f t="shared" si="25"/>
        <v/>
      </c>
      <c r="AG112" s="103"/>
      <c r="AH112" s="83" t="str">
        <f t="shared" si="26"/>
        <v/>
      </c>
    </row>
    <row r="113" spans="3:34" ht="49.95" customHeight="1" thickBot="1" x14ac:dyDescent="0.35">
      <c r="C113" s="4"/>
      <c r="D113" s="67"/>
      <c r="E113" s="4"/>
      <c r="F113" s="75"/>
      <c r="G113" s="69"/>
      <c r="H113" s="69"/>
      <c r="I113" s="76" t="str">
        <f t="shared" si="27"/>
        <v/>
      </c>
      <c r="J113" s="84" t="str">
        <f t="shared" si="15"/>
        <v/>
      </c>
      <c r="K113" s="122"/>
      <c r="L113" s="144" t="str">
        <f t="shared" si="16"/>
        <v/>
      </c>
      <c r="M113" s="103"/>
      <c r="N113" s="83" t="str">
        <f t="shared" si="14"/>
        <v/>
      </c>
      <c r="O113" s="103"/>
      <c r="P113" s="83" t="str">
        <f t="shared" si="17"/>
        <v/>
      </c>
      <c r="Q113" s="103"/>
      <c r="R113" s="83" t="str">
        <f t="shared" si="18"/>
        <v/>
      </c>
      <c r="S113" s="103"/>
      <c r="T113" s="83" t="str">
        <f t="shared" si="19"/>
        <v/>
      </c>
      <c r="U113" s="103"/>
      <c r="V113" s="83" t="str">
        <f t="shared" si="20"/>
        <v/>
      </c>
      <c r="W113" s="103"/>
      <c r="X113" s="83" t="str">
        <f t="shared" si="21"/>
        <v/>
      </c>
      <c r="Y113" s="103"/>
      <c r="Z113" s="83" t="str">
        <f t="shared" si="22"/>
        <v/>
      </c>
      <c r="AA113" s="103"/>
      <c r="AB113" s="83" t="str">
        <f t="shared" si="23"/>
        <v/>
      </c>
      <c r="AC113" s="103"/>
      <c r="AD113" s="83" t="str">
        <f t="shared" si="24"/>
        <v/>
      </c>
      <c r="AE113" s="103"/>
      <c r="AF113" s="83" t="str">
        <f t="shared" si="25"/>
        <v/>
      </c>
      <c r="AG113" s="103"/>
      <c r="AH113" s="83" t="str">
        <f t="shared" si="26"/>
        <v/>
      </c>
    </row>
    <row r="114" spans="3:34" ht="49.95" customHeight="1" thickBot="1" x14ac:dyDescent="0.35">
      <c r="C114" s="4"/>
      <c r="D114" s="67"/>
      <c r="E114" s="4"/>
      <c r="F114" s="75"/>
      <c r="G114" s="69"/>
      <c r="H114" s="69"/>
      <c r="I114" s="76" t="str">
        <f t="shared" si="27"/>
        <v/>
      </c>
      <c r="J114" s="84" t="str">
        <f t="shared" si="15"/>
        <v/>
      </c>
      <c r="K114" s="122"/>
      <c r="L114" s="144" t="str">
        <f t="shared" si="16"/>
        <v/>
      </c>
      <c r="M114" s="103"/>
      <c r="N114" s="83" t="str">
        <f t="shared" si="14"/>
        <v/>
      </c>
      <c r="O114" s="103"/>
      <c r="P114" s="83" t="str">
        <f t="shared" si="17"/>
        <v/>
      </c>
      <c r="Q114" s="103"/>
      <c r="R114" s="83" t="str">
        <f t="shared" si="18"/>
        <v/>
      </c>
      <c r="S114" s="103"/>
      <c r="T114" s="83" t="str">
        <f t="shared" si="19"/>
        <v/>
      </c>
      <c r="U114" s="103"/>
      <c r="V114" s="83" t="str">
        <f t="shared" si="20"/>
        <v/>
      </c>
      <c r="W114" s="103"/>
      <c r="X114" s="83" t="str">
        <f t="shared" si="21"/>
        <v/>
      </c>
      <c r="Y114" s="103"/>
      <c r="Z114" s="83" t="str">
        <f t="shared" si="22"/>
        <v/>
      </c>
      <c r="AA114" s="103"/>
      <c r="AB114" s="83" t="str">
        <f t="shared" si="23"/>
        <v/>
      </c>
      <c r="AC114" s="103"/>
      <c r="AD114" s="83" t="str">
        <f t="shared" si="24"/>
        <v/>
      </c>
      <c r="AE114" s="103"/>
      <c r="AF114" s="83" t="str">
        <f t="shared" si="25"/>
        <v/>
      </c>
      <c r="AG114" s="103"/>
      <c r="AH114" s="83" t="str">
        <f t="shared" si="26"/>
        <v/>
      </c>
    </row>
    <row r="115" spans="3:34" ht="49.95" customHeight="1" thickBot="1" x14ac:dyDescent="0.35">
      <c r="C115" s="4"/>
      <c r="D115" s="67"/>
      <c r="E115" s="4"/>
      <c r="F115" s="75"/>
      <c r="G115" s="69"/>
      <c r="H115" s="69"/>
      <c r="I115" s="76" t="str">
        <f t="shared" si="27"/>
        <v/>
      </c>
      <c r="J115" s="84" t="str">
        <f t="shared" si="15"/>
        <v/>
      </c>
      <c r="K115" s="122"/>
      <c r="L115" s="144" t="str">
        <f t="shared" si="16"/>
        <v/>
      </c>
      <c r="M115" s="103"/>
      <c r="N115" s="83" t="str">
        <f t="shared" si="14"/>
        <v/>
      </c>
      <c r="O115" s="103"/>
      <c r="P115" s="83" t="str">
        <f t="shared" si="17"/>
        <v/>
      </c>
      <c r="Q115" s="103"/>
      <c r="R115" s="83" t="str">
        <f t="shared" si="18"/>
        <v/>
      </c>
      <c r="S115" s="103"/>
      <c r="T115" s="83" t="str">
        <f t="shared" si="19"/>
        <v/>
      </c>
      <c r="U115" s="103"/>
      <c r="V115" s="83" t="str">
        <f t="shared" si="20"/>
        <v/>
      </c>
      <c r="W115" s="103"/>
      <c r="X115" s="83" t="str">
        <f t="shared" si="21"/>
        <v/>
      </c>
      <c r="Y115" s="103"/>
      <c r="Z115" s="83" t="str">
        <f t="shared" si="22"/>
        <v/>
      </c>
      <c r="AA115" s="103"/>
      <c r="AB115" s="83" t="str">
        <f t="shared" si="23"/>
        <v/>
      </c>
      <c r="AC115" s="103"/>
      <c r="AD115" s="83" t="str">
        <f t="shared" si="24"/>
        <v/>
      </c>
      <c r="AE115" s="103"/>
      <c r="AF115" s="83" t="str">
        <f t="shared" si="25"/>
        <v/>
      </c>
      <c r="AG115" s="103"/>
      <c r="AH115" s="83" t="str">
        <f t="shared" si="26"/>
        <v/>
      </c>
    </row>
    <row r="116" spans="3:34" ht="49.95" customHeight="1" thickBot="1" x14ac:dyDescent="0.35">
      <c r="C116" s="4"/>
      <c r="D116" s="67"/>
      <c r="E116" s="4"/>
      <c r="F116" s="75"/>
      <c r="G116" s="69"/>
      <c r="H116" s="69"/>
      <c r="I116" s="76" t="str">
        <f t="shared" si="27"/>
        <v/>
      </c>
      <c r="J116" s="84" t="str">
        <f t="shared" si="15"/>
        <v/>
      </c>
      <c r="K116" s="122"/>
      <c r="L116" s="144" t="str">
        <f t="shared" si="16"/>
        <v/>
      </c>
      <c r="M116" s="103"/>
      <c r="N116" s="83" t="str">
        <f t="shared" si="14"/>
        <v/>
      </c>
      <c r="O116" s="103"/>
      <c r="P116" s="83" t="str">
        <f t="shared" si="17"/>
        <v/>
      </c>
      <c r="Q116" s="103"/>
      <c r="R116" s="83" t="str">
        <f t="shared" si="18"/>
        <v/>
      </c>
      <c r="S116" s="103"/>
      <c r="T116" s="83" t="str">
        <f t="shared" si="19"/>
        <v/>
      </c>
      <c r="U116" s="103"/>
      <c r="V116" s="83" t="str">
        <f t="shared" si="20"/>
        <v/>
      </c>
      <c r="W116" s="103"/>
      <c r="X116" s="83" t="str">
        <f t="shared" si="21"/>
        <v/>
      </c>
      <c r="Y116" s="103"/>
      <c r="Z116" s="83" t="str">
        <f t="shared" si="22"/>
        <v/>
      </c>
      <c r="AA116" s="103"/>
      <c r="AB116" s="83" t="str">
        <f t="shared" si="23"/>
        <v/>
      </c>
      <c r="AC116" s="103"/>
      <c r="AD116" s="83" t="str">
        <f t="shared" si="24"/>
        <v/>
      </c>
      <c r="AE116" s="103"/>
      <c r="AF116" s="83" t="str">
        <f t="shared" si="25"/>
        <v/>
      </c>
      <c r="AG116" s="103"/>
      <c r="AH116" s="83" t="str">
        <f t="shared" si="26"/>
        <v/>
      </c>
    </row>
    <row r="117" spans="3:34" ht="49.95" customHeight="1" thickBot="1" x14ac:dyDescent="0.35">
      <c r="C117" s="4"/>
      <c r="D117" s="67"/>
      <c r="E117" s="4"/>
      <c r="F117" s="75"/>
      <c r="G117" s="69"/>
      <c r="H117" s="69"/>
      <c r="I117" s="76" t="str">
        <f t="shared" si="27"/>
        <v/>
      </c>
      <c r="J117" s="84" t="str">
        <f t="shared" si="15"/>
        <v/>
      </c>
      <c r="K117" s="122"/>
      <c r="L117" s="144" t="str">
        <f t="shared" si="16"/>
        <v/>
      </c>
      <c r="M117" s="103"/>
      <c r="N117" s="83" t="str">
        <f t="shared" si="14"/>
        <v/>
      </c>
      <c r="O117" s="103"/>
      <c r="P117" s="83" t="str">
        <f t="shared" si="17"/>
        <v/>
      </c>
      <c r="Q117" s="103"/>
      <c r="R117" s="83" t="str">
        <f t="shared" si="18"/>
        <v/>
      </c>
      <c r="S117" s="103"/>
      <c r="T117" s="83" t="str">
        <f t="shared" si="19"/>
        <v/>
      </c>
      <c r="U117" s="103"/>
      <c r="V117" s="83" t="str">
        <f t="shared" si="20"/>
        <v/>
      </c>
      <c r="W117" s="103"/>
      <c r="X117" s="83" t="str">
        <f t="shared" si="21"/>
        <v/>
      </c>
      <c r="Y117" s="103"/>
      <c r="Z117" s="83" t="str">
        <f t="shared" si="22"/>
        <v/>
      </c>
      <c r="AA117" s="103"/>
      <c r="AB117" s="83" t="str">
        <f t="shared" si="23"/>
        <v/>
      </c>
      <c r="AC117" s="103"/>
      <c r="AD117" s="83" t="str">
        <f t="shared" si="24"/>
        <v/>
      </c>
      <c r="AE117" s="103"/>
      <c r="AF117" s="83" t="str">
        <f t="shared" si="25"/>
        <v/>
      </c>
      <c r="AG117" s="103"/>
      <c r="AH117" s="83" t="str">
        <f t="shared" si="26"/>
        <v/>
      </c>
    </row>
    <row r="118" spans="3:34" ht="49.95" customHeight="1" thickBot="1" x14ac:dyDescent="0.35">
      <c r="C118" s="4"/>
      <c r="D118" s="67"/>
      <c r="E118" s="4"/>
      <c r="F118" s="75"/>
      <c r="G118" s="69"/>
      <c r="H118" s="69"/>
      <c r="I118" s="76" t="str">
        <f t="shared" si="27"/>
        <v/>
      </c>
      <c r="J118" s="84" t="str">
        <f t="shared" si="15"/>
        <v/>
      </c>
      <c r="K118" s="122"/>
      <c r="L118" s="144" t="str">
        <f t="shared" si="16"/>
        <v/>
      </c>
      <c r="M118" s="103"/>
      <c r="N118" s="83" t="str">
        <f t="shared" si="14"/>
        <v/>
      </c>
      <c r="O118" s="103"/>
      <c r="P118" s="83" t="str">
        <f t="shared" si="17"/>
        <v/>
      </c>
      <c r="Q118" s="103"/>
      <c r="R118" s="83" t="str">
        <f t="shared" si="18"/>
        <v/>
      </c>
      <c r="S118" s="103"/>
      <c r="T118" s="83" t="str">
        <f t="shared" si="19"/>
        <v/>
      </c>
      <c r="U118" s="103"/>
      <c r="V118" s="83" t="str">
        <f t="shared" si="20"/>
        <v/>
      </c>
      <c r="W118" s="103"/>
      <c r="X118" s="83" t="str">
        <f t="shared" si="21"/>
        <v/>
      </c>
      <c r="Y118" s="103"/>
      <c r="Z118" s="83" t="str">
        <f t="shared" si="22"/>
        <v/>
      </c>
      <c r="AA118" s="103"/>
      <c r="AB118" s="83" t="str">
        <f t="shared" si="23"/>
        <v/>
      </c>
      <c r="AC118" s="103"/>
      <c r="AD118" s="83" t="str">
        <f t="shared" si="24"/>
        <v/>
      </c>
      <c r="AE118" s="103"/>
      <c r="AF118" s="83" t="str">
        <f t="shared" si="25"/>
        <v/>
      </c>
      <c r="AG118" s="103"/>
      <c r="AH118" s="83" t="str">
        <f t="shared" si="26"/>
        <v/>
      </c>
    </row>
    <row r="119" spans="3:34" ht="49.95" customHeight="1" thickBot="1" x14ac:dyDescent="0.35">
      <c r="C119" s="4"/>
      <c r="D119" s="67"/>
      <c r="E119" s="4"/>
      <c r="F119" s="75"/>
      <c r="G119" s="69"/>
      <c r="H119" s="69"/>
      <c r="I119" s="76" t="str">
        <f t="shared" si="27"/>
        <v/>
      </c>
      <c r="J119" s="84" t="str">
        <f t="shared" si="15"/>
        <v/>
      </c>
      <c r="K119" s="122"/>
      <c r="L119" s="144" t="str">
        <f t="shared" si="16"/>
        <v/>
      </c>
      <c r="M119" s="103"/>
      <c r="N119" s="83" t="str">
        <f t="shared" si="14"/>
        <v/>
      </c>
      <c r="O119" s="103"/>
      <c r="P119" s="83" t="str">
        <f t="shared" si="17"/>
        <v/>
      </c>
      <c r="Q119" s="103"/>
      <c r="R119" s="83" t="str">
        <f t="shared" si="18"/>
        <v/>
      </c>
      <c r="S119" s="103"/>
      <c r="T119" s="83" t="str">
        <f t="shared" si="19"/>
        <v/>
      </c>
      <c r="U119" s="103"/>
      <c r="V119" s="83" t="str">
        <f t="shared" si="20"/>
        <v/>
      </c>
      <c r="W119" s="103"/>
      <c r="X119" s="83" t="str">
        <f t="shared" si="21"/>
        <v/>
      </c>
      <c r="Y119" s="103"/>
      <c r="Z119" s="83" t="str">
        <f t="shared" si="22"/>
        <v/>
      </c>
      <c r="AA119" s="103"/>
      <c r="AB119" s="83" t="str">
        <f t="shared" si="23"/>
        <v/>
      </c>
      <c r="AC119" s="103"/>
      <c r="AD119" s="83" t="str">
        <f t="shared" si="24"/>
        <v/>
      </c>
      <c r="AE119" s="103"/>
      <c r="AF119" s="83" t="str">
        <f t="shared" si="25"/>
        <v/>
      </c>
      <c r="AG119" s="103"/>
      <c r="AH119" s="83" t="str">
        <f t="shared" si="26"/>
        <v/>
      </c>
    </row>
    <row r="120" spans="3:34" ht="49.95" customHeight="1" thickBot="1" x14ac:dyDescent="0.35">
      <c r="C120" s="4"/>
      <c r="D120" s="67"/>
      <c r="E120" s="4"/>
      <c r="F120" s="75"/>
      <c r="G120" s="69"/>
      <c r="H120" s="69"/>
      <c r="I120" s="76" t="str">
        <f t="shared" si="27"/>
        <v/>
      </c>
      <c r="J120" s="84" t="str">
        <f t="shared" si="15"/>
        <v/>
      </c>
      <c r="K120" s="122"/>
      <c r="L120" s="144" t="str">
        <f t="shared" si="16"/>
        <v/>
      </c>
      <c r="M120" s="103"/>
      <c r="N120" s="83" t="str">
        <f t="shared" si="14"/>
        <v/>
      </c>
      <c r="O120" s="103"/>
      <c r="P120" s="83" t="str">
        <f t="shared" si="17"/>
        <v/>
      </c>
      <c r="Q120" s="103"/>
      <c r="R120" s="83" t="str">
        <f t="shared" si="18"/>
        <v/>
      </c>
      <c r="S120" s="103"/>
      <c r="T120" s="83" t="str">
        <f t="shared" si="19"/>
        <v/>
      </c>
      <c r="U120" s="103"/>
      <c r="V120" s="83" t="str">
        <f t="shared" si="20"/>
        <v/>
      </c>
      <c r="W120" s="103"/>
      <c r="X120" s="83" t="str">
        <f t="shared" si="21"/>
        <v/>
      </c>
      <c r="Y120" s="103"/>
      <c r="Z120" s="83" t="str">
        <f t="shared" si="22"/>
        <v/>
      </c>
      <c r="AA120" s="103"/>
      <c r="AB120" s="83" t="str">
        <f t="shared" si="23"/>
        <v/>
      </c>
      <c r="AC120" s="103"/>
      <c r="AD120" s="83" t="str">
        <f t="shared" si="24"/>
        <v/>
      </c>
      <c r="AE120" s="103"/>
      <c r="AF120" s="83" t="str">
        <f t="shared" si="25"/>
        <v/>
      </c>
      <c r="AG120" s="103"/>
      <c r="AH120" s="83" t="str">
        <f t="shared" si="26"/>
        <v/>
      </c>
    </row>
    <row r="121" spans="3:34" ht="49.95" customHeight="1" thickBot="1" x14ac:dyDescent="0.35">
      <c r="C121" s="4"/>
      <c r="D121" s="67"/>
      <c r="E121" s="4"/>
      <c r="F121" s="75"/>
      <c r="G121" s="69"/>
      <c r="H121" s="69"/>
      <c r="I121" s="76" t="str">
        <f t="shared" si="27"/>
        <v/>
      </c>
      <c r="J121" s="84" t="str">
        <f t="shared" si="15"/>
        <v/>
      </c>
      <c r="K121" s="122"/>
      <c r="L121" s="144" t="str">
        <f t="shared" si="16"/>
        <v/>
      </c>
      <c r="M121" s="103"/>
      <c r="N121" s="83" t="str">
        <f t="shared" si="14"/>
        <v/>
      </c>
      <c r="O121" s="103"/>
      <c r="P121" s="83" t="str">
        <f t="shared" si="17"/>
        <v/>
      </c>
      <c r="Q121" s="103"/>
      <c r="R121" s="83" t="str">
        <f t="shared" si="18"/>
        <v/>
      </c>
      <c r="S121" s="103"/>
      <c r="T121" s="83" t="str">
        <f t="shared" si="19"/>
        <v/>
      </c>
      <c r="U121" s="103"/>
      <c r="V121" s="83" t="str">
        <f t="shared" si="20"/>
        <v/>
      </c>
      <c r="W121" s="103"/>
      <c r="X121" s="83" t="str">
        <f t="shared" si="21"/>
        <v/>
      </c>
      <c r="Y121" s="103"/>
      <c r="Z121" s="83" t="str">
        <f t="shared" si="22"/>
        <v/>
      </c>
      <c r="AA121" s="103"/>
      <c r="AB121" s="83" t="str">
        <f t="shared" si="23"/>
        <v/>
      </c>
      <c r="AC121" s="103"/>
      <c r="AD121" s="83" t="str">
        <f t="shared" si="24"/>
        <v/>
      </c>
      <c r="AE121" s="103"/>
      <c r="AF121" s="83" t="str">
        <f t="shared" si="25"/>
        <v/>
      </c>
      <c r="AG121" s="103"/>
      <c r="AH121" s="83" t="str">
        <f t="shared" si="26"/>
        <v/>
      </c>
    </row>
    <row r="122" spans="3:34" ht="49.95" customHeight="1" thickBot="1" x14ac:dyDescent="0.35">
      <c r="C122" s="4"/>
      <c r="D122" s="67"/>
      <c r="E122" s="4"/>
      <c r="F122" s="75"/>
      <c r="G122" s="69"/>
      <c r="H122" s="69"/>
      <c r="I122" s="76" t="str">
        <f t="shared" si="27"/>
        <v/>
      </c>
      <c r="J122" s="84" t="str">
        <f t="shared" si="15"/>
        <v/>
      </c>
      <c r="K122" s="122"/>
      <c r="L122" s="144" t="str">
        <f t="shared" si="16"/>
        <v/>
      </c>
      <c r="M122" s="103"/>
      <c r="N122" s="83" t="str">
        <f t="shared" si="14"/>
        <v/>
      </c>
      <c r="O122" s="103"/>
      <c r="P122" s="83" t="str">
        <f t="shared" si="17"/>
        <v/>
      </c>
      <c r="Q122" s="103"/>
      <c r="R122" s="83" t="str">
        <f t="shared" si="18"/>
        <v/>
      </c>
      <c r="S122" s="103"/>
      <c r="T122" s="83" t="str">
        <f t="shared" si="19"/>
        <v/>
      </c>
      <c r="U122" s="103"/>
      <c r="V122" s="83" t="str">
        <f t="shared" si="20"/>
        <v/>
      </c>
      <c r="W122" s="103"/>
      <c r="X122" s="83" t="str">
        <f t="shared" si="21"/>
        <v/>
      </c>
      <c r="Y122" s="103"/>
      <c r="Z122" s="83" t="str">
        <f t="shared" si="22"/>
        <v/>
      </c>
      <c r="AA122" s="103"/>
      <c r="AB122" s="83" t="str">
        <f t="shared" si="23"/>
        <v/>
      </c>
      <c r="AC122" s="103"/>
      <c r="AD122" s="83" t="str">
        <f t="shared" si="24"/>
        <v/>
      </c>
      <c r="AE122" s="103"/>
      <c r="AF122" s="83" t="str">
        <f t="shared" si="25"/>
        <v/>
      </c>
      <c r="AG122" s="103"/>
      <c r="AH122" s="83" t="str">
        <f t="shared" si="26"/>
        <v/>
      </c>
    </row>
    <row r="123" spans="3:34" ht="49.95" customHeight="1" thickBot="1" x14ac:dyDescent="0.35">
      <c r="C123" s="4"/>
      <c r="D123" s="67"/>
      <c r="E123" s="4"/>
      <c r="F123" s="75"/>
      <c r="G123" s="69"/>
      <c r="H123" s="69"/>
      <c r="I123" s="76" t="str">
        <f t="shared" si="27"/>
        <v/>
      </c>
      <c r="J123" s="84" t="str">
        <f t="shared" si="15"/>
        <v/>
      </c>
      <c r="K123" s="122"/>
      <c r="L123" s="144" t="str">
        <f t="shared" si="16"/>
        <v/>
      </c>
      <c r="M123" s="103"/>
      <c r="N123" s="83" t="str">
        <f t="shared" si="14"/>
        <v/>
      </c>
      <c r="O123" s="103"/>
      <c r="P123" s="83" t="str">
        <f t="shared" si="17"/>
        <v/>
      </c>
      <c r="Q123" s="103"/>
      <c r="R123" s="83" t="str">
        <f t="shared" si="18"/>
        <v/>
      </c>
      <c r="S123" s="103"/>
      <c r="T123" s="83" t="str">
        <f t="shared" si="19"/>
        <v/>
      </c>
      <c r="U123" s="103"/>
      <c r="V123" s="83" t="str">
        <f t="shared" si="20"/>
        <v/>
      </c>
      <c r="W123" s="103"/>
      <c r="X123" s="83" t="str">
        <f t="shared" si="21"/>
        <v/>
      </c>
      <c r="Y123" s="103"/>
      <c r="Z123" s="83" t="str">
        <f t="shared" si="22"/>
        <v/>
      </c>
      <c r="AA123" s="103"/>
      <c r="AB123" s="83" t="str">
        <f t="shared" si="23"/>
        <v/>
      </c>
      <c r="AC123" s="103"/>
      <c r="AD123" s="83" t="str">
        <f t="shared" si="24"/>
        <v/>
      </c>
      <c r="AE123" s="103"/>
      <c r="AF123" s="83" t="str">
        <f t="shared" si="25"/>
        <v/>
      </c>
      <c r="AG123" s="103"/>
      <c r="AH123" s="83" t="str">
        <f t="shared" si="26"/>
        <v/>
      </c>
    </row>
    <row r="124" spans="3:34" ht="49.95" customHeight="1" thickBot="1" x14ac:dyDescent="0.35">
      <c r="C124" s="4"/>
      <c r="D124" s="67"/>
      <c r="E124" s="4"/>
      <c r="F124" s="75"/>
      <c r="G124" s="69"/>
      <c r="H124" s="69"/>
      <c r="I124" s="76" t="str">
        <f t="shared" si="27"/>
        <v/>
      </c>
      <c r="J124" s="84" t="str">
        <f t="shared" si="15"/>
        <v/>
      </c>
      <c r="K124" s="122"/>
      <c r="L124" s="144" t="str">
        <f t="shared" si="16"/>
        <v/>
      </c>
      <c r="M124" s="103"/>
      <c r="N124" s="83" t="str">
        <f t="shared" si="14"/>
        <v/>
      </c>
      <c r="O124" s="103"/>
      <c r="P124" s="83" t="str">
        <f t="shared" si="17"/>
        <v/>
      </c>
      <c r="Q124" s="103"/>
      <c r="R124" s="83" t="str">
        <f t="shared" si="18"/>
        <v/>
      </c>
      <c r="S124" s="103"/>
      <c r="T124" s="83" t="str">
        <f t="shared" si="19"/>
        <v/>
      </c>
      <c r="U124" s="103"/>
      <c r="V124" s="83" t="str">
        <f t="shared" si="20"/>
        <v/>
      </c>
      <c r="W124" s="103"/>
      <c r="X124" s="83" t="str">
        <f t="shared" si="21"/>
        <v/>
      </c>
      <c r="Y124" s="103"/>
      <c r="Z124" s="83" t="str">
        <f t="shared" si="22"/>
        <v/>
      </c>
      <c r="AA124" s="103"/>
      <c r="AB124" s="83" t="str">
        <f t="shared" si="23"/>
        <v/>
      </c>
      <c r="AC124" s="103"/>
      <c r="AD124" s="83" t="str">
        <f t="shared" si="24"/>
        <v/>
      </c>
      <c r="AE124" s="103"/>
      <c r="AF124" s="83" t="str">
        <f t="shared" si="25"/>
        <v/>
      </c>
      <c r="AG124" s="103"/>
      <c r="AH124" s="83" t="str">
        <f t="shared" si="26"/>
        <v/>
      </c>
    </row>
    <row r="125" spans="3:34" ht="49.95" customHeight="1" thickBot="1" x14ac:dyDescent="0.35">
      <c r="C125" s="4"/>
      <c r="D125" s="67"/>
      <c r="E125" s="4"/>
      <c r="F125" s="75"/>
      <c r="G125" s="69"/>
      <c r="H125" s="69"/>
      <c r="I125" s="76" t="str">
        <f t="shared" si="27"/>
        <v/>
      </c>
      <c r="J125" s="84" t="str">
        <f t="shared" si="15"/>
        <v/>
      </c>
      <c r="K125" s="122"/>
      <c r="L125" s="144" t="str">
        <f t="shared" si="16"/>
        <v/>
      </c>
      <c r="M125" s="103"/>
      <c r="N125" s="83" t="str">
        <f t="shared" si="14"/>
        <v/>
      </c>
      <c r="O125" s="103"/>
      <c r="P125" s="83" t="str">
        <f t="shared" si="17"/>
        <v/>
      </c>
      <c r="Q125" s="103"/>
      <c r="R125" s="83" t="str">
        <f t="shared" si="18"/>
        <v/>
      </c>
      <c r="S125" s="103"/>
      <c r="T125" s="83" t="str">
        <f t="shared" si="19"/>
        <v/>
      </c>
      <c r="U125" s="103"/>
      <c r="V125" s="83" t="str">
        <f t="shared" si="20"/>
        <v/>
      </c>
      <c r="W125" s="103"/>
      <c r="X125" s="83" t="str">
        <f t="shared" si="21"/>
        <v/>
      </c>
      <c r="Y125" s="103"/>
      <c r="Z125" s="83" t="str">
        <f t="shared" si="22"/>
        <v/>
      </c>
      <c r="AA125" s="103"/>
      <c r="AB125" s="83" t="str">
        <f t="shared" si="23"/>
        <v/>
      </c>
      <c r="AC125" s="103"/>
      <c r="AD125" s="83" t="str">
        <f t="shared" si="24"/>
        <v/>
      </c>
      <c r="AE125" s="103"/>
      <c r="AF125" s="83" t="str">
        <f t="shared" si="25"/>
        <v/>
      </c>
      <c r="AG125" s="103"/>
      <c r="AH125" s="83" t="str">
        <f t="shared" si="26"/>
        <v/>
      </c>
    </row>
    <row r="126" spans="3:34" ht="49.95" customHeight="1" thickBot="1" x14ac:dyDescent="0.35">
      <c r="C126" s="4"/>
      <c r="D126" s="67"/>
      <c r="E126" s="4"/>
      <c r="F126" s="75"/>
      <c r="G126" s="69"/>
      <c r="H126" s="69"/>
      <c r="I126" s="76" t="str">
        <f t="shared" si="27"/>
        <v/>
      </c>
      <c r="J126" s="84" t="str">
        <f t="shared" si="15"/>
        <v/>
      </c>
      <c r="K126" s="122"/>
      <c r="L126" s="144" t="str">
        <f t="shared" si="16"/>
        <v/>
      </c>
      <c r="M126" s="103"/>
      <c r="N126" s="83" t="str">
        <f t="shared" si="14"/>
        <v/>
      </c>
      <c r="O126" s="103"/>
      <c r="P126" s="83" t="str">
        <f t="shared" si="17"/>
        <v/>
      </c>
      <c r="Q126" s="103"/>
      <c r="R126" s="83" t="str">
        <f t="shared" si="18"/>
        <v/>
      </c>
      <c r="S126" s="103"/>
      <c r="T126" s="83" t="str">
        <f t="shared" si="19"/>
        <v/>
      </c>
      <c r="U126" s="103"/>
      <c r="V126" s="83" t="str">
        <f t="shared" si="20"/>
        <v/>
      </c>
      <c r="W126" s="103"/>
      <c r="X126" s="83" t="str">
        <f t="shared" si="21"/>
        <v/>
      </c>
      <c r="Y126" s="103"/>
      <c r="Z126" s="83" t="str">
        <f t="shared" si="22"/>
        <v/>
      </c>
      <c r="AA126" s="103"/>
      <c r="AB126" s="83" t="str">
        <f t="shared" si="23"/>
        <v/>
      </c>
      <c r="AC126" s="103"/>
      <c r="AD126" s="83" t="str">
        <f t="shared" si="24"/>
        <v/>
      </c>
      <c r="AE126" s="103"/>
      <c r="AF126" s="83" t="str">
        <f t="shared" si="25"/>
        <v/>
      </c>
      <c r="AG126" s="103"/>
      <c r="AH126" s="83" t="str">
        <f t="shared" si="26"/>
        <v/>
      </c>
    </row>
    <row r="127" spans="3:34" ht="49.95" customHeight="1" thickBot="1" x14ac:dyDescent="0.35">
      <c r="C127" s="4"/>
      <c r="D127" s="67"/>
      <c r="E127" s="4"/>
      <c r="F127" s="75"/>
      <c r="G127" s="69"/>
      <c r="H127" s="69"/>
      <c r="I127" s="76" t="str">
        <f t="shared" si="27"/>
        <v/>
      </c>
      <c r="J127" s="84" t="str">
        <f t="shared" si="15"/>
        <v/>
      </c>
      <c r="K127" s="122"/>
      <c r="L127" s="144" t="str">
        <f t="shared" si="16"/>
        <v/>
      </c>
      <c r="M127" s="103"/>
      <c r="N127" s="83" t="str">
        <f t="shared" si="14"/>
        <v/>
      </c>
      <c r="O127" s="103"/>
      <c r="P127" s="83" t="str">
        <f t="shared" si="17"/>
        <v/>
      </c>
      <c r="Q127" s="103"/>
      <c r="R127" s="83" t="str">
        <f t="shared" si="18"/>
        <v/>
      </c>
      <c r="S127" s="103"/>
      <c r="T127" s="83" t="str">
        <f t="shared" si="19"/>
        <v/>
      </c>
      <c r="U127" s="103"/>
      <c r="V127" s="83" t="str">
        <f t="shared" si="20"/>
        <v/>
      </c>
      <c r="W127" s="103"/>
      <c r="X127" s="83" t="str">
        <f t="shared" si="21"/>
        <v/>
      </c>
      <c r="Y127" s="103"/>
      <c r="Z127" s="83" t="str">
        <f t="shared" si="22"/>
        <v/>
      </c>
      <c r="AA127" s="103"/>
      <c r="AB127" s="83" t="str">
        <f t="shared" si="23"/>
        <v/>
      </c>
      <c r="AC127" s="103"/>
      <c r="AD127" s="83" t="str">
        <f t="shared" si="24"/>
        <v/>
      </c>
      <c r="AE127" s="103"/>
      <c r="AF127" s="83" t="str">
        <f t="shared" si="25"/>
        <v/>
      </c>
      <c r="AG127" s="103"/>
      <c r="AH127" s="83" t="str">
        <f t="shared" si="26"/>
        <v/>
      </c>
    </row>
    <row r="128" spans="3:34" ht="49.95" customHeight="1" thickBot="1" x14ac:dyDescent="0.35">
      <c r="C128" s="4"/>
      <c r="D128" s="67"/>
      <c r="E128" s="4"/>
      <c r="F128" s="75"/>
      <c r="G128" s="69"/>
      <c r="H128" s="69"/>
      <c r="I128" s="76" t="str">
        <f t="shared" si="27"/>
        <v/>
      </c>
      <c r="J128" s="84" t="str">
        <f t="shared" si="15"/>
        <v/>
      </c>
      <c r="K128" s="122"/>
      <c r="L128" s="144" t="str">
        <f t="shared" si="16"/>
        <v/>
      </c>
      <c r="M128" s="103"/>
      <c r="N128" s="83" t="str">
        <f t="shared" si="14"/>
        <v/>
      </c>
      <c r="O128" s="103"/>
      <c r="P128" s="83" t="str">
        <f t="shared" si="17"/>
        <v/>
      </c>
      <c r="Q128" s="103"/>
      <c r="R128" s="83" t="str">
        <f t="shared" si="18"/>
        <v/>
      </c>
      <c r="S128" s="103"/>
      <c r="T128" s="83" t="str">
        <f t="shared" si="19"/>
        <v/>
      </c>
      <c r="U128" s="103"/>
      <c r="V128" s="83" t="str">
        <f t="shared" si="20"/>
        <v/>
      </c>
      <c r="W128" s="103"/>
      <c r="X128" s="83" t="str">
        <f t="shared" si="21"/>
        <v/>
      </c>
      <c r="Y128" s="103"/>
      <c r="Z128" s="83" t="str">
        <f t="shared" si="22"/>
        <v/>
      </c>
      <c r="AA128" s="103"/>
      <c r="AB128" s="83" t="str">
        <f t="shared" si="23"/>
        <v/>
      </c>
      <c r="AC128" s="103"/>
      <c r="AD128" s="83" t="str">
        <f t="shared" si="24"/>
        <v/>
      </c>
      <c r="AE128" s="103"/>
      <c r="AF128" s="83" t="str">
        <f t="shared" si="25"/>
        <v/>
      </c>
      <c r="AG128" s="103"/>
      <c r="AH128" s="83" t="str">
        <f t="shared" si="26"/>
        <v/>
      </c>
    </row>
    <row r="129" spans="3:34" ht="49.95" customHeight="1" thickBot="1" x14ac:dyDescent="0.35">
      <c r="C129" s="4"/>
      <c r="D129" s="67"/>
      <c r="E129" s="4"/>
      <c r="F129" s="75"/>
      <c r="G129" s="69"/>
      <c r="H129" s="69"/>
      <c r="I129" s="76" t="str">
        <f t="shared" si="27"/>
        <v/>
      </c>
      <c r="J129" s="84" t="str">
        <f t="shared" si="15"/>
        <v/>
      </c>
      <c r="K129" s="122"/>
      <c r="L129" s="144" t="str">
        <f t="shared" si="16"/>
        <v/>
      </c>
      <c r="M129" s="103"/>
      <c r="N129" s="83" t="str">
        <f t="shared" si="14"/>
        <v/>
      </c>
      <c r="O129" s="103"/>
      <c r="P129" s="83" t="str">
        <f t="shared" si="17"/>
        <v/>
      </c>
      <c r="Q129" s="103"/>
      <c r="R129" s="83" t="str">
        <f t="shared" si="18"/>
        <v/>
      </c>
      <c r="S129" s="103"/>
      <c r="T129" s="83" t="str">
        <f t="shared" si="19"/>
        <v/>
      </c>
      <c r="U129" s="103"/>
      <c r="V129" s="83" t="str">
        <f t="shared" si="20"/>
        <v/>
      </c>
      <c r="W129" s="103"/>
      <c r="X129" s="83" t="str">
        <f t="shared" si="21"/>
        <v/>
      </c>
      <c r="Y129" s="103"/>
      <c r="Z129" s="83" t="str">
        <f t="shared" si="22"/>
        <v/>
      </c>
      <c r="AA129" s="103"/>
      <c r="AB129" s="83" t="str">
        <f t="shared" si="23"/>
        <v/>
      </c>
      <c r="AC129" s="103"/>
      <c r="AD129" s="83" t="str">
        <f t="shared" si="24"/>
        <v/>
      </c>
      <c r="AE129" s="103"/>
      <c r="AF129" s="83" t="str">
        <f t="shared" si="25"/>
        <v/>
      </c>
      <c r="AG129" s="103"/>
      <c r="AH129" s="83" t="str">
        <f t="shared" si="26"/>
        <v/>
      </c>
    </row>
    <row r="130" spans="3:34" ht="49.95" customHeight="1" thickBot="1" x14ac:dyDescent="0.35">
      <c r="C130" s="4"/>
      <c r="D130" s="67"/>
      <c r="E130" s="4"/>
      <c r="F130" s="75"/>
      <c r="G130" s="69"/>
      <c r="H130" s="69"/>
      <c r="I130" s="76" t="str">
        <f t="shared" si="27"/>
        <v/>
      </c>
      <c r="J130" s="84" t="str">
        <f t="shared" si="15"/>
        <v/>
      </c>
      <c r="K130" s="122"/>
      <c r="L130" s="144" t="str">
        <f t="shared" si="16"/>
        <v/>
      </c>
      <c r="M130" s="103"/>
      <c r="N130" s="83" t="str">
        <f t="shared" si="14"/>
        <v/>
      </c>
      <c r="O130" s="103"/>
      <c r="P130" s="83" t="str">
        <f t="shared" si="17"/>
        <v/>
      </c>
      <c r="Q130" s="103"/>
      <c r="R130" s="83" t="str">
        <f t="shared" si="18"/>
        <v/>
      </c>
      <c r="S130" s="103"/>
      <c r="T130" s="83" t="str">
        <f t="shared" si="19"/>
        <v/>
      </c>
      <c r="U130" s="103"/>
      <c r="V130" s="83" t="str">
        <f t="shared" si="20"/>
        <v/>
      </c>
      <c r="W130" s="103"/>
      <c r="X130" s="83" t="str">
        <f t="shared" si="21"/>
        <v/>
      </c>
      <c r="Y130" s="103"/>
      <c r="Z130" s="83" t="str">
        <f t="shared" si="22"/>
        <v/>
      </c>
      <c r="AA130" s="103"/>
      <c r="AB130" s="83" t="str">
        <f t="shared" si="23"/>
        <v/>
      </c>
      <c r="AC130" s="103"/>
      <c r="AD130" s="83" t="str">
        <f t="shared" si="24"/>
        <v/>
      </c>
      <c r="AE130" s="103"/>
      <c r="AF130" s="83" t="str">
        <f t="shared" si="25"/>
        <v/>
      </c>
      <c r="AG130" s="103"/>
      <c r="AH130" s="83" t="str">
        <f t="shared" si="26"/>
        <v/>
      </c>
    </row>
    <row r="131" spans="3:34" ht="49.95" customHeight="1" thickBot="1" x14ac:dyDescent="0.35">
      <c r="C131" s="4"/>
      <c r="D131" s="67"/>
      <c r="E131" s="4"/>
      <c r="F131" s="75"/>
      <c r="G131" s="69"/>
      <c r="H131" s="69"/>
      <c r="I131" s="76" t="str">
        <f t="shared" si="27"/>
        <v/>
      </c>
      <c r="J131" s="84" t="str">
        <f t="shared" si="15"/>
        <v/>
      </c>
      <c r="K131" s="122"/>
      <c r="L131" s="144" t="str">
        <f t="shared" si="16"/>
        <v/>
      </c>
      <c r="M131" s="103"/>
      <c r="N131" s="83" t="str">
        <f t="shared" si="14"/>
        <v/>
      </c>
      <c r="O131" s="103"/>
      <c r="P131" s="83" t="str">
        <f t="shared" si="17"/>
        <v/>
      </c>
      <c r="Q131" s="103"/>
      <c r="R131" s="83" t="str">
        <f t="shared" si="18"/>
        <v/>
      </c>
      <c r="S131" s="103"/>
      <c r="T131" s="83" t="str">
        <f t="shared" si="19"/>
        <v/>
      </c>
      <c r="U131" s="103"/>
      <c r="V131" s="83" t="str">
        <f t="shared" si="20"/>
        <v/>
      </c>
      <c r="W131" s="103"/>
      <c r="X131" s="83" t="str">
        <f t="shared" si="21"/>
        <v/>
      </c>
      <c r="Y131" s="103"/>
      <c r="Z131" s="83" t="str">
        <f t="shared" si="22"/>
        <v/>
      </c>
      <c r="AA131" s="103"/>
      <c r="AB131" s="83" t="str">
        <f t="shared" si="23"/>
        <v/>
      </c>
      <c r="AC131" s="103"/>
      <c r="AD131" s="83" t="str">
        <f t="shared" si="24"/>
        <v/>
      </c>
      <c r="AE131" s="103"/>
      <c r="AF131" s="83" t="str">
        <f t="shared" si="25"/>
        <v/>
      </c>
      <c r="AG131" s="103"/>
      <c r="AH131" s="83" t="str">
        <f t="shared" si="26"/>
        <v/>
      </c>
    </row>
    <row r="132" spans="3:34" ht="49.95" customHeight="1" thickBot="1" x14ac:dyDescent="0.35">
      <c r="C132" s="4"/>
      <c r="D132" s="67"/>
      <c r="E132" s="4"/>
      <c r="F132" s="75"/>
      <c r="G132" s="69"/>
      <c r="H132" s="69"/>
      <c r="I132" s="76" t="str">
        <f t="shared" si="27"/>
        <v/>
      </c>
      <c r="J132" s="84" t="str">
        <f t="shared" si="15"/>
        <v/>
      </c>
      <c r="K132" s="122"/>
      <c r="L132" s="144" t="str">
        <f t="shared" si="16"/>
        <v/>
      </c>
      <c r="M132" s="103"/>
      <c r="N132" s="83" t="str">
        <f t="shared" si="14"/>
        <v/>
      </c>
      <c r="O132" s="103"/>
      <c r="P132" s="83" t="str">
        <f t="shared" si="17"/>
        <v/>
      </c>
      <c r="Q132" s="103"/>
      <c r="R132" s="83" t="str">
        <f t="shared" si="18"/>
        <v/>
      </c>
      <c r="S132" s="103"/>
      <c r="T132" s="83" t="str">
        <f t="shared" si="19"/>
        <v/>
      </c>
      <c r="U132" s="103"/>
      <c r="V132" s="83" t="str">
        <f t="shared" si="20"/>
        <v/>
      </c>
      <c r="W132" s="103"/>
      <c r="X132" s="83" t="str">
        <f t="shared" si="21"/>
        <v/>
      </c>
      <c r="Y132" s="103"/>
      <c r="Z132" s="83" t="str">
        <f t="shared" si="22"/>
        <v/>
      </c>
      <c r="AA132" s="103"/>
      <c r="AB132" s="83" t="str">
        <f t="shared" si="23"/>
        <v/>
      </c>
      <c r="AC132" s="103"/>
      <c r="AD132" s="83" t="str">
        <f t="shared" si="24"/>
        <v/>
      </c>
      <c r="AE132" s="103"/>
      <c r="AF132" s="83" t="str">
        <f t="shared" si="25"/>
        <v/>
      </c>
      <c r="AG132" s="103"/>
      <c r="AH132" s="83" t="str">
        <f t="shared" si="26"/>
        <v/>
      </c>
    </row>
    <row r="133" spans="3:34" ht="49.95" customHeight="1" thickBot="1" x14ac:dyDescent="0.35">
      <c r="C133" s="4"/>
      <c r="D133" s="67"/>
      <c r="E133" s="4"/>
      <c r="F133" s="75"/>
      <c r="G133" s="69"/>
      <c r="H133" s="69"/>
      <c r="I133" s="76" t="str">
        <f t="shared" si="27"/>
        <v/>
      </c>
      <c r="J133" s="84" t="str">
        <f t="shared" si="15"/>
        <v/>
      </c>
      <c r="K133" s="122"/>
      <c r="L133" s="144" t="str">
        <f t="shared" si="16"/>
        <v/>
      </c>
      <c r="M133" s="103"/>
      <c r="N133" s="83" t="str">
        <f t="shared" si="14"/>
        <v/>
      </c>
      <c r="O133" s="103"/>
      <c r="P133" s="83" t="str">
        <f t="shared" si="17"/>
        <v/>
      </c>
      <c r="Q133" s="103"/>
      <c r="R133" s="83" t="str">
        <f t="shared" si="18"/>
        <v/>
      </c>
      <c r="S133" s="103"/>
      <c r="T133" s="83" t="str">
        <f t="shared" si="19"/>
        <v/>
      </c>
      <c r="U133" s="103"/>
      <c r="V133" s="83" t="str">
        <f t="shared" si="20"/>
        <v/>
      </c>
      <c r="W133" s="103"/>
      <c r="X133" s="83" t="str">
        <f t="shared" si="21"/>
        <v/>
      </c>
      <c r="Y133" s="103"/>
      <c r="Z133" s="83" t="str">
        <f t="shared" si="22"/>
        <v/>
      </c>
      <c r="AA133" s="103"/>
      <c r="AB133" s="83" t="str">
        <f t="shared" si="23"/>
        <v/>
      </c>
      <c r="AC133" s="103"/>
      <c r="AD133" s="83" t="str">
        <f t="shared" si="24"/>
        <v/>
      </c>
      <c r="AE133" s="103"/>
      <c r="AF133" s="83" t="str">
        <f t="shared" si="25"/>
        <v/>
      </c>
      <c r="AG133" s="103"/>
      <c r="AH133" s="83" t="str">
        <f t="shared" si="26"/>
        <v/>
      </c>
    </row>
    <row r="134" spans="3:34" ht="49.95" customHeight="1" thickBot="1" x14ac:dyDescent="0.35">
      <c r="C134" s="4"/>
      <c r="D134" s="67"/>
      <c r="E134" s="4"/>
      <c r="F134" s="75"/>
      <c r="G134" s="69"/>
      <c r="H134" s="69"/>
      <c r="I134" s="76" t="str">
        <f t="shared" si="27"/>
        <v/>
      </c>
      <c r="J134" s="84" t="str">
        <f t="shared" si="15"/>
        <v/>
      </c>
      <c r="K134" s="122"/>
      <c r="L134" s="144" t="str">
        <f t="shared" si="16"/>
        <v/>
      </c>
      <c r="M134" s="103"/>
      <c r="N134" s="83" t="str">
        <f t="shared" si="14"/>
        <v/>
      </c>
      <c r="O134" s="103"/>
      <c r="P134" s="83" t="str">
        <f t="shared" si="17"/>
        <v/>
      </c>
      <c r="Q134" s="103"/>
      <c r="R134" s="83" t="str">
        <f t="shared" si="18"/>
        <v/>
      </c>
      <c r="S134" s="103"/>
      <c r="T134" s="83" t="str">
        <f t="shared" si="19"/>
        <v/>
      </c>
      <c r="U134" s="103"/>
      <c r="V134" s="83" t="str">
        <f t="shared" si="20"/>
        <v/>
      </c>
      <c r="W134" s="103"/>
      <c r="X134" s="83" t="str">
        <f t="shared" si="21"/>
        <v/>
      </c>
      <c r="Y134" s="103"/>
      <c r="Z134" s="83" t="str">
        <f t="shared" si="22"/>
        <v/>
      </c>
      <c r="AA134" s="103"/>
      <c r="AB134" s="83" t="str">
        <f t="shared" si="23"/>
        <v/>
      </c>
      <c r="AC134" s="103"/>
      <c r="AD134" s="83" t="str">
        <f t="shared" si="24"/>
        <v/>
      </c>
      <c r="AE134" s="103"/>
      <c r="AF134" s="83" t="str">
        <f t="shared" si="25"/>
        <v/>
      </c>
      <c r="AG134" s="103"/>
      <c r="AH134" s="83" t="str">
        <f t="shared" si="26"/>
        <v/>
      </c>
    </row>
    <row r="135" spans="3:34" ht="49.95" customHeight="1" thickBot="1" x14ac:dyDescent="0.35">
      <c r="C135" s="4"/>
      <c r="D135" s="67"/>
      <c r="E135" s="4"/>
      <c r="F135" s="75"/>
      <c r="G135" s="69"/>
      <c r="H135" s="69"/>
      <c r="I135" s="76" t="str">
        <f t="shared" si="27"/>
        <v/>
      </c>
      <c r="J135" s="84" t="str">
        <f t="shared" si="15"/>
        <v/>
      </c>
      <c r="K135" s="122"/>
      <c r="L135" s="144" t="str">
        <f t="shared" si="16"/>
        <v/>
      </c>
      <c r="M135" s="103"/>
      <c r="N135" s="83" t="str">
        <f t="shared" si="14"/>
        <v/>
      </c>
      <c r="O135" s="103"/>
      <c r="P135" s="83" t="str">
        <f t="shared" si="17"/>
        <v/>
      </c>
      <c r="Q135" s="103"/>
      <c r="R135" s="83" t="str">
        <f t="shared" si="18"/>
        <v/>
      </c>
      <c r="S135" s="103"/>
      <c r="T135" s="83" t="str">
        <f t="shared" si="19"/>
        <v/>
      </c>
      <c r="U135" s="103"/>
      <c r="V135" s="83" t="str">
        <f t="shared" si="20"/>
        <v/>
      </c>
      <c r="W135" s="103"/>
      <c r="X135" s="83" t="str">
        <f t="shared" si="21"/>
        <v/>
      </c>
      <c r="Y135" s="103"/>
      <c r="Z135" s="83" t="str">
        <f t="shared" si="22"/>
        <v/>
      </c>
      <c r="AA135" s="103"/>
      <c r="AB135" s="83" t="str">
        <f t="shared" si="23"/>
        <v/>
      </c>
      <c r="AC135" s="103"/>
      <c r="AD135" s="83" t="str">
        <f t="shared" si="24"/>
        <v/>
      </c>
      <c r="AE135" s="103"/>
      <c r="AF135" s="83" t="str">
        <f t="shared" si="25"/>
        <v/>
      </c>
      <c r="AG135" s="103"/>
      <c r="AH135" s="83" t="str">
        <f t="shared" si="26"/>
        <v/>
      </c>
    </row>
    <row r="136" spans="3:34" ht="49.95" customHeight="1" thickBot="1" x14ac:dyDescent="0.35">
      <c r="C136" s="4"/>
      <c r="D136" s="67"/>
      <c r="E136" s="4"/>
      <c r="F136" s="75"/>
      <c r="G136" s="69"/>
      <c r="H136" s="69"/>
      <c r="I136" s="76" t="str">
        <f t="shared" si="27"/>
        <v/>
      </c>
      <c r="J136" s="84" t="str">
        <f t="shared" si="15"/>
        <v/>
      </c>
      <c r="K136" s="122"/>
      <c r="L136" s="144" t="str">
        <f t="shared" si="16"/>
        <v/>
      </c>
      <c r="M136" s="103"/>
      <c r="N136" s="83" t="str">
        <f t="shared" ref="N136:N199" si="28">IFERROR(IF(OR($M$5="",F136=""),"",F136+$M$5),"")</f>
        <v/>
      </c>
      <c r="O136" s="103"/>
      <c r="P136" s="83" t="str">
        <f t="shared" si="17"/>
        <v/>
      </c>
      <c r="Q136" s="103"/>
      <c r="R136" s="83" t="str">
        <f t="shared" si="18"/>
        <v/>
      </c>
      <c r="S136" s="103"/>
      <c r="T136" s="83" t="str">
        <f t="shared" si="19"/>
        <v/>
      </c>
      <c r="U136" s="103"/>
      <c r="V136" s="83" t="str">
        <f t="shared" si="20"/>
        <v/>
      </c>
      <c r="W136" s="103"/>
      <c r="X136" s="83" t="str">
        <f t="shared" si="21"/>
        <v/>
      </c>
      <c r="Y136" s="103"/>
      <c r="Z136" s="83" t="str">
        <f t="shared" si="22"/>
        <v/>
      </c>
      <c r="AA136" s="103"/>
      <c r="AB136" s="83" t="str">
        <f t="shared" si="23"/>
        <v/>
      </c>
      <c r="AC136" s="103"/>
      <c r="AD136" s="83" t="str">
        <f t="shared" si="24"/>
        <v/>
      </c>
      <c r="AE136" s="103"/>
      <c r="AF136" s="83" t="str">
        <f t="shared" si="25"/>
        <v/>
      </c>
      <c r="AG136" s="103"/>
      <c r="AH136" s="83" t="str">
        <f t="shared" si="26"/>
        <v/>
      </c>
    </row>
    <row r="137" spans="3:34" ht="49.95" customHeight="1" thickBot="1" x14ac:dyDescent="0.35">
      <c r="C137" s="4"/>
      <c r="D137" s="67"/>
      <c r="E137" s="4"/>
      <c r="F137" s="75"/>
      <c r="G137" s="69"/>
      <c r="H137" s="69"/>
      <c r="I137" s="76" t="str">
        <f t="shared" si="27"/>
        <v/>
      </c>
      <c r="J137" s="84" t="str">
        <f t="shared" ref="J137:J200" si="29">IF(F137="","",IF(AND(L137&lt;=$C$5,K137&lt;&gt;1),"Revisão 1",IF(AND(N137&lt;=$C$5,M137&lt;&gt;1),"Revisão 2",IF(AND(P137&lt;=$C$5,O137&lt;&gt;1),"Revisão 3",IF(AND(R137&lt;=$C$5,Q137&lt;&gt;1),"Revisão 4",IF(AND(T137&lt;=$C$5,S137&lt;&gt;1),"Revisão 5",IF(AND(V137&lt;=$C$5,U137&lt;&gt;1),"Revisão 6",IF(AND(X137&lt;=$C$5,W137&lt;&gt;1),"Revisão 7",IF(AND(Z137&lt;=$C$5,Y137&lt;&gt;1),"Revisão 8",IF(AND(AB137&lt;=$C$5,AA137&lt;&gt;1),"Revisão 9",IF(AND(AD137&lt;=$C$5,AC137&lt;&gt;1),"Revisão 10",IF(AND(AF137&lt;=$C$5,AE137&lt;&gt;1),"Revisão 11",IF(AND(AH137&lt;=$C$5,AG137&lt;&gt;1),"Revisão 12","")))))))))))))</f>
        <v/>
      </c>
      <c r="K137" s="122"/>
      <c r="L137" s="144" t="str">
        <f t="shared" ref="L137:L200" si="30">IFERROR(IF(OR($K$5="",F137=""),"",F137+$K$5),"")</f>
        <v/>
      </c>
      <c r="M137" s="103"/>
      <c r="N137" s="83" t="str">
        <f t="shared" si="28"/>
        <v/>
      </c>
      <c r="O137" s="103"/>
      <c r="P137" s="83" t="str">
        <f t="shared" ref="P137:P200" si="31">IFERROR(IF(OR($O$5="",F137=""),"",F137+$O$5),"")</f>
        <v/>
      </c>
      <c r="Q137" s="103"/>
      <c r="R137" s="83" t="str">
        <f t="shared" ref="R137:R200" si="32">IFERROR(IF(OR($Q$5="",F137=""),"",F137+$Q$5),"")</f>
        <v/>
      </c>
      <c r="S137" s="103"/>
      <c r="T137" s="83" t="str">
        <f t="shared" ref="T137:T200" si="33">IFERROR(IF(OR($S$5="",F137=""),"",F137+$S$5),"")</f>
        <v/>
      </c>
      <c r="U137" s="103"/>
      <c r="V137" s="83" t="str">
        <f t="shared" ref="V137:V200" si="34">IFERROR(IF(OR($U$5="",F137=""),"",F137+$U$5),"")</f>
        <v/>
      </c>
      <c r="W137" s="103"/>
      <c r="X137" s="83" t="str">
        <f t="shared" ref="X137:X200" si="35">IFERROR(IF(OR($W$5="",F137=""),"",F137+$W$5),"")</f>
        <v/>
      </c>
      <c r="Y137" s="103"/>
      <c r="Z137" s="83" t="str">
        <f t="shared" ref="Z137:Z200" si="36">IFERROR(IF(OR($Y$5="",F137=""),"",F137+$Y$5),"")</f>
        <v/>
      </c>
      <c r="AA137" s="103"/>
      <c r="AB137" s="83" t="str">
        <f t="shared" ref="AB137:AB200" si="37">IFERROR(IF(OR(F137="",$AA$5=""),"",F137+$AA$5),"")</f>
        <v/>
      </c>
      <c r="AC137" s="103"/>
      <c r="AD137" s="83" t="str">
        <f t="shared" ref="AD137:AD200" si="38">IFERROR(IF(OR(F137="",$AC$5=""),"",F137+$AC$5),"")</f>
        <v/>
      </c>
      <c r="AE137" s="103"/>
      <c r="AF137" s="83" t="str">
        <f t="shared" ref="AF137:AF200" si="39">IFERROR(IF(OR(F137="",$AE$5=""),"",F137+$AE$5),"")</f>
        <v/>
      </c>
      <c r="AG137" s="103"/>
      <c r="AH137" s="83" t="str">
        <f t="shared" ref="AH137:AH200" si="40">IFERROR(IF(OR(F137="",$AG$5=""),"",F137+$AG$5),"")</f>
        <v/>
      </c>
    </row>
    <row r="138" spans="3:34" ht="49.95" customHeight="1" thickBot="1" x14ac:dyDescent="0.35">
      <c r="C138" s="4"/>
      <c r="D138" s="67"/>
      <c r="E138" s="4"/>
      <c r="F138" s="75"/>
      <c r="G138" s="69"/>
      <c r="H138" s="69"/>
      <c r="I138" s="76" t="str">
        <f t="shared" ref="I138:I201" si="41">IFERROR(H138/G138,"")</f>
        <v/>
      </c>
      <c r="J138" s="84" t="str">
        <f t="shared" si="29"/>
        <v/>
      </c>
      <c r="K138" s="122"/>
      <c r="L138" s="144" t="str">
        <f t="shared" si="30"/>
        <v/>
      </c>
      <c r="M138" s="103"/>
      <c r="N138" s="83" t="str">
        <f t="shared" si="28"/>
        <v/>
      </c>
      <c r="O138" s="103"/>
      <c r="P138" s="83" t="str">
        <f t="shared" si="31"/>
        <v/>
      </c>
      <c r="Q138" s="103"/>
      <c r="R138" s="83" t="str">
        <f t="shared" si="32"/>
        <v/>
      </c>
      <c r="S138" s="103"/>
      <c r="T138" s="83" t="str">
        <f t="shared" si="33"/>
        <v/>
      </c>
      <c r="U138" s="103"/>
      <c r="V138" s="83" t="str">
        <f t="shared" si="34"/>
        <v/>
      </c>
      <c r="W138" s="103"/>
      <c r="X138" s="83" t="str">
        <f t="shared" si="35"/>
        <v/>
      </c>
      <c r="Y138" s="103"/>
      <c r="Z138" s="83" t="str">
        <f t="shared" si="36"/>
        <v/>
      </c>
      <c r="AA138" s="103"/>
      <c r="AB138" s="83" t="str">
        <f t="shared" si="37"/>
        <v/>
      </c>
      <c r="AC138" s="103"/>
      <c r="AD138" s="83" t="str">
        <f t="shared" si="38"/>
        <v/>
      </c>
      <c r="AE138" s="103"/>
      <c r="AF138" s="83" t="str">
        <f t="shared" si="39"/>
        <v/>
      </c>
      <c r="AG138" s="103"/>
      <c r="AH138" s="83" t="str">
        <f t="shared" si="40"/>
        <v/>
      </c>
    </row>
    <row r="139" spans="3:34" ht="49.95" customHeight="1" thickBot="1" x14ac:dyDescent="0.35">
      <c r="C139" s="4"/>
      <c r="D139" s="67"/>
      <c r="E139" s="4"/>
      <c r="F139" s="75"/>
      <c r="G139" s="69"/>
      <c r="H139" s="69"/>
      <c r="I139" s="76" t="str">
        <f t="shared" si="41"/>
        <v/>
      </c>
      <c r="J139" s="84" t="str">
        <f t="shared" si="29"/>
        <v/>
      </c>
      <c r="K139" s="122"/>
      <c r="L139" s="144" t="str">
        <f t="shared" si="30"/>
        <v/>
      </c>
      <c r="M139" s="103"/>
      <c r="N139" s="83" t="str">
        <f t="shared" si="28"/>
        <v/>
      </c>
      <c r="O139" s="103"/>
      <c r="P139" s="83" t="str">
        <f t="shared" si="31"/>
        <v/>
      </c>
      <c r="Q139" s="103"/>
      <c r="R139" s="83" t="str">
        <f t="shared" si="32"/>
        <v/>
      </c>
      <c r="S139" s="103"/>
      <c r="T139" s="83" t="str">
        <f t="shared" si="33"/>
        <v/>
      </c>
      <c r="U139" s="103"/>
      <c r="V139" s="83" t="str">
        <f t="shared" si="34"/>
        <v/>
      </c>
      <c r="W139" s="103"/>
      <c r="X139" s="83" t="str">
        <f t="shared" si="35"/>
        <v/>
      </c>
      <c r="Y139" s="103"/>
      <c r="Z139" s="83" t="str">
        <f t="shared" si="36"/>
        <v/>
      </c>
      <c r="AA139" s="103"/>
      <c r="AB139" s="83" t="str">
        <f t="shared" si="37"/>
        <v/>
      </c>
      <c r="AC139" s="103"/>
      <c r="AD139" s="83" t="str">
        <f t="shared" si="38"/>
        <v/>
      </c>
      <c r="AE139" s="103"/>
      <c r="AF139" s="83" t="str">
        <f t="shared" si="39"/>
        <v/>
      </c>
      <c r="AG139" s="103"/>
      <c r="AH139" s="83" t="str">
        <f t="shared" si="40"/>
        <v/>
      </c>
    </row>
    <row r="140" spans="3:34" ht="49.95" customHeight="1" thickBot="1" x14ac:dyDescent="0.35">
      <c r="C140" s="4"/>
      <c r="D140" s="67"/>
      <c r="E140" s="4"/>
      <c r="F140" s="75"/>
      <c r="G140" s="69"/>
      <c r="H140" s="69"/>
      <c r="I140" s="76" t="str">
        <f t="shared" si="41"/>
        <v/>
      </c>
      <c r="J140" s="84" t="str">
        <f t="shared" si="29"/>
        <v/>
      </c>
      <c r="K140" s="122"/>
      <c r="L140" s="144" t="str">
        <f t="shared" si="30"/>
        <v/>
      </c>
      <c r="M140" s="103"/>
      <c r="N140" s="83" t="str">
        <f t="shared" si="28"/>
        <v/>
      </c>
      <c r="O140" s="103"/>
      <c r="P140" s="83" t="str">
        <f t="shared" si="31"/>
        <v/>
      </c>
      <c r="Q140" s="103"/>
      <c r="R140" s="83" t="str">
        <f t="shared" si="32"/>
        <v/>
      </c>
      <c r="S140" s="103"/>
      <c r="T140" s="83" t="str">
        <f t="shared" si="33"/>
        <v/>
      </c>
      <c r="U140" s="103"/>
      <c r="V140" s="83" t="str">
        <f t="shared" si="34"/>
        <v/>
      </c>
      <c r="W140" s="103"/>
      <c r="X140" s="83" t="str">
        <f t="shared" si="35"/>
        <v/>
      </c>
      <c r="Y140" s="103"/>
      <c r="Z140" s="83" t="str">
        <f t="shared" si="36"/>
        <v/>
      </c>
      <c r="AA140" s="103"/>
      <c r="AB140" s="83" t="str">
        <f t="shared" si="37"/>
        <v/>
      </c>
      <c r="AC140" s="103"/>
      <c r="AD140" s="83" t="str">
        <f t="shared" si="38"/>
        <v/>
      </c>
      <c r="AE140" s="103"/>
      <c r="AF140" s="83" t="str">
        <f t="shared" si="39"/>
        <v/>
      </c>
      <c r="AG140" s="103"/>
      <c r="AH140" s="83" t="str">
        <f t="shared" si="40"/>
        <v/>
      </c>
    </row>
    <row r="141" spans="3:34" ht="49.95" customHeight="1" thickBot="1" x14ac:dyDescent="0.35">
      <c r="C141" s="4"/>
      <c r="D141" s="67"/>
      <c r="E141" s="4"/>
      <c r="F141" s="75"/>
      <c r="G141" s="69"/>
      <c r="H141" s="69"/>
      <c r="I141" s="76" t="str">
        <f t="shared" si="41"/>
        <v/>
      </c>
      <c r="J141" s="84" t="str">
        <f t="shared" si="29"/>
        <v/>
      </c>
      <c r="K141" s="122"/>
      <c r="L141" s="144" t="str">
        <f t="shared" si="30"/>
        <v/>
      </c>
      <c r="M141" s="103"/>
      <c r="N141" s="83" t="str">
        <f t="shared" si="28"/>
        <v/>
      </c>
      <c r="O141" s="103"/>
      <c r="P141" s="83" t="str">
        <f t="shared" si="31"/>
        <v/>
      </c>
      <c r="Q141" s="103"/>
      <c r="R141" s="83" t="str">
        <f t="shared" si="32"/>
        <v/>
      </c>
      <c r="S141" s="103"/>
      <c r="T141" s="83" t="str">
        <f t="shared" si="33"/>
        <v/>
      </c>
      <c r="U141" s="103"/>
      <c r="V141" s="83" t="str">
        <f t="shared" si="34"/>
        <v/>
      </c>
      <c r="W141" s="103"/>
      <c r="X141" s="83" t="str">
        <f t="shared" si="35"/>
        <v/>
      </c>
      <c r="Y141" s="103"/>
      <c r="Z141" s="83" t="str">
        <f t="shared" si="36"/>
        <v/>
      </c>
      <c r="AA141" s="103"/>
      <c r="AB141" s="83" t="str">
        <f t="shared" si="37"/>
        <v/>
      </c>
      <c r="AC141" s="103"/>
      <c r="AD141" s="83" t="str">
        <f t="shared" si="38"/>
        <v/>
      </c>
      <c r="AE141" s="103"/>
      <c r="AF141" s="83" t="str">
        <f t="shared" si="39"/>
        <v/>
      </c>
      <c r="AG141" s="103"/>
      <c r="AH141" s="83" t="str">
        <f t="shared" si="40"/>
        <v/>
      </c>
    </row>
    <row r="142" spans="3:34" ht="49.95" customHeight="1" thickBot="1" x14ac:dyDescent="0.35">
      <c r="C142" s="4"/>
      <c r="D142" s="67"/>
      <c r="E142" s="4"/>
      <c r="F142" s="75"/>
      <c r="G142" s="69"/>
      <c r="H142" s="69"/>
      <c r="I142" s="76" t="str">
        <f t="shared" si="41"/>
        <v/>
      </c>
      <c r="J142" s="84" t="str">
        <f t="shared" si="29"/>
        <v/>
      </c>
      <c r="K142" s="122"/>
      <c r="L142" s="144" t="str">
        <f t="shared" si="30"/>
        <v/>
      </c>
      <c r="M142" s="103"/>
      <c r="N142" s="83" t="str">
        <f t="shared" si="28"/>
        <v/>
      </c>
      <c r="O142" s="103"/>
      <c r="P142" s="83" t="str">
        <f t="shared" si="31"/>
        <v/>
      </c>
      <c r="Q142" s="103"/>
      <c r="R142" s="83" t="str">
        <f t="shared" si="32"/>
        <v/>
      </c>
      <c r="S142" s="103"/>
      <c r="T142" s="83" t="str">
        <f t="shared" si="33"/>
        <v/>
      </c>
      <c r="U142" s="103"/>
      <c r="V142" s="83" t="str">
        <f t="shared" si="34"/>
        <v/>
      </c>
      <c r="W142" s="103"/>
      <c r="X142" s="83" t="str">
        <f t="shared" si="35"/>
        <v/>
      </c>
      <c r="Y142" s="103"/>
      <c r="Z142" s="83" t="str">
        <f t="shared" si="36"/>
        <v/>
      </c>
      <c r="AA142" s="103"/>
      <c r="AB142" s="83" t="str">
        <f t="shared" si="37"/>
        <v/>
      </c>
      <c r="AC142" s="103"/>
      <c r="AD142" s="83" t="str">
        <f t="shared" si="38"/>
        <v/>
      </c>
      <c r="AE142" s="103"/>
      <c r="AF142" s="83" t="str">
        <f t="shared" si="39"/>
        <v/>
      </c>
      <c r="AG142" s="103"/>
      <c r="AH142" s="83" t="str">
        <f t="shared" si="40"/>
        <v/>
      </c>
    </row>
    <row r="143" spans="3:34" ht="49.95" customHeight="1" thickBot="1" x14ac:dyDescent="0.35">
      <c r="C143" s="4"/>
      <c r="D143" s="67"/>
      <c r="E143" s="4"/>
      <c r="F143" s="75"/>
      <c r="G143" s="69"/>
      <c r="H143" s="69"/>
      <c r="I143" s="76" t="str">
        <f t="shared" si="41"/>
        <v/>
      </c>
      <c r="J143" s="84" t="str">
        <f t="shared" si="29"/>
        <v/>
      </c>
      <c r="K143" s="122"/>
      <c r="L143" s="144" t="str">
        <f t="shared" si="30"/>
        <v/>
      </c>
      <c r="M143" s="103"/>
      <c r="N143" s="83" t="str">
        <f t="shared" si="28"/>
        <v/>
      </c>
      <c r="O143" s="103"/>
      <c r="P143" s="83" t="str">
        <f t="shared" si="31"/>
        <v/>
      </c>
      <c r="Q143" s="103"/>
      <c r="R143" s="83" t="str">
        <f t="shared" si="32"/>
        <v/>
      </c>
      <c r="S143" s="103"/>
      <c r="T143" s="83" t="str">
        <f t="shared" si="33"/>
        <v/>
      </c>
      <c r="U143" s="103"/>
      <c r="V143" s="83" t="str">
        <f t="shared" si="34"/>
        <v/>
      </c>
      <c r="W143" s="103"/>
      <c r="X143" s="83" t="str">
        <f t="shared" si="35"/>
        <v/>
      </c>
      <c r="Y143" s="103"/>
      <c r="Z143" s="83" t="str">
        <f t="shared" si="36"/>
        <v/>
      </c>
      <c r="AA143" s="103"/>
      <c r="AB143" s="83" t="str">
        <f t="shared" si="37"/>
        <v/>
      </c>
      <c r="AC143" s="103"/>
      <c r="AD143" s="83" t="str">
        <f t="shared" si="38"/>
        <v/>
      </c>
      <c r="AE143" s="103"/>
      <c r="AF143" s="83" t="str">
        <f t="shared" si="39"/>
        <v/>
      </c>
      <c r="AG143" s="103"/>
      <c r="AH143" s="83" t="str">
        <f t="shared" si="40"/>
        <v/>
      </c>
    </row>
    <row r="144" spans="3:34" ht="49.95" customHeight="1" thickBot="1" x14ac:dyDescent="0.35">
      <c r="C144" s="4"/>
      <c r="D144" s="67"/>
      <c r="E144" s="4"/>
      <c r="F144" s="75"/>
      <c r="G144" s="69"/>
      <c r="H144" s="69"/>
      <c r="I144" s="76" t="str">
        <f t="shared" si="41"/>
        <v/>
      </c>
      <c r="J144" s="84" t="str">
        <f t="shared" si="29"/>
        <v/>
      </c>
      <c r="K144" s="122"/>
      <c r="L144" s="144" t="str">
        <f t="shared" si="30"/>
        <v/>
      </c>
      <c r="M144" s="103"/>
      <c r="N144" s="83" t="str">
        <f t="shared" si="28"/>
        <v/>
      </c>
      <c r="O144" s="103"/>
      <c r="P144" s="83" t="str">
        <f t="shared" si="31"/>
        <v/>
      </c>
      <c r="Q144" s="103"/>
      <c r="R144" s="83" t="str">
        <f t="shared" si="32"/>
        <v/>
      </c>
      <c r="S144" s="103"/>
      <c r="T144" s="83" t="str">
        <f t="shared" si="33"/>
        <v/>
      </c>
      <c r="U144" s="103"/>
      <c r="V144" s="83" t="str">
        <f t="shared" si="34"/>
        <v/>
      </c>
      <c r="W144" s="103"/>
      <c r="X144" s="83" t="str">
        <f t="shared" si="35"/>
        <v/>
      </c>
      <c r="Y144" s="103"/>
      <c r="Z144" s="83" t="str">
        <f t="shared" si="36"/>
        <v/>
      </c>
      <c r="AA144" s="103"/>
      <c r="AB144" s="83" t="str">
        <f t="shared" si="37"/>
        <v/>
      </c>
      <c r="AC144" s="103"/>
      <c r="AD144" s="83" t="str">
        <f t="shared" si="38"/>
        <v/>
      </c>
      <c r="AE144" s="103"/>
      <c r="AF144" s="83" t="str">
        <f t="shared" si="39"/>
        <v/>
      </c>
      <c r="AG144" s="103"/>
      <c r="AH144" s="83" t="str">
        <f t="shared" si="40"/>
        <v/>
      </c>
    </row>
    <row r="145" spans="3:34" ht="49.95" customHeight="1" thickBot="1" x14ac:dyDescent="0.35">
      <c r="C145" s="4"/>
      <c r="D145" s="67"/>
      <c r="E145" s="4"/>
      <c r="F145" s="75"/>
      <c r="G145" s="69"/>
      <c r="H145" s="69"/>
      <c r="I145" s="76" t="str">
        <f t="shared" si="41"/>
        <v/>
      </c>
      <c r="J145" s="84" t="str">
        <f t="shared" si="29"/>
        <v/>
      </c>
      <c r="K145" s="122"/>
      <c r="L145" s="144" t="str">
        <f t="shared" si="30"/>
        <v/>
      </c>
      <c r="M145" s="103"/>
      <c r="N145" s="83" t="str">
        <f t="shared" si="28"/>
        <v/>
      </c>
      <c r="O145" s="103"/>
      <c r="P145" s="83" t="str">
        <f t="shared" si="31"/>
        <v/>
      </c>
      <c r="Q145" s="103"/>
      <c r="R145" s="83" t="str">
        <f t="shared" si="32"/>
        <v/>
      </c>
      <c r="S145" s="103"/>
      <c r="T145" s="83" t="str">
        <f t="shared" si="33"/>
        <v/>
      </c>
      <c r="U145" s="103"/>
      <c r="V145" s="83" t="str">
        <f t="shared" si="34"/>
        <v/>
      </c>
      <c r="W145" s="103"/>
      <c r="X145" s="83" t="str">
        <f t="shared" si="35"/>
        <v/>
      </c>
      <c r="Y145" s="103"/>
      <c r="Z145" s="83" t="str">
        <f t="shared" si="36"/>
        <v/>
      </c>
      <c r="AA145" s="103"/>
      <c r="AB145" s="83" t="str">
        <f t="shared" si="37"/>
        <v/>
      </c>
      <c r="AC145" s="103"/>
      <c r="AD145" s="83" t="str">
        <f t="shared" si="38"/>
        <v/>
      </c>
      <c r="AE145" s="103"/>
      <c r="AF145" s="83" t="str">
        <f t="shared" si="39"/>
        <v/>
      </c>
      <c r="AG145" s="103"/>
      <c r="AH145" s="83" t="str">
        <f t="shared" si="40"/>
        <v/>
      </c>
    </row>
    <row r="146" spans="3:34" ht="49.95" customHeight="1" thickBot="1" x14ac:dyDescent="0.35">
      <c r="C146" s="4"/>
      <c r="D146" s="67"/>
      <c r="E146" s="4"/>
      <c r="F146" s="75"/>
      <c r="G146" s="69"/>
      <c r="H146" s="69"/>
      <c r="I146" s="76" t="str">
        <f t="shared" si="41"/>
        <v/>
      </c>
      <c r="J146" s="84" t="str">
        <f t="shared" si="29"/>
        <v/>
      </c>
      <c r="K146" s="122"/>
      <c r="L146" s="144" t="str">
        <f t="shared" si="30"/>
        <v/>
      </c>
      <c r="M146" s="103"/>
      <c r="N146" s="83" t="str">
        <f t="shared" si="28"/>
        <v/>
      </c>
      <c r="O146" s="103"/>
      <c r="P146" s="83" t="str">
        <f t="shared" si="31"/>
        <v/>
      </c>
      <c r="Q146" s="103"/>
      <c r="R146" s="83" t="str">
        <f t="shared" si="32"/>
        <v/>
      </c>
      <c r="S146" s="103"/>
      <c r="T146" s="83" t="str">
        <f t="shared" si="33"/>
        <v/>
      </c>
      <c r="U146" s="103"/>
      <c r="V146" s="83" t="str">
        <f t="shared" si="34"/>
        <v/>
      </c>
      <c r="W146" s="103"/>
      <c r="X146" s="83" t="str">
        <f t="shared" si="35"/>
        <v/>
      </c>
      <c r="Y146" s="103"/>
      <c r="Z146" s="83" t="str">
        <f t="shared" si="36"/>
        <v/>
      </c>
      <c r="AA146" s="103"/>
      <c r="AB146" s="83" t="str">
        <f t="shared" si="37"/>
        <v/>
      </c>
      <c r="AC146" s="103"/>
      <c r="AD146" s="83" t="str">
        <f t="shared" si="38"/>
        <v/>
      </c>
      <c r="AE146" s="103"/>
      <c r="AF146" s="83" t="str">
        <f t="shared" si="39"/>
        <v/>
      </c>
      <c r="AG146" s="103"/>
      <c r="AH146" s="83" t="str">
        <f t="shared" si="40"/>
        <v/>
      </c>
    </row>
    <row r="147" spans="3:34" ht="49.95" customHeight="1" thickBot="1" x14ac:dyDescent="0.35">
      <c r="C147" s="4"/>
      <c r="D147" s="67"/>
      <c r="E147" s="4"/>
      <c r="F147" s="75"/>
      <c r="G147" s="69"/>
      <c r="H147" s="69"/>
      <c r="I147" s="76" t="str">
        <f t="shared" si="41"/>
        <v/>
      </c>
      <c r="J147" s="84" t="str">
        <f t="shared" si="29"/>
        <v/>
      </c>
      <c r="K147" s="122"/>
      <c r="L147" s="144" t="str">
        <f t="shared" si="30"/>
        <v/>
      </c>
      <c r="M147" s="103"/>
      <c r="N147" s="83" t="str">
        <f t="shared" si="28"/>
        <v/>
      </c>
      <c r="O147" s="103"/>
      <c r="P147" s="83" t="str">
        <f t="shared" si="31"/>
        <v/>
      </c>
      <c r="Q147" s="103"/>
      <c r="R147" s="83" t="str">
        <f t="shared" si="32"/>
        <v/>
      </c>
      <c r="S147" s="103"/>
      <c r="T147" s="83" t="str">
        <f t="shared" si="33"/>
        <v/>
      </c>
      <c r="U147" s="103"/>
      <c r="V147" s="83" t="str">
        <f t="shared" si="34"/>
        <v/>
      </c>
      <c r="W147" s="103"/>
      <c r="X147" s="83" t="str">
        <f t="shared" si="35"/>
        <v/>
      </c>
      <c r="Y147" s="103"/>
      <c r="Z147" s="83" t="str">
        <f t="shared" si="36"/>
        <v/>
      </c>
      <c r="AA147" s="103"/>
      <c r="AB147" s="83" t="str">
        <f t="shared" si="37"/>
        <v/>
      </c>
      <c r="AC147" s="103"/>
      <c r="AD147" s="83" t="str">
        <f t="shared" si="38"/>
        <v/>
      </c>
      <c r="AE147" s="103"/>
      <c r="AF147" s="83" t="str">
        <f t="shared" si="39"/>
        <v/>
      </c>
      <c r="AG147" s="103"/>
      <c r="AH147" s="83" t="str">
        <f t="shared" si="40"/>
        <v/>
      </c>
    </row>
    <row r="148" spans="3:34" ht="49.95" customHeight="1" thickBot="1" x14ac:dyDescent="0.35">
      <c r="C148" s="4"/>
      <c r="D148" s="67"/>
      <c r="E148" s="4"/>
      <c r="F148" s="75"/>
      <c r="G148" s="69"/>
      <c r="H148" s="69"/>
      <c r="I148" s="76" t="str">
        <f t="shared" si="41"/>
        <v/>
      </c>
      <c r="J148" s="84" t="str">
        <f t="shared" si="29"/>
        <v/>
      </c>
      <c r="K148" s="122"/>
      <c r="L148" s="144" t="str">
        <f t="shared" si="30"/>
        <v/>
      </c>
      <c r="M148" s="103"/>
      <c r="N148" s="83" t="str">
        <f t="shared" si="28"/>
        <v/>
      </c>
      <c r="O148" s="103"/>
      <c r="P148" s="83" t="str">
        <f t="shared" si="31"/>
        <v/>
      </c>
      <c r="Q148" s="103"/>
      <c r="R148" s="83" t="str">
        <f t="shared" si="32"/>
        <v/>
      </c>
      <c r="S148" s="103"/>
      <c r="T148" s="83" t="str">
        <f t="shared" si="33"/>
        <v/>
      </c>
      <c r="U148" s="103"/>
      <c r="V148" s="83" t="str">
        <f t="shared" si="34"/>
        <v/>
      </c>
      <c r="W148" s="103"/>
      <c r="X148" s="83" t="str">
        <f t="shared" si="35"/>
        <v/>
      </c>
      <c r="Y148" s="103"/>
      <c r="Z148" s="83" t="str">
        <f t="shared" si="36"/>
        <v/>
      </c>
      <c r="AA148" s="103"/>
      <c r="AB148" s="83" t="str">
        <f t="shared" si="37"/>
        <v/>
      </c>
      <c r="AC148" s="103"/>
      <c r="AD148" s="83" t="str">
        <f t="shared" si="38"/>
        <v/>
      </c>
      <c r="AE148" s="103"/>
      <c r="AF148" s="83" t="str">
        <f t="shared" si="39"/>
        <v/>
      </c>
      <c r="AG148" s="103"/>
      <c r="AH148" s="83" t="str">
        <f t="shared" si="40"/>
        <v/>
      </c>
    </row>
    <row r="149" spans="3:34" ht="49.95" customHeight="1" thickBot="1" x14ac:dyDescent="0.35">
      <c r="C149" s="4"/>
      <c r="D149" s="67"/>
      <c r="E149" s="4"/>
      <c r="F149" s="75"/>
      <c r="G149" s="69"/>
      <c r="H149" s="69"/>
      <c r="I149" s="76" t="str">
        <f t="shared" si="41"/>
        <v/>
      </c>
      <c r="J149" s="84" t="str">
        <f t="shared" si="29"/>
        <v/>
      </c>
      <c r="K149" s="122"/>
      <c r="L149" s="144" t="str">
        <f t="shared" si="30"/>
        <v/>
      </c>
      <c r="M149" s="103"/>
      <c r="N149" s="83" t="str">
        <f t="shared" si="28"/>
        <v/>
      </c>
      <c r="O149" s="103"/>
      <c r="P149" s="83" t="str">
        <f t="shared" si="31"/>
        <v/>
      </c>
      <c r="Q149" s="103"/>
      <c r="R149" s="83" t="str">
        <f t="shared" si="32"/>
        <v/>
      </c>
      <c r="S149" s="103"/>
      <c r="T149" s="83" t="str">
        <f t="shared" si="33"/>
        <v/>
      </c>
      <c r="U149" s="103"/>
      <c r="V149" s="83" t="str">
        <f t="shared" si="34"/>
        <v/>
      </c>
      <c r="W149" s="103"/>
      <c r="X149" s="83" t="str">
        <f t="shared" si="35"/>
        <v/>
      </c>
      <c r="Y149" s="103"/>
      <c r="Z149" s="83" t="str">
        <f t="shared" si="36"/>
        <v/>
      </c>
      <c r="AA149" s="103"/>
      <c r="AB149" s="83" t="str">
        <f t="shared" si="37"/>
        <v/>
      </c>
      <c r="AC149" s="103"/>
      <c r="AD149" s="83" t="str">
        <f t="shared" si="38"/>
        <v/>
      </c>
      <c r="AE149" s="103"/>
      <c r="AF149" s="83" t="str">
        <f t="shared" si="39"/>
        <v/>
      </c>
      <c r="AG149" s="103"/>
      <c r="AH149" s="83" t="str">
        <f t="shared" si="40"/>
        <v/>
      </c>
    </row>
    <row r="150" spans="3:34" ht="49.95" customHeight="1" thickBot="1" x14ac:dyDescent="0.35">
      <c r="C150" s="4"/>
      <c r="D150" s="67"/>
      <c r="E150" s="4"/>
      <c r="F150" s="75"/>
      <c r="G150" s="69"/>
      <c r="H150" s="69"/>
      <c r="I150" s="76" t="str">
        <f t="shared" si="41"/>
        <v/>
      </c>
      <c r="J150" s="84" t="str">
        <f t="shared" si="29"/>
        <v/>
      </c>
      <c r="K150" s="122"/>
      <c r="L150" s="144" t="str">
        <f t="shared" si="30"/>
        <v/>
      </c>
      <c r="M150" s="103"/>
      <c r="N150" s="83" t="str">
        <f t="shared" si="28"/>
        <v/>
      </c>
      <c r="O150" s="103"/>
      <c r="P150" s="83" t="str">
        <f t="shared" si="31"/>
        <v/>
      </c>
      <c r="Q150" s="103"/>
      <c r="R150" s="83" t="str">
        <f t="shared" si="32"/>
        <v/>
      </c>
      <c r="S150" s="103"/>
      <c r="T150" s="83" t="str">
        <f t="shared" si="33"/>
        <v/>
      </c>
      <c r="U150" s="103"/>
      <c r="V150" s="83" t="str">
        <f t="shared" si="34"/>
        <v/>
      </c>
      <c r="W150" s="103"/>
      <c r="X150" s="83" t="str">
        <f t="shared" si="35"/>
        <v/>
      </c>
      <c r="Y150" s="103"/>
      <c r="Z150" s="83" t="str">
        <f t="shared" si="36"/>
        <v/>
      </c>
      <c r="AA150" s="103"/>
      <c r="AB150" s="83" t="str">
        <f t="shared" si="37"/>
        <v/>
      </c>
      <c r="AC150" s="103"/>
      <c r="AD150" s="83" t="str">
        <f t="shared" si="38"/>
        <v/>
      </c>
      <c r="AE150" s="103"/>
      <c r="AF150" s="83" t="str">
        <f t="shared" si="39"/>
        <v/>
      </c>
      <c r="AG150" s="103"/>
      <c r="AH150" s="83" t="str">
        <f t="shared" si="40"/>
        <v/>
      </c>
    </row>
    <row r="151" spans="3:34" ht="49.95" customHeight="1" thickBot="1" x14ac:dyDescent="0.35">
      <c r="C151" s="4"/>
      <c r="D151" s="67"/>
      <c r="E151" s="4"/>
      <c r="F151" s="75"/>
      <c r="G151" s="69"/>
      <c r="H151" s="69"/>
      <c r="I151" s="76" t="str">
        <f t="shared" si="41"/>
        <v/>
      </c>
      <c r="J151" s="84" t="str">
        <f t="shared" si="29"/>
        <v/>
      </c>
      <c r="K151" s="122"/>
      <c r="L151" s="144" t="str">
        <f t="shared" si="30"/>
        <v/>
      </c>
      <c r="M151" s="103"/>
      <c r="N151" s="83" t="str">
        <f t="shared" si="28"/>
        <v/>
      </c>
      <c r="O151" s="103"/>
      <c r="P151" s="83" t="str">
        <f t="shared" si="31"/>
        <v/>
      </c>
      <c r="Q151" s="103"/>
      <c r="R151" s="83" t="str">
        <f t="shared" si="32"/>
        <v/>
      </c>
      <c r="S151" s="103"/>
      <c r="T151" s="83" t="str">
        <f t="shared" si="33"/>
        <v/>
      </c>
      <c r="U151" s="103"/>
      <c r="V151" s="83" t="str">
        <f t="shared" si="34"/>
        <v/>
      </c>
      <c r="W151" s="103"/>
      <c r="X151" s="83" t="str">
        <f t="shared" si="35"/>
        <v/>
      </c>
      <c r="Y151" s="103"/>
      <c r="Z151" s="83" t="str">
        <f t="shared" si="36"/>
        <v/>
      </c>
      <c r="AA151" s="103"/>
      <c r="AB151" s="83" t="str">
        <f t="shared" si="37"/>
        <v/>
      </c>
      <c r="AC151" s="103"/>
      <c r="AD151" s="83" t="str">
        <f t="shared" si="38"/>
        <v/>
      </c>
      <c r="AE151" s="103"/>
      <c r="AF151" s="83" t="str">
        <f t="shared" si="39"/>
        <v/>
      </c>
      <c r="AG151" s="103"/>
      <c r="AH151" s="83" t="str">
        <f t="shared" si="40"/>
        <v/>
      </c>
    </row>
    <row r="152" spans="3:34" ht="49.95" customHeight="1" thickBot="1" x14ac:dyDescent="0.35">
      <c r="C152" s="4"/>
      <c r="D152" s="67"/>
      <c r="E152" s="4"/>
      <c r="F152" s="75"/>
      <c r="G152" s="69"/>
      <c r="H152" s="69"/>
      <c r="I152" s="76" t="str">
        <f t="shared" si="41"/>
        <v/>
      </c>
      <c r="J152" s="84" t="str">
        <f t="shared" si="29"/>
        <v/>
      </c>
      <c r="K152" s="122"/>
      <c r="L152" s="144" t="str">
        <f t="shared" si="30"/>
        <v/>
      </c>
      <c r="M152" s="103"/>
      <c r="N152" s="83" t="str">
        <f t="shared" si="28"/>
        <v/>
      </c>
      <c r="O152" s="103"/>
      <c r="P152" s="83" t="str">
        <f t="shared" si="31"/>
        <v/>
      </c>
      <c r="Q152" s="103"/>
      <c r="R152" s="83" t="str">
        <f t="shared" si="32"/>
        <v/>
      </c>
      <c r="S152" s="103"/>
      <c r="T152" s="83" t="str">
        <f t="shared" si="33"/>
        <v/>
      </c>
      <c r="U152" s="103"/>
      <c r="V152" s="83" t="str">
        <f t="shared" si="34"/>
        <v/>
      </c>
      <c r="W152" s="103"/>
      <c r="X152" s="83" t="str">
        <f t="shared" si="35"/>
        <v/>
      </c>
      <c r="Y152" s="103"/>
      <c r="Z152" s="83" t="str">
        <f t="shared" si="36"/>
        <v/>
      </c>
      <c r="AA152" s="103"/>
      <c r="AB152" s="83" t="str">
        <f t="shared" si="37"/>
        <v/>
      </c>
      <c r="AC152" s="103"/>
      <c r="AD152" s="83" t="str">
        <f t="shared" si="38"/>
        <v/>
      </c>
      <c r="AE152" s="103"/>
      <c r="AF152" s="83" t="str">
        <f t="shared" si="39"/>
        <v/>
      </c>
      <c r="AG152" s="103"/>
      <c r="AH152" s="83" t="str">
        <f t="shared" si="40"/>
        <v/>
      </c>
    </row>
    <row r="153" spans="3:34" ht="49.95" customHeight="1" thickBot="1" x14ac:dyDescent="0.35">
      <c r="C153" s="4"/>
      <c r="D153" s="67"/>
      <c r="E153" s="4"/>
      <c r="F153" s="75"/>
      <c r="G153" s="69"/>
      <c r="H153" s="69"/>
      <c r="I153" s="76" t="str">
        <f t="shared" si="41"/>
        <v/>
      </c>
      <c r="J153" s="84" t="str">
        <f t="shared" si="29"/>
        <v/>
      </c>
      <c r="K153" s="122"/>
      <c r="L153" s="144" t="str">
        <f t="shared" si="30"/>
        <v/>
      </c>
      <c r="M153" s="103"/>
      <c r="N153" s="83" t="str">
        <f t="shared" si="28"/>
        <v/>
      </c>
      <c r="O153" s="103"/>
      <c r="P153" s="83" t="str">
        <f t="shared" si="31"/>
        <v/>
      </c>
      <c r="Q153" s="103"/>
      <c r="R153" s="83" t="str">
        <f t="shared" si="32"/>
        <v/>
      </c>
      <c r="S153" s="103"/>
      <c r="T153" s="83" t="str">
        <f t="shared" si="33"/>
        <v/>
      </c>
      <c r="U153" s="103"/>
      <c r="V153" s="83" t="str">
        <f t="shared" si="34"/>
        <v/>
      </c>
      <c r="W153" s="103"/>
      <c r="X153" s="83" t="str">
        <f t="shared" si="35"/>
        <v/>
      </c>
      <c r="Y153" s="103"/>
      <c r="Z153" s="83" t="str">
        <f t="shared" si="36"/>
        <v/>
      </c>
      <c r="AA153" s="103"/>
      <c r="AB153" s="83" t="str">
        <f t="shared" si="37"/>
        <v/>
      </c>
      <c r="AC153" s="103"/>
      <c r="AD153" s="83" t="str">
        <f t="shared" si="38"/>
        <v/>
      </c>
      <c r="AE153" s="103"/>
      <c r="AF153" s="83" t="str">
        <f t="shared" si="39"/>
        <v/>
      </c>
      <c r="AG153" s="103"/>
      <c r="AH153" s="83" t="str">
        <f t="shared" si="40"/>
        <v/>
      </c>
    </row>
    <row r="154" spans="3:34" ht="49.95" customHeight="1" thickBot="1" x14ac:dyDescent="0.35">
      <c r="C154" s="4"/>
      <c r="D154" s="67"/>
      <c r="E154" s="4"/>
      <c r="F154" s="75"/>
      <c r="G154" s="69"/>
      <c r="H154" s="69"/>
      <c r="I154" s="76" t="str">
        <f t="shared" si="41"/>
        <v/>
      </c>
      <c r="J154" s="84" t="str">
        <f t="shared" si="29"/>
        <v/>
      </c>
      <c r="K154" s="122"/>
      <c r="L154" s="144" t="str">
        <f t="shared" si="30"/>
        <v/>
      </c>
      <c r="M154" s="103"/>
      <c r="N154" s="83" t="str">
        <f t="shared" si="28"/>
        <v/>
      </c>
      <c r="O154" s="103"/>
      <c r="P154" s="83" t="str">
        <f t="shared" si="31"/>
        <v/>
      </c>
      <c r="Q154" s="103"/>
      <c r="R154" s="83" t="str">
        <f t="shared" si="32"/>
        <v/>
      </c>
      <c r="S154" s="103"/>
      <c r="T154" s="83" t="str">
        <f t="shared" si="33"/>
        <v/>
      </c>
      <c r="U154" s="103"/>
      <c r="V154" s="83" t="str">
        <f t="shared" si="34"/>
        <v/>
      </c>
      <c r="W154" s="103"/>
      <c r="X154" s="83" t="str">
        <f t="shared" si="35"/>
        <v/>
      </c>
      <c r="Y154" s="103"/>
      <c r="Z154" s="83" t="str">
        <f t="shared" si="36"/>
        <v/>
      </c>
      <c r="AA154" s="103"/>
      <c r="AB154" s="83" t="str">
        <f t="shared" si="37"/>
        <v/>
      </c>
      <c r="AC154" s="103"/>
      <c r="AD154" s="83" t="str">
        <f t="shared" si="38"/>
        <v/>
      </c>
      <c r="AE154" s="103"/>
      <c r="AF154" s="83" t="str">
        <f t="shared" si="39"/>
        <v/>
      </c>
      <c r="AG154" s="103"/>
      <c r="AH154" s="83" t="str">
        <f t="shared" si="40"/>
        <v/>
      </c>
    </row>
    <row r="155" spans="3:34" ht="49.95" customHeight="1" thickBot="1" x14ac:dyDescent="0.35">
      <c r="C155" s="4"/>
      <c r="D155" s="67"/>
      <c r="E155" s="4"/>
      <c r="F155" s="75"/>
      <c r="G155" s="69"/>
      <c r="H155" s="69"/>
      <c r="I155" s="76" t="str">
        <f t="shared" si="41"/>
        <v/>
      </c>
      <c r="J155" s="84" t="str">
        <f t="shared" si="29"/>
        <v/>
      </c>
      <c r="K155" s="122"/>
      <c r="L155" s="144" t="str">
        <f t="shared" si="30"/>
        <v/>
      </c>
      <c r="M155" s="103"/>
      <c r="N155" s="83" t="str">
        <f t="shared" si="28"/>
        <v/>
      </c>
      <c r="O155" s="103"/>
      <c r="P155" s="83" t="str">
        <f t="shared" si="31"/>
        <v/>
      </c>
      <c r="Q155" s="103"/>
      <c r="R155" s="83" t="str">
        <f t="shared" si="32"/>
        <v/>
      </c>
      <c r="S155" s="103"/>
      <c r="T155" s="83" t="str">
        <f t="shared" si="33"/>
        <v/>
      </c>
      <c r="U155" s="103"/>
      <c r="V155" s="83" t="str">
        <f t="shared" si="34"/>
        <v/>
      </c>
      <c r="W155" s="103"/>
      <c r="X155" s="83" t="str">
        <f t="shared" si="35"/>
        <v/>
      </c>
      <c r="Y155" s="103"/>
      <c r="Z155" s="83" t="str">
        <f t="shared" si="36"/>
        <v/>
      </c>
      <c r="AA155" s="103"/>
      <c r="AB155" s="83" t="str">
        <f t="shared" si="37"/>
        <v/>
      </c>
      <c r="AC155" s="103"/>
      <c r="AD155" s="83" t="str">
        <f t="shared" si="38"/>
        <v/>
      </c>
      <c r="AE155" s="103"/>
      <c r="AF155" s="83" t="str">
        <f t="shared" si="39"/>
        <v/>
      </c>
      <c r="AG155" s="103"/>
      <c r="AH155" s="83" t="str">
        <f t="shared" si="40"/>
        <v/>
      </c>
    </row>
    <row r="156" spans="3:34" ht="49.95" customHeight="1" thickBot="1" x14ac:dyDescent="0.35">
      <c r="C156" s="4"/>
      <c r="D156" s="67"/>
      <c r="E156" s="4"/>
      <c r="F156" s="75"/>
      <c r="G156" s="69"/>
      <c r="H156" s="69"/>
      <c r="I156" s="76" t="str">
        <f t="shared" si="41"/>
        <v/>
      </c>
      <c r="J156" s="84" t="str">
        <f t="shared" si="29"/>
        <v/>
      </c>
      <c r="K156" s="122"/>
      <c r="L156" s="144" t="str">
        <f t="shared" si="30"/>
        <v/>
      </c>
      <c r="M156" s="103"/>
      <c r="N156" s="83" t="str">
        <f t="shared" si="28"/>
        <v/>
      </c>
      <c r="O156" s="103"/>
      <c r="P156" s="83" t="str">
        <f t="shared" si="31"/>
        <v/>
      </c>
      <c r="Q156" s="103"/>
      <c r="R156" s="83" t="str">
        <f t="shared" si="32"/>
        <v/>
      </c>
      <c r="S156" s="103"/>
      <c r="T156" s="83" t="str">
        <f t="shared" si="33"/>
        <v/>
      </c>
      <c r="U156" s="103"/>
      <c r="V156" s="83" t="str">
        <f t="shared" si="34"/>
        <v/>
      </c>
      <c r="W156" s="103"/>
      <c r="X156" s="83" t="str">
        <f t="shared" si="35"/>
        <v/>
      </c>
      <c r="Y156" s="103"/>
      <c r="Z156" s="83" t="str">
        <f t="shared" si="36"/>
        <v/>
      </c>
      <c r="AA156" s="103"/>
      <c r="AB156" s="83" t="str">
        <f t="shared" si="37"/>
        <v/>
      </c>
      <c r="AC156" s="103"/>
      <c r="AD156" s="83" t="str">
        <f t="shared" si="38"/>
        <v/>
      </c>
      <c r="AE156" s="103"/>
      <c r="AF156" s="83" t="str">
        <f t="shared" si="39"/>
        <v/>
      </c>
      <c r="AG156" s="103"/>
      <c r="AH156" s="83" t="str">
        <f t="shared" si="40"/>
        <v/>
      </c>
    </row>
    <row r="157" spans="3:34" ht="49.95" customHeight="1" thickBot="1" x14ac:dyDescent="0.35">
      <c r="C157" s="4"/>
      <c r="D157" s="67"/>
      <c r="E157" s="4"/>
      <c r="F157" s="75"/>
      <c r="G157" s="69"/>
      <c r="H157" s="69"/>
      <c r="I157" s="76" t="str">
        <f t="shared" si="41"/>
        <v/>
      </c>
      <c r="J157" s="84" t="str">
        <f t="shared" si="29"/>
        <v/>
      </c>
      <c r="K157" s="122"/>
      <c r="L157" s="144" t="str">
        <f t="shared" si="30"/>
        <v/>
      </c>
      <c r="M157" s="103"/>
      <c r="N157" s="83" t="str">
        <f t="shared" si="28"/>
        <v/>
      </c>
      <c r="O157" s="103"/>
      <c r="P157" s="83" t="str">
        <f t="shared" si="31"/>
        <v/>
      </c>
      <c r="Q157" s="103"/>
      <c r="R157" s="83" t="str">
        <f t="shared" si="32"/>
        <v/>
      </c>
      <c r="S157" s="103"/>
      <c r="T157" s="83" t="str">
        <f t="shared" si="33"/>
        <v/>
      </c>
      <c r="U157" s="103"/>
      <c r="V157" s="83" t="str">
        <f t="shared" si="34"/>
        <v/>
      </c>
      <c r="W157" s="103"/>
      <c r="X157" s="83" t="str">
        <f t="shared" si="35"/>
        <v/>
      </c>
      <c r="Y157" s="103"/>
      <c r="Z157" s="83" t="str">
        <f t="shared" si="36"/>
        <v/>
      </c>
      <c r="AA157" s="103"/>
      <c r="AB157" s="83" t="str">
        <f t="shared" si="37"/>
        <v/>
      </c>
      <c r="AC157" s="103"/>
      <c r="AD157" s="83" t="str">
        <f t="shared" si="38"/>
        <v/>
      </c>
      <c r="AE157" s="103"/>
      <c r="AF157" s="83" t="str">
        <f t="shared" si="39"/>
        <v/>
      </c>
      <c r="AG157" s="103"/>
      <c r="AH157" s="83" t="str">
        <f t="shared" si="40"/>
        <v/>
      </c>
    </row>
    <row r="158" spans="3:34" ht="49.95" customHeight="1" thickBot="1" x14ac:dyDescent="0.35">
      <c r="C158" s="4"/>
      <c r="D158" s="67"/>
      <c r="E158" s="4"/>
      <c r="F158" s="75"/>
      <c r="G158" s="69"/>
      <c r="H158" s="69"/>
      <c r="I158" s="76" t="str">
        <f t="shared" si="41"/>
        <v/>
      </c>
      <c r="J158" s="84" t="str">
        <f t="shared" si="29"/>
        <v/>
      </c>
      <c r="K158" s="122"/>
      <c r="L158" s="144" t="str">
        <f t="shared" si="30"/>
        <v/>
      </c>
      <c r="M158" s="103"/>
      <c r="N158" s="83" t="str">
        <f t="shared" si="28"/>
        <v/>
      </c>
      <c r="O158" s="103"/>
      <c r="P158" s="83" t="str">
        <f t="shared" si="31"/>
        <v/>
      </c>
      <c r="Q158" s="103"/>
      <c r="R158" s="83" t="str">
        <f t="shared" si="32"/>
        <v/>
      </c>
      <c r="S158" s="103"/>
      <c r="T158" s="83" t="str">
        <f t="shared" si="33"/>
        <v/>
      </c>
      <c r="U158" s="103"/>
      <c r="V158" s="83" t="str">
        <f t="shared" si="34"/>
        <v/>
      </c>
      <c r="W158" s="103"/>
      <c r="X158" s="83" t="str">
        <f t="shared" si="35"/>
        <v/>
      </c>
      <c r="Y158" s="103"/>
      <c r="Z158" s="83" t="str">
        <f t="shared" si="36"/>
        <v/>
      </c>
      <c r="AA158" s="103"/>
      <c r="AB158" s="83" t="str">
        <f t="shared" si="37"/>
        <v/>
      </c>
      <c r="AC158" s="103"/>
      <c r="AD158" s="83" t="str">
        <f t="shared" si="38"/>
        <v/>
      </c>
      <c r="AE158" s="103"/>
      <c r="AF158" s="83" t="str">
        <f t="shared" si="39"/>
        <v/>
      </c>
      <c r="AG158" s="103"/>
      <c r="AH158" s="83" t="str">
        <f t="shared" si="40"/>
        <v/>
      </c>
    </row>
    <row r="159" spans="3:34" ht="49.95" customHeight="1" thickBot="1" x14ac:dyDescent="0.35">
      <c r="C159" s="4"/>
      <c r="D159" s="67"/>
      <c r="E159" s="4"/>
      <c r="F159" s="75"/>
      <c r="G159" s="69"/>
      <c r="H159" s="69"/>
      <c r="I159" s="76" t="str">
        <f t="shared" si="41"/>
        <v/>
      </c>
      <c r="J159" s="84" t="str">
        <f t="shared" si="29"/>
        <v/>
      </c>
      <c r="K159" s="122"/>
      <c r="L159" s="144" t="str">
        <f t="shared" si="30"/>
        <v/>
      </c>
      <c r="M159" s="103"/>
      <c r="N159" s="83" t="str">
        <f t="shared" si="28"/>
        <v/>
      </c>
      <c r="O159" s="103"/>
      <c r="P159" s="83" t="str">
        <f t="shared" si="31"/>
        <v/>
      </c>
      <c r="Q159" s="103"/>
      <c r="R159" s="83" t="str">
        <f t="shared" si="32"/>
        <v/>
      </c>
      <c r="S159" s="103"/>
      <c r="T159" s="83" t="str">
        <f t="shared" si="33"/>
        <v/>
      </c>
      <c r="U159" s="103"/>
      <c r="V159" s="83" t="str">
        <f t="shared" si="34"/>
        <v/>
      </c>
      <c r="W159" s="103"/>
      <c r="X159" s="83" t="str">
        <f t="shared" si="35"/>
        <v/>
      </c>
      <c r="Y159" s="103"/>
      <c r="Z159" s="83" t="str">
        <f t="shared" si="36"/>
        <v/>
      </c>
      <c r="AA159" s="103"/>
      <c r="AB159" s="83" t="str">
        <f t="shared" si="37"/>
        <v/>
      </c>
      <c r="AC159" s="103"/>
      <c r="AD159" s="83" t="str">
        <f t="shared" si="38"/>
        <v/>
      </c>
      <c r="AE159" s="103"/>
      <c r="AF159" s="83" t="str">
        <f t="shared" si="39"/>
        <v/>
      </c>
      <c r="AG159" s="103"/>
      <c r="AH159" s="83" t="str">
        <f t="shared" si="40"/>
        <v/>
      </c>
    </row>
    <row r="160" spans="3:34" ht="49.95" customHeight="1" thickBot="1" x14ac:dyDescent="0.35">
      <c r="C160" s="4"/>
      <c r="D160" s="67"/>
      <c r="E160" s="4"/>
      <c r="F160" s="75"/>
      <c r="G160" s="69"/>
      <c r="H160" s="69"/>
      <c r="I160" s="76" t="str">
        <f t="shared" si="41"/>
        <v/>
      </c>
      <c r="J160" s="84" t="str">
        <f t="shared" si="29"/>
        <v/>
      </c>
      <c r="K160" s="122"/>
      <c r="L160" s="144" t="str">
        <f t="shared" si="30"/>
        <v/>
      </c>
      <c r="M160" s="103"/>
      <c r="N160" s="83" t="str">
        <f t="shared" si="28"/>
        <v/>
      </c>
      <c r="O160" s="103"/>
      <c r="P160" s="83" t="str">
        <f t="shared" si="31"/>
        <v/>
      </c>
      <c r="Q160" s="103"/>
      <c r="R160" s="83" t="str">
        <f t="shared" si="32"/>
        <v/>
      </c>
      <c r="S160" s="103"/>
      <c r="T160" s="83" t="str">
        <f t="shared" si="33"/>
        <v/>
      </c>
      <c r="U160" s="103"/>
      <c r="V160" s="83" t="str">
        <f t="shared" si="34"/>
        <v/>
      </c>
      <c r="W160" s="103"/>
      <c r="X160" s="83" t="str">
        <f t="shared" si="35"/>
        <v/>
      </c>
      <c r="Y160" s="103"/>
      <c r="Z160" s="83" t="str">
        <f t="shared" si="36"/>
        <v/>
      </c>
      <c r="AA160" s="103"/>
      <c r="AB160" s="83" t="str">
        <f t="shared" si="37"/>
        <v/>
      </c>
      <c r="AC160" s="103"/>
      <c r="AD160" s="83" t="str">
        <f t="shared" si="38"/>
        <v/>
      </c>
      <c r="AE160" s="103"/>
      <c r="AF160" s="83" t="str">
        <f t="shared" si="39"/>
        <v/>
      </c>
      <c r="AG160" s="103"/>
      <c r="AH160" s="83" t="str">
        <f t="shared" si="40"/>
        <v/>
      </c>
    </row>
    <row r="161" spans="3:34" ht="49.95" customHeight="1" thickBot="1" x14ac:dyDescent="0.35">
      <c r="C161" s="4"/>
      <c r="D161" s="67"/>
      <c r="E161" s="4"/>
      <c r="F161" s="75"/>
      <c r="G161" s="69"/>
      <c r="H161" s="69"/>
      <c r="I161" s="76" t="str">
        <f t="shared" si="41"/>
        <v/>
      </c>
      <c r="J161" s="84" t="str">
        <f t="shared" si="29"/>
        <v/>
      </c>
      <c r="K161" s="122"/>
      <c r="L161" s="144" t="str">
        <f t="shared" si="30"/>
        <v/>
      </c>
      <c r="M161" s="103"/>
      <c r="N161" s="83" t="str">
        <f t="shared" si="28"/>
        <v/>
      </c>
      <c r="O161" s="103"/>
      <c r="P161" s="83" t="str">
        <f t="shared" si="31"/>
        <v/>
      </c>
      <c r="Q161" s="103"/>
      <c r="R161" s="83" t="str">
        <f t="shared" si="32"/>
        <v/>
      </c>
      <c r="S161" s="103"/>
      <c r="T161" s="83" t="str">
        <f t="shared" si="33"/>
        <v/>
      </c>
      <c r="U161" s="103"/>
      <c r="V161" s="83" t="str">
        <f t="shared" si="34"/>
        <v/>
      </c>
      <c r="W161" s="103"/>
      <c r="X161" s="83" t="str">
        <f t="shared" si="35"/>
        <v/>
      </c>
      <c r="Y161" s="103"/>
      <c r="Z161" s="83" t="str">
        <f t="shared" si="36"/>
        <v/>
      </c>
      <c r="AA161" s="103"/>
      <c r="AB161" s="83" t="str">
        <f t="shared" si="37"/>
        <v/>
      </c>
      <c r="AC161" s="103"/>
      <c r="AD161" s="83" t="str">
        <f t="shared" si="38"/>
        <v/>
      </c>
      <c r="AE161" s="103"/>
      <c r="AF161" s="83" t="str">
        <f t="shared" si="39"/>
        <v/>
      </c>
      <c r="AG161" s="103"/>
      <c r="AH161" s="83" t="str">
        <f t="shared" si="40"/>
        <v/>
      </c>
    </row>
    <row r="162" spans="3:34" ht="49.95" customHeight="1" thickBot="1" x14ac:dyDescent="0.35">
      <c r="C162" s="4"/>
      <c r="D162" s="67"/>
      <c r="E162" s="4"/>
      <c r="F162" s="75"/>
      <c r="G162" s="69"/>
      <c r="H162" s="69"/>
      <c r="I162" s="76" t="str">
        <f t="shared" si="41"/>
        <v/>
      </c>
      <c r="J162" s="84" t="str">
        <f t="shared" si="29"/>
        <v/>
      </c>
      <c r="K162" s="122"/>
      <c r="L162" s="144" t="str">
        <f t="shared" si="30"/>
        <v/>
      </c>
      <c r="M162" s="103"/>
      <c r="N162" s="83" t="str">
        <f t="shared" si="28"/>
        <v/>
      </c>
      <c r="O162" s="103"/>
      <c r="P162" s="83" t="str">
        <f t="shared" si="31"/>
        <v/>
      </c>
      <c r="Q162" s="103"/>
      <c r="R162" s="83" t="str">
        <f t="shared" si="32"/>
        <v/>
      </c>
      <c r="S162" s="103"/>
      <c r="T162" s="83" t="str">
        <f t="shared" si="33"/>
        <v/>
      </c>
      <c r="U162" s="103"/>
      <c r="V162" s="83" t="str">
        <f t="shared" si="34"/>
        <v/>
      </c>
      <c r="W162" s="103"/>
      <c r="X162" s="83" t="str">
        <f t="shared" si="35"/>
        <v/>
      </c>
      <c r="Y162" s="103"/>
      <c r="Z162" s="83" t="str">
        <f t="shared" si="36"/>
        <v/>
      </c>
      <c r="AA162" s="103"/>
      <c r="AB162" s="83" t="str">
        <f t="shared" si="37"/>
        <v/>
      </c>
      <c r="AC162" s="103"/>
      <c r="AD162" s="83" t="str">
        <f t="shared" si="38"/>
        <v/>
      </c>
      <c r="AE162" s="103"/>
      <c r="AF162" s="83" t="str">
        <f t="shared" si="39"/>
        <v/>
      </c>
      <c r="AG162" s="103"/>
      <c r="AH162" s="83" t="str">
        <f t="shared" si="40"/>
        <v/>
      </c>
    </row>
    <row r="163" spans="3:34" ht="49.95" customHeight="1" thickBot="1" x14ac:dyDescent="0.35">
      <c r="C163" s="4"/>
      <c r="D163" s="67"/>
      <c r="E163" s="4"/>
      <c r="F163" s="75"/>
      <c r="G163" s="69"/>
      <c r="H163" s="69"/>
      <c r="I163" s="76" t="str">
        <f t="shared" si="41"/>
        <v/>
      </c>
      <c r="J163" s="84" t="str">
        <f t="shared" si="29"/>
        <v/>
      </c>
      <c r="K163" s="122"/>
      <c r="L163" s="144" t="str">
        <f t="shared" si="30"/>
        <v/>
      </c>
      <c r="M163" s="103"/>
      <c r="N163" s="83" t="str">
        <f t="shared" si="28"/>
        <v/>
      </c>
      <c r="O163" s="103"/>
      <c r="P163" s="83" t="str">
        <f t="shared" si="31"/>
        <v/>
      </c>
      <c r="Q163" s="103"/>
      <c r="R163" s="83" t="str">
        <f t="shared" si="32"/>
        <v/>
      </c>
      <c r="S163" s="103"/>
      <c r="T163" s="83" t="str">
        <f t="shared" si="33"/>
        <v/>
      </c>
      <c r="U163" s="103"/>
      <c r="V163" s="83" t="str">
        <f t="shared" si="34"/>
        <v/>
      </c>
      <c r="W163" s="103"/>
      <c r="X163" s="83" t="str">
        <f t="shared" si="35"/>
        <v/>
      </c>
      <c r="Y163" s="103"/>
      <c r="Z163" s="83" t="str">
        <f t="shared" si="36"/>
        <v/>
      </c>
      <c r="AA163" s="103"/>
      <c r="AB163" s="83" t="str">
        <f t="shared" si="37"/>
        <v/>
      </c>
      <c r="AC163" s="103"/>
      <c r="AD163" s="83" t="str">
        <f t="shared" si="38"/>
        <v/>
      </c>
      <c r="AE163" s="103"/>
      <c r="AF163" s="83" t="str">
        <f t="shared" si="39"/>
        <v/>
      </c>
      <c r="AG163" s="103"/>
      <c r="AH163" s="83" t="str">
        <f t="shared" si="40"/>
        <v/>
      </c>
    </row>
    <row r="164" spans="3:34" ht="49.95" customHeight="1" thickBot="1" x14ac:dyDescent="0.35">
      <c r="C164" s="4"/>
      <c r="D164" s="67"/>
      <c r="E164" s="4"/>
      <c r="F164" s="75"/>
      <c r="G164" s="69"/>
      <c r="H164" s="69"/>
      <c r="I164" s="76" t="str">
        <f t="shared" si="41"/>
        <v/>
      </c>
      <c r="J164" s="84" t="str">
        <f t="shared" si="29"/>
        <v/>
      </c>
      <c r="K164" s="122"/>
      <c r="L164" s="144" t="str">
        <f t="shared" si="30"/>
        <v/>
      </c>
      <c r="M164" s="103"/>
      <c r="N164" s="83" t="str">
        <f t="shared" si="28"/>
        <v/>
      </c>
      <c r="O164" s="103"/>
      <c r="P164" s="83" t="str">
        <f t="shared" si="31"/>
        <v/>
      </c>
      <c r="Q164" s="103"/>
      <c r="R164" s="83" t="str">
        <f t="shared" si="32"/>
        <v/>
      </c>
      <c r="S164" s="103"/>
      <c r="T164" s="83" t="str">
        <f t="shared" si="33"/>
        <v/>
      </c>
      <c r="U164" s="103"/>
      <c r="V164" s="83" t="str">
        <f t="shared" si="34"/>
        <v/>
      </c>
      <c r="W164" s="103"/>
      <c r="X164" s="83" t="str">
        <f t="shared" si="35"/>
        <v/>
      </c>
      <c r="Y164" s="103"/>
      <c r="Z164" s="83" t="str">
        <f t="shared" si="36"/>
        <v/>
      </c>
      <c r="AA164" s="103"/>
      <c r="AB164" s="83" t="str">
        <f t="shared" si="37"/>
        <v/>
      </c>
      <c r="AC164" s="103"/>
      <c r="AD164" s="83" t="str">
        <f t="shared" si="38"/>
        <v/>
      </c>
      <c r="AE164" s="103"/>
      <c r="AF164" s="83" t="str">
        <f t="shared" si="39"/>
        <v/>
      </c>
      <c r="AG164" s="103"/>
      <c r="AH164" s="83" t="str">
        <f t="shared" si="40"/>
        <v/>
      </c>
    </row>
    <row r="165" spans="3:34" ht="49.95" customHeight="1" thickBot="1" x14ac:dyDescent="0.35">
      <c r="C165" s="4"/>
      <c r="D165" s="67"/>
      <c r="E165" s="4"/>
      <c r="F165" s="75"/>
      <c r="G165" s="69"/>
      <c r="H165" s="69"/>
      <c r="I165" s="76" t="str">
        <f t="shared" si="41"/>
        <v/>
      </c>
      <c r="J165" s="84" t="str">
        <f t="shared" si="29"/>
        <v/>
      </c>
      <c r="K165" s="122"/>
      <c r="L165" s="144" t="str">
        <f t="shared" si="30"/>
        <v/>
      </c>
      <c r="M165" s="103"/>
      <c r="N165" s="83" t="str">
        <f t="shared" si="28"/>
        <v/>
      </c>
      <c r="O165" s="103"/>
      <c r="P165" s="83" t="str">
        <f t="shared" si="31"/>
        <v/>
      </c>
      <c r="Q165" s="103"/>
      <c r="R165" s="83" t="str">
        <f t="shared" si="32"/>
        <v/>
      </c>
      <c r="S165" s="103"/>
      <c r="T165" s="83" t="str">
        <f t="shared" si="33"/>
        <v/>
      </c>
      <c r="U165" s="103"/>
      <c r="V165" s="83" t="str">
        <f t="shared" si="34"/>
        <v/>
      </c>
      <c r="W165" s="103"/>
      <c r="X165" s="83" t="str">
        <f t="shared" si="35"/>
        <v/>
      </c>
      <c r="Y165" s="103"/>
      <c r="Z165" s="83" t="str">
        <f t="shared" si="36"/>
        <v/>
      </c>
      <c r="AA165" s="103"/>
      <c r="AB165" s="83" t="str">
        <f t="shared" si="37"/>
        <v/>
      </c>
      <c r="AC165" s="103"/>
      <c r="AD165" s="83" t="str">
        <f t="shared" si="38"/>
        <v/>
      </c>
      <c r="AE165" s="103"/>
      <c r="AF165" s="83" t="str">
        <f t="shared" si="39"/>
        <v/>
      </c>
      <c r="AG165" s="103"/>
      <c r="AH165" s="83" t="str">
        <f t="shared" si="40"/>
        <v/>
      </c>
    </row>
    <row r="166" spans="3:34" ht="49.95" customHeight="1" thickBot="1" x14ac:dyDescent="0.35">
      <c r="C166" s="4"/>
      <c r="D166" s="67"/>
      <c r="E166" s="4"/>
      <c r="F166" s="75"/>
      <c r="G166" s="69"/>
      <c r="H166" s="69"/>
      <c r="I166" s="76" t="str">
        <f t="shared" si="41"/>
        <v/>
      </c>
      <c r="J166" s="84" t="str">
        <f t="shared" si="29"/>
        <v/>
      </c>
      <c r="K166" s="122"/>
      <c r="L166" s="144" t="str">
        <f t="shared" si="30"/>
        <v/>
      </c>
      <c r="M166" s="103"/>
      <c r="N166" s="83" t="str">
        <f t="shared" si="28"/>
        <v/>
      </c>
      <c r="O166" s="103"/>
      <c r="P166" s="83" t="str">
        <f t="shared" si="31"/>
        <v/>
      </c>
      <c r="Q166" s="103"/>
      <c r="R166" s="83" t="str">
        <f t="shared" si="32"/>
        <v/>
      </c>
      <c r="S166" s="103"/>
      <c r="T166" s="83" t="str">
        <f t="shared" si="33"/>
        <v/>
      </c>
      <c r="U166" s="103"/>
      <c r="V166" s="83" t="str">
        <f t="shared" si="34"/>
        <v/>
      </c>
      <c r="W166" s="103"/>
      <c r="X166" s="83" t="str">
        <f t="shared" si="35"/>
        <v/>
      </c>
      <c r="Y166" s="103"/>
      <c r="Z166" s="83" t="str">
        <f t="shared" si="36"/>
        <v/>
      </c>
      <c r="AA166" s="103"/>
      <c r="AB166" s="83" t="str">
        <f t="shared" si="37"/>
        <v/>
      </c>
      <c r="AC166" s="103"/>
      <c r="AD166" s="83" t="str">
        <f t="shared" si="38"/>
        <v/>
      </c>
      <c r="AE166" s="103"/>
      <c r="AF166" s="83" t="str">
        <f t="shared" si="39"/>
        <v/>
      </c>
      <c r="AG166" s="103"/>
      <c r="AH166" s="83" t="str">
        <f t="shared" si="40"/>
        <v/>
      </c>
    </row>
    <row r="167" spans="3:34" ht="49.95" customHeight="1" thickBot="1" x14ac:dyDescent="0.35">
      <c r="C167" s="4"/>
      <c r="D167" s="67"/>
      <c r="E167" s="4"/>
      <c r="F167" s="75"/>
      <c r="G167" s="69"/>
      <c r="H167" s="69"/>
      <c r="I167" s="76" t="str">
        <f t="shared" si="41"/>
        <v/>
      </c>
      <c r="J167" s="84" t="str">
        <f t="shared" si="29"/>
        <v/>
      </c>
      <c r="K167" s="122"/>
      <c r="L167" s="144" t="str">
        <f t="shared" si="30"/>
        <v/>
      </c>
      <c r="M167" s="103"/>
      <c r="N167" s="83" t="str">
        <f t="shared" si="28"/>
        <v/>
      </c>
      <c r="O167" s="103"/>
      <c r="P167" s="83" t="str">
        <f t="shared" si="31"/>
        <v/>
      </c>
      <c r="Q167" s="103"/>
      <c r="R167" s="83" t="str">
        <f t="shared" si="32"/>
        <v/>
      </c>
      <c r="S167" s="103"/>
      <c r="T167" s="83" t="str">
        <f t="shared" si="33"/>
        <v/>
      </c>
      <c r="U167" s="103"/>
      <c r="V167" s="83" t="str">
        <f t="shared" si="34"/>
        <v/>
      </c>
      <c r="W167" s="103"/>
      <c r="X167" s="83" t="str">
        <f t="shared" si="35"/>
        <v/>
      </c>
      <c r="Y167" s="103"/>
      <c r="Z167" s="83" t="str">
        <f t="shared" si="36"/>
        <v/>
      </c>
      <c r="AA167" s="103"/>
      <c r="AB167" s="83" t="str">
        <f t="shared" si="37"/>
        <v/>
      </c>
      <c r="AC167" s="103"/>
      <c r="AD167" s="83" t="str">
        <f t="shared" si="38"/>
        <v/>
      </c>
      <c r="AE167" s="103"/>
      <c r="AF167" s="83" t="str">
        <f t="shared" si="39"/>
        <v/>
      </c>
      <c r="AG167" s="103"/>
      <c r="AH167" s="83" t="str">
        <f t="shared" si="40"/>
        <v/>
      </c>
    </row>
    <row r="168" spans="3:34" ht="49.95" customHeight="1" thickBot="1" x14ac:dyDescent="0.35">
      <c r="C168" s="4"/>
      <c r="D168" s="67"/>
      <c r="E168" s="4"/>
      <c r="F168" s="75"/>
      <c r="G168" s="69"/>
      <c r="H168" s="69"/>
      <c r="I168" s="76" t="str">
        <f t="shared" si="41"/>
        <v/>
      </c>
      <c r="J168" s="84" t="str">
        <f t="shared" si="29"/>
        <v/>
      </c>
      <c r="K168" s="122"/>
      <c r="L168" s="144" t="str">
        <f t="shared" si="30"/>
        <v/>
      </c>
      <c r="M168" s="103"/>
      <c r="N168" s="83" t="str">
        <f t="shared" si="28"/>
        <v/>
      </c>
      <c r="O168" s="103"/>
      <c r="P168" s="83" t="str">
        <f t="shared" si="31"/>
        <v/>
      </c>
      <c r="Q168" s="103"/>
      <c r="R168" s="83" t="str">
        <f t="shared" si="32"/>
        <v/>
      </c>
      <c r="S168" s="103"/>
      <c r="T168" s="83" t="str">
        <f t="shared" si="33"/>
        <v/>
      </c>
      <c r="U168" s="103"/>
      <c r="V168" s="83" t="str">
        <f t="shared" si="34"/>
        <v/>
      </c>
      <c r="W168" s="103"/>
      <c r="X168" s="83" t="str">
        <f t="shared" si="35"/>
        <v/>
      </c>
      <c r="Y168" s="103"/>
      <c r="Z168" s="83" t="str">
        <f t="shared" si="36"/>
        <v/>
      </c>
      <c r="AA168" s="103"/>
      <c r="AB168" s="83" t="str">
        <f t="shared" si="37"/>
        <v/>
      </c>
      <c r="AC168" s="103"/>
      <c r="AD168" s="83" t="str">
        <f t="shared" si="38"/>
        <v/>
      </c>
      <c r="AE168" s="103"/>
      <c r="AF168" s="83" t="str">
        <f t="shared" si="39"/>
        <v/>
      </c>
      <c r="AG168" s="103"/>
      <c r="AH168" s="83" t="str">
        <f t="shared" si="40"/>
        <v/>
      </c>
    </row>
    <row r="169" spans="3:34" ht="49.95" customHeight="1" thickBot="1" x14ac:dyDescent="0.35">
      <c r="C169" s="4"/>
      <c r="D169" s="67"/>
      <c r="E169" s="4"/>
      <c r="F169" s="75"/>
      <c r="G169" s="69"/>
      <c r="H169" s="69"/>
      <c r="I169" s="76" t="str">
        <f t="shared" si="41"/>
        <v/>
      </c>
      <c r="J169" s="84" t="str">
        <f t="shared" si="29"/>
        <v/>
      </c>
      <c r="K169" s="122"/>
      <c r="L169" s="144" t="str">
        <f t="shared" si="30"/>
        <v/>
      </c>
      <c r="M169" s="103"/>
      <c r="N169" s="83" t="str">
        <f t="shared" si="28"/>
        <v/>
      </c>
      <c r="O169" s="103"/>
      <c r="P169" s="83" t="str">
        <f t="shared" si="31"/>
        <v/>
      </c>
      <c r="Q169" s="103"/>
      <c r="R169" s="83" t="str">
        <f t="shared" si="32"/>
        <v/>
      </c>
      <c r="S169" s="103"/>
      <c r="T169" s="83" t="str">
        <f t="shared" si="33"/>
        <v/>
      </c>
      <c r="U169" s="103"/>
      <c r="V169" s="83" t="str">
        <f t="shared" si="34"/>
        <v/>
      </c>
      <c r="W169" s="103"/>
      <c r="X169" s="83" t="str">
        <f t="shared" si="35"/>
        <v/>
      </c>
      <c r="Y169" s="103"/>
      <c r="Z169" s="83" t="str">
        <f t="shared" si="36"/>
        <v/>
      </c>
      <c r="AA169" s="103"/>
      <c r="AB169" s="83" t="str">
        <f t="shared" si="37"/>
        <v/>
      </c>
      <c r="AC169" s="103"/>
      <c r="AD169" s="83" t="str">
        <f t="shared" si="38"/>
        <v/>
      </c>
      <c r="AE169" s="103"/>
      <c r="AF169" s="83" t="str">
        <f t="shared" si="39"/>
        <v/>
      </c>
      <c r="AG169" s="103"/>
      <c r="AH169" s="83" t="str">
        <f t="shared" si="40"/>
        <v/>
      </c>
    </row>
    <row r="170" spans="3:34" ht="49.95" customHeight="1" thickBot="1" x14ac:dyDescent="0.35">
      <c r="C170" s="4"/>
      <c r="D170" s="67"/>
      <c r="E170" s="4"/>
      <c r="F170" s="75"/>
      <c r="G170" s="69"/>
      <c r="H170" s="69"/>
      <c r="I170" s="76" t="str">
        <f t="shared" si="41"/>
        <v/>
      </c>
      <c r="J170" s="84" t="str">
        <f t="shared" si="29"/>
        <v/>
      </c>
      <c r="K170" s="122"/>
      <c r="L170" s="144" t="str">
        <f t="shared" si="30"/>
        <v/>
      </c>
      <c r="M170" s="103"/>
      <c r="N170" s="83" t="str">
        <f t="shared" si="28"/>
        <v/>
      </c>
      <c r="O170" s="103"/>
      <c r="P170" s="83" t="str">
        <f t="shared" si="31"/>
        <v/>
      </c>
      <c r="Q170" s="103"/>
      <c r="R170" s="83" t="str">
        <f t="shared" si="32"/>
        <v/>
      </c>
      <c r="S170" s="103"/>
      <c r="T170" s="83" t="str">
        <f t="shared" si="33"/>
        <v/>
      </c>
      <c r="U170" s="103"/>
      <c r="V170" s="83" t="str">
        <f t="shared" si="34"/>
        <v/>
      </c>
      <c r="W170" s="103"/>
      <c r="X170" s="83" t="str">
        <f t="shared" si="35"/>
        <v/>
      </c>
      <c r="Y170" s="103"/>
      <c r="Z170" s="83" t="str">
        <f t="shared" si="36"/>
        <v/>
      </c>
      <c r="AA170" s="103"/>
      <c r="AB170" s="83" t="str">
        <f t="shared" si="37"/>
        <v/>
      </c>
      <c r="AC170" s="103"/>
      <c r="AD170" s="83" t="str">
        <f t="shared" si="38"/>
        <v/>
      </c>
      <c r="AE170" s="103"/>
      <c r="AF170" s="83" t="str">
        <f t="shared" si="39"/>
        <v/>
      </c>
      <c r="AG170" s="103"/>
      <c r="AH170" s="83" t="str">
        <f t="shared" si="40"/>
        <v/>
      </c>
    </row>
    <row r="171" spans="3:34" ht="49.95" customHeight="1" thickBot="1" x14ac:dyDescent="0.35">
      <c r="C171" s="4"/>
      <c r="D171" s="67"/>
      <c r="E171" s="4"/>
      <c r="F171" s="75"/>
      <c r="G171" s="69"/>
      <c r="H171" s="69"/>
      <c r="I171" s="76" t="str">
        <f t="shared" si="41"/>
        <v/>
      </c>
      <c r="J171" s="84" t="str">
        <f t="shared" si="29"/>
        <v/>
      </c>
      <c r="K171" s="122"/>
      <c r="L171" s="144" t="str">
        <f t="shared" si="30"/>
        <v/>
      </c>
      <c r="M171" s="103"/>
      <c r="N171" s="83" t="str">
        <f t="shared" si="28"/>
        <v/>
      </c>
      <c r="O171" s="103"/>
      <c r="P171" s="83" t="str">
        <f t="shared" si="31"/>
        <v/>
      </c>
      <c r="Q171" s="103"/>
      <c r="R171" s="83" t="str">
        <f t="shared" si="32"/>
        <v/>
      </c>
      <c r="S171" s="103"/>
      <c r="T171" s="83" t="str">
        <f t="shared" si="33"/>
        <v/>
      </c>
      <c r="U171" s="103"/>
      <c r="V171" s="83" t="str">
        <f t="shared" si="34"/>
        <v/>
      </c>
      <c r="W171" s="103"/>
      <c r="X171" s="83" t="str">
        <f t="shared" si="35"/>
        <v/>
      </c>
      <c r="Y171" s="103"/>
      <c r="Z171" s="83" t="str">
        <f t="shared" si="36"/>
        <v/>
      </c>
      <c r="AA171" s="103"/>
      <c r="AB171" s="83" t="str">
        <f t="shared" si="37"/>
        <v/>
      </c>
      <c r="AC171" s="103"/>
      <c r="AD171" s="83" t="str">
        <f t="shared" si="38"/>
        <v/>
      </c>
      <c r="AE171" s="103"/>
      <c r="AF171" s="83" t="str">
        <f t="shared" si="39"/>
        <v/>
      </c>
      <c r="AG171" s="103"/>
      <c r="AH171" s="83" t="str">
        <f t="shared" si="40"/>
        <v/>
      </c>
    </row>
    <row r="172" spans="3:34" ht="49.95" customHeight="1" thickBot="1" x14ac:dyDescent="0.35">
      <c r="C172" s="4"/>
      <c r="D172" s="67"/>
      <c r="E172" s="4"/>
      <c r="F172" s="75"/>
      <c r="G172" s="69"/>
      <c r="H172" s="69"/>
      <c r="I172" s="76" t="str">
        <f t="shared" si="41"/>
        <v/>
      </c>
      <c r="J172" s="84" t="str">
        <f t="shared" si="29"/>
        <v/>
      </c>
      <c r="K172" s="122"/>
      <c r="L172" s="144" t="str">
        <f t="shared" si="30"/>
        <v/>
      </c>
      <c r="M172" s="103"/>
      <c r="N172" s="83" t="str">
        <f t="shared" si="28"/>
        <v/>
      </c>
      <c r="O172" s="103"/>
      <c r="P172" s="83" t="str">
        <f t="shared" si="31"/>
        <v/>
      </c>
      <c r="Q172" s="103"/>
      <c r="R172" s="83" t="str">
        <f t="shared" si="32"/>
        <v/>
      </c>
      <c r="S172" s="103"/>
      <c r="T172" s="83" t="str">
        <f t="shared" si="33"/>
        <v/>
      </c>
      <c r="U172" s="103"/>
      <c r="V172" s="83" t="str">
        <f t="shared" si="34"/>
        <v/>
      </c>
      <c r="W172" s="103"/>
      <c r="X172" s="83" t="str">
        <f t="shared" si="35"/>
        <v/>
      </c>
      <c r="Y172" s="103"/>
      <c r="Z172" s="83" t="str">
        <f t="shared" si="36"/>
        <v/>
      </c>
      <c r="AA172" s="103"/>
      <c r="AB172" s="83" t="str">
        <f t="shared" si="37"/>
        <v/>
      </c>
      <c r="AC172" s="103"/>
      <c r="AD172" s="83" t="str">
        <f t="shared" si="38"/>
        <v/>
      </c>
      <c r="AE172" s="103"/>
      <c r="AF172" s="83" t="str">
        <f t="shared" si="39"/>
        <v/>
      </c>
      <c r="AG172" s="103"/>
      <c r="AH172" s="83" t="str">
        <f t="shared" si="40"/>
        <v/>
      </c>
    </row>
    <row r="173" spans="3:34" ht="49.95" customHeight="1" thickBot="1" x14ac:dyDescent="0.35">
      <c r="C173" s="4"/>
      <c r="D173" s="67"/>
      <c r="E173" s="4"/>
      <c r="F173" s="75"/>
      <c r="G173" s="69"/>
      <c r="H173" s="69"/>
      <c r="I173" s="76" t="str">
        <f t="shared" si="41"/>
        <v/>
      </c>
      <c r="J173" s="84" t="str">
        <f t="shared" si="29"/>
        <v/>
      </c>
      <c r="K173" s="122"/>
      <c r="L173" s="144" t="str">
        <f t="shared" si="30"/>
        <v/>
      </c>
      <c r="M173" s="103"/>
      <c r="N173" s="83" t="str">
        <f t="shared" si="28"/>
        <v/>
      </c>
      <c r="O173" s="103"/>
      <c r="P173" s="83" t="str">
        <f t="shared" si="31"/>
        <v/>
      </c>
      <c r="Q173" s="103"/>
      <c r="R173" s="83" t="str">
        <f t="shared" si="32"/>
        <v/>
      </c>
      <c r="S173" s="103"/>
      <c r="T173" s="83" t="str">
        <f t="shared" si="33"/>
        <v/>
      </c>
      <c r="U173" s="103"/>
      <c r="V173" s="83" t="str">
        <f t="shared" si="34"/>
        <v/>
      </c>
      <c r="W173" s="103"/>
      <c r="X173" s="83" t="str">
        <f t="shared" si="35"/>
        <v/>
      </c>
      <c r="Y173" s="103"/>
      <c r="Z173" s="83" t="str">
        <f t="shared" si="36"/>
        <v/>
      </c>
      <c r="AA173" s="103"/>
      <c r="AB173" s="83" t="str">
        <f t="shared" si="37"/>
        <v/>
      </c>
      <c r="AC173" s="103"/>
      <c r="AD173" s="83" t="str">
        <f t="shared" si="38"/>
        <v/>
      </c>
      <c r="AE173" s="103"/>
      <c r="AF173" s="83" t="str">
        <f t="shared" si="39"/>
        <v/>
      </c>
      <c r="AG173" s="103"/>
      <c r="AH173" s="83" t="str">
        <f t="shared" si="40"/>
        <v/>
      </c>
    </row>
    <row r="174" spans="3:34" ht="49.95" customHeight="1" thickBot="1" x14ac:dyDescent="0.35">
      <c r="C174" s="4"/>
      <c r="D174" s="67"/>
      <c r="E174" s="4"/>
      <c r="F174" s="75"/>
      <c r="G174" s="69"/>
      <c r="H174" s="69"/>
      <c r="I174" s="76" t="str">
        <f t="shared" si="41"/>
        <v/>
      </c>
      <c r="J174" s="84" t="str">
        <f t="shared" si="29"/>
        <v/>
      </c>
      <c r="K174" s="122"/>
      <c r="L174" s="144" t="str">
        <f t="shared" si="30"/>
        <v/>
      </c>
      <c r="M174" s="103"/>
      <c r="N174" s="83" t="str">
        <f t="shared" si="28"/>
        <v/>
      </c>
      <c r="O174" s="103"/>
      <c r="P174" s="83" t="str">
        <f t="shared" si="31"/>
        <v/>
      </c>
      <c r="Q174" s="103"/>
      <c r="R174" s="83" t="str">
        <f t="shared" si="32"/>
        <v/>
      </c>
      <c r="S174" s="103"/>
      <c r="T174" s="83" t="str">
        <f t="shared" si="33"/>
        <v/>
      </c>
      <c r="U174" s="103"/>
      <c r="V174" s="83" t="str">
        <f t="shared" si="34"/>
        <v/>
      </c>
      <c r="W174" s="103"/>
      <c r="X174" s="83" t="str">
        <f t="shared" si="35"/>
        <v/>
      </c>
      <c r="Y174" s="103"/>
      <c r="Z174" s="83" t="str">
        <f t="shared" si="36"/>
        <v/>
      </c>
      <c r="AA174" s="103"/>
      <c r="AB174" s="83" t="str">
        <f t="shared" si="37"/>
        <v/>
      </c>
      <c r="AC174" s="103"/>
      <c r="AD174" s="83" t="str">
        <f t="shared" si="38"/>
        <v/>
      </c>
      <c r="AE174" s="103"/>
      <c r="AF174" s="83" t="str">
        <f t="shared" si="39"/>
        <v/>
      </c>
      <c r="AG174" s="103"/>
      <c r="AH174" s="83" t="str">
        <f t="shared" si="40"/>
        <v/>
      </c>
    </row>
    <row r="175" spans="3:34" ht="49.95" customHeight="1" thickBot="1" x14ac:dyDescent="0.35">
      <c r="C175" s="4"/>
      <c r="D175" s="67"/>
      <c r="E175" s="4"/>
      <c r="F175" s="75"/>
      <c r="G175" s="69"/>
      <c r="H175" s="69"/>
      <c r="I175" s="76" t="str">
        <f t="shared" si="41"/>
        <v/>
      </c>
      <c r="J175" s="84" t="str">
        <f t="shared" si="29"/>
        <v/>
      </c>
      <c r="K175" s="122"/>
      <c r="L175" s="144" t="str">
        <f t="shared" si="30"/>
        <v/>
      </c>
      <c r="M175" s="103"/>
      <c r="N175" s="83" t="str">
        <f t="shared" si="28"/>
        <v/>
      </c>
      <c r="O175" s="103"/>
      <c r="P175" s="83" t="str">
        <f t="shared" si="31"/>
        <v/>
      </c>
      <c r="Q175" s="103"/>
      <c r="R175" s="83" t="str">
        <f t="shared" si="32"/>
        <v/>
      </c>
      <c r="S175" s="103"/>
      <c r="T175" s="83" t="str">
        <f t="shared" si="33"/>
        <v/>
      </c>
      <c r="U175" s="103"/>
      <c r="V175" s="83" t="str">
        <f t="shared" si="34"/>
        <v/>
      </c>
      <c r="W175" s="103"/>
      <c r="X175" s="83" t="str">
        <f t="shared" si="35"/>
        <v/>
      </c>
      <c r="Y175" s="103"/>
      <c r="Z175" s="83" t="str">
        <f t="shared" si="36"/>
        <v/>
      </c>
      <c r="AA175" s="103"/>
      <c r="AB175" s="83" t="str">
        <f t="shared" si="37"/>
        <v/>
      </c>
      <c r="AC175" s="103"/>
      <c r="AD175" s="83" t="str">
        <f t="shared" si="38"/>
        <v/>
      </c>
      <c r="AE175" s="103"/>
      <c r="AF175" s="83" t="str">
        <f t="shared" si="39"/>
        <v/>
      </c>
      <c r="AG175" s="103"/>
      <c r="AH175" s="83" t="str">
        <f t="shared" si="40"/>
        <v/>
      </c>
    </row>
    <row r="176" spans="3:34" ht="49.95" customHeight="1" thickBot="1" x14ac:dyDescent="0.35">
      <c r="C176" s="4"/>
      <c r="D176" s="67"/>
      <c r="E176" s="4"/>
      <c r="F176" s="75"/>
      <c r="G176" s="69"/>
      <c r="H176" s="69"/>
      <c r="I176" s="76" t="str">
        <f t="shared" si="41"/>
        <v/>
      </c>
      <c r="J176" s="84" t="str">
        <f t="shared" si="29"/>
        <v/>
      </c>
      <c r="K176" s="122"/>
      <c r="L176" s="144" t="str">
        <f t="shared" si="30"/>
        <v/>
      </c>
      <c r="M176" s="103"/>
      <c r="N176" s="83" t="str">
        <f t="shared" si="28"/>
        <v/>
      </c>
      <c r="O176" s="103"/>
      <c r="P176" s="83" t="str">
        <f t="shared" si="31"/>
        <v/>
      </c>
      <c r="Q176" s="103"/>
      <c r="R176" s="83" t="str">
        <f t="shared" si="32"/>
        <v/>
      </c>
      <c r="S176" s="103"/>
      <c r="T176" s="83" t="str">
        <f t="shared" si="33"/>
        <v/>
      </c>
      <c r="U176" s="103"/>
      <c r="V176" s="83" t="str">
        <f t="shared" si="34"/>
        <v/>
      </c>
      <c r="W176" s="103"/>
      <c r="X176" s="83" t="str">
        <f t="shared" si="35"/>
        <v/>
      </c>
      <c r="Y176" s="103"/>
      <c r="Z176" s="83" t="str">
        <f t="shared" si="36"/>
        <v/>
      </c>
      <c r="AA176" s="103"/>
      <c r="AB176" s="83" t="str">
        <f t="shared" si="37"/>
        <v/>
      </c>
      <c r="AC176" s="103"/>
      <c r="AD176" s="83" t="str">
        <f t="shared" si="38"/>
        <v/>
      </c>
      <c r="AE176" s="103"/>
      <c r="AF176" s="83" t="str">
        <f t="shared" si="39"/>
        <v/>
      </c>
      <c r="AG176" s="103"/>
      <c r="AH176" s="83" t="str">
        <f t="shared" si="40"/>
        <v/>
      </c>
    </row>
    <row r="177" spans="3:34" ht="49.95" customHeight="1" thickBot="1" x14ac:dyDescent="0.35">
      <c r="C177" s="4"/>
      <c r="D177" s="67"/>
      <c r="E177" s="4"/>
      <c r="F177" s="75"/>
      <c r="G177" s="69"/>
      <c r="H177" s="69"/>
      <c r="I177" s="76" t="str">
        <f t="shared" si="41"/>
        <v/>
      </c>
      <c r="J177" s="84" t="str">
        <f t="shared" si="29"/>
        <v/>
      </c>
      <c r="K177" s="122"/>
      <c r="L177" s="144" t="str">
        <f t="shared" si="30"/>
        <v/>
      </c>
      <c r="M177" s="103"/>
      <c r="N177" s="83" t="str">
        <f t="shared" si="28"/>
        <v/>
      </c>
      <c r="O177" s="103"/>
      <c r="P177" s="83" t="str">
        <f t="shared" si="31"/>
        <v/>
      </c>
      <c r="Q177" s="103"/>
      <c r="R177" s="83" t="str">
        <f t="shared" si="32"/>
        <v/>
      </c>
      <c r="S177" s="103"/>
      <c r="T177" s="83" t="str">
        <f t="shared" si="33"/>
        <v/>
      </c>
      <c r="U177" s="103"/>
      <c r="V177" s="83" t="str">
        <f t="shared" si="34"/>
        <v/>
      </c>
      <c r="W177" s="103"/>
      <c r="X177" s="83" t="str">
        <f t="shared" si="35"/>
        <v/>
      </c>
      <c r="Y177" s="103"/>
      <c r="Z177" s="83" t="str">
        <f t="shared" si="36"/>
        <v/>
      </c>
      <c r="AA177" s="103"/>
      <c r="AB177" s="83" t="str">
        <f t="shared" si="37"/>
        <v/>
      </c>
      <c r="AC177" s="103"/>
      <c r="AD177" s="83" t="str">
        <f t="shared" si="38"/>
        <v/>
      </c>
      <c r="AE177" s="103"/>
      <c r="AF177" s="83" t="str">
        <f t="shared" si="39"/>
        <v/>
      </c>
      <c r="AG177" s="103"/>
      <c r="AH177" s="83" t="str">
        <f t="shared" si="40"/>
        <v/>
      </c>
    </row>
    <row r="178" spans="3:34" ht="49.95" customHeight="1" thickBot="1" x14ac:dyDescent="0.35">
      <c r="C178" s="4"/>
      <c r="D178" s="67"/>
      <c r="E178" s="4"/>
      <c r="F178" s="75"/>
      <c r="G178" s="69"/>
      <c r="H178" s="69"/>
      <c r="I178" s="76" t="str">
        <f t="shared" si="41"/>
        <v/>
      </c>
      <c r="J178" s="84" t="str">
        <f t="shared" si="29"/>
        <v/>
      </c>
      <c r="K178" s="122"/>
      <c r="L178" s="144" t="str">
        <f t="shared" si="30"/>
        <v/>
      </c>
      <c r="M178" s="103"/>
      <c r="N178" s="83" t="str">
        <f t="shared" si="28"/>
        <v/>
      </c>
      <c r="O178" s="103"/>
      <c r="P178" s="83" t="str">
        <f t="shared" si="31"/>
        <v/>
      </c>
      <c r="Q178" s="103"/>
      <c r="R178" s="83" t="str">
        <f t="shared" si="32"/>
        <v/>
      </c>
      <c r="S178" s="103"/>
      <c r="T178" s="83" t="str">
        <f t="shared" si="33"/>
        <v/>
      </c>
      <c r="U178" s="103"/>
      <c r="V178" s="83" t="str">
        <f t="shared" si="34"/>
        <v/>
      </c>
      <c r="W178" s="103"/>
      <c r="X178" s="83" t="str">
        <f t="shared" si="35"/>
        <v/>
      </c>
      <c r="Y178" s="103"/>
      <c r="Z178" s="83" t="str">
        <f t="shared" si="36"/>
        <v/>
      </c>
      <c r="AA178" s="103"/>
      <c r="AB178" s="83" t="str">
        <f t="shared" si="37"/>
        <v/>
      </c>
      <c r="AC178" s="103"/>
      <c r="AD178" s="83" t="str">
        <f t="shared" si="38"/>
        <v/>
      </c>
      <c r="AE178" s="103"/>
      <c r="AF178" s="83" t="str">
        <f t="shared" si="39"/>
        <v/>
      </c>
      <c r="AG178" s="103"/>
      <c r="AH178" s="83" t="str">
        <f t="shared" si="40"/>
        <v/>
      </c>
    </row>
    <row r="179" spans="3:34" ht="49.95" customHeight="1" thickBot="1" x14ac:dyDescent="0.35">
      <c r="C179" s="4"/>
      <c r="D179" s="67"/>
      <c r="E179" s="4"/>
      <c r="F179" s="75"/>
      <c r="G179" s="69"/>
      <c r="H179" s="69"/>
      <c r="I179" s="76" t="str">
        <f t="shared" si="41"/>
        <v/>
      </c>
      <c r="J179" s="84" t="str">
        <f t="shared" si="29"/>
        <v/>
      </c>
      <c r="K179" s="122"/>
      <c r="L179" s="144" t="str">
        <f t="shared" si="30"/>
        <v/>
      </c>
      <c r="M179" s="103"/>
      <c r="N179" s="83" t="str">
        <f t="shared" si="28"/>
        <v/>
      </c>
      <c r="O179" s="103"/>
      <c r="P179" s="83" t="str">
        <f t="shared" si="31"/>
        <v/>
      </c>
      <c r="Q179" s="103"/>
      <c r="R179" s="83" t="str">
        <f t="shared" si="32"/>
        <v/>
      </c>
      <c r="S179" s="103"/>
      <c r="T179" s="83" t="str">
        <f t="shared" si="33"/>
        <v/>
      </c>
      <c r="U179" s="103"/>
      <c r="V179" s="83" t="str">
        <f t="shared" si="34"/>
        <v/>
      </c>
      <c r="W179" s="103"/>
      <c r="X179" s="83" t="str">
        <f t="shared" si="35"/>
        <v/>
      </c>
      <c r="Y179" s="103"/>
      <c r="Z179" s="83" t="str">
        <f t="shared" si="36"/>
        <v/>
      </c>
      <c r="AA179" s="103"/>
      <c r="AB179" s="83" t="str">
        <f t="shared" si="37"/>
        <v/>
      </c>
      <c r="AC179" s="103"/>
      <c r="AD179" s="83" t="str">
        <f t="shared" si="38"/>
        <v/>
      </c>
      <c r="AE179" s="103"/>
      <c r="AF179" s="83" t="str">
        <f t="shared" si="39"/>
        <v/>
      </c>
      <c r="AG179" s="103"/>
      <c r="AH179" s="83" t="str">
        <f t="shared" si="40"/>
        <v/>
      </c>
    </row>
    <row r="180" spans="3:34" ht="49.95" customHeight="1" thickBot="1" x14ac:dyDescent="0.35">
      <c r="C180" s="4"/>
      <c r="D180" s="67"/>
      <c r="E180" s="4"/>
      <c r="F180" s="75"/>
      <c r="G180" s="69"/>
      <c r="H180" s="69"/>
      <c r="I180" s="76" t="str">
        <f t="shared" si="41"/>
        <v/>
      </c>
      <c r="J180" s="84" t="str">
        <f t="shared" si="29"/>
        <v/>
      </c>
      <c r="K180" s="122"/>
      <c r="L180" s="144" t="str">
        <f t="shared" si="30"/>
        <v/>
      </c>
      <c r="M180" s="103"/>
      <c r="N180" s="83" t="str">
        <f t="shared" si="28"/>
        <v/>
      </c>
      <c r="O180" s="103"/>
      <c r="P180" s="83" t="str">
        <f t="shared" si="31"/>
        <v/>
      </c>
      <c r="Q180" s="103"/>
      <c r="R180" s="83" t="str">
        <f t="shared" si="32"/>
        <v/>
      </c>
      <c r="S180" s="103"/>
      <c r="T180" s="83" t="str">
        <f t="shared" si="33"/>
        <v/>
      </c>
      <c r="U180" s="103"/>
      <c r="V180" s="83" t="str">
        <f t="shared" si="34"/>
        <v/>
      </c>
      <c r="W180" s="103"/>
      <c r="X180" s="83" t="str">
        <f t="shared" si="35"/>
        <v/>
      </c>
      <c r="Y180" s="103"/>
      <c r="Z180" s="83" t="str">
        <f t="shared" si="36"/>
        <v/>
      </c>
      <c r="AA180" s="103"/>
      <c r="AB180" s="83" t="str">
        <f t="shared" si="37"/>
        <v/>
      </c>
      <c r="AC180" s="103"/>
      <c r="AD180" s="83" t="str">
        <f t="shared" si="38"/>
        <v/>
      </c>
      <c r="AE180" s="103"/>
      <c r="AF180" s="83" t="str">
        <f t="shared" si="39"/>
        <v/>
      </c>
      <c r="AG180" s="103"/>
      <c r="AH180" s="83" t="str">
        <f t="shared" si="40"/>
        <v/>
      </c>
    </row>
    <row r="181" spans="3:34" ht="49.95" customHeight="1" thickBot="1" x14ac:dyDescent="0.35">
      <c r="C181" s="4"/>
      <c r="D181" s="67"/>
      <c r="E181" s="4"/>
      <c r="F181" s="75"/>
      <c r="G181" s="69"/>
      <c r="H181" s="69"/>
      <c r="I181" s="76" t="str">
        <f t="shared" si="41"/>
        <v/>
      </c>
      <c r="J181" s="84" t="str">
        <f t="shared" si="29"/>
        <v/>
      </c>
      <c r="K181" s="122"/>
      <c r="L181" s="144" t="str">
        <f t="shared" si="30"/>
        <v/>
      </c>
      <c r="M181" s="103"/>
      <c r="N181" s="83" t="str">
        <f t="shared" si="28"/>
        <v/>
      </c>
      <c r="O181" s="103"/>
      <c r="P181" s="83" t="str">
        <f t="shared" si="31"/>
        <v/>
      </c>
      <c r="Q181" s="103"/>
      <c r="R181" s="83" t="str">
        <f t="shared" si="32"/>
        <v/>
      </c>
      <c r="S181" s="103"/>
      <c r="T181" s="83" t="str">
        <f t="shared" si="33"/>
        <v/>
      </c>
      <c r="U181" s="103"/>
      <c r="V181" s="83" t="str">
        <f t="shared" si="34"/>
        <v/>
      </c>
      <c r="W181" s="103"/>
      <c r="X181" s="83" t="str">
        <f t="shared" si="35"/>
        <v/>
      </c>
      <c r="Y181" s="103"/>
      <c r="Z181" s="83" t="str">
        <f t="shared" si="36"/>
        <v/>
      </c>
      <c r="AA181" s="103"/>
      <c r="AB181" s="83" t="str">
        <f t="shared" si="37"/>
        <v/>
      </c>
      <c r="AC181" s="103"/>
      <c r="AD181" s="83" t="str">
        <f t="shared" si="38"/>
        <v/>
      </c>
      <c r="AE181" s="103"/>
      <c r="AF181" s="83" t="str">
        <f t="shared" si="39"/>
        <v/>
      </c>
      <c r="AG181" s="103"/>
      <c r="AH181" s="83" t="str">
        <f t="shared" si="40"/>
        <v/>
      </c>
    </row>
    <row r="182" spans="3:34" ht="49.95" customHeight="1" thickBot="1" x14ac:dyDescent="0.35">
      <c r="C182" s="4"/>
      <c r="D182" s="67"/>
      <c r="E182" s="4"/>
      <c r="F182" s="75"/>
      <c r="G182" s="69"/>
      <c r="H182" s="69"/>
      <c r="I182" s="76" t="str">
        <f t="shared" si="41"/>
        <v/>
      </c>
      <c r="J182" s="84" t="str">
        <f t="shared" si="29"/>
        <v/>
      </c>
      <c r="K182" s="122"/>
      <c r="L182" s="144" t="str">
        <f t="shared" si="30"/>
        <v/>
      </c>
      <c r="M182" s="103"/>
      <c r="N182" s="83" t="str">
        <f t="shared" si="28"/>
        <v/>
      </c>
      <c r="O182" s="103"/>
      <c r="P182" s="83" t="str">
        <f t="shared" si="31"/>
        <v/>
      </c>
      <c r="Q182" s="103"/>
      <c r="R182" s="83" t="str">
        <f t="shared" si="32"/>
        <v/>
      </c>
      <c r="S182" s="103"/>
      <c r="T182" s="83" t="str">
        <f t="shared" si="33"/>
        <v/>
      </c>
      <c r="U182" s="103"/>
      <c r="V182" s="83" t="str">
        <f t="shared" si="34"/>
        <v/>
      </c>
      <c r="W182" s="103"/>
      <c r="X182" s="83" t="str">
        <f t="shared" si="35"/>
        <v/>
      </c>
      <c r="Y182" s="103"/>
      <c r="Z182" s="83" t="str">
        <f t="shared" si="36"/>
        <v/>
      </c>
      <c r="AA182" s="103"/>
      <c r="AB182" s="83" t="str">
        <f t="shared" si="37"/>
        <v/>
      </c>
      <c r="AC182" s="103"/>
      <c r="AD182" s="83" t="str">
        <f t="shared" si="38"/>
        <v/>
      </c>
      <c r="AE182" s="103"/>
      <c r="AF182" s="83" t="str">
        <f t="shared" si="39"/>
        <v/>
      </c>
      <c r="AG182" s="103"/>
      <c r="AH182" s="83" t="str">
        <f t="shared" si="40"/>
        <v/>
      </c>
    </row>
    <row r="183" spans="3:34" ht="49.95" customHeight="1" thickBot="1" x14ac:dyDescent="0.35">
      <c r="C183" s="4"/>
      <c r="D183" s="67"/>
      <c r="E183" s="4"/>
      <c r="F183" s="75"/>
      <c r="G183" s="69"/>
      <c r="H183" s="69"/>
      <c r="I183" s="76" t="str">
        <f t="shared" si="41"/>
        <v/>
      </c>
      <c r="J183" s="84" t="str">
        <f t="shared" si="29"/>
        <v/>
      </c>
      <c r="K183" s="122"/>
      <c r="L183" s="144" t="str">
        <f t="shared" si="30"/>
        <v/>
      </c>
      <c r="M183" s="103"/>
      <c r="N183" s="83" t="str">
        <f t="shared" si="28"/>
        <v/>
      </c>
      <c r="O183" s="103"/>
      <c r="P183" s="83" t="str">
        <f t="shared" si="31"/>
        <v/>
      </c>
      <c r="Q183" s="103"/>
      <c r="R183" s="83" t="str">
        <f t="shared" si="32"/>
        <v/>
      </c>
      <c r="S183" s="103"/>
      <c r="T183" s="83" t="str">
        <f t="shared" si="33"/>
        <v/>
      </c>
      <c r="U183" s="103"/>
      <c r="V183" s="83" t="str">
        <f t="shared" si="34"/>
        <v/>
      </c>
      <c r="W183" s="103"/>
      <c r="X183" s="83" t="str">
        <f t="shared" si="35"/>
        <v/>
      </c>
      <c r="Y183" s="103"/>
      <c r="Z183" s="83" t="str">
        <f t="shared" si="36"/>
        <v/>
      </c>
      <c r="AA183" s="103"/>
      <c r="AB183" s="83" t="str">
        <f t="shared" si="37"/>
        <v/>
      </c>
      <c r="AC183" s="103"/>
      <c r="AD183" s="83" t="str">
        <f t="shared" si="38"/>
        <v/>
      </c>
      <c r="AE183" s="103"/>
      <c r="AF183" s="83" t="str">
        <f t="shared" si="39"/>
        <v/>
      </c>
      <c r="AG183" s="103"/>
      <c r="AH183" s="83" t="str">
        <f t="shared" si="40"/>
        <v/>
      </c>
    </row>
    <row r="184" spans="3:34" ht="49.95" customHeight="1" thickBot="1" x14ac:dyDescent="0.35">
      <c r="C184" s="4"/>
      <c r="D184" s="67"/>
      <c r="E184" s="4"/>
      <c r="F184" s="75"/>
      <c r="G184" s="69"/>
      <c r="H184" s="69"/>
      <c r="I184" s="76" t="str">
        <f t="shared" si="41"/>
        <v/>
      </c>
      <c r="J184" s="84" t="str">
        <f t="shared" si="29"/>
        <v/>
      </c>
      <c r="K184" s="122"/>
      <c r="L184" s="144" t="str">
        <f t="shared" si="30"/>
        <v/>
      </c>
      <c r="M184" s="103"/>
      <c r="N184" s="83" t="str">
        <f t="shared" si="28"/>
        <v/>
      </c>
      <c r="O184" s="103"/>
      <c r="P184" s="83" t="str">
        <f t="shared" si="31"/>
        <v/>
      </c>
      <c r="Q184" s="103"/>
      <c r="R184" s="83" t="str">
        <f t="shared" si="32"/>
        <v/>
      </c>
      <c r="S184" s="103"/>
      <c r="T184" s="83" t="str">
        <f t="shared" si="33"/>
        <v/>
      </c>
      <c r="U184" s="103"/>
      <c r="V184" s="83" t="str">
        <f t="shared" si="34"/>
        <v/>
      </c>
      <c r="W184" s="103"/>
      <c r="X184" s="83" t="str">
        <f t="shared" si="35"/>
        <v/>
      </c>
      <c r="Y184" s="103"/>
      <c r="Z184" s="83" t="str">
        <f t="shared" si="36"/>
        <v/>
      </c>
      <c r="AA184" s="103"/>
      <c r="AB184" s="83" t="str">
        <f t="shared" si="37"/>
        <v/>
      </c>
      <c r="AC184" s="103"/>
      <c r="AD184" s="83" t="str">
        <f t="shared" si="38"/>
        <v/>
      </c>
      <c r="AE184" s="103"/>
      <c r="AF184" s="83" t="str">
        <f t="shared" si="39"/>
        <v/>
      </c>
      <c r="AG184" s="103"/>
      <c r="AH184" s="83" t="str">
        <f t="shared" si="40"/>
        <v/>
      </c>
    </row>
    <row r="185" spans="3:34" ht="49.95" customHeight="1" thickBot="1" x14ac:dyDescent="0.35">
      <c r="C185" s="4"/>
      <c r="D185" s="67"/>
      <c r="E185" s="4"/>
      <c r="F185" s="75"/>
      <c r="G185" s="69"/>
      <c r="H185" s="69"/>
      <c r="I185" s="76" t="str">
        <f t="shared" si="41"/>
        <v/>
      </c>
      <c r="J185" s="84" t="str">
        <f t="shared" si="29"/>
        <v/>
      </c>
      <c r="K185" s="122"/>
      <c r="L185" s="144" t="str">
        <f t="shared" si="30"/>
        <v/>
      </c>
      <c r="M185" s="103"/>
      <c r="N185" s="83" t="str">
        <f t="shared" si="28"/>
        <v/>
      </c>
      <c r="O185" s="103"/>
      <c r="P185" s="83" t="str">
        <f t="shared" si="31"/>
        <v/>
      </c>
      <c r="Q185" s="103"/>
      <c r="R185" s="83" t="str">
        <f t="shared" si="32"/>
        <v/>
      </c>
      <c r="S185" s="103"/>
      <c r="T185" s="83" t="str">
        <f t="shared" si="33"/>
        <v/>
      </c>
      <c r="U185" s="103"/>
      <c r="V185" s="83" t="str">
        <f t="shared" si="34"/>
        <v/>
      </c>
      <c r="W185" s="103"/>
      <c r="X185" s="83" t="str">
        <f t="shared" si="35"/>
        <v/>
      </c>
      <c r="Y185" s="103"/>
      <c r="Z185" s="83" t="str">
        <f t="shared" si="36"/>
        <v/>
      </c>
      <c r="AA185" s="103"/>
      <c r="AB185" s="83" t="str">
        <f t="shared" si="37"/>
        <v/>
      </c>
      <c r="AC185" s="103"/>
      <c r="AD185" s="83" t="str">
        <f t="shared" si="38"/>
        <v/>
      </c>
      <c r="AE185" s="103"/>
      <c r="AF185" s="83" t="str">
        <f t="shared" si="39"/>
        <v/>
      </c>
      <c r="AG185" s="103"/>
      <c r="AH185" s="83" t="str">
        <f t="shared" si="40"/>
        <v/>
      </c>
    </row>
    <row r="186" spans="3:34" ht="49.95" customHeight="1" thickBot="1" x14ac:dyDescent="0.35">
      <c r="C186" s="4"/>
      <c r="D186" s="67"/>
      <c r="E186" s="4"/>
      <c r="F186" s="75"/>
      <c r="G186" s="69"/>
      <c r="H186" s="69"/>
      <c r="I186" s="76" t="str">
        <f t="shared" si="41"/>
        <v/>
      </c>
      <c r="J186" s="84" t="str">
        <f t="shared" si="29"/>
        <v/>
      </c>
      <c r="K186" s="122"/>
      <c r="L186" s="144" t="str">
        <f t="shared" si="30"/>
        <v/>
      </c>
      <c r="M186" s="103"/>
      <c r="N186" s="83" t="str">
        <f t="shared" si="28"/>
        <v/>
      </c>
      <c r="O186" s="103"/>
      <c r="P186" s="83" t="str">
        <f t="shared" si="31"/>
        <v/>
      </c>
      <c r="Q186" s="103"/>
      <c r="R186" s="83" t="str">
        <f t="shared" si="32"/>
        <v/>
      </c>
      <c r="S186" s="103"/>
      <c r="T186" s="83" t="str">
        <f t="shared" si="33"/>
        <v/>
      </c>
      <c r="U186" s="103"/>
      <c r="V186" s="83" t="str">
        <f t="shared" si="34"/>
        <v/>
      </c>
      <c r="W186" s="103"/>
      <c r="X186" s="83" t="str">
        <f t="shared" si="35"/>
        <v/>
      </c>
      <c r="Y186" s="103"/>
      <c r="Z186" s="83" t="str">
        <f t="shared" si="36"/>
        <v/>
      </c>
      <c r="AA186" s="103"/>
      <c r="AB186" s="83" t="str">
        <f t="shared" si="37"/>
        <v/>
      </c>
      <c r="AC186" s="103"/>
      <c r="AD186" s="83" t="str">
        <f t="shared" si="38"/>
        <v/>
      </c>
      <c r="AE186" s="103"/>
      <c r="AF186" s="83" t="str">
        <f t="shared" si="39"/>
        <v/>
      </c>
      <c r="AG186" s="103"/>
      <c r="AH186" s="83" t="str">
        <f t="shared" si="40"/>
        <v/>
      </c>
    </row>
    <row r="187" spans="3:34" ht="49.95" customHeight="1" thickBot="1" x14ac:dyDescent="0.35">
      <c r="C187" s="4"/>
      <c r="D187" s="67"/>
      <c r="E187" s="4"/>
      <c r="F187" s="75"/>
      <c r="G187" s="69"/>
      <c r="H187" s="69"/>
      <c r="I187" s="76" t="str">
        <f t="shared" si="41"/>
        <v/>
      </c>
      <c r="J187" s="84" t="str">
        <f t="shared" si="29"/>
        <v/>
      </c>
      <c r="K187" s="122"/>
      <c r="L187" s="144" t="str">
        <f t="shared" si="30"/>
        <v/>
      </c>
      <c r="M187" s="103"/>
      <c r="N187" s="83" t="str">
        <f t="shared" si="28"/>
        <v/>
      </c>
      <c r="O187" s="103"/>
      <c r="P187" s="83" t="str">
        <f t="shared" si="31"/>
        <v/>
      </c>
      <c r="Q187" s="103"/>
      <c r="R187" s="83" t="str">
        <f t="shared" si="32"/>
        <v/>
      </c>
      <c r="S187" s="103"/>
      <c r="T187" s="83" t="str">
        <f t="shared" si="33"/>
        <v/>
      </c>
      <c r="U187" s="103"/>
      <c r="V187" s="83" t="str">
        <f t="shared" si="34"/>
        <v/>
      </c>
      <c r="W187" s="103"/>
      <c r="X187" s="83" t="str">
        <f t="shared" si="35"/>
        <v/>
      </c>
      <c r="Y187" s="103"/>
      <c r="Z187" s="83" t="str">
        <f t="shared" si="36"/>
        <v/>
      </c>
      <c r="AA187" s="103"/>
      <c r="AB187" s="83" t="str">
        <f t="shared" si="37"/>
        <v/>
      </c>
      <c r="AC187" s="103"/>
      <c r="AD187" s="83" t="str">
        <f t="shared" si="38"/>
        <v/>
      </c>
      <c r="AE187" s="103"/>
      <c r="AF187" s="83" t="str">
        <f t="shared" si="39"/>
        <v/>
      </c>
      <c r="AG187" s="103"/>
      <c r="AH187" s="83" t="str">
        <f t="shared" si="40"/>
        <v/>
      </c>
    </row>
    <row r="188" spans="3:34" ht="49.95" customHeight="1" thickBot="1" x14ac:dyDescent="0.35">
      <c r="C188" s="4"/>
      <c r="D188" s="67"/>
      <c r="E188" s="4"/>
      <c r="F188" s="75"/>
      <c r="G188" s="69"/>
      <c r="H188" s="69"/>
      <c r="I188" s="76" t="str">
        <f t="shared" si="41"/>
        <v/>
      </c>
      <c r="J188" s="84" t="str">
        <f t="shared" si="29"/>
        <v/>
      </c>
      <c r="K188" s="122"/>
      <c r="L188" s="144" t="str">
        <f t="shared" si="30"/>
        <v/>
      </c>
      <c r="M188" s="103"/>
      <c r="N188" s="83" t="str">
        <f t="shared" si="28"/>
        <v/>
      </c>
      <c r="O188" s="103"/>
      <c r="P188" s="83" t="str">
        <f t="shared" si="31"/>
        <v/>
      </c>
      <c r="Q188" s="103"/>
      <c r="R188" s="83" t="str">
        <f t="shared" si="32"/>
        <v/>
      </c>
      <c r="S188" s="103"/>
      <c r="T188" s="83" t="str">
        <f t="shared" si="33"/>
        <v/>
      </c>
      <c r="U188" s="103"/>
      <c r="V188" s="83" t="str">
        <f t="shared" si="34"/>
        <v/>
      </c>
      <c r="W188" s="103"/>
      <c r="X188" s="83" t="str">
        <f t="shared" si="35"/>
        <v/>
      </c>
      <c r="Y188" s="103"/>
      <c r="Z188" s="83" t="str">
        <f t="shared" si="36"/>
        <v/>
      </c>
      <c r="AA188" s="103"/>
      <c r="AB188" s="83" t="str">
        <f t="shared" si="37"/>
        <v/>
      </c>
      <c r="AC188" s="103"/>
      <c r="AD188" s="83" t="str">
        <f t="shared" si="38"/>
        <v/>
      </c>
      <c r="AE188" s="103"/>
      <c r="AF188" s="83" t="str">
        <f t="shared" si="39"/>
        <v/>
      </c>
      <c r="AG188" s="103"/>
      <c r="AH188" s="83" t="str">
        <f t="shared" si="40"/>
        <v/>
      </c>
    </row>
    <row r="189" spans="3:34" ht="49.95" customHeight="1" thickBot="1" x14ac:dyDescent="0.35">
      <c r="C189" s="4"/>
      <c r="D189" s="67"/>
      <c r="E189" s="4"/>
      <c r="F189" s="75"/>
      <c r="G189" s="69"/>
      <c r="H189" s="69"/>
      <c r="I189" s="76" t="str">
        <f t="shared" si="41"/>
        <v/>
      </c>
      <c r="J189" s="84" t="str">
        <f t="shared" si="29"/>
        <v/>
      </c>
      <c r="K189" s="122"/>
      <c r="L189" s="144" t="str">
        <f t="shared" si="30"/>
        <v/>
      </c>
      <c r="M189" s="103"/>
      <c r="N189" s="83" t="str">
        <f t="shared" si="28"/>
        <v/>
      </c>
      <c r="O189" s="103"/>
      <c r="P189" s="83" t="str">
        <f t="shared" si="31"/>
        <v/>
      </c>
      <c r="Q189" s="103"/>
      <c r="R189" s="83" t="str">
        <f t="shared" si="32"/>
        <v/>
      </c>
      <c r="S189" s="103"/>
      <c r="T189" s="83" t="str">
        <f t="shared" si="33"/>
        <v/>
      </c>
      <c r="U189" s="103"/>
      <c r="V189" s="83" t="str">
        <f t="shared" si="34"/>
        <v/>
      </c>
      <c r="W189" s="103"/>
      <c r="X189" s="83" t="str">
        <f t="shared" si="35"/>
        <v/>
      </c>
      <c r="Y189" s="103"/>
      <c r="Z189" s="83" t="str">
        <f t="shared" si="36"/>
        <v/>
      </c>
      <c r="AA189" s="103"/>
      <c r="AB189" s="83" t="str">
        <f t="shared" si="37"/>
        <v/>
      </c>
      <c r="AC189" s="103"/>
      <c r="AD189" s="83" t="str">
        <f t="shared" si="38"/>
        <v/>
      </c>
      <c r="AE189" s="103"/>
      <c r="AF189" s="83" t="str">
        <f t="shared" si="39"/>
        <v/>
      </c>
      <c r="AG189" s="103"/>
      <c r="AH189" s="83" t="str">
        <f t="shared" si="40"/>
        <v/>
      </c>
    </row>
    <row r="190" spans="3:34" ht="49.95" customHeight="1" thickBot="1" x14ac:dyDescent="0.35">
      <c r="C190" s="4"/>
      <c r="D190" s="67"/>
      <c r="E190" s="4"/>
      <c r="F190" s="75"/>
      <c r="G190" s="69"/>
      <c r="H190" s="69"/>
      <c r="I190" s="76" t="str">
        <f t="shared" si="41"/>
        <v/>
      </c>
      <c r="J190" s="84" t="str">
        <f t="shared" si="29"/>
        <v/>
      </c>
      <c r="K190" s="122"/>
      <c r="L190" s="144" t="str">
        <f t="shared" si="30"/>
        <v/>
      </c>
      <c r="M190" s="103"/>
      <c r="N190" s="83" t="str">
        <f t="shared" si="28"/>
        <v/>
      </c>
      <c r="O190" s="103"/>
      <c r="P190" s="83" t="str">
        <f t="shared" si="31"/>
        <v/>
      </c>
      <c r="Q190" s="103"/>
      <c r="R190" s="83" t="str">
        <f t="shared" si="32"/>
        <v/>
      </c>
      <c r="S190" s="103"/>
      <c r="T190" s="83" t="str">
        <f t="shared" si="33"/>
        <v/>
      </c>
      <c r="U190" s="103"/>
      <c r="V190" s="83" t="str">
        <f t="shared" si="34"/>
        <v/>
      </c>
      <c r="W190" s="103"/>
      <c r="X190" s="83" t="str">
        <f t="shared" si="35"/>
        <v/>
      </c>
      <c r="Y190" s="103"/>
      <c r="Z190" s="83" t="str">
        <f t="shared" si="36"/>
        <v/>
      </c>
      <c r="AA190" s="103"/>
      <c r="AB190" s="83" t="str">
        <f t="shared" si="37"/>
        <v/>
      </c>
      <c r="AC190" s="103"/>
      <c r="AD190" s="83" t="str">
        <f t="shared" si="38"/>
        <v/>
      </c>
      <c r="AE190" s="103"/>
      <c r="AF190" s="83" t="str">
        <f t="shared" si="39"/>
        <v/>
      </c>
      <c r="AG190" s="103"/>
      <c r="AH190" s="83" t="str">
        <f t="shared" si="40"/>
        <v/>
      </c>
    </row>
    <row r="191" spans="3:34" ht="49.95" customHeight="1" thickBot="1" x14ac:dyDescent="0.35">
      <c r="C191" s="4"/>
      <c r="D191" s="67"/>
      <c r="E191" s="4"/>
      <c r="F191" s="75"/>
      <c r="G191" s="69"/>
      <c r="H191" s="69"/>
      <c r="I191" s="76" t="str">
        <f t="shared" si="41"/>
        <v/>
      </c>
      <c r="J191" s="84" t="str">
        <f t="shared" si="29"/>
        <v/>
      </c>
      <c r="K191" s="122"/>
      <c r="L191" s="144" t="str">
        <f t="shared" si="30"/>
        <v/>
      </c>
      <c r="M191" s="103"/>
      <c r="N191" s="83" t="str">
        <f t="shared" si="28"/>
        <v/>
      </c>
      <c r="O191" s="103"/>
      <c r="P191" s="83" t="str">
        <f t="shared" si="31"/>
        <v/>
      </c>
      <c r="Q191" s="103"/>
      <c r="R191" s="83" t="str">
        <f t="shared" si="32"/>
        <v/>
      </c>
      <c r="S191" s="103"/>
      <c r="T191" s="83" t="str">
        <f t="shared" si="33"/>
        <v/>
      </c>
      <c r="U191" s="103"/>
      <c r="V191" s="83" t="str">
        <f t="shared" si="34"/>
        <v/>
      </c>
      <c r="W191" s="103"/>
      <c r="X191" s="83" t="str">
        <f t="shared" si="35"/>
        <v/>
      </c>
      <c r="Y191" s="103"/>
      <c r="Z191" s="83" t="str">
        <f t="shared" si="36"/>
        <v/>
      </c>
      <c r="AA191" s="103"/>
      <c r="AB191" s="83" t="str">
        <f t="shared" si="37"/>
        <v/>
      </c>
      <c r="AC191" s="103"/>
      <c r="AD191" s="83" t="str">
        <f t="shared" si="38"/>
        <v/>
      </c>
      <c r="AE191" s="103"/>
      <c r="AF191" s="83" t="str">
        <f t="shared" si="39"/>
        <v/>
      </c>
      <c r="AG191" s="103"/>
      <c r="AH191" s="83" t="str">
        <f t="shared" si="40"/>
        <v/>
      </c>
    </row>
    <row r="192" spans="3:34" ht="49.95" customHeight="1" thickBot="1" x14ac:dyDescent="0.35">
      <c r="C192" s="4"/>
      <c r="D192" s="67"/>
      <c r="E192" s="4"/>
      <c r="F192" s="75"/>
      <c r="G192" s="69"/>
      <c r="H192" s="69"/>
      <c r="I192" s="76" t="str">
        <f t="shared" si="41"/>
        <v/>
      </c>
      <c r="J192" s="84" t="str">
        <f t="shared" si="29"/>
        <v/>
      </c>
      <c r="K192" s="122"/>
      <c r="L192" s="144" t="str">
        <f t="shared" si="30"/>
        <v/>
      </c>
      <c r="M192" s="103"/>
      <c r="N192" s="83" t="str">
        <f t="shared" si="28"/>
        <v/>
      </c>
      <c r="O192" s="103"/>
      <c r="P192" s="83" t="str">
        <f t="shared" si="31"/>
        <v/>
      </c>
      <c r="Q192" s="103"/>
      <c r="R192" s="83" t="str">
        <f t="shared" si="32"/>
        <v/>
      </c>
      <c r="S192" s="103"/>
      <c r="T192" s="83" t="str">
        <f t="shared" si="33"/>
        <v/>
      </c>
      <c r="U192" s="103"/>
      <c r="V192" s="83" t="str">
        <f t="shared" si="34"/>
        <v/>
      </c>
      <c r="W192" s="103"/>
      <c r="X192" s="83" t="str">
        <f t="shared" si="35"/>
        <v/>
      </c>
      <c r="Y192" s="103"/>
      <c r="Z192" s="83" t="str">
        <f t="shared" si="36"/>
        <v/>
      </c>
      <c r="AA192" s="103"/>
      <c r="AB192" s="83" t="str">
        <f t="shared" si="37"/>
        <v/>
      </c>
      <c r="AC192" s="103"/>
      <c r="AD192" s="83" t="str">
        <f t="shared" si="38"/>
        <v/>
      </c>
      <c r="AE192" s="103"/>
      <c r="AF192" s="83" t="str">
        <f t="shared" si="39"/>
        <v/>
      </c>
      <c r="AG192" s="103"/>
      <c r="AH192" s="83" t="str">
        <f t="shared" si="40"/>
        <v/>
      </c>
    </row>
    <row r="193" spans="3:34" ht="49.95" customHeight="1" thickBot="1" x14ac:dyDescent="0.35">
      <c r="C193" s="4"/>
      <c r="D193" s="67"/>
      <c r="E193" s="4"/>
      <c r="F193" s="75"/>
      <c r="G193" s="69"/>
      <c r="H193" s="69"/>
      <c r="I193" s="76" t="str">
        <f t="shared" si="41"/>
        <v/>
      </c>
      <c r="J193" s="84" t="str">
        <f t="shared" si="29"/>
        <v/>
      </c>
      <c r="K193" s="122"/>
      <c r="L193" s="144" t="str">
        <f t="shared" si="30"/>
        <v/>
      </c>
      <c r="M193" s="103"/>
      <c r="N193" s="83" t="str">
        <f t="shared" si="28"/>
        <v/>
      </c>
      <c r="O193" s="103"/>
      <c r="P193" s="83" t="str">
        <f t="shared" si="31"/>
        <v/>
      </c>
      <c r="Q193" s="103"/>
      <c r="R193" s="83" t="str">
        <f t="shared" si="32"/>
        <v/>
      </c>
      <c r="S193" s="103"/>
      <c r="T193" s="83" t="str">
        <f t="shared" si="33"/>
        <v/>
      </c>
      <c r="U193" s="103"/>
      <c r="V193" s="83" t="str">
        <f t="shared" si="34"/>
        <v/>
      </c>
      <c r="W193" s="103"/>
      <c r="X193" s="83" t="str">
        <f t="shared" si="35"/>
        <v/>
      </c>
      <c r="Y193" s="103"/>
      <c r="Z193" s="83" t="str">
        <f t="shared" si="36"/>
        <v/>
      </c>
      <c r="AA193" s="103"/>
      <c r="AB193" s="83" t="str">
        <f t="shared" si="37"/>
        <v/>
      </c>
      <c r="AC193" s="103"/>
      <c r="AD193" s="83" t="str">
        <f t="shared" si="38"/>
        <v/>
      </c>
      <c r="AE193" s="103"/>
      <c r="AF193" s="83" t="str">
        <f t="shared" si="39"/>
        <v/>
      </c>
      <c r="AG193" s="103"/>
      <c r="AH193" s="83" t="str">
        <f t="shared" si="40"/>
        <v/>
      </c>
    </row>
    <row r="194" spans="3:34" ht="49.95" customHeight="1" thickBot="1" x14ac:dyDescent="0.35">
      <c r="C194" s="4"/>
      <c r="D194" s="67"/>
      <c r="E194" s="4"/>
      <c r="F194" s="75"/>
      <c r="G194" s="69"/>
      <c r="H194" s="69"/>
      <c r="I194" s="76" t="str">
        <f t="shared" si="41"/>
        <v/>
      </c>
      <c r="J194" s="84" t="str">
        <f t="shared" si="29"/>
        <v/>
      </c>
      <c r="K194" s="122"/>
      <c r="L194" s="144" t="str">
        <f t="shared" si="30"/>
        <v/>
      </c>
      <c r="M194" s="103"/>
      <c r="N194" s="83" t="str">
        <f t="shared" si="28"/>
        <v/>
      </c>
      <c r="O194" s="103"/>
      <c r="P194" s="83" t="str">
        <f t="shared" si="31"/>
        <v/>
      </c>
      <c r="Q194" s="103"/>
      <c r="R194" s="83" t="str">
        <f t="shared" si="32"/>
        <v/>
      </c>
      <c r="S194" s="103"/>
      <c r="T194" s="83" t="str">
        <f t="shared" si="33"/>
        <v/>
      </c>
      <c r="U194" s="103"/>
      <c r="V194" s="83" t="str">
        <f t="shared" si="34"/>
        <v/>
      </c>
      <c r="W194" s="103"/>
      <c r="X194" s="83" t="str">
        <f t="shared" si="35"/>
        <v/>
      </c>
      <c r="Y194" s="103"/>
      <c r="Z194" s="83" t="str">
        <f t="shared" si="36"/>
        <v/>
      </c>
      <c r="AA194" s="103"/>
      <c r="AB194" s="83" t="str">
        <f t="shared" si="37"/>
        <v/>
      </c>
      <c r="AC194" s="103"/>
      <c r="AD194" s="83" t="str">
        <f t="shared" si="38"/>
        <v/>
      </c>
      <c r="AE194" s="103"/>
      <c r="AF194" s="83" t="str">
        <f t="shared" si="39"/>
        <v/>
      </c>
      <c r="AG194" s="103"/>
      <c r="AH194" s="83" t="str">
        <f t="shared" si="40"/>
        <v/>
      </c>
    </row>
    <row r="195" spans="3:34" ht="49.95" customHeight="1" thickBot="1" x14ac:dyDescent="0.35">
      <c r="C195" s="4"/>
      <c r="D195" s="67"/>
      <c r="E195" s="4"/>
      <c r="F195" s="75"/>
      <c r="G195" s="69"/>
      <c r="H195" s="69"/>
      <c r="I195" s="76" t="str">
        <f t="shared" si="41"/>
        <v/>
      </c>
      <c r="J195" s="84" t="str">
        <f t="shared" si="29"/>
        <v/>
      </c>
      <c r="K195" s="122"/>
      <c r="L195" s="144" t="str">
        <f t="shared" si="30"/>
        <v/>
      </c>
      <c r="M195" s="103"/>
      <c r="N195" s="83" t="str">
        <f t="shared" si="28"/>
        <v/>
      </c>
      <c r="O195" s="103"/>
      <c r="P195" s="83" t="str">
        <f t="shared" si="31"/>
        <v/>
      </c>
      <c r="Q195" s="103"/>
      <c r="R195" s="83" t="str">
        <f t="shared" si="32"/>
        <v/>
      </c>
      <c r="S195" s="103"/>
      <c r="T195" s="83" t="str">
        <f t="shared" si="33"/>
        <v/>
      </c>
      <c r="U195" s="103"/>
      <c r="V195" s="83" t="str">
        <f t="shared" si="34"/>
        <v/>
      </c>
      <c r="W195" s="103"/>
      <c r="X195" s="83" t="str">
        <f t="shared" si="35"/>
        <v/>
      </c>
      <c r="Y195" s="103"/>
      <c r="Z195" s="83" t="str">
        <f t="shared" si="36"/>
        <v/>
      </c>
      <c r="AA195" s="103"/>
      <c r="AB195" s="83" t="str">
        <f t="shared" si="37"/>
        <v/>
      </c>
      <c r="AC195" s="103"/>
      <c r="AD195" s="83" t="str">
        <f t="shared" si="38"/>
        <v/>
      </c>
      <c r="AE195" s="103"/>
      <c r="AF195" s="83" t="str">
        <f t="shared" si="39"/>
        <v/>
      </c>
      <c r="AG195" s="103"/>
      <c r="AH195" s="83" t="str">
        <f t="shared" si="40"/>
        <v/>
      </c>
    </row>
    <row r="196" spans="3:34" ht="49.95" customHeight="1" thickBot="1" x14ac:dyDescent="0.35">
      <c r="C196" s="4"/>
      <c r="D196" s="67"/>
      <c r="E196" s="4"/>
      <c r="F196" s="75"/>
      <c r="G196" s="69"/>
      <c r="H196" s="69"/>
      <c r="I196" s="76" t="str">
        <f t="shared" si="41"/>
        <v/>
      </c>
      <c r="J196" s="84" t="str">
        <f t="shared" si="29"/>
        <v/>
      </c>
      <c r="K196" s="122"/>
      <c r="L196" s="144" t="str">
        <f t="shared" si="30"/>
        <v/>
      </c>
      <c r="M196" s="103"/>
      <c r="N196" s="83" t="str">
        <f t="shared" si="28"/>
        <v/>
      </c>
      <c r="O196" s="103"/>
      <c r="P196" s="83" t="str">
        <f t="shared" si="31"/>
        <v/>
      </c>
      <c r="Q196" s="103"/>
      <c r="R196" s="83" t="str">
        <f t="shared" si="32"/>
        <v/>
      </c>
      <c r="S196" s="103"/>
      <c r="T196" s="83" t="str">
        <f t="shared" si="33"/>
        <v/>
      </c>
      <c r="U196" s="103"/>
      <c r="V196" s="83" t="str">
        <f t="shared" si="34"/>
        <v/>
      </c>
      <c r="W196" s="103"/>
      <c r="X196" s="83" t="str">
        <f t="shared" si="35"/>
        <v/>
      </c>
      <c r="Y196" s="103"/>
      <c r="Z196" s="83" t="str">
        <f t="shared" si="36"/>
        <v/>
      </c>
      <c r="AA196" s="103"/>
      <c r="AB196" s="83" t="str">
        <f t="shared" si="37"/>
        <v/>
      </c>
      <c r="AC196" s="103"/>
      <c r="AD196" s="83" t="str">
        <f t="shared" si="38"/>
        <v/>
      </c>
      <c r="AE196" s="103"/>
      <c r="AF196" s="83" t="str">
        <f t="shared" si="39"/>
        <v/>
      </c>
      <c r="AG196" s="103"/>
      <c r="AH196" s="83" t="str">
        <f t="shared" si="40"/>
        <v/>
      </c>
    </row>
    <row r="197" spans="3:34" ht="49.95" customHeight="1" thickBot="1" x14ac:dyDescent="0.35">
      <c r="C197" s="4"/>
      <c r="D197" s="67"/>
      <c r="E197" s="4"/>
      <c r="F197" s="75"/>
      <c r="G197" s="69"/>
      <c r="H197" s="69"/>
      <c r="I197" s="76" t="str">
        <f t="shared" si="41"/>
        <v/>
      </c>
      <c r="J197" s="84" t="str">
        <f t="shared" si="29"/>
        <v/>
      </c>
      <c r="K197" s="122"/>
      <c r="L197" s="144" t="str">
        <f t="shared" si="30"/>
        <v/>
      </c>
      <c r="M197" s="103"/>
      <c r="N197" s="83" t="str">
        <f t="shared" si="28"/>
        <v/>
      </c>
      <c r="O197" s="103"/>
      <c r="P197" s="83" t="str">
        <f t="shared" si="31"/>
        <v/>
      </c>
      <c r="Q197" s="103"/>
      <c r="R197" s="83" t="str">
        <f t="shared" si="32"/>
        <v/>
      </c>
      <c r="S197" s="103"/>
      <c r="T197" s="83" t="str">
        <f t="shared" si="33"/>
        <v/>
      </c>
      <c r="U197" s="103"/>
      <c r="V197" s="83" t="str">
        <f t="shared" si="34"/>
        <v/>
      </c>
      <c r="W197" s="103"/>
      <c r="X197" s="83" t="str">
        <f t="shared" si="35"/>
        <v/>
      </c>
      <c r="Y197" s="103"/>
      <c r="Z197" s="83" t="str">
        <f t="shared" si="36"/>
        <v/>
      </c>
      <c r="AA197" s="103"/>
      <c r="AB197" s="83" t="str">
        <f t="shared" si="37"/>
        <v/>
      </c>
      <c r="AC197" s="103"/>
      <c r="AD197" s="83" t="str">
        <f t="shared" si="38"/>
        <v/>
      </c>
      <c r="AE197" s="103"/>
      <c r="AF197" s="83" t="str">
        <f t="shared" si="39"/>
        <v/>
      </c>
      <c r="AG197" s="103"/>
      <c r="AH197" s="83" t="str">
        <f t="shared" si="40"/>
        <v/>
      </c>
    </row>
    <row r="198" spans="3:34" ht="49.95" customHeight="1" thickBot="1" x14ac:dyDescent="0.35">
      <c r="C198" s="4"/>
      <c r="D198" s="67"/>
      <c r="E198" s="4"/>
      <c r="F198" s="75"/>
      <c r="G198" s="69"/>
      <c r="H198" s="69"/>
      <c r="I198" s="76" t="str">
        <f t="shared" si="41"/>
        <v/>
      </c>
      <c r="J198" s="84" t="str">
        <f t="shared" si="29"/>
        <v/>
      </c>
      <c r="K198" s="122"/>
      <c r="L198" s="144" t="str">
        <f t="shared" si="30"/>
        <v/>
      </c>
      <c r="M198" s="103"/>
      <c r="N198" s="83" t="str">
        <f t="shared" si="28"/>
        <v/>
      </c>
      <c r="O198" s="103"/>
      <c r="P198" s="83" t="str">
        <f t="shared" si="31"/>
        <v/>
      </c>
      <c r="Q198" s="103"/>
      <c r="R198" s="83" t="str">
        <f t="shared" si="32"/>
        <v/>
      </c>
      <c r="S198" s="103"/>
      <c r="T198" s="83" t="str">
        <f t="shared" si="33"/>
        <v/>
      </c>
      <c r="U198" s="103"/>
      <c r="V198" s="83" t="str">
        <f t="shared" si="34"/>
        <v/>
      </c>
      <c r="W198" s="103"/>
      <c r="X198" s="83" t="str">
        <f t="shared" si="35"/>
        <v/>
      </c>
      <c r="Y198" s="103"/>
      <c r="Z198" s="83" t="str">
        <f t="shared" si="36"/>
        <v/>
      </c>
      <c r="AA198" s="103"/>
      <c r="AB198" s="83" t="str">
        <f t="shared" si="37"/>
        <v/>
      </c>
      <c r="AC198" s="103"/>
      <c r="AD198" s="83" t="str">
        <f t="shared" si="38"/>
        <v/>
      </c>
      <c r="AE198" s="103"/>
      <c r="AF198" s="83" t="str">
        <f t="shared" si="39"/>
        <v/>
      </c>
      <c r="AG198" s="103"/>
      <c r="AH198" s="83" t="str">
        <f t="shared" si="40"/>
        <v/>
      </c>
    </row>
    <row r="199" spans="3:34" ht="49.95" customHeight="1" thickBot="1" x14ac:dyDescent="0.35">
      <c r="C199" s="4"/>
      <c r="D199" s="67"/>
      <c r="E199" s="4"/>
      <c r="F199" s="75"/>
      <c r="G199" s="69"/>
      <c r="H199" s="69"/>
      <c r="I199" s="76" t="str">
        <f t="shared" si="41"/>
        <v/>
      </c>
      <c r="J199" s="84" t="str">
        <f t="shared" si="29"/>
        <v/>
      </c>
      <c r="K199" s="122"/>
      <c r="L199" s="144" t="str">
        <f t="shared" si="30"/>
        <v/>
      </c>
      <c r="M199" s="103"/>
      <c r="N199" s="83" t="str">
        <f t="shared" si="28"/>
        <v/>
      </c>
      <c r="O199" s="103"/>
      <c r="P199" s="83" t="str">
        <f t="shared" si="31"/>
        <v/>
      </c>
      <c r="Q199" s="103"/>
      <c r="R199" s="83" t="str">
        <f t="shared" si="32"/>
        <v/>
      </c>
      <c r="S199" s="103"/>
      <c r="T199" s="83" t="str">
        <f t="shared" si="33"/>
        <v/>
      </c>
      <c r="U199" s="103"/>
      <c r="V199" s="83" t="str">
        <f t="shared" si="34"/>
        <v/>
      </c>
      <c r="W199" s="103"/>
      <c r="X199" s="83" t="str">
        <f t="shared" si="35"/>
        <v/>
      </c>
      <c r="Y199" s="103"/>
      <c r="Z199" s="83" t="str">
        <f t="shared" si="36"/>
        <v/>
      </c>
      <c r="AA199" s="103"/>
      <c r="AB199" s="83" t="str">
        <f t="shared" si="37"/>
        <v/>
      </c>
      <c r="AC199" s="103"/>
      <c r="AD199" s="83" t="str">
        <f t="shared" si="38"/>
        <v/>
      </c>
      <c r="AE199" s="103"/>
      <c r="AF199" s="83" t="str">
        <f t="shared" si="39"/>
        <v/>
      </c>
      <c r="AG199" s="103"/>
      <c r="AH199" s="83" t="str">
        <f t="shared" si="40"/>
        <v/>
      </c>
    </row>
    <row r="200" spans="3:34" ht="49.95" customHeight="1" thickBot="1" x14ac:dyDescent="0.35">
      <c r="C200" s="4"/>
      <c r="D200" s="67"/>
      <c r="E200" s="4"/>
      <c r="F200" s="75"/>
      <c r="G200" s="69"/>
      <c r="H200" s="69"/>
      <c r="I200" s="76" t="str">
        <f t="shared" si="41"/>
        <v/>
      </c>
      <c r="J200" s="84" t="str">
        <f t="shared" si="29"/>
        <v/>
      </c>
      <c r="K200" s="122"/>
      <c r="L200" s="144" t="str">
        <f t="shared" si="30"/>
        <v/>
      </c>
      <c r="M200" s="103"/>
      <c r="N200" s="83" t="str">
        <f t="shared" ref="N200:N263" si="42">IFERROR(IF(OR($M$5="",F200=""),"",F200+$M$5),"")</f>
        <v/>
      </c>
      <c r="O200" s="103"/>
      <c r="P200" s="83" t="str">
        <f t="shared" si="31"/>
        <v/>
      </c>
      <c r="Q200" s="103"/>
      <c r="R200" s="83" t="str">
        <f t="shared" si="32"/>
        <v/>
      </c>
      <c r="S200" s="103"/>
      <c r="T200" s="83" t="str">
        <f t="shared" si="33"/>
        <v/>
      </c>
      <c r="U200" s="103"/>
      <c r="V200" s="83" t="str">
        <f t="shared" si="34"/>
        <v/>
      </c>
      <c r="W200" s="103"/>
      <c r="X200" s="83" t="str">
        <f t="shared" si="35"/>
        <v/>
      </c>
      <c r="Y200" s="103"/>
      <c r="Z200" s="83" t="str">
        <f t="shared" si="36"/>
        <v/>
      </c>
      <c r="AA200" s="103"/>
      <c r="AB200" s="83" t="str">
        <f t="shared" si="37"/>
        <v/>
      </c>
      <c r="AC200" s="103"/>
      <c r="AD200" s="83" t="str">
        <f t="shared" si="38"/>
        <v/>
      </c>
      <c r="AE200" s="103"/>
      <c r="AF200" s="83" t="str">
        <f t="shared" si="39"/>
        <v/>
      </c>
      <c r="AG200" s="103"/>
      <c r="AH200" s="83" t="str">
        <f t="shared" si="40"/>
        <v/>
      </c>
    </row>
    <row r="201" spans="3:34" ht="49.95" customHeight="1" thickBot="1" x14ac:dyDescent="0.35">
      <c r="C201" s="4"/>
      <c r="D201" s="67"/>
      <c r="E201" s="4"/>
      <c r="F201" s="75"/>
      <c r="G201" s="69"/>
      <c r="H201" s="69"/>
      <c r="I201" s="76" t="str">
        <f t="shared" si="41"/>
        <v/>
      </c>
      <c r="J201" s="84" t="str">
        <f t="shared" ref="J201:J264" si="43">IF(F201="","",IF(AND(L201&lt;=$C$5,K201&lt;&gt;1),"Revisão 1",IF(AND(N201&lt;=$C$5,M201&lt;&gt;1),"Revisão 2",IF(AND(P201&lt;=$C$5,O201&lt;&gt;1),"Revisão 3",IF(AND(R201&lt;=$C$5,Q201&lt;&gt;1),"Revisão 4",IF(AND(T201&lt;=$C$5,S201&lt;&gt;1),"Revisão 5",IF(AND(V201&lt;=$C$5,U201&lt;&gt;1),"Revisão 6",IF(AND(X201&lt;=$C$5,W201&lt;&gt;1),"Revisão 7",IF(AND(Z201&lt;=$C$5,Y201&lt;&gt;1),"Revisão 8",IF(AND(AB201&lt;=$C$5,AA201&lt;&gt;1),"Revisão 9",IF(AND(AD201&lt;=$C$5,AC201&lt;&gt;1),"Revisão 10",IF(AND(AF201&lt;=$C$5,AE201&lt;&gt;1),"Revisão 11",IF(AND(AH201&lt;=$C$5,AG201&lt;&gt;1),"Revisão 12","")))))))))))))</f>
        <v/>
      </c>
      <c r="K201" s="122"/>
      <c r="L201" s="144" t="str">
        <f t="shared" ref="L201:L264" si="44">IFERROR(IF(OR($K$5="",F201=""),"",F201+$K$5),"")</f>
        <v/>
      </c>
      <c r="M201" s="103"/>
      <c r="N201" s="83" t="str">
        <f t="shared" si="42"/>
        <v/>
      </c>
      <c r="O201" s="103"/>
      <c r="P201" s="83" t="str">
        <f t="shared" ref="P201:P264" si="45">IFERROR(IF(OR($O$5="",F201=""),"",F201+$O$5),"")</f>
        <v/>
      </c>
      <c r="Q201" s="103"/>
      <c r="R201" s="83" t="str">
        <f t="shared" ref="R201:R264" si="46">IFERROR(IF(OR($Q$5="",F201=""),"",F201+$Q$5),"")</f>
        <v/>
      </c>
      <c r="S201" s="103"/>
      <c r="T201" s="83" t="str">
        <f t="shared" ref="T201:T264" si="47">IFERROR(IF(OR($S$5="",F201=""),"",F201+$S$5),"")</f>
        <v/>
      </c>
      <c r="U201" s="103"/>
      <c r="V201" s="83" t="str">
        <f t="shared" ref="V201:V264" si="48">IFERROR(IF(OR($U$5="",F201=""),"",F201+$U$5),"")</f>
        <v/>
      </c>
      <c r="W201" s="103"/>
      <c r="X201" s="83" t="str">
        <f t="shared" ref="X201:X264" si="49">IFERROR(IF(OR($W$5="",F201=""),"",F201+$W$5),"")</f>
        <v/>
      </c>
      <c r="Y201" s="103"/>
      <c r="Z201" s="83" t="str">
        <f t="shared" ref="Z201:Z264" si="50">IFERROR(IF(OR($Y$5="",F201=""),"",F201+$Y$5),"")</f>
        <v/>
      </c>
      <c r="AA201" s="103"/>
      <c r="AB201" s="83" t="str">
        <f t="shared" ref="AB201:AB264" si="51">IFERROR(IF(OR(F201="",$AA$5=""),"",F201+$AA$5),"")</f>
        <v/>
      </c>
      <c r="AC201" s="103"/>
      <c r="AD201" s="83" t="str">
        <f t="shared" ref="AD201:AD264" si="52">IFERROR(IF(OR(F201="",$AC$5=""),"",F201+$AC$5),"")</f>
        <v/>
      </c>
      <c r="AE201" s="103"/>
      <c r="AF201" s="83" t="str">
        <f t="shared" ref="AF201:AF264" si="53">IFERROR(IF(OR(F201="",$AE$5=""),"",F201+$AE$5),"")</f>
        <v/>
      </c>
      <c r="AG201" s="103"/>
      <c r="AH201" s="83" t="str">
        <f t="shared" ref="AH201:AH264" si="54">IFERROR(IF(OR(F201="",$AG$5=""),"",F201+$AG$5),"")</f>
        <v/>
      </c>
    </row>
    <row r="202" spans="3:34" ht="49.95" customHeight="1" thickBot="1" x14ac:dyDescent="0.35">
      <c r="C202" s="4"/>
      <c r="D202" s="67"/>
      <c r="E202" s="4"/>
      <c r="F202" s="75"/>
      <c r="G202" s="69"/>
      <c r="H202" s="69"/>
      <c r="I202" s="76" t="str">
        <f t="shared" ref="I202:I265" si="55">IFERROR(H202/G202,"")</f>
        <v/>
      </c>
      <c r="J202" s="84" t="str">
        <f t="shared" si="43"/>
        <v/>
      </c>
      <c r="K202" s="122"/>
      <c r="L202" s="144" t="str">
        <f t="shared" si="44"/>
        <v/>
      </c>
      <c r="M202" s="103"/>
      <c r="N202" s="83" t="str">
        <f t="shared" si="42"/>
        <v/>
      </c>
      <c r="O202" s="103"/>
      <c r="P202" s="83" t="str">
        <f t="shared" si="45"/>
        <v/>
      </c>
      <c r="Q202" s="103"/>
      <c r="R202" s="83" t="str">
        <f t="shared" si="46"/>
        <v/>
      </c>
      <c r="S202" s="103"/>
      <c r="T202" s="83" t="str">
        <f t="shared" si="47"/>
        <v/>
      </c>
      <c r="U202" s="103"/>
      <c r="V202" s="83" t="str">
        <f t="shared" si="48"/>
        <v/>
      </c>
      <c r="W202" s="103"/>
      <c r="X202" s="83" t="str">
        <f t="shared" si="49"/>
        <v/>
      </c>
      <c r="Y202" s="103"/>
      <c r="Z202" s="83" t="str">
        <f t="shared" si="50"/>
        <v/>
      </c>
      <c r="AA202" s="103"/>
      <c r="AB202" s="83" t="str">
        <f t="shared" si="51"/>
        <v/>
      </c>
      <c r="AC202" s="103"/>
      <c r="AD202" s="83" t="str">
        <f t="shared" si="52"/>
        <v/>
      </c>
      <c r="AE202" s="103"/>
      <c r="AF202" s="83" t="str">
        <f t="shared" si="53"/>
        <v/>
      </c>
      <c r="AG202" s="103"/>
      <c r="AH202" s="83" t="str">
        <f t="shared" si="54"/>
        <v/>
      </c>
    </row>
    <row r="203" spans="3:34" ht="49.95" customHeight="1" thickBot="1" x14ac:dyDescent="0.35">
      <c r="C203" s="4"/>
      <c r="D203" s="67"/>
      <c r="E203" s="4"/>
      <c r="F203" s="75"/>
      <c r="G203" s="69"/>
      <c r="H203" s="69"/>
      <c r="I203" s="76" t="str">
        <f t="shared" si="55"/>
        <v/>
      </c>
      <c r="J203" s="84" t="str">
        <f t="shared" si="43"/>
        <v/>
      </c>
      <c r="K203" s="122"/>
      <c r="L203" s="144" t="str">
        <f t="shared" si="44"/>
        <v/>
      </c>
      <c r="M203" s="103"/>
      <c r="N203" s="83" t="str">
        <f t="shared" si="42"/>
        <v/>
      </c>
      <c r="O203" s="103"/>
      <c r="P203" s="83" t="str">
        <f t="shared" si="45"/>
        <v/>
      </c>
      <c r="Q203" s="103"/>
      <c r="R203" s="83" t="str">
        <f t="shared" si="46"/>
        <v/>
      </c>
      <c r="S203" s="103"/>
      <c r="T203" s="83" t="str">
        <f t="shared" si="47"/>
        <v/>
      </c>
      <c r="U203" s="103"/>
      <c r="V203" s="83" t="str">
        <f t="shared" si="48"/>
        <v/>
      </c>
      <c r="W203" s="103"/>
      <c r="X203" s="83" t="str">
        <f t="shared" si="49"/>
        <v/>
      </c>
      <c r="Y203" s="103"/>
      <c r="Z203" s="83" t="str">
        <f t="shared" si="50"/>
        <v/>
      </c>
      <c r="AA203" s="103"/>
      <c r="AB203" s="83" t="str">
        <f t="shared" si="51"/>
        <v/>
      </c>
      <c r="AC203" s="103"/>
      <c r="AD203" s="83" t="str">
        <f t="shared" si="52"/>
        <v/>
      </c>
      <c r="AE203" s="103"/>
      <c r="AF203" s="83" t="str">
        <f t="shared" si="53"/>
        <v/>
      </c>
      <c r="AG203" s="103"/>
      <c r="AH203" s="83" t="str">
        <f t="shared" si="54"/>
        <v/>
      </c>
    </row>
    <row r="204" spans="3:34" ht="49.95" customHeight="1" thickBot="1" x14ac:dyDescent="0.35">
      <c r="C204" s="4"/>
      <c r="D204" s="67"/>
      <c r="E204" s="4"/>
      <c r="F204" s="75"/>
      <c r="G204" s="69"/>
      <c r="H204" s="69"/>
      <c r="I204" s="76" t="str">
        <f t="shared" si="55"/>
        <v/>
      </c>
      <c r="J204" s="84" t="str">
        <f t="shared" si="43"/>
        <v/>
      </c>
      <c r="K204" s="122"/>
      <c r="L204" s="144" t="str">
        <f t="shared" si="44"/>
        <v/>
      </c>
      <c r="M204" s="103"/>
      <c r="N204" s="83" t="str">
        <f t="shared" si="42"/>
        <v/>
      </c>
      <c r="O204" s="103"/>
      <c r="P204" s="83" t="str">
        <f t="shared" si="45"/>
        <v/>
      </c>
      <c r="Q204" s="103"/>
      <c r="R204" s="83" t="str">
        <f t="shared" si="46"/>
        <v/>
      </c>
      <c r="S204" s="103"/>
      <c r="T204" s="83" t="str">
        <f t="shared" si="47"/>
        <v/>
      </c>
      <c r="U204" s="103"/>
      <c r="V204" s="83" t="str">
        <f t="shared" si="48"/>
        <v/>
      </c>
      <c r="W204" s="103"/>
      <c r="X204" s="83" t="str">
        <f t="shared" si="49"/>
        <v/>
      </c>
      <c r="Y204" s="103"/>
      <c r="Z204" s="83" t="str">
        <f t="shared" si="50"/>
        <v/>
      </c>
      <c r="AA204" s="103"/>
      <c r="AB204" s="83" t="str">
        <f t="shared" si="51"/>
        <v/>
      </c>
      <c r="AC204" s="103"/>
      <c r="AD204" s="83" t="str">
        <f t="shared" si="52"/>
        <v/>
      </c>
      <c r="AE204" s="103"/>
      <c r="AF204" s="83" t="str">
        <f t="shared" si="53"/>
        <v/>
      </c>
      <c r="AG204" s="103"/>
      <c r="AH204" s="83" t="str">
        <f t="shared" si="54"/>
        <v/>
      </c>
    </row>
    <row r="205" spans="3:34" ht="49.95" customHeight="1" thickBot="1" x14ac:dyDescent="0.35">
      <c r="C205" s="4"/>
      <c r="D205" s="67"/>
      <c r="E205" s="4"/>
      <c r="F205" s="75"/>
      <c r="G205" s="69"/>
      <c r="H205" s="69"/>
      <c r="I205" s="76" t="str">
        <f t="shared" si="55"/>
        <v/>
      </c>
      <c r="J205" s="84" t="str">
        <f t="shared" si="43"/>
        <v/>
      </c>
      <c r="K205" s="122"/>
      <c r="L205" s="144" t="str">
        <f t="shared" si="44"/>
        <v/>
      </c>
      <c r="M205" s="103"/>
      <c r="N205" s="83" t="str">
        <f t="shared" si="42"/>
        <v/>
      </c>
      <c r="O205" s="103"/>
      <c r="P205" s="83" t="str">
        <f t="shared" si="45"/>
        <v/>
      </c>
      <c r="Q205" s="103"/>
      <c r="R205" s="83" t="str">
        <f t="shared" si="46"/>
        <v/>
      </c>
      <c r="S205" s="103"/>
      <c r="T205" s="83" t="str">
        <f t="shared" si="47"/>
        <v/>
      </c>
      <c r="U205" s="103"/>
      <c r="V205" s="83" t="str">
        <f t="shared" si="48"/>
        <v/>
      </c>
      <c r="W205" s="103"/>
      <c r="X205" s="83" t="str">
        <f t="shared" si="49"/>
        <v/>
      </c>
      <c r="Y205" s="103"/>
      <c r="Z205" s="83" t="str">
        <f t="shared" si="50"/>
        <v/>
      </c>
      <c r="AA205" s="103"/>
      <c r="AB205" s="83" t="str">
        <f t="shared" si="51"/>
        <v/>
      </c>
      <c r="AC205" s="103"/>
      <c r="AD205" s="83" t="str">
        <f t="shared" si="52"/>
        <v/>
      </c>
      <c r="AE205" s="103"/>
      <c r="AF205" s="83" t="str">
        <f t="shared" si="53"/>
        <v/>
      </c>
      <c r="AG205" s="103"/>
      <c r="AH205" s="83" t="str">
        <f t="shared" si="54"/>
        <v/>
      </c>
    </row>
    <row r="206" spans="3:34" ht="49.95" customHeight="1" thickBot="1" x14ac:dyDescent="0.35">
      <c r="C206" s="4"/>
      <c r="D206" s="67"/>
      <c r="E206" s="4"/>
      <c r="F206" s="75"/>
      <c r="G206" s="69"/>
      <c r="H206" s="69"/>
      <c r="I206" s="76" t="str">
        <f t="shared" si="55"/>
        <v/>
      </c>
      <c r="J206" s="84" t="str">
        <f t="shared" si="43"/>
        <v/>
      </c>
      <c r="K206" s="122"/>
      <c r="L206" s="144" t="str">
        <f t="shared" si="44"/>
        <v/>
      </c>
      <c r="M206" s="103"/>
      <c r="N206" s="83" t="str">
        <f t="shared" si="42"/>
        <v/>
      </c>
      <c r="O206" s="103"/>
      <c r="P206" s="83" t="str">
        <f t="shared" si="45"/>
        <v/>
      </c>
      <c r="Q206" s="103"/>
      <c r="R206" s="83" t="str">
        <f t="shared" si="46"/>
        <v/>
      </c>
      <c r="S206" s="103"/>
      <c r="T206" s="83" t="str">
        <f t="shared" si="47"/>
        <v/>
      </c>
      <c r="U206" s="103"/>
      <c r="V206" s="83" t="str">
        <f t="shared" si="48"/>
        <v/>
      </c>
      <c r="W206" s="103"/>
      <c r="X206" s="83" t="str">
        <f t="shared" si="49"/>
        <v/>
      </c>
      <c r="Y206" s="103"/>
      <c r="Z206" s="83" t="str">
        <f t="shared" si="50"/>
        <v/>
      </c>
      <c r="AA206" s="103"/>
      <c r="AB206" s="83" t="str">
        <f t="shared" si="51"/>
        <v/>
      </c>
      <c r="AC206" s="103"/>
      <c r="AD206" s="83" t="str">
        <f t="shared" si="52"/>
        <v/>
      </c>
      <c r="AE206" s="103"/>
      <c r="AF206" s="83" t="str">
        <f t="shared" si="53"/>
        <v/>
      </c>
      <c r="AG206" s="103"/>
      <c r="AH206" s="83" t="str">
        <f t="shared" si="54"/>
        <v/>
      </c>
    </row>
    <row r="207" spans="3:34" ht="49.95" customHeight="1" thickBot="1" x14ac:dyDescent="0.35">
      <c r="C207" s="4"/>
      <c r="D207" s="67"/>
      <c r="E207" s="4"/>
      <c r="F207" s="75"/>
      <c r="G207" s="69"/>
      <c r="H207" s="69"/>
      <c r="I207" s="76" t="str">
        <f t="shared" si="55"/>
        <v/>
      </c>
      <c r="J207" s="84" t="str">
        <f t="shared" si="43"/>
        <v/>
      </c>
      <c r="K207" s="122"/>
      <c r="L207" s="144" t="str">
        <f t="shared" si="44"/>
        <v/>
      </c>
      <c r="M207" s="103"/>
      <c r="N207" s="83" t="str">
        <f t="shared" si="42"/>
        <v/>
      </c>
      <c r="O207" s="103"/>
      <c r="P207" s="83" t="str">
        <f t="shared" si="45"/>
        <v/>
      </c>
      <c r="Q207" s="103"/>
      <c r="R207" s="83" t="str">
        <f t="shared" si="46"/>
        <v/>
      </c>
      <c r="S207" s="103"/>
      <c r="T207" s="83" t="str">
        <f t="shared" si="47"/>
        <v/>
      </c>
      <c r="U207" s="103"/>
      <c r="V207" s="83" t="str">
        <f t="shared" si="48"/>
        <v/>
      </c>
      <c r="W207" s="103"/>
      <c r="X207" s="83" t="str">
        <f t="shared" si="49"/>
        <v/>
      </c>
      <c r="Y207" s="103"/>
      <c r="Z207" s="83" t="str">
        <f t="shared" si="50"/>
        <v/>
      </c>
      <c r="AA207" s="103"/>
      <c r="AB207" s="83" t="str">
        <f t="shared" si="51"/>
        <v/>
      </c>
      <c r="AC207" s="103"/>
      <c r="AD207" s="83" t="str">
        <f t="shared" si="52"/>
        <v/>
      </c>
      <c r="AE207" s="103"/>
      <c r="AF207" s="83" t="str">
        <f t="shared" si="53"/>
        <v/>
      </c>
      <c r="AG207" s="103"/>
      <c r="AH207" s="83" t="str">
        <f t="shared" si="54"/>
        <v/>
      </c>
    </row>
    <row r="208" spans="3:34" ht="49.95" customHeight="1" thickBot="1" x14ac:dyDescent="0.35">
      <c r="C208" s="4"/>
      <c r="D208" s="67"/>
      <c r="E208" s="4"/>
      <c r="F208" s="75"/>
      <c r="G208" s="69"/>
      <c r="H208" s="69"/>
      <c r="I208" s="76" t="str">
        <f t="shared" si="55"/>
        <v/>
      </c>
      <c r="J208" s="84" t="str">
        <f t="shared" si="43"/>
        <v/>
      </c>
      <c r="K208" s="122"/>
      <c r="L208" s="144" t="str">
        <f t="shared" si="44"/>
        <v/>
      </c>
      <c r="M208" s="103"/>
      <c r="N208" s="83" t="str">
        <f t="shared" si="42"/>
        <v/>
      </c>
      <c r="O208" s="103"/>
      <c r="P208" s="83" t="str">
        <f t="shared" si="45"/>
        <v/>
      </c>
      <c r="Q208" s="103"/>
      <c r="R208" s="83" t="str">
        <f t="shared" si="46"/>
        <v/>
      </c>
      <c r="S208" s="103"/>
      <c r="T208" s="83" t="str">
        <f t="shared" si="47"/>
        <v/>
      </c>
      <c r="U208" s="103"/>
      <c r="V208" s="83" t="str">
        <f t="shared" si="48"/>
        <v/>
      </c>
      <c r="W208" s="103"/>
      <c r="X208" s="83" t="str">
        <f t="shared" si="49"/>
        <v/>
      </c>
      <c r="Y208" s="103"/>
      <c r="Z208" s="83" t="str">
        <f t="shared" si="50"/>
        <v/>
      </c>
      <c r="AA208" s="103"/>
      <c r="AB208" s="83" t="str">
        <f t="shared" si="51"/>
        <v/>
      </c>
      <c r="AC208" s="103"/>
      <c r="AD208" s="83" t="str">
        <f t="shared" si="52"/>
        <v/>
      </c>
      <c r="AE208" s="103"/>
      <c r="AF208" s="83" t="str">
        <f t="shared" si="53"/>
        <v/>
      </c>
      <c r="AG208" s="103"/>
      <c r="AH208" s="83" t="str">
        <f t="shared" si="54"/>
        <v/>
      </c>
    </row>
    <row r="209" spans="3:34" ht="49.95" customHeight="1" thickBot="1" x14ac:dyDescent="0.35">
      <c r="C209" s="4"/>
      <c r="D209" s="67"/>
      <c r="E209" s="4"/>
      <c r="F209" s="75"/>
      <c r="G209" s="69"/>
      <c r="H209" s="69"/>
      <c r="I209" s="76" t="str">
        <f t="shared" si="55"/>
        <v/>
      </c>
      <c r="J209" s="84" t="str">
        <f t="shared" si="43"/>
        <v/>
      </c>
      <c r="K209" s="122"/>
      <c r="L209" s="144" t="str">
        <f t="shared" si="44"/>
        <v/>
      </c>
      <c r="M209" s="103"/>
      <c r="N209" s="83" t="str">
        <f t="shared" si="42"/>
        <v/>
      </c>
      <c r="O209" s="103"/>
      <c r="P209" s="83" t="str">
        <f t="shared" si="45"/>
        <v/>
      </c>
      <c r="Q209" s="103"/>
      <c r="R209" s="83" t="str">
        <f t="shared" si="46"/>
        <v/>
      </c>
      <c r="S209" s="103"/>
      <c r="T209" s="83" t="str">
        <f t="shared" si="47"/>
        <v/>
      </c>
      <c r="U209" s="103"/>
      <c r="V209" s="83" t="str">
        <f t="shared" si="48"/>
        <v/>
      </c>
      <c r="W209" s="103"/>
      <c r="X209" s="83" t="str">
        <f t="shared" si="49"/>
        <v/>
      </c>
      <c r="Y209" s="103"/>
      <c r="Z209" s="83" t="str">
        <f t="shared" si="50"/>
        <v/>
      </c>
      <c r="AA209" s="103"/>
      <c r="AB209" s="83" t="str">
        <f t="shared" si="51"/>
        <v/>
      </c>
      <c r="AC209" s="103"/>
      <c r="AD209" s="83" t="str">
        <f t="shared" si="52"/>
        <v/>
      </c>
      <c r="AE209" s="103"/>
      <c r="AF209" s="83" t="str">
        <f t="shared" si="53"/>
        <v/>
      </c>
      <c r="AG209" s="103"/>
      <c r="AH209" s="83" t="str">
        <f t="shared" si="54"/>
        <v/>
      </c>
    </row>
    <row r="210" spans="3:34" ht="49.95" customHeight="1" thickBot="1" x14ac:dyDescent="0.35">
      <c r="C210" s="4"/>
      <c r="D210" s="67"/>
      <c r="E210" s="4"/>
      <c r="F210" s="75"/>
      <c r="G210" s="69"/>
      <c r="H210" s="69"/>
      <c r="I210" s="76" t="str">
        <f t="shared" si="55"/>
        <v/>
      </c>
      <c r="J210" s="84" t="str">
        <f t="shared" si="43"/>
        <v/>
      </c>
      <c r="K210" s="122"/>
      <c r="L210" s="144" t="str">
        <f t="shared" si="44"/>
        <v/>
      </c>
      <c r="M210" s="103"/>
      <c r="N210" s="83" t="str">
        <f t="shared" si="42"/>
        <v/>
      </c>
      <c r="O210" s="103"/>
      <c r="P210" s="83" t="str">
        <f t="shared" si="45"/>
        <v/>
      </c>
      <c r="Q210" s="103"/>
      <c r="R210" s="83" t="str">
        <f t="shared" si="46"/>
        <v/>
      </c>
      <c r="S210" s="103"/>
      <c r="T210" s="83" t="str">
        <f t="shared" si="47"/>
        <v/>
      </c>
      <c r="U210" s="103"/>
      <c r="V210" s="83" t="str">
        <f t="shared" si="48"/>
        <v/>
      </c>
      <c r="W210" s="103"/>
      <c r="X210" s="83" t="str">
        <f t="shared" si="49"/>
        <v/>
      </c>
      <c r="Y210" s="103"/>
      <c r="Z210" s="83" t="str">
        <f t="shared" si="50"/>
        <v/>
      </c>
      <c r="AA210" s="103"/>
      <c r="AB210" s="83" t="str">
        <f t="shared" si="51"/>
        <v/>
      </c>
      <c r="AC210" s="103"/>
      <c r="AD210" s="83" t="str">
        <f t="shared" si="52"/>
        <v/>
      </c>
      <c r="AE210" s="103"/>
      <c r="AF210" s="83" t="str">
        <f t="shared" si="53"/>
        <v/>
      </c>
      <c r="AG210" s="103"/>
      <c r="AH210" s="83" t="str">
        <f t="shared" si="54"/>
        <v/>
      </c>
    </row>
    <row r="211" spans="3:34" ht="49.95" customHeight="1" thickBot="1" x14ac:dyDescent="0.35">
      <c r="C211" s="4"/>
      <c r="D211" s="67"/>
      <c r="E211" s="4"/>
      <c r="F211" s="75"/>
      <c r="G211" s="69"/>
      <c r="H211" s="69"/>
      <c r="I211" s="76" t="str">
        <f t="shared" si="55"/>
        <v/>
      </c>
      <c r="J211" s="84" t="str">
        <f t="shared" si="43"/>
        <v/>
      </c>
      <c r="K211" s="122"/>
      <c r="L211" s="144" t="str">
        <f t="shared" si="44"/>
        <v/>
      </c>
      <c r="M211" s="103"/>
      <c r="N211" s="83" t="str">
        <f t="shared" si="42"/>
        <v/>
      </c>
      <c r="O211" s="103"/>
      <c r="P211" s="83" t="str">
        <f t="shared" si="45"/>
        <v/>
      </c>
      <c r="Q211" s="103"/>
      <c r="R211" s="83" t="str">
        <f t="shared" si="46"/>
        <v/>
      </c>
      <c r="S211" s="103"/>
      <c r="T211" s="83" t="str">
        <f t="shared" si="47"/>
        <v/>
      </c>
      <c r="U211" s="103"/>
      <c r="V211" s="83" t="str">
        <f t="shared" si="48"/>
        <v/>
      </c>
      <c r="W211" s="103"/>
      <c r="X211" s="83" t="str">
        <f t="shared" si="49"/>
        <v/>
      </c>
      <c r="Y211" s="103"/>
      <c r="Z211" s="83" t="str">
        <f t="shared" si="50"/>
        <v/>
      </c>
      <c r="AA211" s="103"/>
      <c r="AB211" s="83" t="str">
        <f t="shared" si="51"/>
        <v/>
      </c>
      <c r="AC211" s="103"/>
      <c r="AD211" s="83" t="str">
        <f t="shared" si="52"/>
        <v/>
      </c>
      <c r="AE211" s="103"/>
      <c r="AF211" s="83" t="str">
        <f t="shared" si="53"/>
        <v/>
      </c>
      <c r="AG211" s="103"/>
      <c r="AH211" s="83" t="str">
        <f t="shared" si="54"/>
        <v/>
      </c>
    </row>
    <row r="212" spans="3:34" ht="49.95" customHeight="1" thickBot="1" x14ac:dyDescent="0.35">
      <c r="C212" s="4"/>
      <c r="D212" s="67"/>
      <c r="E212" s="4"/>
      <c r="F212" s="75"/>
      <c r="G212" s="69"/>
      <c r="H212" s="69"/>
      <c r="I212" s="76" t="str">
        <f t="shared" si="55"/>
        <v/>
      </c>
      <c r="J212" s="84" t="str">
        <f t="shared" si="43"/>
        <v/>
      </c>
      <c r="K212" s="122"/>
      <c r="L212" s="144" t="str">
        <f t="shared" si="44"/>
        <v/>
      </c>
      <c r="M212" s="103"/>
      <c r="N212" s="83" t="str">
        <f t="shared" si="42"/>
        <v/>
      </c>
      <c r="O212" s="103"/>
      <c r="P212" s="83" t="str">
        <f t="shared" si="45"/>
        <v/>
      </c>
      <c r="Q212" s="103"/>
      <c r="R212" s="83" t="str">
        <f t="shared" si="46"/>
        <v/>
      </c>
      <c r="S212" s="103"/>
      <c r="T212" s="83" t="str">
        <f t="shared" si="47"/>
        <v/>
      </c>
      <c r="U212" s="103"/>
      <c r="V212" s="83" t="str">
        <f t="shared" si="48"/>
        <v/>
      </c>
      <c r="W212" s="103"/>
      <c r="X212" s="83" t="str">
        <f t="shared" si="49"/>
        <v/>
      </c>
      <c r="Y212" s="103"/>
      <c r="Z212" s="83" t="str">
        <f t="shared" si="50"/>
        <v/>
      </c>
      <c r="AA212" s="103"/>
      <c r="AB212" s="83" t="str">
        <f t="shared" si="51"/>
        <v/>
      </c>
      <c r="AC212" s="103"/>
      <c r="AD212" s="83" t="str">
        <f t="shared" si="52"/>
        <v/>
      </c>
      <c r="AE212" s="103"/>
      <c r="AF212" s="83" t="str">
        <f t="shared" si="53"/>
        <v/>
      </c>
      <c r="AG212" s="103"/>
      <c r="AH212" s="83" t="str">
        <f t="shared" si="54"/>
        <v/>
      </c>
    </row>
    <row r="213" spans="3:34" ht="49.95" customHeight="1" thickBot="1" x14ac:dyDescent="0.35">
      <c r="C213" s="4"/>
      <c r="D213" s="67"/>
      <c r="E213" s="4"/>
      <c r="F213" s="75"/>
      <c r="G213" s="69"/>
      <c r="H213" s="69"/>
      <c r="I213" s="76" t="str">
        <f t="shared" si="55"/>
        <v/>
      </c>
      <c r="J213" s="84" t="str">
        <f t="shared" si="43"/>
        <v/>
      </c>
      <c r="K213" s="122"/>
      <c r="L213" s="144" t="str">
        <f t="shared" si="44"/>
        <v/>
      </c>
      <c r="M213" s="103"/>
      <c r="N213" s="83" t="str">
        <f t="shared" si="42"/>
        <v/>
      </c>
      <c r="O213" s="103"/>
      <c r="P213" s="83" t="str">
        <f t="shared" si="45"/>
        <v/>
      </c>
      <c r="Q213" s="103"/>
      <c r="R213" s="83" t="str">
        <f t="shared" si="46"/>
        <v/>
      </c>
      <c r="S213" s="103"/>
      <c r="T213" s="83" t="str">
        <f t="shared" si="47"/>
        <v/>
      </c>
      <c r="U213" s="103"/>
      <c r="V213" s="83" t="str">
        <f t="shared" si="48"/>
        <v/>
      </c>
      <c r="W213" s="103"/>
      <c r="X213" s="83" t="str">
        <f t="shared" si="49"/>
        <v/>
      </c>
      <c r="Y213" s="103"/>
      <c r="Z213" s="83" t="str">
        <f t="shared" si="50"/>
        <v/>
      </c>
      <c r="AA213" s="103"/>
      <c r="AB213" s="83" t="str">
        <f t="shared" si="51"/>
        <v/>
      </c>
      <c r="AC213" s="103"/>
      <c r="AD213" s="83" t="str">
        <f t="shared" si="52"/>
        <v/>
      </c>
      <c r="AE213" s="103"/>
      <c r="AF213" s="83" t="str">
        <f t="shared" si="53"/>
        <v/>
      </c>
      <c r="AG213" s="103"/>
      <c r="AH213" s="83" t="str">
        <f t="shared" si="54"/>
        <v/>
      </c>
    </row>
    <row r="214" spans="3:34" ht="49.95" customHeight="1" thickBot="1" x14ac:dyDescent="0.35">
      <c r="C214" s="4"/>
      <c r="D214" s="67"/>
      <c r="E214" s="4"/>
      <c r="F214" s="75"/>
      <c r="G214" s="69"/>
      <c r="H214" s="69"/>
      <c r="I214" s="76" t="str">
        <f t="shared" si="55"/>
        <v/>
      </c>
      <c r="J214" s="84" t="str">
        <f t="shared" si="43"/>
        <v/>
      </c>
      <c r="K214" s="122"/>
      <c r="L214" s="144" t="str">
        <f t="shared" si="44"/>
        <v/>
      </c>
      <c r="M214" s="103"/>
      <c r="N214" s="83" t="str">
        <f t="shared" si="42"/>
        <v/>
      </c>
      <c r="O214" s="103"/>
      <c r="P214" s="83" t="str">
        <f t="shared" si="45"/>
        <v/>
      </c>
      <c r="Q214" s="103"/>
      <c r="R214" s="83" t="str">
        <f t="shared" si="46"/>
        <v/>
      </c>
      <c r="S214" s="103"/>
      <c r="T214" s="83" t="str">
        <f t="shared" si="47"/>
        <v/>
      </c>
      <c r="U214" s="103"/>
      <c r="V214" s="83" t="str">
        <f t="shared" si="48"/>
        <v/>
      </c>
      <c r="W214" s="103"/>
      <c r="X214" s="83" t="str">
        <f t="shared" si="49"/>
        <v/>
      </c>
      <c r="Y214" s="103"/>
      <c r="Z214" s="83" t="str">
        <f t="shared" si="50"/>
        <v/>
      </c>
      <c r="AA214" s="103"/>
      <c r="AB214" s="83" t="str">
        <f t="shared" si="51"/>
        <v/>
      </c>
      <c r="AC214" s="103"/>
      <c r="AD214" s="83" t="str">
        <f t="shared" si="52"/>
        <v/>
      </c>
      <c r="AE214" s="103"/>
      <c r="AF214" s="83" t="str">
        <f t="shared" si="53"/>
        <v/>
      </c>
      <c r="AG214" s="103"/>
      <c r="AH214" s="83" t="str">
        <f t="shared" si="54"/>
        <v/>
      </c>
    </row>
    <row r="215" spans="3:34" ht="49.95" customHeight="1" thickBot="1" x14ac:dyDescent="0.35">
      <c r="C215" s="4"/>
      <c r="D215" s="67"/>
      <c r="E215" s="4"/>
      <c r="F215" s="75"/>
      <c r="G215" s="69"/>
      <c r="H215" s="69"/>
      <c r="I215" s="76" t="str">
        <f t="shared" si="55"/>
        <v/>
      </c>
      <c r="J215" s="84" t="str">
        <f t="shared" si="43"/>
        <v/>
      </c>
      <c r="K215" s="122"/>
      <c r="L215" s="144" t="str">
        <f t="shared" si="44"/>
        <v/>
      </c>
      <c r="M215" s="103"/>
      <c r="N215" s="83" t="str">
        <f t="shared" si="42"/>
        <v/>
      </c>
      <c r="O215" s="103"/>
      <c r="P215" s="83" t="str">
        <f t="shared" si="45"/>
        <v/>
      </c>
      <c r="Q215" s="103"/>
      <c r="R215" s="83" t="str">
        <f t="shared" si="46"/>
        <v/>
      </c>
      <c r="S215" s="103"/>
      <c r="T215" s="83" t="str">
        <f t="shared" si="47"/>
        <v/>
      </c>
      <c r="U215" s="103"/>
      <c r="V215" s="83" t="str">
        <f t="shared" si="48"/>
        <v/>
      </c>
      <c r="W215" s="103"/>
      <c r="X215" s="83" t="str">
        <f t="shared" si="49"/>
        <v/>
      </c>
      <c r="Y215" s="103"/>
      <c r="Z215" s="83" t="str">
        <f t="shared" si="50"/>
        <v/>
      </c>
      <c r="AA215" s="103"/>
      <c r="AB215" s="83" t="str">
        <f t="shared" si="51"/>
        <v/>
      </c>
      <c r="AC215" s="103"/>
      <c r="AD215" s="83" t="str">
        <f t="shared" si="52"/>
        <v/>
      </c>
      <c r="AE215" s="103"/>
      <c r="AF215" s="83" t="str">
        <f t="shared" si="53"/>
        <v/>
      </c>
      <c r="AG215" s="103"/>
      <c r="AH215" s="83" t="str">
        <f t="shared" si="54"/>
        <v/>
      </c>
    </row>
    <row r="216" spans="3:34" ht="49.95" customHeight="1" thickBot="1" x14ac:dyDescent="0.35">
      <c r="C216" s="4"/>
      <c r="D216" s="67"/>
      <c r="E216" s="4"/>
      <c r="F216" s="75"/>
      <c r="G216" s="69"/>
      <c r="H216" s="69"/>
      <c r="I216" s="76" t="str">
        <f t="shared" si="55"/>
        <v/>
      </c>
      <c r="J216" s="84" t="str">
        <f t="shared" si="43"/>
        <v/>
      </c>
      <c r="K216" s="122"/>
      <c r="L216" s="144" t="str">
        <f t="shared" si="44"/>
        <v/>
      </c>
      <c r="M216" s="103"/>
      <c r="N216" s="83" t="str">
        <f t="shared" si="42"/>
        <v/>
      </c>
      <c r="O216" s="103"/>
      <c r="P216" s="83" t="str">
        <f t="shared" si="45"/>
        <v/>
      </c>
      <c r="Q216" s="103"/>
      <c r="R216" s="83" t="str">
        <f t="shared" si="46"/>
        <v/>
      </c>
      <c r="S216" s="103"/>
      <c r="T216" s="83" t="str">
        <f t="shared" si="47"/>
        <v/>
      </c>
      <c r="U216" s="103"/>
      <c r="V216" s="83" t="str">
        <f t="shared" si="48"/>
        <v/>
      </c>
      <c r="W216" s="103"/>
      <c r="X216" s="83" t="str">
        <f t="shared" si="49"/>
        <v/>
      </c>
      <c r="Y216" s="103"/>
      <c r="Z216" s="83" t="str">
        <f t="shared" si="50"/>
        <v/>
      </c>
      <c r="AA216" s="103"/>
      <c r="AB216" s="83" t="str">
        <f t="shared" si="51"/>
        <v/>
      </c>
      <c r="AC216" s="103"/>
      <c r="AD216" s="83" t="str">
        <f t="shared" si="52"/>
        <v/>
      </c>
      <c r="AE216" s="103"/>
      <c r="AF216" s="83" t="str">
        <f t="shared" si="53"/>
        <v/>
      </c>
      <c r="AG216" s="103"/>
      <c r="AH216" s="83" t="str">
        <f t="shared" si="54"/>
        <v/>
      </c>
    </row>
    <row r="217" spans="3:34" ht="49.95" customHeight="1" thickBot="1" x14ac:dyDescent="0.35">
      <c r="C217" s="4"/>
      <c r="D217" s="67"/>
      <c r="E217" s="4"/>
      <c r="F217" s="75"/>
      <c r="G217" s="69"/>
      <c r="H217" s="69"/>
      <c r="I217" s="76" t="str">
        <f t="shared" si="55"/>
        <v/>
      </c>
      <c r="J217" s="84" t="str">
        <f t="shared" si="43"/>
        <v/>
      </c>
      <c r="K217" s="122"/>
      <c r="L217" s="144" t="str">
        <f t="shared" si="44"/>
        <v/>
      </c>
      <c r="M217" s="103"/>
      <c r="N217" s="83" t="str">
        <f t="shared" si="42"/>
        <v/>
      </c>
      <c r="O217" s="103"/>
      <c r="P217" s="83" t="str">
        <f t="shared" si="45"/>
        <v/>
      </c>
      <c r="Q217" s="103"/>
      <c r="R217" s="83" t="str">
        <f t="shared" si="46"/>
        <v/>
      </c>
      <c r="S217" s="103"/>
      <c r="T217" s="83" t="str">
        <f t="shared" si="47"/>
        <v/>
      </c>
      <c r="U217" s="103"/>
      <c r="V217" s="83" t="str">
        <f t="shared" si="48"/>
        <v/>
      </c>
      <c r="W217" s="103"/>
      <c r="X217" s="83" t="str">
        <f t="shared" si="49"/>
        <v/>
      </c>
      <c r="Y217" s="103"/>
      <c r="Z217" s="83" t="str">
        <f t="shared" si="50"/>
        <v/>
      </c>
      <c r="AA217" s="103"/>
      <c r="AB217" s="83" t="str">
        <f t="shared" si="51"/>
        <v/>
      </c>
      <c r="AC217" s="103"/>
      <c r="AD217" s="83" t="str">
        <f t="shared" si="52"/>
        <v/>
      </c>
      <c r="AE217" s="103"/>
      <c r="AF217" s="83" t="str">
        <f t="shared" si="53"/>
        <v/>
      </c>
      <c r="AG217" s="103"/>
      <c r="AH217" s="83" t="str">
        <f t="shared" si="54"/>
        <v/>
      </c>
    </row>
    <row r="218" spans="3:34" ht="49.95" customHeight="1" thickBot="1" x14ac:dyDescent="0.35">
      <c r="C218" s="4"/>
      <c r="D218" s="67"/>
      <c r="E218" s="4"/>
      <c r="F218" s="75"/>
      <c r="G218" s="69"/>
      <c r="H218" s="69"/>
      <c r="I218" s="76" t="str">
        <f t="shared" si="55"/>
        <v/>
      </c>
      <c r="J218" s="84" t="str">
        <f t="shared" si="43"/>
        <v/>
      </c>
      <c r="K218" s="122"/>
      <c r="L218" s="144" t="str">
        <f t="shared" si="44"/>
        <v/>
      </c>
      <c r="M218" s="103"/>
      <c r="N218" s="83" t="str">
        <f t="shared" si="42"/>
        <v/>
      </c>
      <c r="O218" s="103"/>
      <c r="P218" s="83" t="str">
        <f t="shared" si="45"/>
        <v/>
      </c>
      <c r="Q218" s="103"/>
      <c r="R218" s="83" t="str">
        <f t="shared" si="46"/>
        <v/>
      </c>
      <c r="S218" s="103"/>
      <c r="T218" s="83" t="str">
        <f t="shared" si="47"/>
        <v/>
      </c>
      <c r="U218" s="103"/>
      <c r="V218" s="83" t="str">
        <f t="shared" si="48"/>
        <v/>
      </c>
      <c r="W218" s="103"/>
      <c r="X218" s="83" t="str">
        <f t="shared" si="49"/>
        <v/>
      </c>
      <c r="Y218" s="103"/>
      <c r="Z218" s="83" t="str">
        <f t="shared" si="50"/>
        <v/>
      </c>
      <c r="AA218" s="103"/>
      <c r="AB218" s="83" t="str">
        <f t="shared" si="51"/>
        <v/>
      </c>
      <c r="AC218" s="103"/>
      <c r="AD218" s="83" t="str">
        <f t="shared" si="52"/>
        <v/>
      </c>
      <c r="AE218" s="103"/>
      <c r="AF218" s="83" t="str">
        <f t="shared" si="53"/>
        <v/>
      </c>
      <c r="AG218" s="103"/>
      <c r="AH218" s="83" t="str">
        <f t="shared" si="54"/>
        <v/>
      </c>
    </row>
    <row r="219" spans="3:34" ht="49.95" customHeight="1" thickBot="1" x14ac:dyDescent="0.35">
      <c r="C219" s="4"/>
      <c r="D219" s="67"/>
      <c r="E219" s="4"/>
      <c r="F219" s="75"/>
      <c r="G219" s="69"/>
      <c r="H219" s="69"/>
      <c r="I219" s="76" t="str">
        <f t="shared" si="55"/>
        <v/>
      </c>
      <c r="J219" s="84" t="str">
        <f t="shared" si="43"/>
        <v/>
      </c>
      <c r="K219" s="122"/>
      <c r="L219" s="144" t="str">
        <f t="shared" si="44"/>
        <v/>
      </c>
      <c r="M219" s="103"/>
      <c r="N219" s="83" t="str">
        <f t="shared" si="42"/>
        <v/>
      </c>
      <c r="O219" s="103"/>
      <c r="P219" s="83" t="str">
        <f t="shared" si="45"/>
        <v/>
      </c>
      <c r="Q219" s="103"/>
      <c r="R219" s="83" t="str">
        <f t="shared" si="46"/>
        <v/>
      </c>
      <c r="S219" s="103"/>
      <c r="T219" s="83" t="str">
        <f t="shared" si="47"/>
        <v/>
      </c>
      <c r="U219" s="103"/>
      <c r="V219" s="83" t="str">
        <f t="shared" si="48"/>
        <v/>
      </c>
      <c r="W219" s="103"/>
      <c r="X219" s="83" t="str">
        <f t="shared" si="49"/>
        <v/>
      </c>
      <c r="Y219" s="103"/>
      <c r="Z219" s="83" t="str">
        <f t="shared" si="50"/>
        <v/>
      </c>
      <c r="AA219" s="103"/>
      <c r="AB219" s="83" t="str">
        <f t="shared" si="51"/>
        <v/>
      </c>
      <c r="AC219" s="103"/>
      <c r="AD219" s="83" t="str">
        <f t="shared" si="52"/>
        <v/>
      </c>
      <c r="AE219" s="103"/>
      <c r="AF219" s="83" t="str">
        <f t="shared" si="53"/>
        <v/>
      </c>
      <c r="AG219" s="103"/>
      <c r="AH219" s="83" t="str">
        <f t="shared" si="54"/>
        <v/>
      </c>
    </row>
    <row r="220" spans="3:34" ht="49.95" customHeight="1" thickBot="1" x14ac:dyDescent="0.35">
      <c r="C220" s="4"/>
      <c r="D220" s="67"/>
      <c r="E220" s="4"/>
      <c r="F220" s="75"/>
      <c r="G220" s="69"/>
      <c r="H220" s="69"/>
      <c r="I220" s="76" t="str">
        <f t="shared" si="55"/>
        <v/>
      </c>
      <c r="J220" s="84" t="str">
        <f t="shared" si="43"/>
        <v/>
      </c>
      <c r="K220" s="122"/>
      <c r="L220" s="144" t="str">
        <f t="shared" si="44"/>
        <v/>
      </c>
      <c r="M220" s="103"/>
      <c r="N220" s="83" t="str">
        <f t="shared" si="42"/>
        <v/>
      </c>
      <c r="O220" s="103"/>
      <c r="P220" s="83" t="str">
        <f t="shared" si="45"/>
        <v/>
      </c>
      <c r="Q220" s="103"/>
      <c r="R220" s="83" t="str">
        <f t="shared" si="46"/>
        <v/>
      </c>
      <c r="S220" s="103"/>
      <c r="T220" s="83" t="str">
        <f t="shared" si="47"/>
        <v/>
      </c>
      <c r="U220" s="103"/>
      <c r="V220" s="83" t="str">
        <f t="shared" si="48"/>
        <v/>
      </c>
      <c r="W220" s="103"/>
      <c r="X220" s="83" t="str">
        <f t="shared" si="49"/>
        <v/>
      </c>
      <c r="Y220" s="103"/>
      <c r="Z220" s="83" t="str">
        <f t="shared" si="50"/>
        <v/>
      </c>
      <c r="AA220" s="103"/>
      <c r="AB220" s="83" t="str">
        <f t="shared" si="51"/>
        <v/>
      </c>
      <c r="AC220" s="103"/>
      <c r="AD220" s="83" t="str">
        <f t="shared" si="52"/>
        <v/>
      </c>
      <c r="AE220" s="103"/>
      <c r="AF220" s="83" t="str">
        <f t="shared" si="53"/>
        <v/>
      </c>
      <c r="AG220" s="103"/>
      <c r="AH220" s="83" t="str">
        <f t="shared" si="54"/>
        <v/>
      </c>
    </row>
    <row r="221" spans="3:34" ht="49.95" customHeight="1" thickBot="1" x14ac:dyDescent="0.35">
      <c r="C221" s="4"/>
      <c r="D221" s="67"/>
      <c r="E221" s="4"/>
      <c r="F221" s="75"/>
      <c r="G221" s="69"/>
      <c r="H221" s="69"/>
      <c r="I221" s="76" t="str">
        <f t="shared" si="55"/>
        <v/>
      </c>
      <c r="J221" s="84" t="str">
        <f t="shared" si="43"/>
        <v/>
      </c>
      <c r="K221" s="122"/>
      <c r="L221" s="144" t="str">
        <f t="shared" si="44"/>
        <v/>
      </c>
      <c r="M221" s="103"/>
      <c r="N221" s="83" t="str">
        <f t="shared" si="42"/>
        <v/>
      </c>
      <c r="O221" s="103"/>
      <c r="P221" s="83" t="str">
        <f t="shared" si="45"/>
        <v/>
      </c>
      <c r="Q221" s="103"/>
      <c r="R221" s="83" t="str">
        <f t="shared" si="46"/>
        <v/>
      </c>
      <c r="S221" s="103"/>
      <c r="T221" s="83" t="str">
        <f t="shared" si="47"/>
        <v/>
      </c>
      <c r="U221" s="103"/>
      <c r="V221" s="83" t="str">
        <f t="shared" si="48"/>
        <v/>
      </c>
      <c r="W221" s="103"/>
      <c r="X221" s="83" t="str">
        <f t="shared" si="49"/>
        <v/>
      </c>
      <c r="Y221" s="103"/>
      <c r="Z221" s="83" t="str">
        <f t="shared" si="50"/>
        <v/>
      </c>
      <c r="AA221" s="103"/>
      <c r="AB221" s="83" t="str">
        <f t="shared" si="51"/>
        <v/>
      </c>
      <c r="AC221" s="103"/>
      <c r="AD221" s="83" t="str">
        <f t="shared" si="52"/>
        <v/>
      </c>
      <c r="AE221" s="103"/>
      <c r="AF221" s="83" t="str">
        <f t="shared" si="53"/>
        <v/>
      </c>
      <c r="AG221" s="103"/>
      <c r="AH221" s="83" t="str">
        <f t="shared" si="54"/>
        <v/>
      </c>
    </row>
    <row r="222" spans="3:34" ht="49.95" customHeight="1" thickBot="1" x14ac:dyDescent="0.35">
      <c r="C222" s="4"/>
      <c r="D222" s="67"/>
      <c r="E222" s="4"/>
      <c r="F222" s="75"/>
      <c r="G222" s="69"/>
      <c r="H222" s="69"/>
      <c r="I222" s="76" t="str">
        <f t="shared" si="55"/>
        <v/>
      </c>
      <c r="J222" s="84" t="str">
        <f t="shared" si="43"/>
        <v/>
      </c>
      <c r="K222" s="122"/>
      <c r="L222" s="144" t="str">
        <f t="shared" si="44"/>
        <v/>
      </c>
      <c r="M222" s="103"/>
      <c r="N222" s="83" t="str">
        <f t="shared" si="42"/>
        <v/>
      </c>
      <c r="O222" s="103"/>
      <c r="P222" s="83" t="str">
        <f t="shared" si="45"/>
        <v/>
      </c>
      <c r="Q222" s="103"/>
      <c r="R222" s="83" t="str">
        <f t="shared" si="46"/>
        <v/>
      </c>
      <c r="S222" s="103"/>
      <c r="T222" s="83" t="str">
        <f t="shared" si="47"/>
        <v/>
      </c>
      <c r="U222" s="103"/>
      <c r="V222" s="83" t="str">
        <f t="shared" si="48"/>
        <v/>
      </c>
      <c r="W222" s="103"/>
      <c r="X222" s="83" t="str">
        <f t="shared" si="49"/>
        <v/>
      </c>
      <c r="Y222" s="103"/>
      <c r="Z222" s="83" t="str">
        <f t="shared" si="50"/>
        <v/>
      </c>
      <c r="AA222" s="103"/>
      <c r="AB222" s="83" t="str">
        <f t="shared" si="51"/>
        <v/>
      </c>
      <c r="AC222" s="103"/>
      <c r="AD222" s="83" t="str">
        <f t="shared" si="52"/>
        <v/>
      </c>
      <c r="AE222" s="103"/>
      <c r="AF222" s="83" t="str">
        <f t="shared" si="53"/>
        <v/>
      </c>
      <c r="AG222" s="103"/>
      <c r="AH222" s="83" t="str">
        <f t="shared" si="54"/>
        <v/>
      </c>
    </row>
    <row r="223" spans="3:34" ht="49.95" customHeight="1" thickBot="1" x14ac:dyDescent="0.35">
      <c r="C223" s="4"/>
      <c r="D223" s="67"/>
      <c r="E223" s="4"/>
      <c r="F223" s="75"/>
      <c r="G223" s="69"/>
      <c r="H223" s="69"/>
      <c r="I223" s="76" t="str">
        <f t="shared" si="55"/>
        <v/>
      </c>
      <c r="J223" s="84" t="str">
        <f t="shared" si="43"/>
        <v/>
      </c>
      <c r="K223" s="122"/>
      <c r="L223" s="144" t="str">
        <f t="shared" si="44"/>
        <v/>
      </c>
      <c r="M223" s="103"/>
      <c r="N223" s="83" t="str">
        <f t="shared" si="42"/>
        <v/>
      </c>
      <c r="O223" s="103"/>
      <c r="P223" s="83" t="str">
        <f t="shared" si="45"/>
        <v/>
      </c>
      <c r="Q223" s="103"/>
      <c r="R223" s="83" t="str">
        <f t="shared" si="46"/>
        <v/>
      </c>
      <c r="S223" s="103"/>
      <c r="T223" s="83" t="str">
        <f t="shared" si="47"/>
        <v/>
      </c>
      <c r="U223" s="103"/>
      <c r="V223" s="83" t="str">
        <f t="shared" si="48"/>
        <v/>
      </c>
      <c r="W223" s="103"/>
      <c r="X223" s="83" t="str">
        <f t="shared" si="49"/>
        <v/>
      </c>
      <c r="Y223" s="103"/>
      <c r="Z223" s="83" t="str">
        <f t="shared" si="50"/>
        <v/>
      </c>
      <c r="AA223" s="103"/>
      <c r="AB223" s="83" t="str">
        <f t="shared" si="51"/>
        <v/>
      </c>
      <c r="AC223" s="103"/>
      <c r="AD223" s="83" t="str">
        <f t="shared" si="52"/>
        <v/>
      </c>
      <c r="AE223" s="103"/>
      <c r="AF223" s="83" t="str">
        <f t="shared" si="53"/>
        <v/>
      </c>
      <c r="AG223" s="103"/>
      <c r="AH223" s="83" t="str">
        <f t="shared" si="54"/>
        <v/>
      </c>
    </row>
    <row r="224" spans="3:34" ht="49.95" customHeight="1" thickBot="1" x14ac:dyDescent="0.35">
      <c r="C224" s="4"/>
      <c r="D224" s="67"/>
      <c r="E224" s="4"/>
      <c r="F224" s="75"/>
      <c r="G224" s="69"/>
      <c r="H224" s="69"/>
      <c r="I224" s="76" t="str">
        <f t="shared" si="55"/>
        <v/>
      </c>
      <c r="J224" s="84" t="str">
        <f t="shared" si="43"/>
        <v/>
      </c>
      <c r="K224" s="122"/>
      <c r="L224" s="144" t="str">
        <f t="shared" si="44"/>
        <v/>
      </c>
      <c r="M224" s="103"/>
      <c r="N224" s="83" t="str">
        <f t="shared" si="42"/>
        <v/>
      </c>
      <c r="O224" s="103"/>
      <c r="P224" s="83" t="str">
        <f t="shared" si="45"/>
        <v/>
      </c>
      <c r="Q224" s="103"/>
      <c r="R224" s="83" t="str">
        <f t="shared" si="46"/>
        <v/>
      </c>
      <c r="S224" s="103"/>
      <c r="T224" s="83" t="str">
        <f t="shared" si="47"/>
        <v/>
      </c>
      <c r="U224" s="103"/>
      <c r="V224" s="83" t="str">
        <f t="shared" si="48"/>
        <v/>
      </c>
      <c r="W224" s="103"/>
      <c r="X224" s="83" t="str">
        <f t="shared" si="49"/>
        <v/>
      </c>
      <c r="Y224" s="103"/>
      <c r="Z224" s="83" t="str">
        <f t="shared" si="50"/>
        <v/>
      </c>
      <c r="AA224" s="103"/>
      <c r="AB224" s="83" t="str">
        <f t="shared" si="51"/>
        <v/>
      </c>
      <c r="AC224" s="103"/>
      <c r="AD224" s="83" t="str">
        <f t="shared" si="52"/>
        <v/>
      </c>
      <c r="AE224" s="103"/>
      <c r="AF224" s="83" t="str">
        <f t="shared" si="53"/>
        <v/>
      </c>
      <c r="AG224" s="103"/>
      <c r="AH224" s="83" t="str">
        <f t="shared" si="54"/>
        <v/>
      </c>
    </row>
    <row r="225" spans="3:34" ht="49.95" customHeight="1" thickBot="1" x14ac:dyDescent="0.35">
      <c r="C225" s="4"/>
      <c r="D225" s="67"/>
      <c r="E225" s="4"/>
      <c r="F225" s="75"/>
      <c r="G225" s="69"/>
      <c r="H225" s="69"/>
      <c r="I225" s="76" t="str">
        <f t="shared" si="55"/>
        <v/>
      </c>
      <c r="J225" s="84" t="str">
        <f t="shared" si="43"/>
        <v/>
      </c>
      <c r="K225" s="122"/>
      <c r="L225" s="144" t="str">
        <f t="shared" si="44"/>
        <v/>
      </c>
      <c r="M225" s="103"/>
      <c r="N225" s="83" t="str">
        <f t="shared" si="42"/>
        <v/>
      </c>
      <c r="O225" s="103"/>
      <c r="P225" s="83" t="str">
        <f t="shared" si="45"/>
        <v/>
      </c>
      <c r="Q225" s="103"/>
      <c r="R225" s="83" t="str">
        <f t="shared" si="46"/>
        <v/>
      </c>
      <c r="S225" s="103"/>
      <c r="T225" s="83" t="str">
        <f t="shared" si="47"/>
        <v/>
      </c>
      <c r="U225" s="103"/>
      <c r="V225" s="83" t="str">
        <f t="shared" si="48"/>
        <v/>
      </c>
      <c r="W225" s="103"/>
      <c r="X225" s="83" t="str">
        <f t="shared" si="49"/>
        <v/>
      </c>
      <c r="Y225" s="103"/>
      <c r="Z225" s="83" t="str">
        <f t="shared" si="50"/>
        <v/>
      </c>
      <c r="AA225" s="103"/>
      <c r="AB225" s="83" t="str">
        <f t="shared" si="51"/>
        <v/>
      </c>
      <c r="AC225" s="103"/>
      <c r="AD225" s="83" t="str">
        <f t="shared" si="52"/>
        <v/>
      </c>
      <c r="AE225" s="103"/>
      <c r="AF225" s="83" t="str">
        <f t="shared" si="53"/>
        <v/>
      </c>
      <c r="AG225" s="103"/>
      <c r="AH225" s="83" t="str">
        <f t="shared" si="54"/>
        <v/>
      </c>
    </row>
    <row r="226" spans="3:34" ht="49.95" customHeight="1" thickBot="1" x14ac:dyDescent="0.35">
      <c r="C226" s="4"/>
      <c r="D226" s="67"/>
      <c r="E226" s="4"/>
      <c r="F226" s="75"/>
      <c r="G226" s="69"/>
      <c r="H226" s="69"/>
      <c r="I226" s="76" t="str">
        <f t="shared" si="55"/>
        <v/>
      </c>
      <c r="J226" s="84" t="str">
        <f t="shared" si="43"/>
        <v/>
      </c>
      <c r="K226" s="122"/>
      <c r="L226" s="144" t="str">
        <f t="shared" si="44"/>
        <v/>
      </c>
      <c r="M226" s="103"/>
      <c r="N226" s="83" t="str">
        <f t="shared" si="42"/>
        <v/>
      </c>
      <c r="O226" s="103"/>
      <c r="P226" s="83" t="str">
        <f t="shared" si="45"/>
        <v/>
      </c>
      <c r="Q226" s="103"/>
      <c r="R226" s="83" t="str">
        <f t="shared" si="46"/>
        <v/>
      </c>
      <c r="S226" s="103"/>
      <c r="T226" s="83" t="str">
        <f t="shared" si="47"/>
        <v/>
      </c>
      <c r="U226" s="103"/>
      <c r="V226" s="83" t="str">
        <f t="shared" si="48"/>
        <v/>
      </c>
      <c r="W226" s="103"/>
      <c r="X226" s="83" t="str">
        <f t="shared" si="49"/>
        <v/>
      </c>
      <c r="Y226" s="103"/>
      <c r="Z226" s="83" t="str">
        <f t="shared" si="50"/>
        <v/>
      </c>
      <c r="AA226" s="103"/>
      <c r="AB226" s="83" t="str">
        <f t="shared" si="51"/>
        <v/>
      </c>
      <c r="AC226" s="103"/>
      <c r="AD226" s="83" t="str">
        <f t="shared" si="52"/>
        <v/>
      </c>
      <c r="AE226" s="103"/>
      <c r="AF226" s="83" t="str">
        <f t="shared" si="53"/>
        <v/>
      </c>
      <c r="AG226" s="103"/>
      <c r="AH226" s="83" t="str">
        <f t="shared" si="54"/>
        <v/>
      </c>
    </row>
    <row r="227" spans="3:34" ht="49.95" customHeight="1" thickBot="1" x14ac:dyDescent="0.35">
      <c r="C227" s="4"/>
      <c r="D227" s="67"/>
      <c r="E227" s="4"/>
      <c r="F227" s="75"/>
      <c r="G227" s="69"/>
      <c r="H227" s="69"/>
      <c r="I227" s="76" t="str">
        <f t="shared" si="55"/>
        <v/>
      </c>
      <c r="J227" s="84" t="str">
        <f t="shared" si="43"/>
        <v/>
      </c>
      <c r="K227" s="122"/>
      <c r="L227" s="144" t="str">
        <f t="shared" si="44"/>
        <v/>
      </c>
      <c r="M227" s="103"/>
      <c r="N227" s="83" t="str">
        <f t="shared" si="42"/>
        <v/>
      </c>
      <c r="O227" s="103"/>
      <c r="P227" s="83" t="str">
        <f t="shared" si="45"/>
        <v/>
      </c>
      <c r="Q227" s="103"/>
      <c r="R227" s="83" t="str">
        <f t="shared" si="46"/>
        <v/>
      </c>
      <c r="S227" s="103"/>
      <c r="T227" s="83" t="str">
        <f t="shared" si="47"/>
        <v/>
      </c>
      <c r="U227" s="103"/>
      <c r="V227" s="83" t="str">
        <f t="shared" si="48"/>
        <v/>
      </c>
      <c r="W227" s="103"/>
      <c r="X227" s="83" t="str">
        <f t="shared" si="49"/>
        <v/>
      </c>
      <c r="Y227" s="103"/>
      <c r="Z227" s="83" t="str">
        <f t="shared" si="50"/>
        <v/>
      </c>
      <c r="AA227" s="103"/>
      <c r="AB227" s="83" t="str">
        <f t="shared" si="51"/>
        <v/>
      </c>
      <c r="AC227" s="103"/>
      <c r="AD227" s="83" t="str">
        <f t="shared" si="52"/>
        <v/>
      </c>
      <c r="AE227" s="103"/>
      <c r="AF227" s="83" t="str">
        <f t="shared" si="53"/>
        <v/>
      </c>
      <c r="AG227" s="103"/>
      <c r="AH227" s="83" t="str">
        <f t="shared" si="54"/>
        <v/>
      </c>
    </row>
    <row r="228" spans="3:34" ht="49.95" customHeight="1" thickBot="1" x14ac:dyDescent="0.35">
      <c r="C228" s="4"/>
      <c r="D228" s="67"/>
      <c r="E228" s="4"/>
      <c r="F228" s="75"/>
      <c r="G228" s="69"/>
      <c r="H228" s="69"/>
      <c r="I228" s="76" t="str">
        <f t="shared" si="55"/>
        <v/>
      </c>
      <c r="J228" s="84" t="str">
        <f t="shared" si="43"/>
        <v/>
      </c>
      <c r="K228" s="122"/>
      <c r="L228" s="144" t="str">
        <f t="shared" si="44"/>
        <v/>
      </c>
      <c r="M228" s="103"/>
      <c r="N228" s="83" t="str">
        <f t="shared" si="42"/>
        <v/>
      </c>
      <c r="O228" s="103"/>
      <c r="P228" s="83" t="str">
        <f t="shared" si="45"/>
        <v/>
      </c>
      <c r="Q228" s="103"/>
      <c r="R228" s="83" t="str">
        <f t="shared" si="46"/>
        <v/>
      </c>
      <c r="S228" s="103"/>
      <c r="T228" s="83" t="str">
        <f t="shared" si="47"/>
        <v/>
      </c>
      <c r="U228" s="103"/>
      <c r="V228" s="83" t="str">
        <f t="shared" si="48"/>
        <v/>
      </c>
      <c r="W228" s="103"/>
      <c r="X228" s="83" t="str">
        <f t="shared" si="49"/>
        <v/>
      </c>
      <c r="Y228" s="103"/>
      <c r="Z228" s="83" t="str">
        <f t="shared" si="50"/>
        <v/>
      </c>
      <c r="AA228" s="103"/>
      <c r="AB228" s="83" t="str">
        <f t="shared" si="51"/>
        <v/>
      </c>
      <c r="AC228" s="103"/>
      <c r="AD228" s="83" t="str">
        <f t="shared" si="52"/>
        <v/>
      </c>
      <c r="AE228" s="103"/>
      <c r="AF228" s="83" t="str">
        <f t="shared" si="53"/>
        <v/>
      </c>
      <c r="AG228" s="103"/>
      <c r="AH228" s="83" t="str">
        <f t="shared" si="54"/>
        <v/>
      </c>
    </row>
    <row r="229" spans="3:34" ht="49.95" customHeight="1" thickBot="1" x14ac:dyDescent="0.35">
      <c r="C229" s="4"/>
      <c r="D229" s="67"/>
      <c r="E229" s="4"/>
      <c r="F229" s="75"/>
      <c r="G229" s="69"/>
      <c r="H229" s="69"/>
      <c r="I229" s="76" t="str">
        <f t="shared" si="55"/>
        <v/>
      </c>
      <c r="J229" s="84" t="str">
        <f t="shared" si="43"/>
        <v/>
      </c>
      <c r="K229" s="122"/>
      <c r="L229" s="144" t="str">
        <f t="shared" si="44"/>
        <v/>
      </c>
      <c r="M229" s="103"/>
      <c r="N229" s="83" t="str">
        <f t="shared" si="42"/>
        <v/>
      </c>
      <c r="O229" s="103"/>
      <c r="P229" s="83" t="str">
        <f t="shared" si="45"/>
        <v/>
      </c>
      <c r="Q229" s="103"/>
      <c r="R229" s="83" t="str">
        <f t="shared" si="46"/>
        <v/>
      </c>
      <c r="S229" s="103"/>
      <c r="T229" s="83" t="str">
        <f t="shared" si="47"/>
        <v/>
      </c>
      <c r="U229" s="103"/>
      <c r="V229" s="83" t="str">
        <f t="shared" si="48"/>
        <v/>
      </c>
      <c r="W229" s="103"/>
      <c r="X229" s="83" t="str">
        <f t="shared" si="49"/>
        <v/>
      </c>
      <c r="Y229" s="103"/>
      <c r="Z229" s="83" t="str">
        <f t="shared" si="50"/>
        <v/>
      </c>
      <c r="AA229" s="103"/>
      <c r="AB229" s="83" t="str">
        <f t="shared" si="51"/>
        <v/>
      </c>
      <c r="AC229" s="103"/>
      <c r="AD229" s="83" t="str">
        <f t="shared" si="52"/>
        <v/>
      </c>
      <c r="AE229" s="103"/>
      <c r="AF229" s="83" t="str">
        <f t="shared" si="53"/>
        <v/>
      </c>
      <c r="AG229" s="103"/>
      <c r="AH229" s="83" t="str">
        <f t="shared" si="54"/>
        <v/>
      </c>
    </row>
    <row r="230" spans="3:34" ht="49.95" customHeight="1" thickBot="1" x14ac:dyDescent="0.35">
      <c r="C230" s="4"/>
      <c r="D230" s="67"/>
      <c r="E230" s="4"/>
      <c r="F230" s="75"/>
      <c r="G230" s="69"/>
      <c r="H230" s="69"/>
      <c r="I230" s="76" t="str">
        <f t="shared" si="55"/>
        <v/>
      </c>
      <c r="J230" s="84" t="str">
        <f t="shared" si="43"/>
        <v/>
      </c>
      <c r="K230" s="122"/>
      <c r="L230" s="144" t="str">
        <f t="shared" si="44"/>
        <v/>
      </c>
      <c r="M230" s="103"/>
      <c r="N230" s="83" t="str">
        <f t="shared" si="42"/>
        <v/>
      </c>
      <c r="O230" s="103"/>
      <c r="P230" s="83" t="str">
        <f t="shared" si="45"/>
        <v/>
      </c>
      <c r="Q230" s="103"/>
      <c r="R230" s="83" t="str">
        <f t="shared" si="46"/>
        <v/>
      </c>
      <c r="S230" s="103"/>
      <c r="T230" s="83" t="str">
        <f t="shared" si="47"/>
        <v/>
      </c>
      <c r="U230" s="103"/>
      <c r="V230" s="83" t="str">
        <f t="shared" si="48"/>
        <v/>
      </c>
      <c r="W230" s="103"/>
      <c r="X230" s="83" t="str">
        <f t="shared" si="49"/>
        <v/>
      </c>
      <c r="Y230" s="103"/>
      <c r="Z230" s="83" t="str">
        <f t="shared" si="50"/>
        <v/>
      </c>
      <c r="AA230" s="103"/>
      <c r="AB230" s="83" t="str">
        <f t="shared" si="51"/>
        <v/>
      </c>
      <c r="AC230" s="103"/>
      <c r="AD230" s="83" t="str">
        <f t="shared" si="52"/>
        <v/>
      </c>
      <c r="AE230" s="103"/>
      <c r="AF230" s="83" t="str">
        <f t="shared" si="53"/>
        <v/>
      </c>
      <c r="AG230" s="103"/>
      <c r="AH230" s="83" t="str">
        <f t="shared" si="54"/>
        <v/>
      </c>
    </row>
    <row r="231" spans="3:34" ht="49.95" customHeight="1" thickBot="1" x14ac:dyDescent="0.35">
      <c r="C231" s="4"/>
      <c r="D231" s="67"/>
      <c r="E231" s="4"/>
      <c r="F231" s="75"/>
      <c r="G231" s="69"/>
      <c r="H231" s="69"/>
      <c r="I231" s="76" t="str">
        <f t="shared" si="55"/>
        <v/>
      </c>
      <c r="J231" s="84" t="str">
        <f t="shared" si="43"/>
        <v/>
      </c>
      <c r="K231" s="122"/>
      <c r="L231" s="144" t="str">
        <f t="shared" si="44"/>
        <v/>
      </c>
      <c r="M231" s="103"/>
      <c r="N231" s="83" t="str">
        <f t="shared" si="42"/>
        <v/>
      </c>
      <c r="O231" s="103"/>
      <c r="P231" s="83" t="str">
        <f t="shared" si="45"/>
        <v/>
      </c>
      <c r="Q231" s="103"/>
      <c r="R231" s="83" t="str">
        <f t="shared" si="46"/>
        <v/>
      </c>
      <c r="S231" s="103"/>
      <c r="T231" s="83" t="str">
        <f t="shared" si="47"/>
        <v/>
      </c>
      <c r="U231" s="103"/>
      <c r="V231" s="83" t="str">
        <f t="shared" si="48"/>
        <v/>
      </c>
      <c r="W231" s="103"/>
      <c r="X231" s="83" t="str">
        <f t="shared" si="49"/>
        <v/>
      </c>
      <c r="Y231" s="103"/>
      <c r="Z231" s="83" t="str">
        <f t="shared" si="50"/>
        <v/>
      </c>
      <c r="AA231" s="103"/>
      <c r="AB231" s="83" t="str">
        <f t="shared" si="51"/>
        <v/>
      </c>
      <c r="AC231" s="103"/>
      <c r="AD231" s="83" t="str">
        <f t="shared" si="52"/>
        <v/>
      </c>
      <c r="AE231" s="103"/>
      <c r="AF231" s="83" t="str">
        <f t="shared" si="53"/>
        <v/>
      </c>
      <c r="AG231" s="103"/>
      <c r="AH231" s="83" t="str">
        <f t="shared" si="54"/>
        <v/>
      </c>
    </row>
    <row r="232" spans="3:34" ht="49.95" customHeight="1" thickBot="1" x14ac:dyDescent="0.35">
      <c r="C232" s="4"/>
      <c r="D232" s="67"/>
      <c r="E232" s="4"/>
      <c r="F232" s="75"/>
      <c r="G232" s="69"/>
      <c r="H232" s="69"/>
      <c r="I232" s="76" t="str">
        <f t="shared" si="55"/>
        <v/>
      </c>
      <c r="J232" s="84" t="str">
        <f t="shared" si="43"/>
        <v/>
      </c>
      <c r="K232" s="122"/>
      <c r="L232" s="144" t="str">
        <f t="shared" si="44"/>
        <v/>
      </c>
      <c r="M232" s="103"/>
      <c r="N232" s="83" t="str">
        <f t="shared" si="42"/>
        <v/>
      </c>
      <c r="O232" s="103"/>
      <c r="P232" s="83" t="str">
        <f t="shared" si="45"/>
        <v/>
      </c>
      <c r="Q232" s="103"/>
      <c r="R232" s="83" t="str">
        <f t="shared" si="46"/>
        <v/>
      </c>
      <c r="S232" s="103"/>
      <c r="T232" s="83" t="str">
        <f t="shared" si="47"/>
        <v/>
      </c>
      <c r="U232" s="103"/>
      <c r="V232" s="83" t="str">
        <f t="shared" si="48"/>
        <v/>
      </c>
      <c r="W232" s="103"/>
      <c r="X232" s="83" t="str">
        <f t="shared" si="49"/>
        <v/>
      </c>
      <c r="Y232" s="103"/>
      <c r="Z232" s="83" t="str">
        <f t="shared" si="50"/>
        <v/>
      </c>
      <c r="AA232" s="103"/>
      <c r="AB232" s="83" t="str">
        <f t="shared" si="51"/>
        <v/>
      </c>
      <c r="AC232" s="103"/>
      <c r="AD232" s="83" t="str">
        <f t="shared" si="52"/>
        <v/>
      </c>
      <c r="AE232" s="103"/>
      <c r="AF232" s="83" t="str">
        <f t="shared" si="53"/>
        <v/>
      </c>
      <c r="AG232" s="103"/>
      <c r="AH232" s="83" t="str">
        <f t="shared" si="54"/>
        <v/>
      </c>
    </row>
    <row r="233" spans="3:34" ht="49.95" customHeight="1" thickBot="1" x14ac:dyDescent="0.35">
      <c r="C233" s="4"/>
      <c r="D233" s="67"/>
      <c r="E233" s="4"/>
      <c r="F233" s="75"/>
      <c r="G233" s="69"/>
      <c r="H233" s="69"/>
      <c r="I233" s="76" t="str">
        <f t="shared" si="55"/>
        <v/>
      </c>
      <c r="J233" s="84" t="str">
        <f t="shared" si="43"/>
        <v/>
      </c>
      <c r="K233" s="122"/>
      <c r="L233" s="144" t="str">
        <f t="shared" si="44"/>
        <v/>
      </c>
      <c r="M233" s="103"/>
      <c r="N233" s="83" t="str">
        <f t="shared" si="42"/>
        <v/>
      </c>
      <c r="O233" s="103"/>
      <c r="P233" s="83" t="str">
        <f t="shared" si="45"/>
        <v/>
      </c>
      <c r="Q233" s="103"/>
      <c r="R233" s="83" t="str">
        <f t="shared" si="46"/>
        <v/>
      </c>
      <c r="S233" s="103"/>
      <c r="T233" s="83" t="str">
        <f t="shared" si="47"/>
        <v/>
      </c>
      <c r="U233" s="103"/>
      <c r="V233" s="83" t="str">
        <f t="shared" si="48"/>
        <v/>
      </c>
      <c r="W233" s="103"/>
      <c r="X233" s="83" t="str">
        <f t="shared" si="49"/>
        <v/>
      </c>
      <c r="Y233" s="103"/>
      <c r="Z233" s="83" t="str">
        <f t="shared" si="50"/>
        <v/>
      </c>
      <c r="AA233" s="103"/>
      <c r="AB233" s="83" t="str">
        <f t="shared" si="51"/>
        <v/>
      </c>
      <c r="AC233" s="103"/>
      <c r="AD233" s="83" t="str">
        <f t="shared" si="52"/>
        <v/>
      </c>
      <c r="AE233" s="103"/>
      <c r="AF233" s="83" t="str">
        <f t="shared" si="53"/>
        <v/>
      </c>
      <c r="AG233" s="103"/>
      <c r="AH233" s="83" t="str">
        <f t="shared" si="54"/>
        <v/>
      </c>
    </row>
    <row r="234" spans="3:34" ht="49.95" customHeight="1" thickBot="1" x14ac:dyDescent="0.35">
      <c r="C234" s="4"/>
      <c r="D234" s="67"/>
      <c r="E234" s="4"/>
      <c r="F234" s="75"/>
      <c r="G234" s="69"/>
      <c r="H234" s="69"/>
      <c r="I234" s="76" t="str">
        <f t="shared" si="55"/>
        <v/>
      </c>
      <c r="J234" s="84" t="str">
        <f t="shared" si="43"/>
        <v/>
      </c>
      <c r="K234" s="122"/>
      <c r="L234" s="144" t="str">
        <f t="shared" si="44"/>
        <v/>
      </c>
      <c r="M234" s="103"/>
      <c r="N234" s="83" t="str">
        <f t="shared" si="42"/>
        <v/>
      </c>
      <c r="O234" s="103"/>
      <c r="P234" s="83" t="str">
        <f t="shared" si="45"/>
        <v/>
      </c>
      <c r="Q234" s="103"/>
      <c r="R234" s="83" t="str">
        <f t="shared" si="46"/>
        <v/>
      </c>
      <c r="S234" s="103"/>
      <c r="T234" s="83" t="str">
        <f t="shared" si="47"/>
        <v/>
      </c>
      <c r="U234" s="103"/>
      <c r="V234" s="83" t="str">
        <f t="shared" si="48"/>
        <v/>
      </c>
      <c r="W234" s="103"/>
      <c r="X234" s="83" t="str">
        <f t="shared" si="49"/>
        <v/>
      </c>
      <c r="Y234" s="103"/>
      <c r="Z234" s="83" t="str">
        <f t="shared" si="50"/>
        <v/>
      </c>
      <c r="AA234" s="103"/>
      <c r="AB234" s="83" t="str">
        <f t="shared" si="51"/>
        <v/>
      </c>
      <c r="AC234" s="103"/>
      <c r="AD234" s="83" t="str">
        <f t="shared" si="52"/>
        <v/>
      </c>
      <c r="AE234" s="103"/>
      <c r="AF234" s="83" t="str">
        <f t="shared" si="53"/>
        <v/>
      </c>
      <c r="AG234" s="103"/>
      <c r="AH234" s="83" t="str">
        <f t="shared" si="54"/>
        <v/>
      </c>
    </row>
    <row r="235" spans="3:34" ht="49.95" customHeight="1" thickBot="1" x14ac:dyDescent="0.35">
      <c r="C235" s="4"/>
      <c r="D235" s="67"/>
      <c r="E235" s="4"/>
      <c r="F235" s="75"/>
      <c r="G235" s="69"/>
      <c r="H235" s="69"/>
      <c r="I235" s="76" t="str">
        <f t="shared" si="55"/>
        <v/>
      </c>
      <c r="J235" s="84" t="str">
        <f t="shared" si="43"/>
        <v/>
      </c>
      <c r="K235" s="122"/>
      <c r="L235" s="144" t="str">
        <f t="shared" si="44"/>
        <v/>
      </c>
      <c r="M235" s="103"/>
      <c r="N235" s="83" t="str">
        <f t="shared" si="42"/>
        <v/>
      </c>
      <c r="O235" s="103"/>
      <c r="P235" s="83" t="str">
        <f t="shared" si="45"/>
        <v/>
      </c>
      <c r="Q235" s="103"/>
      <c r="R235" s="83" t="str">
        <f t="shared" si="46"/>
        <v/>
      </c>
      <c r="S235" s="103"/>
      <c r="T235" s="83" t="str">
        <f t="shared" si="47"/>
        <v/>
      </c>
      <c r="U235" s="103"/>
      <c r="V235" s="83" t="str">
        <f t="shared" si="48"/>
        <v/>
      </c>
      <c r="W235" s="103"/>
      <c r="X235" s="83" t="str">
        <f t="shared" si="49"/>
        <v/>
      </c>
      <c r="Y235" s="103"/>
      <c r="Z235" s="83" t="str">
        <f t="shared" si="50"/>
        <v/>
      </c>
      <c r="AA235" s="103"/>
      <c r="AB235" s="83" t="str">
        <f t="shared" si="51"/>
        <v/>
      </c>
      <c r="AC235" s="103"/>
      <c r="AD235" s="83" t="str">
        <f t="shared" si="52"/>
        <v/>
      </c>
      <c r="AE235" s="103"/>
      <c r="AF235" s="83" t="str">
        <f t="shared" si="53"/>
        <v/>
      </c>
      <c r="AG235" s="103"/>
      <c r="AH235" s="83" t="str">
        <f t="shared" si="54"/>
        <v/>
      </c>
    </row>
    <row r="236" spans="3:34" ht="49.95" customHeight="1" thickBot="1" x14ac:dyDescent="0.35">
      <c r="C236" s="4"/>
      <c r="D236" s="67"/>
      <c r="E236" s="4"/>
      <c r="F236" s="75"/>
      <c r="G236" s="69"/>
      <c r="H236" s="69"/>
      <c r="I236" s="76" t="str">
        <f t="shared" si="55"/>
        <v/>
      </c>
      <c r="J236" s="84" t="str">
        <f t="shared" si="43"/>
        <v/>
      </c>
      <c r="K236" s="122"/>
      <c r="L236" s="144" t="str">
        <f t="shared" si="44"/>
        <v/>
      </c>
      <c r="M236" s="103"/>
      <c r="N236" s="83" t="str">
        <f t="shared" si="42"/>
        <v/>
      </c>
      <c r="O236" s="103"/>
      <c r="P236" s="83" t="str">
        <f t="shared" si="45"/>
        <v/>
      </c>
      <c r="Q236" s="103"/>
      <c r="R236" s="83" t="str">
        <f t="shared" si="46"/>
        <v/>
      </c>
      <c r="S236" s="103"/>
      <c r="T236" s="83" t="str">
        <f t="shared" si="47"/>
        <v/>
      </c>
      <c r="U236" s="103"/>
      <c r="V236" s="83" t="str">
        <f t="shared" si="48"/>
        <v/>
      </c>
      <c r="W236" s="103"/>
      <c r="X236" s="83" t="str">
        <f t="shared" si="49"/>
        <v/>
      </c>
      <c r="Y236" s="103"/>
      <c r="Z236" s="83" t="str">
        <f t="shared" si="50"/>
        <v/>
      </c>
      <c r="AA236" s="103"/>
      <c r="AB236" s="83" t="str">
        <f t="shared" si="51"/>
        <v/>
      </c>
      <c r="AC236" s="103"/>
      <c r="AD236" s="83" t="str">
        <f t="shared" si="52"/>
        <v/>
      </c>
      <c r="AE236" s="103"/>
      <c r="AF236" s="83" t="str">
        <f t="shared" si="53"/>
        <v/>
      </c>
      <c r="AG236" s="103"/>
      <c r="AH236" s="83" t="str">
        <f t="shared" si="54"/>
        <v/>
      </c>
    </row>
    <row r="237" spans="3:34" ht="49.95" customHeight="1" thickBot="1" x14ac:dyDescent="0.35">
      <c r="C237" s="4"/>
      <c r="D237" s="67"/>
      <c r="E237" s="4"/>
      <c r="F237" s="75"/>
      <c r="G237" s="69"/>
      <c r="H237" s="69"/>
      <c r="I237" s="76" t="str">
        <f t="shared" si="55"/>
        <v/>
      </c>
      <c r="J237" s="84" t="str">
        <f t="shared" si="43"/>
        <v/>
      </c>
      <c r="K237" s="122"/>
      <c r="L237" s="144" t="str">
        <f t="shared" si="44"/>
        <v/>
      </c>
      <c r="M237" s="103"/>
      <c r="N237" s="83" t="str">
        <f t="shared" si="42"/>
        <v/>
      </c>
      <c r="O237" s="103"/>
      <c r="P237" s="83" t="str">
        <f t="shared" si="45"/>
        <v/>
      </c>
      <c r="Q237" s="103"/>
      <c r="R237" s="83" t="str">
        <f t="shared" si="46"/>
        <v/>
      </c>
      <c r="S237" s="103"/>
      <c r="T237" s="83" t="str">
        <f t="shared" si="47"/>
        <v/>
      </c>
      <c r="U237" s="103"/>
      <c r="V237" s="83" t="str">
        <f t="shared" si="48"/>
        <v/>
      </c>
      <c r="W237" s="103"/>
      <c r="X237" s="83" t="str">
        <f t="shared" si="49"/>
        <v/>
      </c>
      <c r="Y237" s="103"/>
      <c r="Z237" s="83" t="str">
        <f t="shared" si="50"/>
        <v/>
      </c>
      <c r="AA237" s="103"/>
      <c r="AB237" s="83" t="str">
        <f t="shared" si="51"/>
        <v/>
      </c>
      <c r="AC237" s="103"/>
      <c r="AD237" s="83" t="str">
        <f t="shared" si="52"/>
        <v/>
      </c>
      <c r="AE237" s="103"/>
      <c r="AF237" s="83" t="str">
        <f t="shared" si="53"/>
        <v/>
      </c>
      <c r="AG237" s="103"/>
      <c r="AH237" s="83" t="str">
        <f t="shared" si="54"/>
        <v/>
      </c>
    </row>
    <row r="238" spans="3:34" ht="49.95" customHeight="1" thickBot="1" x14ac:dyDescent="0.35">
      <c r="C238" s="4"/>
      <c r="D238" s="67"/>
      <c r="E238" s="4"/>
      <c r="F238" s="75"/>
      <c r="G238" s="69"/>
      <c r="H238" s="69"/>
      <c r="I238" s="76" t="str">
        <f t="shared" si="55"/>
        <v/>
      </c>
      <c r="J238" s="84" t="str">
        <f t="shared" si="43"/>
        <v/>
      </c>
      <c r="K238" s="122"/>
      <c r="L238" s="144" t="str">
        <f t="shared" si="44"/>
        <v/>
      </c>
      <c r="M238" s="103"/>
      <c r="N238" s="83" t="str">
        <f t="shared" si="42"/>
        <v/>
      </c>
      <c r="O238" s="103"/>
      <c r="P238" s="83" t="str">
        <f t="shared" si="45"/>
        <v/>
      </c>
      <c r="Q238" s="103"/>
      <c r="R238" s="83" t="str">
        <f t="shared" si="46"/>
        <v/>
      </c>
      <c r="S238" s="103"/>
      <c r="T238" s="83" t="str">
        <f t="shared" si="47"/>
        <v/>
      </c>
      <c r="U238" s="103"/>
      <c r="V238" s="83" t="str">
        <f t="shared" si="48"/>
        <v/>
      </c>
      <c r="W238" s="103"/>
      <c r="X238" s="83" t="str">
        <f t="shared" si="49"/>
        <v/>
      </c>
      <c r="Y238" s="103"/>
      <c r="Z238" s="83" t="str">
        <f t="shared" si="50"/>
        <v/>
      </c>
      <c r="AA238" s="103"/>
      <c r="AB238" s="83" t="str">
        <f t="shared" si="51"/>
        <v/>
      </c>
      <c r="AC238" s="103"/>
      <c r="AD238" s="83" t="str">
        <f t="shared" si="52"/>
        <v/>
      </c>
      <c r="AE238" s="103"/>
      <c r="AF238" s="83" t="str">
        <f t="shared" si="53"/>
        <v/>
      </c>
      <c r="AG238" s="103"/>
      <c r="AH238" s="83" t="str">
        <f t="shared" si="54"/>
        <v/>
      </c>
    </row>
    <row r="239" spans="3:34" ht="49.95" customHeight="1" thickBot="1" x14ac:dyDescent="0.35">
      <c r="C239" s="4"/>
      <c r="D239" s="67"/>
      <c r="E239" s="4"/>
      <c r="F239" s="75"/>
      <c r="G239" s="69"/>
      <c r="H239" s="69"/>
      <c r="I239" s="76" t="str">
        <f t="shared" si="55"/>
        <v/>
      </c>
      <c r="J239" s="84" t="str">
        <f t="shared" si="43"/>
        <v/>
      </c>
      <c r="K239" s="122"/>
      <c r="L239" s="144" t="str">
        <f t="shared" si="44"/>
        <v/>
      </c>
      <c r="M239" s="103"/>
      <c r="N239" s="83" t="str">
        <f t="shared" si="42"/>
        <v/>
      </c>
      <c r="O239" s="103"/>
      <c r="P239" s="83" t="str">
        <f t="shared" si="45"/>
        <v/>
      </c>
      <c r="Q239" s="103"/>
      <c r="R239" s="83" t="str">
        <f t="shared" si="46"/>
        <v/>
      </c>
      <c r="S239" s="103"/>
      <c r="T239" s="83" t="str">
        <f t="shared" si="47"/>
        <v/>
      </c>
      <c r="U239" s="103"/>
      <c r="V239" s="83" t="str">
        <f t="shared" si="48"/>
        <v/>
      </c>
      <c r="W239" s="103"/>
      <c r="X239" s="83" t="str">
        <f t="shared" si="49"/>
        <v/>
      </c>
      <c r="Y239" s="103"/>
      <c r="Z239" s="83" t="str">
        <f t="shared" si="50"/>
        <v/>
      </c>
      <c r="AA239" s="103"/>
      <c r="AB239" s="83" t="str">
        <f t="shared" si="51"/>
        <v/>
      </c>
      <c r="AC239" s="103"/>
      <c r="AD239" s="83" t="str">
        <f t="shared" si="52"/>
        <v/>
      </c>
      <c r="AE239" s="103"/>
      <c r="AF239" s="83" t="str">
        <f t="shared" si="53"/>
        <v/>
      </c>
      <c r="AG239" s="103"/>
      <c r="AH239" s="83" t="str">
        <f t="shared" si="54"/>
        <v/>
      </c>
    </row>
    <row r="240" spans="3:34" ht="49.95" customHeight="1" thickBot="1" x14ac:dyDescent="0.35">
      <c r="C240" s="4"/>
      <c r="D240" s="67"/>
      <c r="E240" s="4"/>
      <c r="F240" s="75"/>
      <c r="G240" s="69"/>
      <c r="H240" s="69"/>
      <c r="I240" s="76" t="str">
        <f t="shared" si="55"/>
        <v/>
      </c>
      <c r="J240" s="84" t="str">
        <f t="shared" si="43"/>
        <v/>
      </c>
      <c r="K240" s="122"/>
      <c r="L240" s="144" t="str">
        <f t="shared" si="44"/>
        <v/>
      </c>
      <c r="M240" s="103"/>
      <c r="N240" s="83" t="str">
        <f t="shared" si="42"/>
        <v/>
      </c>
      <c r="O240" s="103"/>
      <c r="P240" s="83" t="str">
        <f t="shared" si="45"/>
        <v/>
      </c>
      <c r="Q240" s="103"/>
      <c r="R240" s="83" t="str">
        <f t="shared" si="46"/>
        <v/>
      </c>
      <c r="S240" s="103"/>
      <c r="T240" s="83" t="str">
        <f t="shared" si="47"/>
        <v/>
      </c>
      <c r="U240" s="103"/>
      <c r="V240" s="83" t="str">
        <f t="shared" si="48"/>
        <v/>
      </c>
      <c r="W240" s="103"/>
      <c r="X240" s="83" t="str">
        <f t="shared" si="49"/>
        <v/>
      </c>
      <c r="Y240" s="103"/>
      <c r="Z240" s="83" t="str">
        <f t="shared" si="50"/>
        <v/>
      </c>
      <c r="AA240" s="103"/>
      <c r="AB240" s="83" t="str">
        <f t="shared" si="51"/>
        <v/>
      </c>
      <c r="AC240" s="103"/>
      <c r="AD240" s="83" t="str">
        <f t="shared" si="52"/>
        <v/>
      </c>
      <c r="AE240" s="103"/>
      <c r="AF240" s="83" t="str">
        <f t="shared" si="53"/>
        <v/>
      </c>
      <c r="AG240" s="103"/>
      <c r="AH240" s="83" t="str">
        <f t="shared" si="54"/>
        <v/>
      </c>
    </row>
    <row r="241" spans="3:34" ht="49.95" customHeight="1" thickBot="1" x14ac:dyDescent="0.35">
      <c r="C241" s="4"/>
      <c r="D241" s="67"/>
      <c r="E241" s="4"/>
      <c r="F241" s="75"/>
      <c r="G241" s="69"/>
      <c r="H241" s="69"/>
      <c r="I241" s="76" t="str">
        <f t="shared" si="55"/>
        <v/>
      </c>
      <c r="J241" s="84" t="str">
        <f t="shared" si="43"/>
        <v/>
      </c>
      <c r="K241" s="122"/>
      <c r="L241" s="144" t="str">
        <f t="shared" si="44"/>
        <v/>
      </c>
      <c r="M241" s="103"/>
      <c r="N241" s="83" t="str">
        <f t="shared" si="42"/>
        <v/>
      </c>
      <c r="O241" s="103"/>
      <c r="P241" s="83" t="str">
        <f t="shared" si="45"/>
        <v/>
      </c>
      <c r="Q241" s="103"/>
      <c r="R241" s="83" t="str">
        <f t="shared" si="46"/>
        <v/>
      </c>
      <c r="S241" s="103"/>
      <c r="T241" s="83" t="str">
        <f t="shared" si="47"/>
        <v/>
      </c>
      <c r="U241" s="103"/>
      <c r="V241" s="83" t="str">
        <f t="shared" si="48"/>
        <v/>
      </c>
      <c r="W241" s="103"/>
      <c r="X241" s="83" t="str">
        <f t="shared" si="49"/>
        <v/>
      </c>
      <c r="Y241" s="103"/>
      <c r="Z241" s="83" t="str">
        <f t="shared" si="50"/>
        <v/>
      </c>
      <c r="AA241" s="103"/>
      <c r="AB241" s="83" t="str">
        <f t="shared" si="51"/>
        <v/>
      </c>
      <c r="AC241" s="103"/>
      <c r="AD241" s="83" t="str">
        <f t="shared" si="52"/>
        <v/>
      </c>
      <c r="AE241" s="103"/>
      <c r="AF241" s="83" t="str">
        <f t="shared" si="53"/>
        <v/>
      </c>
      <c r="AG241" s="103"/>
      <c r="AH241" s="83" t="str">
        <f t="shared" si="54"/>
        <v/>
      </c>
    </row>
    <row r="242" spans="3:34" ht="49.95" customHeight="1" thickBot="1" x14ac:dyDescent="0.35">
      <c r="C242" s="4"/>
      <c r="D242" s="67"/>
      <c r="E242" s="4"/>
      <c r="F242" s="75"/>
      <c r="G242" s="69"/>
      <c r="H242" s="69"/>
      <c r="I242" s="76" t="str">
        <f t="shared" si="55"/>
        <v/>
      </c>
      <c r="J242" s="84" t="str">
        <f t="shared" si="43"/>
        <v/>
      </c>
      <c r="K242" s="122"/>
      <c r="L242" s="144" t="str">
        <f t="shared" si="44"/>
        <v/>
      </c>
      <c r="M242" s="103"/>
      <c r="N242" s="83" t="str">
        <f t="shared" si="42"/>
        <v/>
      </c>
      <c r="O242" s="103"/>
      <c r="P242" s="83" t="str">
        <f t="shared" si="45"/>
        <v/>
      </c>
      <c r="Q242" s="103"/>
      <c r="R242" s="83" t="str">
        <f t="shared" si="46"/>
        <v/>
      </c>
      <c r="S242" s="103"/>
      <c r="T242" s="83" t="str">
        <f t="shared" si="47"/>
        <v/>
      </c>
      <c r="U242" s="103"/>
      <c r="V242" s="83" t="str">
        <f t="shared" si="48"/>
        <v/>
      </c>
      <c r="W242" s="103"/>
      <c r="X242" s="83" t="str">
        <f t="shared" si="49"/>
        <v/>
      </c>
      <c r="Y242" s="103"/>
      <c r="Z242" s="83" t="str">
        <f t="shared" si="50"/>
        <v/>
      </c>
      <c r="AA242" s="103"/>
      <c r="AB242" s="83" t="str">
        <f t="shared" si="51"/>
        <v/>
      </c>
      <c r="AC242" s="103"/>
      <c r="AD242" s="83" t="str">
        <f t="shared" si="52"/>
        <v/>
      </c>
      <c r="AE242" s="103"/>
      <c r="AF242" s="83" t="str">
        <f t="shared" si="53"/>
        <v/>
      </c>
      <c r="AG242" s="103"/>
      <c r="AH242" s="83" t="str">
        <f t="shared" si="54"/>
        <v/>
      </c>
    </row>
    <row r="243" spans="3:34" ht="49.95" customHeight="1" thickBot="1" x14ac:dyDescent="0.35">
      <c r="C243" s="4"/>
      <c r="D243" s="67"/>
      <c r="E243" s="4"/>
      <c r="F243" s="75"/>
      <c r="G243" s="69"/>
      <c r="H243" s="69"/>
      <c r="I243" s="76" t="str">
        <f t="shared" si="55"/>
        <v/>
      </c>
      <c r="J243" s="84" t="str">
        <f t="shared" si="43"/>
        <v/>
      </c>
      <c r="K243" s="122"/>
      <c r="L243" s="144" t="str">
        <f t="shared" si="44"/>
        <v/>
      </c>
      <c r="M243" s="103"/>
      <c r="N243" s="83" t="str">
        <f t="shared" si="42"/>
        <v/>
      </c>
      <c r="O243" s="103"/>
      <c r="P243" s="83" t="str">
        <f t="shared" si="45"/>
        <v/>
      </c>
      <c r="Q243" s="103"/>
      <c r="R243" s="83" t="str">
        <f t="shared" si="46"/>
        <v/>
      </c>
      <c r="S243" s="103"/>
      <c r="T243" s="83" t="str">
        <f t="shared" si="47"/>
        <v/>
      </c>
      <c r="U243" s="103"/>
      <c r="V243" s="83" t="str">
        <f t="shared" si="48"/>
        <v/>
      </c>
      <c r="W243" s="103"/>
      <c r="X243" s="83" t="str">
        <f t="shared" si="49"/>
        <v/>
      </c>
      <c r="Y243" s="103"/>
      <c r="Z243" s="83" t="str">
        <f t="shared" si="50"/>
        <v/>
      </c>
      <c r="AA243" s="103"/>
      <c r="AB243" s="83" t="str">
        <f t="shared" si="51"/>
        <v/>
      </c>
      <c r="AC243" s="103"/>
      <c r="AD243" s="83" t="str">
        <f t="shared" si="52"/>
        <v/>
      </c>
      <c r="AE243" s="103"/>
      <c r="AF243" s="83" t="str">
        <f t="shared" si="53"/>
        <v/>
      </c>
      <c r="AG243" s="103"/>
      <c r="AH243" s="83" t="str">
        <f t="shared" si="54"/>
        <v/>
      </c>
    </row>
    <row r="244" spans="3:34" ht="49.95" customHeight="1" thickBot="1" x14ac:dyDescent="0.35">
      <c r="C244" s="4"/>
      <c r="D244" s="67"/>
      <c r="E244" s="4"/>
      <c r="F244" s="75"/>
      <c r="G244" s="69"/>
      <c r="H244" s="69"/>
      <c r="I244" s="76" t="str">
        <f t="shared" si="55"/>
        <v/>
      </c>
      <c r="J244" s="84" t="str">
        <f t="shared" si="43"/>
        <v/>
      </c>
      <c r="K244" s="122"/>
      <c r="L244" s="144" t="str">
        <f t="shared" si="44"/>
        <v/>
      </c>
      <c r="M244" s="103"/>
      <c r="N244" s="83" t="str">
        <f t="shared" si="42"/>
        <v/>
      </c>
      <c r="O244" s="103"/>
      <c r="P244" s="83" t="str">
        <f t="shared" si="45"/>
        <v/>
      </c>
      <c r="Q244" s="103"/>
      <c r="R244" s="83" t="str">
        <f t="shared" si="46"/>
        <v/>
      </c>
      <c r="S244" s="103"/>
      <c r="T244" s="83" t="str">
        <f t="shared" si="47"/>
        <v/>
      </c>
      <c r="U244" s="103"/>
      <c r="V244" s="83" t="str">
        <f t="shared" si="48"/>
        <v/>
      </c>
      <c r="W244" s="103"/>
      <c r="X244" s="83" t="str">
        <f t="shared" si="49"/>
        <v/>
      </c>
      <c r="Y244" s="103"/>
      <c r="Z244" s="83" t="str">
        <f t="shared" si="50"/>
        <v/>
      </c>
      <c r="AA244" s="103"/>
      <c r="AB244" s="83" t="str">
        <f t="shared" si="51"/>
        <v/>
      </c>
      <c r="AC244" s="103"/>
      <c r="AD244" s="83" t="str">
        <f t="shared" si="52"/>
        <v/>
      </c>
      <c r="AE244" s="103"/>
      <c r="AF244" s="83" t="str">
        <f t="shared" si="53"/>
        <v/>
      </c>
      <c r="AG244" s="103"/>
      <c r="AH244" s="83" t="str">
        <f t="shared" si="54"/>
        <v/>
      </c>
    </row>
    <row r="245" spans="3:34" ht="49.95" customHeight="1" thickBot="1" x14ac:dyDescent="0.35">
      <c r="C245" s="4"/>
      <c r="D245" s="67"/>
      <c r="E245" s="4"/>
      <c r="F245" s="75"/>
      <c r="G245" s="69"/>
      <c r="H245" s="69"/>
      <c r="I245" s="76" t="str">
        <f t="shared" si="55"/>
        <v/>
      </c>
      <c r="J245" s="84" t="str">
        <f t="shared" si="43"/>
        <v/>
      </c>
      <c r="K245" s="122"/>
      <c r="L245" s="144" t="str">
        <f t="shared" si="44"/>
        <v/>
      </c>
      <c r="M245" s="103"/>
      <c r="N245" s="83" t="str">
        <f t="shared" si="42"/>
        <v/>
      </c>
      <c r="O245" s="103"/>
      <c r="P245" s="83" t="str">
        <f t="shared" si="45"/>
        <v/>
      </c>
      <c r="Q245" s="103"/>
      <c r="R245" s="83" t="str">
        <f t="shared" si="46"/>
        <v/>
      </c>
      <c r="S245" s="103"/>
      <c r="T245" s="83" t="str">
        <f t="shared" si="47"/>
        <v/>
      </c>
      <c r="U245" s="103"/>
      <c r="V245" s="83" t="str">
        <f t="shared" si="48"/>
        <v/>
      </c>
      <c r="W245" s="103"/>
      <c r="X245" s="83" t="str">
        <f t="shared" si="49"/>
        <v/>
      </c>
      <c r="Y245" s="103"/>
      <c r="Z245" s="83" t="str">
        <f t="shared" si="50"/>
        <v/>
      </c>
      <c r="AA245" s="103"/>
      <c r="AB245" s="83" t="str">
        <f t="shared" si="51"/>
        <v/>
      </c>
      <c r="AC245" s="103"/>
      <c r="AD245" s="83" t="str">
        <f t="shared" si="52"/>
        <v/>
      </c>
      <c r="AE245" s="103"/>
      <c r="AF245" s="83" t="str">
        <f t="shared" si="53"/>
        <v/>
      </c>
      <c r="AG245" s="103"/>
      <c r="AH245" s="83" t="str">
        <f t="shared" si="54"/>
        <v/>
      </c>
    </row>
    <row r="246" spans="3:34" ht="49.95" customHeight="1" thickBot="1" x14ac:dyDescent="0.35">
      <c r="C246" s="4"/>
      <c r="D246" s="67"/>
      <c r="E246" s="4"/>
      <c r="F246" s="75"/>
      <c r="G246" s="69"/>
      <c r="H246" s="69"/>
      <c r="I246" s="76" t="str">
        <f t="shared" si="55"/>
        <v/>
      </c>
      <c r="J246" s="84" t="str">
        <f t="shared" si="43"/>
        <v/>
      </c>
      <c r="K246" s="122"/>
      <c r="L246" s="144" t="str">
        <f t="shared" si="44"/>
        <v/>
      </c>
      <c r="M246" s="103"/>
      <c r="N246" s="83" t="str">
        <f t="shared" si="42"/>
        <v/>
      </c>
      <c r="O246" s="103"/>
      <c r="P246" s="83" t="str">
        <f t="shared" si="45"/>
        <v/>
      </c>
      <c r="Q246" s="103"/>
      <c r="R246" s="83" t="str">
        <f t="shared" si="46"/>
        <v/>
      </c>
      <c r="S246" s="103"/>
      <c r="T246" s="83" t="str">
        <f t="shared" si="47"/>
        <v/>
      </c>
      <c r="U246" s="103"/>
      <c r="V246" s="83" t="str">
        <f t="shared" si="48"/>
        <v/>
      </c>
      <c r="W246" s="103"/>
      <c r="X246" s="83" t="str">
        <f t="shared" si="49"/>
        <v/>
      </c>
      <c r="Y246" s="103"/>
      <c r="Z246" s="83" t="str">
        <f t="shared" si="50"/>
        <v/>
      </c>
      <c r="AA246" s="103"/>
      <c r="AB246" s="83" t="str">
        <f t="shared" si="51"/>
        <v/>
      </c>
      <c r="AC246" s="103"/>
      <c r="AD246" s="83" t="str">
        <f t="shared" si="52"/>
        <v/>
      </c>
      <c r="AE246" s="103"/>
      <c r="AF246" s="83" t="str">
        <f t="shared" si="53"/>
        <v/>
      </c>
      <c r="AG246" s="103"/>
      <c r="AH246" s="83" t="str">
        <f t="shared" si="54"/>
        <v/>
      </c>
    </row>
    <row r="247" spans="3:34" ht="49.95" customHeight="1" thickBot="1" x14ac:dyDescent="0.35">
      <c r="C247" s="4"/>
      <c r="D247" s="67"/>
      <c r="E247" s="4"/>
      <c r="F247" s="75"/>
      <c r="G247" s="69"/>
      <c r="H247" s="69"/>
      <c r="I247" s="76" t="str">
        <f t="shared" si="55"/>
        <v/>
      </c>
      <c r="J247" s="84" t="str">
        <f t="shared" si="43"/>
        <v/>
      </c>
      <c r="K247" s="122"/>
      <c r="L247" s="144" t="str">
        <f t="shared" si="44"/>
        <v/>
      </c>
      <c r="M247" s="103"/>
      <c r="N247" s="83" t="str">
        <f t="shared" si="42"/>
        <v/>
      </c>
      <c r="O247" s="103"/>
      <c r="P247" s="83" t="str">
        <f t="shared" si="45"/>
        <v/>
      </c>
      <c r="Q247" s="103"/>
      <c r="R247" s="83" t="str">
        <f t="shared" si="46"/>
        <v/>
      </c>
      <c r="S247" s="103"/>
      <c r="T247" s="83" t="str">
        <f t="shared" si="47"/>
        <v/>
      </c>
      <c r="U247" s="103"/>
      <c r="V247" s="83" t="str">
        <f t="shared" si="48"/>
        <v/>
      </c>
      <c r="W247" s="103"/>
      <c r="X247" s="83" t="str">
        <f t="shared" si="49"/>
        <v/>
      </c>
      <c r="Y247" s="103"/>
      <c r="Z247" s="83" t="str">
        <f t="shared" si="50"/>
        <v/>
      </c>
      <c r="AA247" s="103"/>
      <c r="AB247" s="83" t="str">
        <f t="shared" si="51"/>
        <v/>
      </c>
      <c r="AC247" s="103"/>
      <c r="AD247" s="83" t="str">
        <f t="shared" si="52"/>
        <v/>
      </c>
      <c r="AE247" s="103"/>
      <c r="AF247" s="83" t="str">
        <f t="shared" si="53"/>
        <v/>
      </c>
      <c r="AG247" s="103"/>
      <c r="AH247" s="83" t="str">
        <f t="shared" si="54"/>
        <v/>
      </c>
    </row>
    <row r="248" spans="3:34" ht="49.95" customHeight="1" thickBot="1" x14ac:dyDescent="0.35">
      <c r="C248" s="4"/>
      <c r="D248" s="67"/>
      <c r="E248" s="4"/>
      <c r="F248" s="75"/>
      <c r="G248" s="69"/>
      <c r="H248" s="69"/>
      <c r="I248" s="76" t="str">
        <f t="shared" si="55"/>
        <v/>
      </c>
      <c r="J248" s="84" t="str">
        <f t="shared" si="43"/>
        <v/>
      </c>
      <c r="K248" s="122"/>
      <c r="L248" s="144" t="str">
        <f t="shared" si="44"/>
        <v/>
      </c>
      <c r="M248" s="103"/>
      <c r="N248" s="83" t="str">
        <f t="shared" si="42"/>
        <v/>
      </c>
      <c r="O248" s="103"/>
      <c r="P248" s="83" t="str">
        <f t="shared" si="45"/>
        <v/>
      </c>
      <c r="Q248" s="103"/>
      <c r="R248" s="83" t="str">
        <f t="shared" si="46"/>
        <v/>
      </c>
      <c r="S248" s="103"/>
      <c r="T248" s="83" t="str">
        <f t="shared" si="47"/>
        <v/>
      </c>
      <c r="U248" s="103"/>
      <c r="V248" s="83" t="str">
        <f t="shared" si="48"/>
        <v/>
      </c>
      <c r="W248" s="103"/>
      <c r="X248" s="83" t="str">
        <f t="shared" si="49"/>
        <v/>
      </c>
      <c r="Y248" s="103"/>
      <c r="Z248" s="83" t="str">
        <f t="shared" si="50"/>
        <v/>
      </c>
      <c r="AA248" s="103"/>
      <c r="AB248" s="83" t="str">
        <f t="shared" si="51"/>
        <v/>
      </c>
      <c r="AC248" s="103"/>
      <c r="AD248" s="83" t="str">
        <f t="shared" si="52"/>
        <v/>
      </c>
      <c r="AE248" s="103"/>
      <c r="AF248" s="83" t="str">
        <f t="shared" si="53"/>
        <v/>
      </c>
      <c r="AG248" s="103"/>
      <c r="AH248" s="83" t="str">
        <f t="shared" si="54"/>
        <v/>
      </c>
    </row>
    <row r="249" spans="3:34" ht="49.95" customHeight="1" thickBot="1" x14ac:dyDescent="0.35">
      <c r="C249" s="4"/>
      <c r="D249" s="67"/>
      <c r="E249" s="4"/>
      <c r="F249" s="75"/>
      <c r="G249" s="69"/>
      <c r="H249" s="69"/>
      <c r="I249" s="76" t="str">
        <f t="shared" si="55"/>
        <v/>
      </c>
      <c r="J249" s="84" t="str">
        <f t="shared" si="43"/>
        <v/>
      </c>
      <c r="K249" s="122"/>
      <c r="L249" s="144" t="str">
        <f t="shared" si="44"/>
        <v/>
      </c>
      <c r="M249" s="103"/>
      <c r="N249" s="83" t="str">
        <f t="shared" si="42"/>
        <v/>
      </c>
      <c r="O249" s="103"/>
      <c r="P249" s="83" t="str">
        <f t="shared" si="45"/>
        <v/>
      </c>
      <c r="Q249" s="103"/>
      <c r="R249" s="83" t="str">
        <f t="shared" si="46"/>
        <v/>
      </c>
      <c r="S249" s="103"/>
      <c r="T249" s="83" t="str">
        <f t="shared" si="47"/>
        <v/>
      </c>
      <c r="U249" s="103"/>
      <c r="V249" s="83" t="str">
        <f t="shared" si="48"/>
        <v/>
      </c>
      <c r="W249" s="103"/>
      <c r="X249" s="83" t="str">
        <f t="shared" si="49"/>
        <v/>
      </c>
      <c r="Y249" s="103"/>
      <c r="Z249" s="83" t="str">
        <f t="shared" si="50"/>
        <v/>
      </c>
      <c r="AA249" s="103"/>
      <c r="AB249" s="83" t="str">
        <f t="shared" si="51"/>
        <v/>
      </c>
      <c r="AC249" s="103"/>
      <c r="AD249" s="83" t="str">
        <f t="shared" si="52"/>
        <v/>
      </c>
      <c r="AE249" s="103"/>
      <c r="AF249" s="83" t="str">
        <f t="shared" si="53"/>
        <v/>
      </c>
      <c r="AG249" s="103"/>
      <c r="AH249" s="83" t="str">
        <f t="shared" si="54"/>
        <v/>
      </c>
    </row>
    <row r="250" spans="3:34" ht="49.95" customHeight="1" thickBot="1" x14ac:dyDescent="0.35">
      <c r="C250" s="4"/>
      <c r="D250" s="67"/>
      <c r="E250" s="4"/>
      <c r="F250" s="75"/>
      <c r="G250" s="69"/>
      <c r="H250" s="69"/>
      <c r="I250" s="76" t="str">
        <f t="shared" si="55"/>
        <v/>
      </c>
      <c r="J250" s="84" t="str">
        <f t="shared" si="43"/>
        <v/>
      </c>
      <c r="K250" s="122"/>
      <c r="L250" s="144" t="str">
        <f t="shared" si="44"/>
        <v/>
      </c>
      <c r="M250" s="103"/>
      <c r="N250" s="83" t="str">
        <f t="shared" si="42"/>
        <v/>
      </c>
      <c r="O250" s="103"/>
      <c r="P250" s="83" t="str">
        <f t="shared" si="45"/>
        <v/>
      </c>
      <c r="Q250" s="103"/>
      <c r="R250" s="83" t="str">
        <f t="shared" si="46"/>
        <v/>
      </c>
      <c r="S250" s="103"/>
      <c r="T250" s="83" t="str">
        <f t="shared" si="47"/>
        <v/>
      </c>
      <c r="U250" s="103"/>
      <c r="V250" s="83" t="str">
        <f t="shared" si="48"/>
        <v/>
      </c>
      <c r="W250" s="103"/>
      <c r="X250" s="83" t="str">
        <f t="shared" si="49"/>
        <v/>
      </c>
      <c r="Y250" s="103"/>
      <c r="Z250" s="83" t="str">
        <f t="shared" si="50"/>
        <v/>
      </c>
      <c r="AA250" s="103"/>
      <c r="AB250" s="83" t="str">
        <f t="shared" si="51"/>
        <v/>
      </c>
      <c r="AC250" s="103"/>
      <c r="AD250" s="83" t="str">
        <f t="shared" si="52"/>
        <v/>
      </c>
      <c r="AE250" s="103"/>
      <c r="AF250" s="83" t="str">
        <f t="shared" si="53"/>
        <v/>
      </c>
      <c r="AG250" s="103"/>
      <c r="AH250" s="83" t="str">
        <f t="shared" si="54"/>
        <v/>
      </c>
    </row>
    <row r="251" spans="3:34" ht="49.95" customHeight="1" thickBot="1" x14ac:dyDescent="0.35">
      <c r="C251" s="4"/>
      <c r="D251" s="67"/>
      <c r="E251" s="4"/>
      <c r="F251" s="75"/>
      <c r="G251" s="69"/>
      <c r="H251" s="69"/>
      <c r="I251" s="76" t="str">
        <f t="shared" si="55"/>
        <v/>
      </c>
      <c r="J251" s="84" t="str">
        <f t="shared" si="43"/>
        <v/>
      </c>
      <c r="K251" s="122"/>
      <c r="L251" s="144" t="str">
        <f t="shared" si="44"/>
        <v/>
      </c>
      <c r="M251" s="103"/>
      <c r="N251" s="83" t="str">
        <f t="shared" si="42"/>
        <v/>
      </c>
      <c r="O251" s="103"/>
      <c r="P251" s="83" t="str">
        <f t="shared" si="45"/>
        <v/>
      </c>
      <c r="Q251" s="103"/>
      <c r="R251" s="83" t="str">
        <f t="shared" si="46"/>
        <v/>
      </c>
      <c r="S251" s="103"/>
      <c r="T251" s="83" t="str">
        <f t="shared" si="47"/>
        <v/>
      </c>
      <c r="U251" s="103"/>
      <c r="V251" s="83" t="str">
        <f t="shared" si="48"/>
        <v/>
      </c>
      <c r="W251" s="103"/>
      <c r="X251" s="83" t="str">
        <f t="shared" si="49"/>
        <v/>
      </c>
      <c r="Y251" s="103"/>
      <c r="Z251" s="83" t="str">
        <f t="shared" si="50"/>
        <v/>
      </c>
      <c r="AA251" s="103"/>
      <c r="AB251" s="83" t="str">
        <f t="shared" si="51"/>
        <v/>
      </c>
      <c r="AC251" s="103"/>
      <c r="AD251" s="83" t="str">
        <f t="shared" si="52"/>
        <v/>
      </c>
      <c r="AE251" s="103"/>
      <c r="AF251" s="83" t="str">
        <f t="shared" si="53"/>
        <v/>
      </c>
      <c r="AG251" s="103"/>
      <c r="AH251" s="83" t="str">
        <f t="shared" si="54"/>
        <v/>
      </c>
    </row>
    <row r="252" spans="3:34" ht="49.95" customHeight="1" thickBot="1" x14ac:dyDescent="0.35">
      <c r="C252" s="4"/>
      <c r="D252" s="67"/>
      <c r="E252" s="4"/>
      <c r="F252" s="75"/>
      <c r="G252" s="69"/>
      <c r="H252" s="69"/>
      <c r="I252" s="76" t="str">
        <f t="shared" si="55"/>
        <v/>
      </c>
      <c r="J252" s="84" t="str">
        <f t="shared" si="43"/>
        <v/>
      </c>
      <c r="K252" s="122"/>
      <c r="L252" s="144" t="str">
        <f t="shared" si="44"/>
        <v/>
      </c>
      <c r="M252" s="103"/>
      <c r="N252" s="83" t="str">
        <f t="shared" si="42"/>
        <v/>
      </c>
      <c r="O252" s="103"/>
      <c r="P252" s="83" t="str">
        <f t="shared" si="45"/>
        <v/>
      </c>
      <c r="Q252" s="103"/>
      <c r="R252" s="83" t="str">
        <f t="shared" si="46"/>
        <v/>
      </c>
      <c r="S252" s="103"/>
      <c r="T252" s="83" t="str">
        <f t="shared" si="47"/>
        <v/>
      </c>
      <c r="U252" s="103"/>
      <c r="V252" s="83" t="str">
        <f t="shared" si="48"/>
        <v/>
      </c>
      <c r="W252" s="103"/>
      <c r="X252" s="83" t="str">
        <f t="shared" si="49"/>
        <v/>
      </c>
      <c r="Y252" s="103"/>
      <c r="Z252" s="83" t="str">
        <f t="shared" si="50"/>
        <v/>
      </c>
      <c r="AA252" s="103"/>
      <c r="AB252" s="83" t="str">
        <f t="shared" si="51"/>
        <v/>
      </c>
      <c r="AC252" s="103"/>
      <c r="AD252" s="83" t="str">
        <f t="shared" si="52"/>
        <v/>
      </c>
      <c r="AE252" s="103"/>
      <c r="AF252" s="83" t="str">
        <f t="shared" si="53"/>
        <v/>
      </c>
      <c r="AG252" s="103"/>
      <c r="AH252" s="83" t="str">
        <f t="shared" si="54"/>
        <v/>
      </c>
    </row>
    <row r="253" spans="3:34" ht="49.95" customHeight="1" thickBot="1" x14ac:dyDescent="0.35">
      <c r="C253" s="4"/>
      <c r="D253" s="67"/>
      <c r="E253" s="4"/>
      <c r="F253" s="75"/>
      <c r="G253" s="69"/>
      <c r="H253" s="69"/>
      <c r="I253" s="76" t="str">
        <f t="shared" si="55"/>
        <v/>
      </c>
      <c r="J253" s="84" t="str">
        <f t="shared" si="43"/>
        <v/>
      </c>
      <c r="K253" s="122"/>
      <c r="L253" s="144" t="str">
        <f t="shared" si="44"/>
        <v/>
      </c>
      <c r="M253" s="103"/>
      <c r="N253" s="83" t="str">
        <f t="shared" si="42"/>
        <v/>
      </c>
      <c r="O253" s="103"/>
      <c r="P253" s="83" t="str">
        <f t="shared" si="45"/>
        <v/>
      </c>
      <c r="Q253" s="103"/>
      <c r="R253" s="83" t="str">
        <f t="shared" si="46"/>
        <v/>
      </c>
      <c r="S253" s="103"/>
      <c r="T253" s="83" t="str">
        <f t="shared" si="47"/>
        <v/>
      </c>
      <c r="U253" s="103"/>
      <c r="V253" s="83" t="str">
        <f t="shared" si="48"/>
        <v/>
      </c>
      <c r="W253" s="103"/>
      <c r="X253" s="83" t="str">
        <f t="shared" si="49"/>
        <v/>
      </c>
      <c r="Y253" s="103"/>
      <c r="Z253" s="83" t="str">
        <f t="shared" si="50"/>
        <v/>
      </c>
      <c r="AA253" s="103"/>
      <c r="AB253" s="83" t="str">
        <f t="shared" si="51"/>
        <v/>
      </c>
      <c r="AC253" s="103"/>
      <c r="AD253" s="83" t="str">
        <f t="shared" si="52"/>
        <v/>
      </c>
      <c r="AE253" s="103"/>
      <c r="AF253" s="83" t="str">
        <f t="shared" si="53"/>
        <v/>
      </c>
      <c r="AG253" s="103"/>
      <c r="AH253" s="83" t="str">
        <f t="shared" si="54"/>
        <v/>
      </c>
    </row>
    <row r="254" spans="3:34" ht="49.95" customHeight="1" thickBot="1" x14ac:dyDescent="0.35">
      <c r="C254" s="4"/>
      <c r="D254" s="67"/>
      <c r="E254" s="4"/>
      <c r="F254" s="75"/>
      <c r="G254" s="69"/>
      <c r="H254" s="69"/>
      <c r="I254" s="76" t="str">
        <f t="shared" si="55"/>
        <v/>
      </c>
      <c r="J254" s="84" t="str">
        <f t="shared" si="43"/>
        <v/>
      </c>
      <c r="K254" s="122"/>
      <c r="L254" s="144" t="str">
        <f t="shared" si="44"/>
        <v/>
      </c>
      <c r="M254" s="103"/>
      <c r="N254" s="83" t="str">
        <f t="shared" si="42"/>
        <v/>
      </c>
      <c r="O254" s="103"/>
      <c r="P254" s="83" t="str">
        <f t="shared" si="45"/>
        <v/>
      </c>
      <c r="Q254" s="103"/>
      <c r="R254" s="83" t="str">
        <f t="shared" si="46"/>
        <v/>
      </c>
      <c r="S254" s="103"/>
      <c r="T254" s="83" t="str">
        <f t="shared" si="47"/>
        <v/>
      </c>
      <c r="U254" s="103"/>
      <c r="V254" s="83" t="str">
        <f t="shared" si="48"/>
        <v/>
      </c>
      <c r="W254" s="103"/>
      <c r="X254" s="83" t="str">
        <f t="shared" si="49"/>
        <v/>
      </c>
      <c r="Y254" s="103"/>
      <c r="Z254" s="83" t="str">
        <f t="shared" si="50"/>
        <v/>
      </c>
      <c r="AA254" s="103"/>
      <c r="AB254" s="83" t="str">
        <f t="shared" si="51"/>
        <v/>
      </c>
      <c r="AC254" s="103"/>
      <c r="AD254" s="83" t="str">
        <f t="shared" si="52"/>
        <v/>
      </c>
      <c r="AE254" s="103"/>
      <c r="AF254" s="83" t="str">
        <f t="shared" si="53"/>
        <v/>
      </c>
      <c r="AG254" s="103"/>
      <c r="AH254" s="83" t="str">
        <f t="shared" si="54"/>
        <v/>
      </c>
    </row>
    <row r="255" spans="3:34" ht="49.95" customHeight="1" thickBot="1" x14ac:dyDescent="0.35">
      <c r="C255" s="4"/>
      <c r="D255" s="67"/>
      <c r="E255" s="4"/>
      <c r="F255" s="75"/>
      <c r="G255" s="69"/>
      <c r="H255" s="69"/>
      <c r="I255" s="76" t="str">
        <f t="shared" si="55"/>
        <v/>
      </c>
      <c r="J255" s="84" t="str">
        <f t="shared" si="43"/>
        <v/>
      </c>
      <c r="K255" s="122"/>
      <c r="L255" s="144" t="str">
        <f t="shared" si="44"/>
        <v/>
      </c>
      <c r="M255" s="103"/>
      <c r="N255" s="83" t="str">
        <f t="shared" si="42"/>
        <v/>
      </c>
      <c r="O255" s="103"/>
      <c r="P255" s="83" t="str">
        <f t="shared" si="45"/>
        <v/>
      </c>
      <c r="Q255" s="103"/>
      <c r="R255" s="83" t="str">
        <f t="shared" si="46"/>
        <v/>
      </c>
      <c r="S255" s="103"/>
      <c r="T255" s="83" t="str">
        <f t="shared" si="47"/>
        <v/>
      </c>
      <c r="U255" s="103"/>
      <c r="V255" s="83" t="str">
        <f t="shared" si="48"/>
        <v/>
      </c>
      <c r="W255" s="103"/>
      <c r="X255" s="83" t="str">
        <f t="shared" si="49"/>
        <v/>
      </c>
      <c r="Y255" s="103"/>
      <c r="Z255" s="83" t="str">
        <f t="shared" si="50"/>
        <v/>
      </c>
      <c r="AA255" s="103"/>
      <c r="AB255" s="83" t="str">
        <f t="shared" si="51"/>
        <v/>
      </c>
      <c r="AC255" s="103"/>
      <c r="AD255" s="83" t="str">
        <f t="shared" si="52"/>
        <v/>
      </c>
      <c r="AE255" s="103"/>
      <c r="AF255" s="83" t="str">
        <f t="shared" si="53"/>
        <v/>
      </c>
      <c r="AG255" s="103"/>
      <c r="AH255" s="83" t="str">
        <f t="shared" si="54"/>
        <v/>
      </c>
    </row>
    <row r="256" spans="3:34" ht="49.95" customHeight="1" thickBot="1" x14ac:dyDescent="0.35">
      <c r="C256" s="4"/>
      <c r="D256" s="67"/>
      <c r="E256" s="4"/>
      <c r="F256" s="75"/>
      <c r="G256" s="69"/>
      <c r="H256" s="69"/>
      <c r="I256" s="76" t="str">
        <f t="shared" si="55"/>
        <v/>
      </c>
      <c r="J256" s="84" t="str">
        <f t="shared" si="43"/>
        <v/>
      </c>
      <c r="K256" s="122"/>
      <c r="L256" s="144" t="str">
        <f t="shared" si="44"/>
        <v/>
      </c>
      <c r="M256" s="103"/>
      <c r="N256" s="83" t="str">
        <f t="shared" si="42"/>
        <v/>
      </c>
      <c r="O256" s="103"/>
      <c r="P256" s="83" t="str">
        <f t="shared" si="45"/>
        <v/>
      </c>
      <c r="Q256" s="103"/>
      <c r="R256" s="83" t="str">
        <f t="shared" si="46"/>
        <v/>
      </c>
      <c r="S256" s="103"/>
      <c r="T256" s="83" t="str">
        <f t="shared" si="47"/>
        <v/>
      </c>
      <c r="U256" s="103"/>
      <c r="V256" s="83" t="str">
        <f t="shared" si="48"/>
        <v/>
      </c>
      <c r="W256" s="103"/>
      <c r="X256" s="83" t="str">
        <f t="shared" si="49"/>
        <v/>
      </c>
      <c r="Y256" s="103"/>
      <c r="Z256" s="83" t="str">
        <f t="shared" si="50"/>
        <v/>
      </c>
      <c r="AA256" s="103"/>
      <c r="AB256" s="83" t="str">
        <f t="shared" si="51"/>
        <v/>
      </c>
      <c r="AC256" s="103"/>
      <c r="AD256" s="83" t="str">
        <f t="shared" si="52"/>
        <v/>
      </c>
      <c r="AE256" s="103"/>
      <c r="AF256" s="83" t="str">
        <f t="shared" si="53"/>
        <v/>
      </c>
      <c r="AG256" s="103"/>
      <c r="AH256" s="83" t="str">
        <f t="shared" si="54"/>
        <v/>
      </c>
    </row>
    <row r="257" spans="3:34" ht="49.95" customHeight="1" thickBot="1" x14ac:dyDescent="0.35">
      <c r="C257" s="4"/>
      <c r="D257" s="67"/>
      <c r="E257" s="4"/>
      <c r="F257" s="75"/>
      <c r="G257" s="69"/>
      <c r="H257" s="69"/>
      <c r="I257" s="76" t="str">
        <f t="shared" si="55"/>
        <v/>
      </c>
      <c r="J257" s="84" t="str">
        <f t="shared" si="43"/>
        <v/>
      </c>
      <c r="K257" s="122"/>
      <c r="L257" s="144" t="str">
        <f t="shared" si="44"/>
        <v/>
      </c>
      <c r="M257" s="103"/>
      <c r="N257" s="83" t="str">
        <f t="shared" si="42"/>
        <v/>
      </c>
      <c r="O257" s="103"/>
      <c r="P257" s="83" t="str">
        <f t="shared" si="45"/>
        <v/>
      </c>
      <c r="Q257" s="103"/>
      <c r="R257" s="83" t="str">
        <f t="shared" si="46"/>
        <v/>
      </c>
      <c r="S257" s="103"/>
      <c r="T257" s="83" t="str">
        <f t="shared" si="47"/>
        <v/>
      </c>
      <c r="U257" s="103"/>
      <c r="V257" s="83" t="str">
        <f t="shared" si="48"/>
        <v/>
      </c>
      <c r="W257" s="103"/>
      <c r="X257" s="83" t="str">
        <f t="shared" si="49"/>
        <v/>
      </c>
      <c r="Y257" s="103"/>
      <c r="Z257" s="83" t="str">
        <f t="shared" si="50"/>
        <v/>
      </c>
      <c r="AA257" s="103"/>
      <c r="AB257" s="83" t="str">
        <f t="shared" si="51"/>
        <v/>
      </c>
      <c r="AC257" s="103"/>
      <c r="AD257" s="83" t="str">
        <f t="shared" si="52"/>
        <v/>
      </c>
      <c r="AE257" s="103"/>
      <c r="AF257" s="83" t="str">
        <f t="shared" si="53"/>
        <v/>
      </c>
      <c r="AG257" s="103"/>
      <c r="AH257" s="83" t="str">
        <f t="shared" si="54"/>
        <v/>
      </c>
    </row>
    <row r="258" spans="3:34" ht="49.95" customHeight="1" thickBot="1" x14ac:dyDescent="0.35">
      <c r="C258" s="4"/>
      <c r="D258" s="67"/>
      <c r="E258" s="4"/>
      <c r="F258" s="75"/>
      <c r="G258" s="69"/>
      <c r="H258" s="69"/>
      <c r="I258" s="76" t="str">
        <f t="shared" si="55"/>
        <v/>
      </c>
      <c r="J258" s="84" t="str">
        <f t="shared" si="43"/>
        <v/>
      </c>
      <c r="K258" s="122"/>
      <c r="L258" s="144" t="str">
        <f t="shared" si="44"/>
        <v/>
      </c>
      <c r="M258" s="103"/>
      <c r="N258" s="83" t="str">
        <f t="shared" si="42"/>
        <v/>
      </c>
      <c r="O258" s="103"/>
      <c r="P258" s="83" t="str">
        <f t="shared" si="45"/>
        <v/>
      </c>
      <c r="Q258" s="103"/>
      <c r="R258" s="83" t="str">
        <f t="shared" si="46"/>
        <v/>
      </c>
      <c r="S258" s="103"/>
      <c r="T258" s="83" t="str">
        <f t="shared" si="47"/>
        <v/>
      </c>
      <c r="U258" s="103"/>
      <c r="V258" s="83" t="str">
        <f t="shared" si="48"/>
        <v/>
      </c>
      <c r="W258" s="103"/>
      <c r="X258" s="83" t="str">
        <f t="shared" si="49"/>
        <v/>
      </c>
      <c r="Y258" s="103"/>
      <c r="Z258" s="83" t="str">
        <f t="shared" si="50"/>
        <v/>
      </c>
      <c r="AA258" s="103"/>
      <c r="AB258" s="83" t="str">
        <f t="shared" si="51"/>
        <v/>
      </c>
      <c r="AC258" s="103"/>
      <c r="AD258" s="83" t="str">
        <f t="shared" si="52"/>
        <v/>
      </c>
      <c r="AE258" s="103"/>
      <c r="AF258" s="83" t="str">
        <f t="shared" si="53"/>
        <v/>
      </c>
      <c r="AG258" s="103"/>
      <c r="AH258" s="83" t="str">
        <f t="shared" si="54"/>
        <v/>
      </c>
    </row>
    <row r="259" spans="3:34" ht="49.95" customHeight="1" thickBot="1" x14ac:dyDescent="0.35">
      <c r="C259" s="4"/>
      <c r="D259" s="67"/>
      <c r="E259" s="4"/>
      <c r="F259" s="75"/>
      <c r="G259" s="69"/>
      <c r="H259" s="69"/>
      <c r="I259" s="76" t="str">
        <f t="shared" si="55"/>
        <v/>
      </c>
      <c r="J259" s="84" t="str">
        <f t="shared" si="43"/>
        <v/>
      </c>
      <c r="K259" s="122"/>
      <c r="L259" s="144" t="str">
        <f t="shared" si="44"/>
        <v/>
      </c>
      <c r="M259" s="103"/>
      <c r="N259" s="83" t="str">
        <f t="shared" si="42"/>
        <v/>
      </c>
      <c r="O259" s="103"/>
      <c r="P259" s="83" t="str">
        <f t="shared" si="45"/>
        <v/>
      </c>
      <c r="Q259" s="103"/>
      <c r="R259" s="83" t="str">
        <f t="shared" si="46"/>
        <v/>
      </c>
      <c r="S259" s="103"/>
      <c r="T259" s="83" t="str">
        <f t="shared" si="47"/>
        <v/>
      </c>
      <c r="U259" s="103"/>
      <c r="V259" s="83" t="str">
        <f t="shared" si="48"/>
        <v/>
      </c>
      <c r="W259" s="103"/>
      <c r="X259" s="83" t="str">
        <f t="shared" si="49"/>
        <v/>
      </c>
      <c r="Y259" s="103"/>
      <c r="Z259" s="83" t="str">
        <f t="shared" si="50"/>
        <v/>
      </c>
      <c r="AA259" s="103"/>
      <c r="AB259" s="83" t="str">
        <f t="shared" si="51"/>
        <v/>
      </c>
      <c r="AC259" s="103"/>
      <c r="AD259" s="83" t="str">
        <f t="shared" si="52"/>
        <v/>
      </c>
      <c r="AE259" s="103"/>
      <c r="AF259" s="83" t="str">
        <f t="shared" si="53"/>
        <v/>
      </c>
      <c r="AG259" s="103"/>
      <c r="AH259" s="83" t="str">
        <f t="shared" si="54"/>
        <v/>
      </c>
    </row>
    <row r="260" spans="3:34" ht="49.95" customHeight="1" thickBot="1" x14ac:dyDescent="0.35">
      <c r="C260" s="4"/>
      <c r="D260" s="67"/>
      <c r="E260" s="4"/>
      <c r="F260" s="75"/>
      <c r="G260" s="69"/>
      <c r="H260" s="69"/>
      <c r="I260" s="76" t="str">
        <f t="shared" si="55"/>
        <v/>
      </c>
      <c r="J260" s="84" t="str">
        <f t="shared" si="43"/>
        <v/>
      </c>
      <c r="K260" s="122"/>
      <c r="L260" s="144" t="str">
        <f t="shared" si="44"/>
        <v/>
      </c>
      <c r="M260" s="103"/>
      <c r="N260" s="83" t="str">
        <f t="shared" si="42"/>
        <v/>
      </c>
      <c r="O260" s="103"/>
      <c r="P260" s="83" t="str">
        <f t="shared" si="45"/>
        <v/>
      </c>
      <c r="Q260" s="103"/>
      <c r="R260" s="83" t="str">
        <f t="shared" si="46"/>
        <v/>
      </c>
      <c r="S260" s="103"/>
      <c r="T260" s="83" t="str">
        <f t="shared" si="47"/>
        <v/>
      </c>
      <c r="U260" s="103"/>
      <c r="V260" s="83" t="str">
        <f t="shared" si="48"/>
        <v/>
      </c>
      <c r="W260" s="103"/>
      <c r="X260" s="83" t="str">
        <f t="shared" si="49"/>
        <v/>
      </c>
      <c r="Y260" s="103"/>
      <c r="Z260" s="83" t="str">
        <f t="shared" si="50"/>
        <v/>
      </c>
      <c r="AA260" s="103"/>
      <c r="AB260" s="83" t="str">
        <f t="shared" si="51"/>
        <v/>
      </c>
      <c r="AC260" s="103"/>
      <c r="AD260" s="83" t="str">
        <f t="shared" si="52"/>
        <v/>
      </c>
      <c r="AE260" s="103"/>
      <c r="AF260" s="83" t="str">
        <f t="shared" si="53"/>
        <v/>
      </c>
      <c r="AG260" s="103"/>
      <c r="AH260" s="83" t="str">
        <f t="shared" si="54"/>
        <v/>
      </c>
    </row>
    <row r="261" spans="3:34" ht="49.95" customHeight="1" thickBot="1" x14ac:dyDescent="0.35">
      <c r="C261" s="4"/>
      <c r="D261" s="67"/>
      <c r="E261" s="4"/>
      <c r="F261" s="75"/>
      <c r="G261" s="69"/>
      <c r="H261" s="69"/>
      <c r="I261" s="76" t="str">
        <f t="shared" si="55"/>
        <v/>
      </c>
      <c r="J261" s="84" t="str">
        <f t="shared" si="43"/>
        <v/>
      </c>
      <c r="K261" s="122"/>
      <c r="L261" s="144" t="str">
        <f t="shared" si="44"/>
        <v/>
      </c>
      <c r="M261" s="103"/>
      <c r="N261" s="83" t="str">
        <f t="shared" si="42"/>
        <v/>
      </c>
      <c r="O261" s="103"/>
      <c r="P261" s="83" t="str">
        <f t="shared" si="45"/>
        <v/>
      </c>
      <c r="Q261" s="103"/>
      <c r="R261" s="83" t="str">
        <f t="shared" si="46"/>
        <v/>
      </c>
      <c r="S261" s="103"/>
      <c r="T261" s="83" t="str">
        <f t="shared" si="47"/>
        <v/>
      </c>
      <c r="U261" s="103"/>
      <c r="V261" s="83" t="str">
        <f t="shared" si="48"/>
        <v/>
      </c>
      <c r="W261" s="103"/>
      <c r="X261" s="83" t="str">
        <f t="shared" si="49"/>
        <v/>
      </c>
      <c r="Y261" s="103"/>
      <c r="Z261" s="83" t="str">
        <f t="shared" si="50"/>
        <v/>
      </c>
      <c r="AA261" s="103"/>
      <c r="AB261" s="83" t="str">
        <f t="shared" si="51"/>
        <v/>
      </c>
      <c r="AC261" s="103"/>
      <c r="AD261" s="83" t="str">
        <f t="shared" si="52"/>
        <v/>
      </c>
      <c r="AE261" s="103"/>
      <c r="AF261" s="83" t="str">
        <f t="shared" si="53"/>
        <v/>
      </c>
      <c r="AG261" s="103"/>
      <c r="AH261" s="83" t="str">
        <f t="shared" si="54"/>
        <v/>
      </c>
    </row>
    <row r="262" spans="3:34" ht="49.95" customHeight="1" thickBot="1" x14ac:dyDescent="0.35">
      <c r="C262" s="4"/>
      <c r="D262" s="67"/>
      <c r="E262" s="4"/>
      <c r="F262" s="75"/>
      <c r="G262" s="69"/>
      <c r="H262" s="69"/>
      <c r="I262" s="76" t="str">
        <f t="shared" si="55"/>
        <v/>
      </c>
      <c r="J262" s="84" t="str">
        <f t="shared" si="43"/>
        <v/>
      </c>
      <c r="K262" s="122"/>
      <c r="L262" s="144" t="str">
        <f t="shared" si="44"/>
        <v/>
      </c>
      <c r="M262" s="103"/>
      <c r="N262" s="83" t="str">
        <f t="shared" si="42"/>
        <v/>
      </c>
      <c r="O262" s="103"/>
      <c r="P262" s="83" t="str">
        <f t="shared" si="45"/>
        <v/>
      </c>
      <c r="Q262" s="103"/>
      <c r="R262" s="83" t="str">
        <f t="shared" si="46"/>
        <v/>
      </c>
      <c r="S262" s="103"/>
      <c r="T262" s="83" t="str">
        <f t="shared" si="47"/>
        <v/>
      </c>
      <c r="U262" s="103"/>
      <c r="V262" s="83" t="str">
        <f t="shared" si="48"/>
        <v/>
      </c>
      <c r="W262" s="103"/>
      <c r="X262" s="83" t="str">
        <f t="shared" si="49"/>
        <v/>
      </c>
      <c r="Y262" s="103"/>
      <c r="Z262" s="83" t="str">
        <f t="shared" si="50"/>
        <v/>
      </c>
      <c r="AA262" s="103"/>
      <c r="AB262" s="83" t="str">
        <f t="shared" si="51"/>
        <v/>
      </c>
      <c r="AC262" s="103"/>
      <c r="AD262" s="83" t="str">
        <f t="shared" si="52"/>
        <v/>
      </c>
      <c r="AE262" s="103"/>
      <c r="AF262" s="83" t="str">
        <f t="shared" si="53"/>
        <v/>
      </c>
      <c r="AG262" s="103"/>
      <c r="AH262" s="83" t="str">
        <f t="shared" si="54"/>
        <v/>
      </c>
    </row>
    <row r="263" spans="3:34" ht="49.95" customHeight="1" thickBot="1" x14ac:dyDescent="0.35">
      <c r="C263" s="4"/>
      <c r="D263" s="67"/>
      <c r="E263" s="4"/>
      <c r="F263" s="75"/>
      <c r="G263" s="69"/>
      <c r="H263" s="69"/>
      <c r="I263" s="76" t="str">
        <f t="shared" si="55"/>
        <v/>
      </c>
      <c r="J263" s="84" t="str">
        <f t="shared" si="43"/>
        <v/>
      </c>
      <c r="K263" s="122"/>
      <c r="L263" s="144" t="str">
        <f t="shared" si="44"/>
        <v/>
      </c>
      <c r="M263" s="103"/>
      <c r="N263" s="83" t="str">
        <f t="shared" si="42"/>
        <v/>
      </c>
      <c r="O263" s="103"/>
      <c r="P263" s="83" t="str">
        <f t="shared" si="45"/>
        <v/>
      </c>
      <c r="Q263" s="103"/>
      <c r="R263" s="83" t="str">
        <f t="shared" si="46"/>
        <v/>
      </c>
      <c r="S263" s="103"/>
      <c r="T263" s="83" t="str">
        <f t="shared" si="47"/>
        <v/>
      </c>
      <c r="U263" s="103"/>
      <c r="V263" s="83" t="str">
        <f t="shared" si="48"/>
        <v/>
      </c>
      <c r="W263" s="103"/>
      <c r="X263" s="83" t="str">
        <f t="shared" si="49"/>
        <v/>
      </c>
      <c r="Y263" s="103"/>
      <c r="Z263" s="83" t="str">
        <f t="shared" si="50"/>
        <v/>
      </c>
      <c r="AA263" s="103"/>
      <c r="AB263" s="83" t="str">
        <f t="shared" si="51"/>
        <v/>
      </c>
      <c r="AC263" s="103"/>
      <c r="AD263" s="83" t="str">
        <f t="shared" si="52"/>
        <v/>
      </c>
      <c r="AE263" s="103"/>
      <c r="AF263" s="83" t="str">
        <f t="shared" si="53"/>
        <v/>
      </c>
      <c r="AG263" s="103"/>
      <c r="AH263" s="83" t="str">
        <f t="shared" si="54"/>
        <v/>
      </c>
    </row>
    <row r="264" spans="3:34" ht="49.95" customHeight="1" thickBot="1" x14ac:dyDescent="0.35">
      <c r="C264" s="4"/>
      <c r="D264" s="67"/>
      <c r="E264" s="4"/>
      <c r="F264" s="75"/>
      <c r="G264" s="69"/>
      <c r="H264" s="69"/>
      <c r="I264" s="76" t="str">
        <f t="shared" si="55"/>
        <v/>
      </c>
      <c r="J264" s="84" t="str">
        <f t="shared" si="43"/>
        <v/>
      </c>
      <c r="K264" s="122"/>
      <c r="L264" s="144" t="str">
        <f t="shared" si="44"/>
        <v/>
      </c>
      <c r="M264" s="103"/>
      <c r="N264" s="83" t="str">
        <f t="shared" ref="N264:N327" si="56">IFERROR(IF(OR($M$5="",F264=""),"",F264+$M$5),"")</f>
        <v/>
      </c>
      <c r="O264" s="103"/>
      <c r="P264" s="83" t="str">
        <f t="shared" si="45"/>
        <v/>
      </c>
      <c r="Q264" s="103"/>
      <c r="R264" s="83" t="str">
        <f t="shared" si="46"/>
        <v/>
      </c>
      <c r="S264" s="103"/>
      <c r="T264" s="83" t="str">
        <f t="shared" si="47"/>
        <v/>
      </c>
      <c r="U264" s="103"/>
      <c r="V264" s="83" t="str">
        <f t="shared" si="48"/>
        <v/>
      </c>
      <c r="W264" s="103"/>
      <c r="X264" s="83" t="str">
        <f t="shared" si="49"/>
        <v/>
      </c>
      <c r="Y264" s="103"/>
      <c r="Z264" s="83" t="str">
        <f t="shared" si="50"/>
        <v/>
      </c>
      <c r="AA264" s="103"/>
      <c r="AB264" s="83" t="str">
        <f t="shared" si="51"/>
        <v/>
      </c>
      <c r="AC264" s="103"/>
      <c r="AD264" s="83" t="str">
        <f t="shared" si="52"/>
        <v/>
      </c>
      <c r="AE264" s="103"/>
      <c r="AF264" s="83" t="str">
        <f t="shared" si="53"/>
        <v/>
      </c>
      <c r="AG264" s="103"/>
      <c r="AH264" s="83" t="str">
        <f t="shared" si="54"/>
        <v/>
      </c>
    </row>
    <row r="265" spans="3:34" ht="49.95" customHeight="1" thickBot="1" x14ac:dyDescent="0.35">
      <c r="C265" s="4"/>
      <c r="D265" s="67"/>
      <c r="E265" s="4"/>
      <c r="F265" s="75"/>
      <c r="G265" s="69"/>
      <c r="H265" s="69"/>
      <c r="I265" s="76" t="str">
        <f t="shared" si="55"/>
        <v/>
      </c>
      <c r="J265" s="84" t="str">
        <f t="shared" ref="J265:J328" si="57">IF(F265="","",IF(AND(L265&lt;=$C$5,K265&lt;&gt;1),"Revisão 1",IF(AND(N265&lt;=$C$5,M265&lt;&gt;1),"Revisão 2",IF(AND(P265&lt;=$C$5,O265&lt;&gt;1),"Revisão 3",IF(AND(R265&lt;=$C$5,Q265&lt;&gt;1),"Revisão 4",IF(AND(T265&lt;=$C$5,S265&lt;&gt;1),"Revisão 5",IF(AND(V265&lt;=$C$5,U265&lt;&gt;1),"Revisão 6",IF(AND(X265&lt;=$C$5,W265&lt;&gt;1),"Revisão 7",IF(AND(Z265&lt;=$C$5,Y265&lt;&gt;1),"Revisão 8",IF(AND(AB265&lt;=$C$5,AA265&lt;&gt;1),"Revisão 9",IF(AND(AD265&lt;=$C$5,AC265&lt;&gt;1),"Revisão 10",IF(AND(AF265&lt;=$C$5,AE265&lt;&gt;1),"Revisão 11",IF(AND(AH265&lt;=$C$5,AG265&lt;&gt;1),"Revisão 12","")))))))))))))</f>
        <v/>
      </c>
      <c r="K265" s="122"/>
      <c r="L265" s="144" t="str">
        <f t="shared" ref="L265:L328" si="58">IFERROR(IF(OR($K$5="",F265=""),"",F265+$K$5),"")</f>
        <v/>
      </c>
      <c r="M265" s="103"/>
      <c r="N265" s="83" t="str">
        <f t="shared" si="56"/>
        <v/>
      </c>
      <c r="O265" s="103"/>
      <c r="P265" s="83" t="str">
        <f t="shared" ref="P265:P328" si="59">IFERROR(IF(OR($O$5="",F265=""),"",F265+$O$5),"")</f>
        <v/>
      </c>
      <c r="Q265" s="103"/>
      <c r="R265" s="83" t="str">
        <f t="shared" ref="R265:R328" si="60">IFERROR(IF(OR($Q$5="",F265=""),"",F265+$Q$5),"")</f>
        <v/>
      </c>
      <c r="S265" s="103"/>
      <c r="T265" s="83" t="str">
        <f t="shared" ref="T265:T328" si="61">IFERROR(IF(OR($S$5="",F265=""),"",F265+$S$5),"")</f>
        <v/>
      </c>
      <c r="U265" s="103"/>
      <c r="V265" s="83" t="str">
        <f t="shared" ref="V265:V328" si="62">IFERROR(IF(OR($U$5="",F265=""),"",F265+$U$5),"")</f>
        <v/>
      </c>
      <c r="W265" s="103"/>
      <c r="X265" s="83" t="str">
        <f t="shared" ref="X265:X328" si="63">IFERROR(IF(OR($W$5="",F265=""),"",F265+$W$5),"")</f>
        <v/>
      </c>
      <c r="Y265" s="103"/>
      <c r="Z265" s="83" t="str">
        <f t="shared" ref="Z265:Z328" si="64">IFERROR(IF(OR($Y$5="",F265=""),"",F265+$Y$5),"")</f>
        <v/>
      </c>
      <c r="AA265" s="103"/>
      <c r="AB265" s="83" t="str">
        <f t="shared" ref="AB265:AB328" si="65">IFERROR(IF(OR(F265="",$AA$5=""),"",F265+$AA$5),"")</f>
        <v/>
      </c>
      <c r="AC265" s="103"/>
      <c r="AD265" s="83" t="str">
        <f t="shared" ref="AD265:AD328" si="66">IFERROR(IF(OR(F265="",$AC$5=""),"",F265+$AC$5),"")</f>
        <v/>
      </c>
      <c r="AE265" s="103"/>
      <c r="AF265" s="83" t="str">
        <f t="shared" ref="AF265:AF328" si="67">IFERROR(IF(OR(F265="",$AE$5=""),"",F265+$AE$5),"")</f>
        <v/>
      </c>
      <c r="AG265" s="103"/>
      <c r="AH265" s="83" t="str">
        <f t="shared" ref="AH265:AH328" si="68">IFERROR(IF(OR(F265="",$AG$5=""),"",F265+$AG$5),"")</f>
        <v/>
      </c>
    </row>
    <row r="266" spans="3:34" ht="49.95" customHeight="1" thickBot="1" x14ac:dyDescent="0.35">
      <c r="C266" s="4"/>
      <c r="D266" s="67"/>
      <c r="E266" s="4"/>
      <c r="F266" s="75"/>
      <c r="G266" s="69"/>
      <c r="H266" s="69"/>
      <c r="I266" s="76" t="str">
        <f t="shared" ref="I266:I329" si="69">IFERROR(H266/G266,"")</f>
        <v/>
      </c>
      <c r="J266" s="84" t="str">
        <f t="shared" si="57"/>
        <v/>
      </c>
      <c r="K266" s="122"/>
      <c r="L266" s="144" t="str">
        <f t="shared" si="58"/>
        <v/>
      </c>
      <c r="M266" s="103"/>
      <c r="N266" s="83" t="str">
        <f t="shared" si="56"/>
        <v/>
      </c>
      <c r="O266" s="103"/>
      <c r="P266" s="83" t="str">
        <f t="shared" si="59"/>
        <v/>
      </c>
      <c r="Q266" s="103"/>
      <c r="R266" s="83" t="str">
        <f t="shared" si="60"/>
        <v/>
      </c>
      <c r="S266" s="103"/>
      <c r="T266" s="83" t="str">
        <f t="shared" si="61"/>
        <v/>
      </c>
      <c r="U266" s="103"/>
      <c r="V266" s="83" t="str">
        <f t="shared" si="62"/>
        <v/>
      </c>
      <c r="W266" s="103"/>
      <c r="X266" s="83" t="str">
        <f t="shared" si="63"/>
        <v/>
      </c>
      <c r="Y266" s="103"/>
      <c r="Z266" s="83" t="str">
        <f t="shared" si="64"/>
        <v/>
      </c>
      <c r="AA266" s="103"/>
      <c r="AB266" s="83" t="str">
        <f t="shared" si="65"/>
        <v/>
      </c>
      <c r="AC266" s="103"/>
      <c r="AD266" s="83" t="str">
        <f t="shared" si="66"/>
        <v/>
      </c>
      <c r="AE266" s="103"/>
      <c r="AF266" s="83" t="str">
        <f t="shared" si="67"/>
        <v/>
      </c>
      <c r="AG266" s="103"/>
      <c r="AH266" s="83" t="str">
        <f t="shared" si="68"/>
        <v/>
      </c>
    </row>
    <row r="267" spans="3:34" ht="49.95" customHeight="1" thickBot="1" x14ac:dyDescent="0.35">
      <c r="C267" s="4"/>
      <c r="D267" s="67"/>
      <c r="E267" s="4"/>
      <c r="F267" s="75"/>
      <c r="G267" s="69"/>
      <c r="H267" s="69"/>
      <c r="I267" s="76" t="str">
        <f t="shared" si="69"/>
        <v/>
      </c>
      <c r="J267" s="84" t="str">
        <f t="shared" si="57"/>
        <v/>
      </c>
      <c r="K267" s="122"/>
      <c r="L267" s="144" t="str">
        <f t="shared" si="58"/>
        <v/>
      </c>
      <c r="M267" s="103"/>
      <c r="N267" s="83" t="str">
        <f t="shared" si="56"/>
        <v/>
      </c>
      <c r="O267" s="103"/>
      <c r="P267" s="83" t="str">
        <f t="shared" si="59"/>
        <v/>
      </c>
      <c r="Q267" s="103"/>
      <c r="R267" s="83" t="str">
        <f t="shared" si="60"/>
        <v/>
      </c>
      <c r="S267" s="103"/>
      <c r="T267" s="83" t="str">
        <f t="shared" si="61"/>
        <v/>
      </c>
      <c r="U267" s="103"/>
      <c r="V267" s="83" t="str">
        <f t="shared" si="62"/>
        <v/>
      </c>
      <c r="W267" s="103"/>
      <c r="X267" s="83" t="str">
        <f t="shared" si="63"/>
        <v/>
      </c>
      <c r="Y267" s="103"/>
      <c r="Z267" s="83" t="str">
        <f t="shared" si="64"/>
        <v/>
      </c>
      <c r="AA267" s="103"/>
      <c r="AB267" s="83" t="str">
        <f t="shared" si="65"/>
        <v/>
      </c>
      <c r="AC267" s="103"/>
      <c r="AD267" s="83" t="str">
        <f t="shared" si="66"/>
        <v/>
      </c>
      <c r="AE267" s="103"/>
      <c r="AF267" s="83" t="str">
        <f t="shared" si="67"/>
        <v/>
      </c>
      <c r="AG267" s="103"/>
      <c r="AH267" s="83" t="str">
        <f t="shared" si="68"/>
        <v/>
      </c>
    </row>
    <row r="268" spans="3:34" ht="49.95" customHeight="1" thickBot="1" x14ac:dyDescent="0.35">
      <c r="C268" s="4"/>
      <c r="D268" s="67"/>
      <c r="E268" s="4"/>
      <c r="F268" s="75"/>
      <c r="G268" s="69"/>
      <c r="H268" s="69"/>
      <c r="I268" s="76" t="str">
        <f t="shared" si="69"/>
        <v/>
      </c>
      <c r="J268" s="84" t="str">
        <f t="shared" si="57"/>
        <v/>
      </c>
      <c r="K268" s="122"/>
      <c r="L268" s="144" t="str">
        <f t="shared" si="58"/>
        <v/>
      </c>
      <c r="M268" s="103"/>
      <c r="N268" s="83" t="str">
        <f t="shared" si="56"/>
        <v/>
      </c>
      <c r="O268" s="103"/>
      <c r="P268" s="83" t="str">
        <f t="shared" si="59"/>
        <v/>
      </c>
      <c r="Q268" s="103"/>
      <c r="R268" s="83" t="str">
        <f t="shared" si="60"/>
        <v/>
      </c>
      <c r="S268" s="103"/>
      <c r="T268" s="83" t="str">
        <f t="shared" si="61"/>
        <v/>
      </c>
      <c r="U268" s="103"/>
      <c r="V268" s="83" t="str">
        <f t="shared" si="62"/>
        <v/>
      </c>
      <c r="W268" s="103"/>
      <c r="X268" s="83" t="str">
        <f t="shared" si="63"/>
        <v/>
      </c>
      <c r="Y268" s="103"/>
      <c r="Z268" s="83" t="str">
        <f t="shared" si="64"/>
        <v/>
      </c>
      <c r="AA268" s="103"/>
      <c r="AB268" s="83" t="str">
        <f t="shared" si="65"/>
        <v/>
      </c>
      <c r="AC268" s="103"/>
      <c r="AD268" s="83" t="str">
        <f t="shared" si="66"/>
        <v/>
      </c>
      <c r="AE268" s="103"/>
      <c r="AF268" s="83" t="str">
        <f t="shared" si="67"/>
        <v/>
      </c>
      <c r="AG268" s="103"/>
      <c r="AH268" s="83" t="str">
        <f t="shared" si="68"/>
        <v/>
      </c>
    </row>
    <row r="269" spans="3:34" ht="49.95" customHeight="1" thickBot="1" x14ac:dyDescent="0.35">
      <c r="C269" s="4"/>
      <c r="D269" s="67"/>
      <c r="E269" s="4"/>
      <c r="F269" s="75"/>
      <c r="G269" s="69"/>
      <c r="H269" s="69"/>
      <c r="I269" s="76" t="str">
        <f t="shared" si="69"/>
        <v/>
      </c>
      <c r="J269" s="84" t="str">
        <f t="shared" si="57"/>
        <v/>
      </c>
      <c r="K269" s="122"/>
      <c r="L269" s="144" t="str">
        <f t="shared" si="58"/>
        <v/>
      </c>
      <c r="M269" s="103"/>
      <c r="N269" s="83" t="str">
        <f t="shared" si="56"/>
        <v/>
      </c>
      <c r="O269" s="103"/>
      <c r="P269" s="83" t="str">
        <f t="shared" si="59"/>
        <v/>
      </c>
      <c r="Q269" s="103"/>
      <c r="R269" s="83" t="str">
        <f t="shared" si="60"/>
        <v/>
      </c>
      <c r="S269" s="103"/>
      <c r="T269" s="83" t="str">
        <f t="shared" si="61"/>
        <v/>
      </c>
      <c r="U269" s="103"/>
      <c r="V269" s="83" t="str">
        <f t="shared" si="62"/>
        <v/>
      </c>
      <c r="W269" s="103"/>
      <c r="X269" s="83" t="str">
        <f t="shared" si="63"/>
        <v/>
      </c>
      <c r="Y269" s="103"/>
      <c r="Z269" s="83" t="str">
        <f t="shared" si="64"/>
        <v/>
      </c>
      <c r="AA269" s="103"/>
      <c r="AB269" s="83" t="str">
        <f t="shared" si="65"/>
        <v/>
      </c>
      <c r="AC269" s="103"/>
      <c r="AD269" s="83" t="str">
        <f t="shared" si="66"/>
        <v/>
      </c>
      <c r="AE269" s="103"/>
      <c r="AF269" s="83" t="str">
        <f t="shared" si="67"/>
        <v/>
      </c>
      <c r="AG269" s="103"/>
      <c r="AH269" s="83" t="str">
        <f t="shared" si="68"/>
        <v/>
      </c>
    </row>
    <row r="270" spans="3:34" ht="49.95" customHeight="1" thickBot="1" x14ac:dyDescent="0.35">
      <c r="C270" s="4"/>
      <c r="D270" s="67"/>
      <c r="E270" s="4"/>
      <c r="F270" s="75"/>
      <c r="G270" s="69"/>
      <c r="H270" s="69"/>
      <c r="I270" s="76" t="str">
        <f t="shared" si="69"/>
        <v/>
      </c>
      <c r="J270" s="84" t="str">
        <f t="shared" si="57"/>
        <v/>
      </c>
      <c r="K270" s="122"/>
      <c r="L270" s="144" t="str">
        <f t="shared" si="58"/>
        <v/>
      </c>
      <c r="M270" s="103"/>
      <c r="N270" s="83" t="str">
        <f t="shared" si="56"/>
        <v/>
      </c>
      <c r="O270" s="103"/>
      <c r="P270" s="83" t="str">
        <f t="shared" si="59"/>
        <v/>
      </c>
      <c r="Q270" s="103"/>
      <c r="R270" s="83" t="str">
        <f t="shared" si="60"/>
        <v/>
      </c>
      <c r="S270" s="103"/>
      <c r="T270" s="83" t="str">
        <f t="shared" si="61"/>
        <v/>
      </c>
      <c r="U270" s="103"/>
      <c r="V270" s="83" t="str">
        <f t="shared" si="62"/>
        <v/>
      </c>
      <c r="W270" s="103"/>
      <c r="X270" s="83" t="str">
        <f t="shared" si="63"/>
        <v/>
      </c>
      <c r="Y270" s="103"/>
      <c r="Z270" s="83" t="str">
        <f t="shared" si="64"/>
        <v/>
      </c>
      <c r="AA270" s="103"/>
      <c r="AB270" s="83" t="str">
        <f t="shared" si="65"/>
        <v/>
      </c>
      <c r="AC270" s="103"/>
      <c r="AD270" s="83" t="str">
        <f t="shared" si="66"/>
        <v/>
      </c>
      <c r="AE270" s="103"/>
      <c r="AF270" s="83" t="str">
        <f t="shared" si="67"/>
        <v/>
      </c>
      <c r="AG270" s="103"/>
      <c r="AH270" s="83" t="str">
        <f t="shared" si="68"/>
        <v/>
      </c>
    </row>
    <row r="271" spans="3:34" ht="49.95" customHeight="1" thickBot="1" x14ac:dyDescent="0.35">
      <c r="C271" s="4"/>
      <c r="D271" s="67"/>
      <c r="E271" s="4"/>
      <c r="F271" s="75"/>
      <c r="G271" s="69"/>
      <c r="H271" s="69"/>
      <c r="I271" s="76" t="str">
        <f t="shared" si="69"/>
        <v/>
      </c>
      <c r="J271" s="84" t="str">
        <f t="shared" si="57"/>
        <v/>
      </c>
      <c r="K271" s="122"/>
      <c r="L271" s="144" t="str">
        <f t="shared" si="58"/>
        <v/>
      </c>
      <c r="M271" s="103"/>
      <c r="N271" s="83" t="str">
        <f t="shared" si="56"/>
        <v/>
      </c>
      <c r="O271" s="103"/>
      <c r="P271" s="83" t="str">
        <f t="shared" si="59"/>
        <v/>
      </c>
      <c r="Q271" s="103"/>
      <c r="R271" s="83" t="str">
        <f t="shared" si="60"/>
        <v/>
      </c>
      <c r="S271" s="103"/>
      <c r="T271" s="83" t="str">
        <f t="shared" si="61"/>
        <v/>
      </c>
      <c r="U271" s="103"/>
      <c r="V271" s="83" t="str">
        <f t="shared" si="62"/>
        <v/>
      </c>
      <c r="W271" s="103"/>
      <c r="X271" s="83" t="str">
        <f t="shared" si="63"/>
        <v/>
      </c>
      <c r="Y271" s="103"/>
      <c r="Z271" s="83" t="str">
        <f t="shared" si="64"/>
        <v/>
      </c>
      <c r="AA271" s="103"/>
      <c r="AB271" s="83" t="str">
        <f t="shared" si="65"/>
        <v/>
      </c>
      <c r="AC271" s="103"/>
      <c r="AD271" s="83" t="str">
        <f t="shared" si="66"/>
        <v/>
      </c>
      <c r="AE271" s="103"/>
      <c r="AF271" s="83" t="str">
        <f t="shared" si="67"/>
        <v/>
      </c>
      <c r="AG271" s="103"/>
      <c r="AH271" s="83" t="str">
        <f t="shared" si="68"/>
        <v/>
      </c>
    </row>
    <row r="272" spans="3:34" ht="49.95" customHeight="1" thickBot="1" x14ac:dyDescent="0.35">
      <c r="C272" s="4"/>
      <c r="D272" s="67"/>
      <c r="E272" s="4"/>
      <c r="F272" s="75"/>
      <c r="G272" s="69"/>
      <c r="H272" s="69"/>
      <c r="I272" s="76" t="str">
        <f t="shared" si="69"/>
        <v/>
      </c>
      <c r="J272" s="84" t="str">
        <f t="shared" si="57"/>
        <v/>
      </c>
      <c r="K272" s="122"/>
      <c r="L272" s="144" t="str">
        <f t="shared" si="58"/>
        <v/>
      </c>
      <c r="M272" s="103"/>
      <c r="N272" s="83" t="str">
        <f t="shared" si="56"/>
        <v/>
      </c>
      <c r="O272" s="103"/>
      <c r="P272" s="83" t="str">
        <f t="shared" si="59"/>
        <v/>
      </c>
      <c r="Q272" s="103"/>
      <c r="R272" s="83" t="str">
        <f t="shared" si="60"/>
        <v/>
      </c>
      <c r="S272" s="103"/>
      <c r="T272" s="83" t="str">
        <f t="shared" si="61"/>
        <v/>
      </c>
      <c r="U272" s="103"/>
      <c r="V272" s="83" t="str">
        <f t="shared" si="62"/>
        <v/>
      </c>
      <c r="W272" s="103"/>
      <c r="X272" s="83" t="str">
        <f t="shared" si="63"/>
        <v/>
      </c>
      <c r="Y272" s="103"/>
      <c r="Z272" s="83" t="str">
        <f t="shared" si="64"/>
        <v/>
      </c>
      <c r="AA272" s="103"/>
      <c r="AB272" s="83" t="str">
        <f t="shared" si="65"/>
        <v/>
      </c>
      <c r="AC272" s="103"/>
      <c r="AD272" s="83" t="str">
        <f t="shared" si="66"/>
        <v/>
      </c>
      <c r="AE272" s="103"/>
      <c r="AF272" s="83" t="str">
        <f t="shared" si="67"/>
        <v/>
      </c>
      <c r="AG272" s="103"/>
      <c r="AH272" s="83" t="str">
        <f t="shared" si="68"/>
        <v/>
      </c>
    </row>
    <row r="273" spans="3:34" ht="49.95" customHeight="1" thickBot="1" x14ac:dyDescent="0.35">
      <c r="C273" s="4"/>
      <c r="D273" s="67"/>
      <c r="E273" s="4"/>
      <c r="F273" s="75"/>
      <c r="G273" s="69"/>
      <c r="H273" s="69"/>
      <c r="I273" s="76" t="str">
        <f t="shared" si="69"/>
        <v/>
      </c>
      <c r="J273" s="84" t="str">
        <f t="shared" si="57"/>
        <v/>
      </c>
      <c r="K273" s="122"/>
      <c r="L273" s="144" t="str">
        <f t="shared" si="58"/>
        <v/>
      </c>
      <c r="M273" s="103"/>
      <c r="N273" s="83" t="str">
        <f t="shared" si="56"/>
        <v/>
      </c>
      <c r="O273" s="103"/>
      <c r="P273" s="83" t="str">
        <f t="shared" si="59"/>
        <v/>
      </c>
      <c r="Q273" s="103"/>
      <c r="R273" s="83" t="str">
        <f t="shared" si="60"/>
        <v/>
      </c>
      <c r="S273" s="103"/>
      <c r="T273" s="83" t="str">
        <f t="shared" si="61"/>
        <v/>
      </c>
      <c r="U273" s="103"/>
      <c r="V273" s="83" t="str">
        <f t="shared" si="62"/>
        <v/>
      </c>
      <c r="W273" s="103"/>
      <c r="X273" s="83" t="str">
        <f t="shared" si="63"/>
        <v/>
      </c>
      <c r="Y273" s="103"/>
      <c r="Z273" s="83" t="str">
        <f t="shared" si="64"/>
        <v/>
      </c>
      <c r="AA273" s="103"/>
      <c r="AB273" s="83" t="str">
        <f t="shared" si="65"/>
        <v/>
      </c>
      <c r="AC273" s="103"/>
      <c r="AD273" s="83" t="str">
        <f t="shared" si="66"/>
        <v/>
      </c>
      <c r="AE273" s="103"/>
      <c r="AF273" s="83" t="str">
        <f t="shared" si="67"/>
        <v/>
      </c>
      <c r="AG273" s="103"/>
      <c r="AH273" s="83" t="str">
        <f t="shared" si="68"/>
        <v/>
      </c>
    </row>
    <row r="274" spans="3:34" ht="49.95" customHeight="1" thickBot="1" x14ac:dyDescent="0.35">
      <c r="C274" s="4"/>
      <c r="D274" s="67"/>
      <c r="E274" s="4"/>
      <c r="F274" s="75"/>
      <c r="G274" s="69"/>
      <c r="H274" s="69"/>
      <c r="I274" s="76" t="str">
        <f t="shared" si="69"/>
        <v/>
      </c>
      <c r="J274" s="84" t="str">
        <f t="shared" si="57"/>
        <v/>
      </c>
      <c r="K274" s="122"/>
      <c r="L274" s="144" t="str">
        <f t="shared" si="58"/>
        <v/>
      </c>
      <c r="M274" s="103"/>
      <c r="N274" s="83" t="str">
        <f t="shared" si="56"/>
        <v/>
      </c>
      <c r="O274" s="103"/>
      <c r="P274" s="83" t="str">
        <f t="shared" si="59"/>
        <v/>
      </c>
      <c r="Q274" s="103"/>
      <c r="R274" s="83" t="str">
        <f t="shared" si="60"/>
        <v/>
      </c>
      <c r="S274" s="103"/>
      <c r="T274" s="83" t="str">
        <f t="shared" si="61"/>
        <v/>
      </c>
      <c r="U274" s="103"/>
      <c r="V274" s="83" t="str">
        <f t="shared" si="62"/>
        <v/>
      </c>
      <c r="W274" s="103"/>
      <c r="X274" s="83" t="str">
        <f t="shared" si="63"/>
        <v/>
      </c>
      <c r="Y274" s="103"/>
      <c r="Z274" s="83" t="str">
        <f t="shared" si="64"/>
        <v/>
      </c>
      <c r="AA274" s="103"/>
      <c r="AB274" s="83" t="str">
        <f t="shared" si="65"/>
        <v/>
      </c>
      <c r="AC274" s="103"/>
      <c r="AD274" s="83" t="str">
        <f t="shared" si="66"/>
        <v/>
      </c>
      <c r="AE274" s="103"/>
      <c r="AF274" s="83" t="str">
        <f t="shared" si="67"/>
        <v/>
      </c>
      <c r="AG274" s="103"/>
      <c r="AH274" s="83" t="str">
        <f t="shared" si="68"/>
        <v/>
      </c>
    </row>
    <row r="275" spans="3:34" ht="49.95" customHeight="1" thickBot="1" x14ac:dyDescent="0.35">
      <c r="C275" s="4"/>
      <c r="D275" s="67"/>
      <c r="E275" s="4"/>
      <c r="F275" s="75"/>
      <c r="G275" s="69"/>
      <c r="H275" s="69"/>
      <c r="I275" s="76" t="str">
        <f t="shared" si="69"/>
        <v/>
      </c>
      <c r="J275" s="84" t="str">
        <f t="shared" si="57"/>
        <v/>
      </c>
      <c r="K275" s="122"/>
      <c r="L275" s="144" t="str">
        <f t="shared" si="58"/>
        <v/>
      </c>
      <c r="M275" s="103"/>
      <c r="N275" s="83" t="str">
        <f t="shared" si="56"/>
        <v/>
      </c>
      <c r="O275" s="103"/>
      <c r="P275" s="83" t="str">
        <f t="shared" si="59"/>
        <v/>
      </c>
      <c r="Q275" s="103"/>
      <c r="R275" s="83" t="str">
        <f t="shared" si="60"/>
        <v/>
      </c>
      <c r="S275" s="103"/>
      <c r="T275" s="83" t="str">
        <f t="shared" si="61"/>
        <v/>
      </c>
      <c r="U275" s="103"/>
      <c r="V275" s="83" t="str">
        <f t="shared" si="62"/>
        <v/>
      </c>
      <c r="W275" s="103"/>
      <c r="X275" s="83" t="str">
        <f t="shared" si="63"/>
        <v/>
      </c>
      <c r="Y275" s="103"/>
      <c r="Z275" s="83" t="str">
        <f t="shared" si="64"/>
        <v/>
      </c>
      <c r="AA275" s="103"/>
      <c r="AB275" s="83" t="str">
        <f t="shared" si="65"/>
        <v/>
      </c>
      <c r="AC275" s="103"/>
      <c r="AD275" s="83" t="str">
        <f t="shared" si="66"/>
        <v/>
      </c>
      <c r="AE275" s="103"/>
      <c r="AF275" s="83" t="str">
        <f t="shared" si="67"/>
        <v/>
      </c>
      <c r="AG275" s="103"/>
      <c r="AH275" s="83" t="str">
        <f t="shared" si="68"/>
        <v/>
      </c>
    </row>
    <row r="276" spans="3:34" ht="49.95" customHeight="1" thickBot="1" x14ac:dyDescent="0.35">
      <c r="C276" s="4"/>
      <c r="D276" s="67"/>
      <c r="E276" s="4"/>
      <c r="F276" s="75"/>
      <c r="G276" s="69"/>
      <c r="H276" s="69"/>
      <c r="I276" s="76" t="str">
        <f t="shared" si="69"/>
        <v/>
      </c>
      <c r="J276" s="84" t="str">
        <f t="shared" si="57"/>
        <v/>
      </c>
      <c r="K276" s="122"/>
      <c r="L276" s="144" t="str">
        <f t="shared" si="58"/>
        <v/>
      </c>
      <c r="M276" s="103"/>
      <c r="N276" s="83" t="str">
        <f t="shared" si="56"/>
        <v/>
      </c>
      <c r="O276" s="103"/>
      <c r="P276" s="83" t="str">
        <f t="shared" si="59"/>
        <v/>
      </c>
      <c r="Q276" s="103"/>
      <c r="R276" s="83" t="str">
        <f t="shared" si="60"/>
        <v/>
      </c>
      <c r="S276" s="103"/>
      <c r="T276" s="83" t="str">
        <f t="shared" si="61"/>
        <v/>
      </c>
      <c r="U276" s="103"/>
      <c r="V276" s="83" t="str">
        <f t="shared" si="62"/>
        <v/>
      </c>
      <c r="W276" s="103"/>
      <c r="X276" s="83" t="str">
        <f t="shared" si="63"/>
        <v/>
      </c>
      <c r="Y276" s="103"/>
      <c r="Z276" s="83" t="str">
        <f t="shared" si="64"/>
        <v/>
      </c>
      <c r="AA276" s="103"/>
      <c r="AB276" s="83" t="str">
        <f t="shared" si="65"/>
        <v/>
      </c>
      <c r="AC276" s="103"/>
      <c r="AD276" s="83" t="str">
        <f t="shared" si="66"/>
        <v/>
      </c>
      <c r="AE276" s="103"/>
      <c r="AF276" s="83" t="str">
        <f t="shared" si="67"/>
        <v/>
      </c>
      <c r="AG276" s="103"/>
      <c r="AH276" s="83" t="str">
        <f t="shared" si="68"/>
        <v/>
      </c>
    </row>
    <row r="277" spans="3:34" ht="49.95" customHeight="1" thickBot="1" x14ac:dyDescent="0.35">
      <c r="C277" s="4"/>
      <c r="D277" s="67"/>
      <c r="E277" s="4"/>
      <c r="F277" s="75"/>
      <c r="G277" s="69"/>
      <c r="H277" s="69"/>
      <c r="I277" s="76" t="str">
        <f t="shared" si="69"/>
        <v/>
      </c>
      <c r="J277" s="84" t="str">
        <f t="shared" si="57"/>
        <v/>
      </c>
      <c r="K277" s="122"/>
      <c r="L277" s="144" t="str">
        <f t="shared" si="58"/>
        <v/>
      </c>
      <c r="M277" s="103"/>
      <c r="N277" s="83" t="str">
        <f t="shared" si="56"/>
        <v/>
      </c>
      <c r="O277" s="103"/>
      <c r="P277" s="83" t="str">
        <f t="shared" si="59"/>
        <v/>
      </c>
      <c r="Q277" s="103"/>
      <c r="R277" s="83" t="str">
        <f t="shared" si="60"/>
        <v/>
      </c>
      <c r="S277" s="103"/>
      <c r="T277" s="83" t="str">
        <f t="shared" si="61"/>
        <v/>
      </c>
      <c r="U277" s="103"/>
      <c r="V277" s="83" t="str">
        <f t="shared" si="62"/>
        <v/>
      </c>
      <c r="W277" s="103"/>
      <c r="X277" s="83" t="str">
        <f t="shared" si="63"/>
        <v/>
      </c>
      <c r="Y277" s="103"/>
      <c r="Z277" s="83" t="str">
        <f t="shared" si="64"/>
        <v/>
      </c>
      <c r="AA277" s="103"/>
      <c r="AB277" s="83" t="str">
        <f t="shared" si="65"/>
        <v/>
      </c>
      <c r="AC277" s="103"/>
      <c r="AD277" s="83" t="str">
        <f t="shared" si="66"/>
        <v/>
      </c>
      <c r="AE277" s="103"/>
      <c r="AF277" s="83" t="str">
        <f t="shared" si="67"/>
        <v/>
      </c>
      <c r="AG277" s="103"/>
      <c r="AH277" s="83" t="str">
        <f t="shared" si="68"/>
        <v/>
      </c>
    </row>
    <row r="278" spans="3:34" ht="49.95" customHeight="1" thickBot="1" x14ac:dyDescent="0.35">
      <c r="C278" s="4"/>
      <c r="D278" s="67"/>
      <c r="E278" s="4"/>
      <c r="F278" s="75"/>
      <c r="G278" s="69"/>
      <c r="H278" s="69"/>
      <c r="I278" s="76" t="str">
        <f t="shared" si="69"/>
        <v/>
      </c>
      <c r="J278" s="84" t="str">
        <f t="shared" si="57"/>
        <v/>
      </c>
      <c r="K278" s="122"/>
      <c r="L278" s="144" t="str">
        <f t="shared" si="58"/>
        <v/>
      </c>
      <c r="M278" s="103"/>
      <c r="N278" s="83" t="str">
        <f t="shared" si="56"/>
        <v/>
      </c>
      <c r="O278" s="103"/>
      <c r="P278" s="83" t="str">
        <f t="shared" si="59"/>
        <v/>
      </c>
      <c r="Q278" s="103"/>
      <c r="R278" s="83" t="str">
        <f t="shared" si="60"/>
        <v/>
      </c>
      <c r="S278" s="103"/>
      <c r="T278" s="83" t="str">
        <f t="shared" si="61"/>
        <v/>
      </c>
      <c r="U278" s="103"/>
      <c r="V278" s="83" t="str">
        <f t="shared" si="62"/>
        <v/>
      </c>
      <c r="W278" s="103"/>
      <c r="X278" s="83" t="str">
        <f t="shared" si="63"/>
        <v/>
      </c>
      <c r="Y278" s="103"/>
      <c r="Z278" s="83" t="str">
        <f t="shared" si="64"/>
        <v/>
      </c>
      <c r="AA278" s="103"/>
      <c r="AB278" s="83" t="str">
        <f t="shared" si="65"/>
        <v/>
      </c>
      <c r="AC278" s="103"/>
      <c r="AD278" s="83" t="str">
        <f t="shared" si="66"/>
        <v/>
      </c>
      <c r="AE278" s="103"/>
      <c r="AF278" s="83" t="str">
        <f t="shared" si="67"/>
        <v/>
      </c>
      <c r="AG278" s="103"/>
      <c r="AH278" s="83" t="str">
        <f t="shared" si="68"/>
        <v/>
      </c>
    </row>
    <row r="279" spans="3:34" ht="49.95" customHeight="1" thickBot="1" x14ac:dyDescent="0.35">
      <c r="C279" s="4"/>
      <c r="D279" s="67"/>
      <c r="E279" s="4"/>
      <c r="F279" s="75"/>
      <c r="G279" s="69"/>
      <c r="H279" s="69"/>
      <c r="I279" s="76" t="str">
        <f t="shared" si="69"/>
        <v/>
      </c>
      <c r="J279" s="84" t="str">
        <f t="shared" si="57"/>
        <v/>
      </c>
      <c r="K279" s="122"/>
      <c r="L279" s="144" t="str">
        <f t="shared" si="58"/>
        <v/>
      </c>
      <c r="M279" s="103"/>
      <c r="N279" s="83" t="str">
        <f t="shared" si="56"/>
        <v/>
      </c>
      <c r="O279" s="103"/>
      <c r="P279" s="83" t="str">
        <f t="shared" si="59"/>
        <v/>
      </c>
      <c r="Q279" s="103"/>
      <c r="R279" s="83" t="str">
        <f t="shared" si="60"/>
        <v/>
      </c>
      <c r="S279" s="103"/>
      <c r="T279" s="83" t="str">
        <f t="shared" si="61"/>
        <v/>
      </c>
      <c r="U279" s="103"/>
      <c r="V279" s="83" t="str">
        <f t="shared" si="62"/>
        <v/>
      </c>
      <c r="W279" s="103"/>
      <c r="X279" s="83" t="str">
        <f t="shared" si="63"/>
        <v/>
      </c>
      <c r="Y279" s="103"/>
      <c r="Z279" s="83" t="str">
        <f t="shared" si="64"/>
        <v/>
      </c>
      <c r="AA279" s="103"/>
      <c r="AB279" s="83" t="str">
        <f t="shared" si="65"/>
        <v/>
      </c>
      <c r="AC279" s="103"/>
      <c r="AD279" s="83" t="str">
        <f t="shared" si="66"/>
        <v/>
      </c>
      <c r="AE279" s="103"/>
      <c r="AF279" s="83" t="str">
        <f t="shared" si="67"/>
        <v/>
      </c>
      <c r="AG279" s="103"/>
      <c r="AH279" s="83" t="str">
        <f t="shared" si="68"/>
        <v/>
      </c>
    </row>
    <row r="280" spans="3:34" ht="49.95" customHeight="1" thickBot="1" x14ac:dyDescent="0.35">
      <c r="C280" s="4"/>
      <c r="D280" s="67"/>
      <c r="E280" s="4"/>
      <c r="F280" s="75"/>
      <c r="G280" s="69"/>
      <c r="H280" s="69"/>
      <c r="I280" s="76" t="str">
        <f t="shared" si="69"/>
        <v/>
      </c>
      <c r="J280" s="84" t="str">
        <f t="shared" si="57"/>
        <v/>
      </c>
      <c r="K280" s="122"/>
      <c r="L280" s="144" t="str">
        <f t="shared" si="58"/>
        <v/>
      </c>
      <c r="M280" s="103"/>
      <c r="N280" s="83" t="str">
        <f t="shared" si="56"/>
        <v/>
      </c>
      <c r="O280" s="103"/>
      <c r="P280" s="83" t="str">
        <f t="shared" si="59"/>
        <v/>
      </c>
      <c r="Q280" s="103"/>
      <c r="R280" s="83" t="str">
        <f t="shared" si="60"/>
        <v/>
      </c>
      <c r="S280" s="103"/>
      <c r="T280" s="83" t="str">
        <f t="shared" si="61"/>
        <v/>
      </c>
      <c r="U280" s="103"/>
      <c r="V280" s="83" t="str">
        <f t="shared" si="62"/>
        <v/>
      </c>
      <c r="W280" s="103"/>
      <c r="X280" s="83" t="str">
        <f t="shared" si="63"/>
        <v/>
      </c>
      <c r="Y280" s="103"/>
      <c r="Z280" s="83" t="str">
        <f t="shared" si="64"/>
        <v/>
      </c>
      <c r="AA280" s="103"/>
      <c r="AB280" s="83" t="str">
        <f t="shared" si="65"/>
        <v/>
      </c>
      <c r="AC280" s="103"/>
      <c r="AD280" s="83" t="str">
        <f t="shared" si="66"/>
        <v/>
      </c>
      <c r="AE280" s="103"/>
      <c r="AF280" s="83" t="str">
        <f t="shared" si="67"/>
        <v/>
      </c>
      <c r="AG280" s="103"/>
      <c r="AH280" s="83" t="str">
        <f t="shared" si="68"/>
        <v/>
      </c>
    </row>
    <row r="281" spans="3:34" ht="49.95" customHeight="1" thickBot="1" x14ac:dyDescent="0.35">
      <c r="C281" s="4"/>
      <c r="D281" s="67"/>
      <c r="E281" s="4"/>
      <c r="F281" s="75"/>
      <c r="G281" s="69"/>
      <c r="H281" s="69"/>
      <c r="I281" s="76" t="str">
        <f t="shared" si="69"/>
        <v/>
      </c>
      <c r="J281" s="84" t="str">
        <f t="shared" si="57"/>
        <v/>
      </c>
      <c r="K281" s="122"/>
      <c r="L281" s="144" t="str">
        <f t="shared" si="58"/>
        <v/>
      </c>
      <c r="M281" s="103"/>
      <c r="N281" s="83" t="str">
        <f t="shared" si="56"/>
        <v/>
      </c>
      <c r="O281" s="103"/>
      <c r="P281" s="83" t="str">
        <f t="shared" si="59"/>
        <v/>
      </c>
      <c r="Q281" s="103"/>
      <c r="R281" s="83" t="str">
        <f t="shared" si="60"/>
        <v/>
      </c>
      <c r="S281" s="103"/>
      <c r="T281" s="83" t="str">
        <f t="shared" si="61"/>
        <v/>
      </c>
      <c r="U281" s="103"/>
      <c r="V281" s="83" t="str">
        <f t="shared" si="62"/>
        <v/>
      </c>
      <c r="W281" s="103"/>
      <c r="X281" s="83" t="str">
        <f t="shared" si="63"/>
        <v/>
      </c>
      <c r="Y281" s="103"/>
      <c r="Z281" s="83" t="str">
        <f t="shared" si="64"/>
        <v/>
      </c>
      <c r="AA281" s="103"/>
      <c r="AB281" s="83" t="str">
        <f t="shared" si="65"/>
        <v/>
      </c>
      <c r="AC281" s="103"/>
      <c r="AD281" s="83" t="str">
        <f t="shared" si="66"/>
        <v/>
      </c>
      <c r="AE281" s="103"/>
      <c r="AF281" s="83" t="str">
        <f t="shared" si="67"/>
        <v/>
      </c>
      <c r="AG281" s="103"/>
      <c r="AH281" s="83" t="str">
        <f t="shared" si="68"/>
        <v/>
      </c>
    </row>
    <row r="282" spans="3:34" ht="49.95" customHeight="1" thickBot="1" x14ac:dyDescent="0.35">
      <c r="C282" s="4"/>
      <c r="D282" s="67"/>
      <c r="E282" s="4"/>
      <c r="F282" s="75"/>
      <c r="G282" s="69"/>
      <c r="H282" s="69"/>
      <c r="I282" s="76" t="str">
        <f t="shared" si="69"/>
        <v/>
      </c>
      <c r="J282" s="84" t="str">
        <f t="shared" si="57"/>
        <v/>
      </c>
      <c r="K282" s="122"/>
      <c r="L282" s="144" t="str">
        <f t="shared" si="58"/>
        <v/>
      </c>
      <c r="M282" s="103"/>
      <c r="N282" s="83" t="str">
        <f t="shared" si="56"/>
        <v/>
      </c>
      <c r="O282" s="103"/>
      <c r="P282" s="83" t="str">
        <f t="shared" si="59"/>
        <v/>
      </c>
      <c r="Q282" s="103"/>
      <c r="R282" s="83" t="str">
        <f t="shared" si="60"/>
        <v/>
      </c>
      <c r="S282" s="103"/>
      <c r="T282" s="83" t="str">
        <f t="shared" si="61"/>
        <v/>
      </c>
      <c r="U282" s="103"/>
      <c r="V282" s="83" t="str">
        <f t="shared" si="62"/>
        <v/>
      </c>
      <c r="W282" s="103"/>
      <c r="X282" s="83" t="str">
        <f t="shared" si="63"/>
        <v/>
      </c>
      <c r="Y282" s="103"/>
      <c r="Z282" s="83" t="str">
        <f t="shared" si="64"/>
        <v/>
      </c>
      <c r="AA282" s="103"/>
      <c r="AB282" s="83" t="str">
        <f t="shared" si="65"/>
        <v/>
      </c>
      <c r="AC282" s="103"/>
      <c r="AD282" s="83" t="str">
        <f t="shared" si="66"/>
        <v/>
      </c>
      <c r="AE282" s="103"/>
      <c r="AF282" s="83" t="str">
        <f t="shared" si="67"/>
        <v/>
      </c>
      <c r="AG282" s="103"/>
      <c r="AH282" s="83" t="str">
        <f t="shared" si="68"/>
        <v/>
      </c>
    </row>
    <row r="283" spans="3:34" ht="49.95" customHeight="1" thickBot="1" x14ac:dyDescent="0.35">
      <c r="C283" s="4"/>
      <c r="D283" s="67"/>
      <c r="E283" s="4"/>
      <c r="F283" s="75"/>
      <c r="G283" s="69"/>
      <c r="H283" s="69"/>
      <c r="I283" s="76" t="str">
        <f t="shared" si="69"/>
        <v/>
      </c>
      <c r="J283" s="84" t="str">
        <f t="shared" si="57"/>
        <v/>
      </c>
      <c r="K283" s="122"/>
      <c r="L283" s="144" t="str">
        <f t="shared" si="58"/>
        <v/>
      </c>
      <c r="M283" s="103"/>
      <c r="N283" s="83" t="str">
        <f t="shared" si="56"/>
        <v/>
      </c>
      <c r="O283" s="103"/>
      <c r="P283" s="83" t="str">
        <f t="shared" si="59"/>
        <v/>
      </c>
      <c r="Q283" s="103"/>
      <c r="R283" s="83" t="str">
        <f t="shared" si="60"/>
        <v/>
      </c>
      <c r="S283" s="103"/>
      <c r="T283" s="83" t="str">
        <f t="shared" si="61"/>
        <v/>
      </c>
      <c r="U283" s="103"/>
      <c r="V283" s="83" t="str">
        <f t="shared" si="62"/>
        <v/>
      </c>
      <c r="W283" s="103"/>
      <c r="X283" s="83" t="str">
        <f t="shared" si="63"/>
        <v/>
      </c>
      <c r="Y283" s="103"/>
      <c r="Z283" s="83" t="str">
        <f t="shared" si="64"/>
        <v/>
      </c>
      <c r="AA283" s="103"/>
      <c r="AB283" s="83" t="str">
        <f t="shared" si="65"/>
        <v/>
      </c>
      <c r="AC283" s="103"/>
      <c r="AD283" s="83" t="str">
        <f t="shared" si="66"/>
        <v/>
      </c>
      <c r="AE283" s="103"/>
      <c r="AF283" s="83" t="str">
        <f t="shared" si="67"/>
        <v/>
      </c>
      <c r="AG283" s="103"/>
      <c r="AH283" s="83" t="str">
        <f t="shared" si="68"/>
        <v/>
      </c>
    </row>
    <row r="284" spans="3:34" ht="49.95" customHeight="1" thickBot="1" x14ac:dyDescent="0.35">
      <c r="C284" s="4"/>
      <c r="D284" s="67"/>
      <c r="E284" s="4"/>
      <c r="F284" s="75"/>
      <c r="G284" s="69"/>
      <c r="H284" s="69"/>
      <c r="I284" s="76" t="str">
        <f t="shared" si="69"/>
        <v/>
      </c>
      <c r="J284" s="84" t="str">
        <f t="shared" si="57"/>
        <v/>
      </c>
      <c r="K284" s="122"/>
      <c r="L284" s="144" t="str">
        <f t="shared" si="58"/>
        <v/>
      </c>
      <c r="M284" s="103"/>
      <c r="N284" s="83" t="str">
        <f t="shared" si="56"/>
        <v/>
      </c>
      <c r="O284" s="103"/>
      <c r="P284" s="83" t="str">
        <f t="shared" si="59"/>
        <v/>
      </c>
      <c r="Q284" s="103"/>
      <c r="R284" s="83" t="str">
        <f t="shared" si="60"/>
        <v/>
      </c>
      <c r="S284" s="103"/>
      <c r="T284" s="83" t="str">
        <f t="shared" si="61"/>
        <v/>
      </c>
      <c r="U284" s="103"/>
      <c r="V284" s="83" t="str">
        <f t="shared" si="62"/>
        <v/>
      </c>
      <c r="W284" s="103"/>
      <c r="X284" s="83" t="str">
        <f t="shared" si="63"/>
        <v/>
      </c>
      <c r="Y284" s="103"/>
      <c r="Z284" s="83" t="str">
        <f t="shared" si="64"/>
        <v/>
      </c>
      <c r="AA284" s="103"/>
      <c r="AB284" s="83" t="str">
        <f t="shared" si="65"/>
        <v/>
      </c>
      <c r="AC284" s="103"/>
      <c r="AD284" s="83" t="str">
        <f t="shared" si="66"/>
        <v/>
      </c>
      <c r="AE284" s="103"/>
      <c r="AF284" s="83" t="str">
        <f t="shared" si="67"/>
        <v/>
      </c>
      <c r="AG284" s="103"/>
      <c r="AH284" s="83" t="str">
        <f t="shared" si="68"/>
        <v/>
      </c>
    </row>
    <row r="285" spans="3:34" ht="49.95" customHeight="1" thickBot="1" x14ac:dyDescent="0.35">
      <c r="C285" s="4"/>
      <c r="D285" s="67"/>
      <c r="E285" s="4"/>
      <c r="F285" s="75"/>
      <c r="G285" s="69"/>
      <c r="H285" s="69"/>
      <c r="I285" s="76" t="str">
        <f t="shared" si="69"/>
        <v/>
      </c>
      <c r="J285" s="84" t="str">
        <f t="shared" si="57"/>
        <v/>
      </c>
      <c r="K285" s="122"/>
      <c r="L285" s="144" t="str">
        <f t="shared" si="58"/>
        <v/>
      </c>
      <c r="M285" s="103"/>
      <c r="N285" s="83" t="str">
        <f t="shared" si="56"/>
        <v/>
      </c>
      <c r="O285" s="103"/>
      <c r="P285" s="83" t="str">
        <f t="shared" si="59"/>
        <v/>
      </c>
      <c r="Q285" s="103"/>
      <c r="R285" s="83" t="str">
        <f t="shared" si="60"/>
        <v/>
      </c>
      <c r="S285" s="103"/>
      <c r="T285" s="83" t="str">
        <f t="shared" si="61"/>
        <v/>
      </c>
      <c r="U285" s="103"/>
      <c r="V285" s="83" t="str">
        <f t="shared" si="62"/>
        <v/>
      </c>
      <c r="W285" s="103"/>
      <c r="X285" s="83" t="str">
        <f t="shared" si="63"/>
        <v/>
      </c>
      <c r="Y285" s="103"/>
      <c r="Z285" s="83" t="str">
        <f t="shared" si="64"/>
        <v/>
      </c>
      <c r="AA285" s="103"/>
      <c r="AB285" s="83" t="str">
        <f t="shared" si="65"/>
        <v/>
      </c>
      <c r="AC285" s="103"/>
      <c r="AD285" s="83" t="str">
        <f t="shared" si="66"/>
        <v/>
      </c>
      <c r="AE285" s="103"/>
      <c r="AF285" s="83" t="str">
        <f t="shared" si="67"/>
        <v/>
      </c>
      <c r="AG285" s="103"/>
      <c r="AH285" s="83" t="str">
        <f t="shared" si="68"/>
        <v/>
      </c>
    </row>
    <row r="286" spans="3:34" ht="49.95" customHeight="1" thickBot="1" x14ac:dyDescent="0.35">
      <c r="C286" s="4"/>
      <c r="D286" s="67"/>
      <c r="E286" s="4"/>
      <c r="F286" s="75"/>
      <c r="G286" s="69"/>
      <c r="H286" s="69"/>
      <c r="I286" s="76" t="str">
        <f t="shared" si="69"/>
        <v/>
      </c>
      <c r="J286" s="84" t="str">
        <f t="shared" si="57"/>
        <v/>
      </c>
      <c r="K286" s="122"/>
      <c r="L286" s="144" t="str">
        <f t="shared" si="58"/>
        <v/>
      </c>
      <c r="M286" s="103"/>
      <c r="N286" s="83" t="str">
        <f t="shared" si="56"/>
        <v/>
      </c>
      <c r="O286" s="103"/>
      <c r="P286" s="83" t="str">
        <f t="shared" si="59"/>
        <v/>
      </c>
      <c r="Q286" s="103"/>
      <c r="R286" s="83" t="str">
        <f t="shared" si="60"/>
        <v/>
      </c>
      <c r="S286" s="103"/>
      <c r="T286" s="83" t="str">
        <f t="shared" si="61"/>
        <v/>
      </c>
      <c r="U286" s="103"/>
      <c r="V286" s="83" t="str">
        <f t="shared" si="62"/>
        <v/>
      </c>
      <c r="W286" s="103"/>
      <c r="X286" s="83" t="str">
        <f t="shared" si="63"/>
        <v/>
      </c>
      <c r="Y286" s="103"/>
      <c r="Z286" s="83" t="str">
        <f t="shared" si="64"/>
        <v/>
      </c>
      <c r="AA286" s="103"/>
      <c r="AB286" s="83" t="str">
        <f t="shared" si="65"/>
        <v/>
      </c>
      <c r="AC286" s="103"/>
      <c r="AD286" s="83" t="str">
        <f t="shared" si="66"/>
        <v/>
      </c>
      <c r="AE286" s="103"/>
      <c r="AF286" s="83" t="str">
        <f t="shared" si="67"/>
        <v/>
      </c>
      <c r="AG286" s="103"/>
      <c r="AH286" s="83" t="str">
        <f t="shared" si="68"/>
        <v/>
      </c>
    </row>
    <row r="287" spans="3:34" ht="49.95" customHeight="1" thickBot="1" x14ac:dyDescent="0.35">
      <c r="C287" s="4"/>
      <c r="D287" s="67"/>
      <c r="E287" s="4"/>
      <c r="F287" s="75"/>
      <c r="G287" s="69"/>
      <c r="H287" s="69"/>
      <c r="I287" s="76" t="str">
        <f t="shared" si="69"/>
        <v/>
      </c>
      <c r="J287" s="84" t="str">
        <f t="shared" si="57"/>
        <v/>
      </c>
      <c r="K287" s="122"/>
      <c r="L287" s="144" t="str">
        <f t="shared" si="58"/>
        <v/>
      </c>
      <c r="M287" s="103"/>
      <c r="N287" s="83" t="str">
        <f t="shared" si="56"/>
        <v/>
      </c>
      <c r="O287" s="103"/>
      <c r="P287" s="83" t="str">
        <f t="shared" si="59"/>
        <v/>
      </c>
      <c r="Q287" s="103"/>
      <c r="R287" s="83" t="str">
        <f t="shared" si="60"/>
        <v/>
      </c>
      <c r="S287" s="103"/>
      <c r="T287" s="83" t="str">
        <f t="shared" si="61"/>
        <v/>
      </c>
      <c r="U287" s="103"/>
      <c r="V287" s="83" t="str">
        <f t="shared" si="62"/>
        <v/>
      </c>
      <c r="W287" s="103"/>
      <c r="X287" s="83" t="str">
        <f t="shared" si="63"/>
        <v/>
      </c>
      <c r="Y287" s="103"/>
      <c r="Z287" s="83" t="str">
        <f t="shared" si="64"/>
        <v/>
      </c>
      <c r="AA287" s="103"/>
      <c r="AB287" s="83" t="str">
        <f t="shared" si="65"/>
        <v/>
      </c>
      <c r="AC287" s="103"/>
      <c r="AD287" s="83" t="str">
        <f t="shared" si="66"/>
        <v/>
      </c>
      <c r="AE287" s="103"/>
      <c r="AF287" s="83" t="str">
        <f t="shared" si="67"/>
        <v/>
      </c>
      <c r="AG287" s="103"/>
      <c r="AH287" s="83" t="str">
        <f t="shared" si="68"/>
        <v/>
      </c>
    </row>
    <row r="288" spans="3:34" ht="49.95" customHeight="1" thickBot="1" x14ac:dyDescent="0.35">
      <c r="C288" s="4"/>
      <c r="D288" s="67"/>
      <c r="E288" s="4"/>
      <c r="F288" s="75"/>
      <c r="G288" s="69"/>
      <c r="H288" s="69"/>
      <c r="I288" s="76" t="str">
        <f t="shared" si="69"/>
        <v/>
      </c>
      <c r="J288" s="84" t="str">
        <f t="shared" si="57"/>
        <v/>
      </c>
      <c r="K288" s="122"/>
      <c r="L288" s="144" t="str">
        <f t="shared" si="58"/>
        <v/>
      </c>
      <c r="M288" s="103"/>
      <c r="N288" s="83" t="str">
        <f t="shared" si="56"/>
        <v/>
      </c>
      <c r="O288" s="103"/>
      <c r="P288" s="83" t="str">
        <f t="shared" si="59"/>
        <v/>
      </c>
      <c r="Q288" s="103"/>
      <c r="R288" s="83" t="str">
        <f t="shared" si="60"/>
        <v/>
      </c>
      <c r="S288" s="103"/>
      <c r="T288" s="83" t="str">
        <f t="shared" si="61"/>
        <v/>
      </c>
      <c r="U288" s="103"/>
      <c r="V288" s="83" t="str">
        <f t="shared" si="62"/>
        <v/>
      </c>
      <c r="W288" s="103"/>
      <c r="X288" s="83" t="str">
        <f t="shared" si="63"/>
        <v/>
      </c>
      <c r="Y288" s="103"/>
      <c r="Z288" s="83" t="str">
        <f t="shared" si="64"/>
        <v/>
      </c>
      <c r="AA288" s="103"/>
      <c r="AB288" s="83" t="str">
        <f t="shared" si="65"/>
        <v/>
      </c>
      <c r="AC288" s="103"/>
      <c r="AD288" s="83" t="str">
        <f t="shared" si="66"/>
        <v/>
      </c>
      <c r="AE288" s="103"/>
      <c r="AF288" s="83" t="str">
        <f t="shared" si="67"/>
        <v/>
      </c>
      <c r="AG288" s="103"/>
      <c r="AH288" s="83" t="str">
        <f t="shared" si="68"/>
        <v/>
      </c>
    </row>
    <row r="289" spans="3:34" ht="49.95" customHeight="1" thickBot="1" x14ac:dyDescent="0.35">
      <c r="C289" s="4"/>
      <c r="D289" s="67"/>
      <c r="E289" s="4"/>
      <c r="F289" s="75"/>
      <c r="G289" s="69"/>
      <c r="H289" s="69"/>
      <c r="I289" s="76" t="str">
        <f t="shared" si="69"/>
        <v/>
      </c>
      <c r="J289" s="84" t="str">
        <f t="shared" si="57"/>
        <v/>
      </c>
      <c r="K289" s="122"/>
      <c r="L289" s="144" t="str">
        <f t="shared" si="58"/>
        <v/>
      </c>
      <c r="M289" s="103"/>
      <c r="N289" s="83" t="str">
        <f t="shared" si="56"/>
        <v/>
      </c>
      <c r="O289" s="103"/>
      <c r="P289" s="83" t="str">
        <f t="shared" si="59"/>
        <v/>
      </c>
      <c r="Q289" s="103"/>
      <c r="R289" s="83" t="str">
        <f t="shared" si="60"/>
        <v/>
      </c>
      <c r="S289" s="103"/>
      <c r="T289" s="83" t="str">
        <f t="shared" si="61"/>
        <v/>
      </c>
      <c r="U289" s="103"/>
      <c r="V289" s="83" t="str">
        <f t="shared" si="62"/>
        <v/>
      </c>
      <c r="W289" s="103"/>
      <c r="X289" s="83" t="str">
        <f t="shared" si="63"/>
        <v/>
      </c>
      <c r="Y289" s="103"/>
      <c r="Z289" s="83" t="str">
        <f t="shared" si="64"/>
        <v/>
      </c>
      <c r="AA289" s="103"/>
      <c r="AB289" s="83" t="str">
        <f t="shared" si="65"/>
        <v/>
      </c>
      <c r="AC289" s="103"/>
      <c r="AD289" s="83" t="str">
        <f t="shared" si="66"/>
        <v/>
      </c>
      <c r="AE289" s="103"/>
      <c r="AF289" s="83" t="str">
        <f t="shared" si="67"/>
        <v/>
      </c>
      <c r="AG289" s="103"/>
      <c r="AH289" s="83" t="str">
        <f t="shared" si="68"/>
        <v/>
      </c>
    </row>
    <row r="290" spans="3:34" ht="49.95" customHeight="1" thickBot="1" x14ac:dyDescent="0.35">
      <c r="C290" s="4"/>
      <c r="D290" s="67"/>
      <c r="E290" s="4"/>
      <c r="F290" s="75"/>
      <c r="G290" s="69"/>
      <c r="H290" s="69"/>
      <c r="I290" s="76" t="str">
        <f t="shared" si="69"/>
        <v/>
      </c>
      <c r="J290" s="84" t="str">
        <f t="shared" si="57"/>
        <v/>
      </c>
      <c r="K290" s="122"/>
      <c r="L290" s="144" t="str">
        <f t="shared" si="58"/>
        <v/>
      </c>
      <c r="M290" s="103"/>
      <c r="N290" s="83" t="str">
        <f t="shared" si="56"/>
        <v/>
      </c>
      <c r="O290" s="103"/>
      <c r="P290" s="83" t="str">
        <f t="shared" si="59"/>
        <v/>
      </c>
      <c r="Q290" s="103"/>
      <c r="R290" s="83" t="str">
        <f t="shared" si="60"/>
        <v/>
      </c>
      <c r="S290" s="103"/>
      <c r="T290" s="83" t="str">
        <f t="shared" si="61"/>
        <v/>
      </c>
      <c r="U290" s="103"/>
      <c r="V290" s="83" t="str">
        <f t="shared" si="62"/>
        <v/>
      </c>
      <c r="W290" s="103"/>
      <c r="X290" s="83" t="str">
        <f t="shared" si="63"/>
        <v/>
      </c>
      <c r="Y290" s="103"/>
      <c r="Z290" s="83" t="str">
        <f t="shared" si="64"/>
        <v/>
      </c>
      <c r="AA290" s="103"/>
      <c r="AB290" s="83" t="str">
        <f t="shared" si="65"/>
        <v/>
      </c>
      <c r="AC290" s="103"/>
      <c r="AD290" s="83" t="str">
        <f t="shared" si="66"/>
        <v/>
      </c>
      <c r="AE290" s="103"/>
      <c r="AF290" s="83" t="str">
        <f t="shared" si="67"/>
        <v/>
      </c>
      <c r="AG290" s="103"/>
      <c r="AH290" s="83" t="str">
        <f t="shared" si="68"/>
        <v/>
      </c>
    </row>
    <row r="291" spans="3:34" ht="49.95" customHeight="1" thickBot="1" x14ac:dyDescent="0.35">
      <c r="C291" s="4"/>
      <c r="D291" s="67"/>
      <c r="E291" s="4"/>
      <c r="F291" s="75"/>
      <c r="G291" s="69"/>
      <c r="H291" s="69"/>
      <c r="I291" s="76" t="str">
        <f t="shared" si="69"/>
        <v/>
      </c>
      <c r="J291" s="84" t="str">
        <f t="shared" si="57"/>
        <v/>
      </c>
      <c r="K291" s="122"/>
      <c r="L291" s="144" t="str">
        <f t="shared" si="58"/>
        <v/>
      </c>
      <c r="M291" s="103"/>
      <c r="N291" s="83" t="str">
        <f t="shared" si="56"/>
        <v/>
      </c>
      <c r="O291" s="103"/>
      <c r="P291" s="83" t="str">
        <f t="shared" si="59"/>
        <v/>
      </c>
      <c r="Q291" s="103"/>
      <c r="R291" s="83" t="str">
        <f t="shared" si="60"/>
        <v/>
      </c>
      <c r="S291" s="103"/>
      <c r="T291" s="83" t="str">
        <f t="shared" si="61"/>
        <v/>
      </c>
      <c r="U291" s="103"/>
      <c r="V291" s="83" t="str">
        <f t="shared" si="62"/>
        <v/>
      </c>
      <c r="W291" s="103"/>
      <c r="X291" s="83" t="str">
        <f t="shared" si="63"/>
        <v/>
      </c>
      <c r="Y291" s="103"/>
      <c r="Z291" s="83" t="str">
        <f t="shared" si="64"/>
        <v/>
      </c>
      <c r="AA291" s="103"/>
      <c r="AB291" s="83" t="str">
        <f t="shared" si="65"/>
        <v/>
      </c>
      <c r="AC291" s="103"/>
      <c r="AD291" s="83" t="str">
        <f t="shared" si="66"/>
        <v/>
      </c>
      <c r="AE291" s="103"/>
      <c r="AF291" s="83" t="str">
        <f t="shared" si="67"/>
        <v/>
      </c>
      <c r="AG291" s="103"/>
      <c r="AH291" s="83" t="str">
        <f t="shared" si="68"/>
        <v/>
      </c>
    </row>
    <row r="292" spans="3:34" ht="49.95" customHeight="1" thickBot="1" x14ac:dyDescent="0.35">
      <c r="C292" s="4"/>
      <c r="D292" s="67"/>
      <c r="E292" s="4"/>
      <c r="F292" s="75"/>
      <c r="G292" s="69"/>
      <c r="H292" s="69"/>
      <c r="I292" s="76" t="str">
        <f t="shared" si="69"/>
        <v/>
      </c>
      <c r="J292" s="84" t="str">
        <f t="shared" si="57"/>
        <v/>
      </c>
      <c r="K292" s="122"/>
      <c r="L292" s="144" t="str">
        <f t="shared" si="58"/>
        <v/>
      </c>
      <c r="M292" s="103"/>
      <c r="N292" s="83" t="str">
        <f t="shared" si="56"/>
        <v/>
      </c>
      <c r="O292" s="103"/>
      <c r="P292" s="83" t="str">
        <f t="shared" si="59"/>
        <v/>
      </c>
      <c r="Q292" s="103"/>
      <c r="R292" s="83" t="str">
        <f t="shared" si="60"/>
        <v/>
      </c>
      <c r="S292" s="103"/>
      <c r="T292" s="83" t="str">
        <f t="shared" si="61"/>
        <v/>
      </c>
      <c r="U292" s="103"/>
      <c r="V292" s="83" t="str">
        <f t="shared" si="62"/>
        <v/>
      </c>
      <c r="W292" s="103"/>
      <c r="X292" s="83" t="str">
        <f t="shared" si="63"/>
        <v/>
      </c>
      <c r="Y292" s="103"/>
      <c r="Z292" s="83" t="str">
        <f t="shared" si="64"/>
        <v/>
      </c>
      <c r="AA292" s="103"/>
      <c r="AB292" s="83" t="str">
        <f t="shared" si="65"/>
        <v/>
      </c>
      <c r="AC292" s="103"/>
      <c r="AD292" s="83" t="str">
        <f t="shared" si="66"/>
        <v/>
      </c>
      <c r="AE292" s="103"/>
      <c r="AF292" s="83" t="str">
        <f t="shared" si="67"/>
        <v/>
      </c>
      <c r="AG292" s="103"/>
      <c r="AH292" s="83" t="str">
        <f t="shared" si="68"/>
        <v/>
      </c>
    </row>
    <row r="293" spans="3:34" ht="49.95" customHeight="1" thickBot="1" x14ac:dyDescent="0.35">
      <c r="C293" s="4"/>
      <c r="D293" s="67"/>
      <c r="E293" s="4"/>
      <c r="F293" s="75"/>
      <c r="G293" s="69"/>
      <c r="H293" s="69"/>
      <c r="I293" s="76" t="str">
        <f t="shared" si="69"/>
        <v/>
      </c>
      <c r="J293" s="84" t="str">
        <f t="shared" si="57"/>
        <v/>
      </c>
      <c r="K293" s="122"/>
      <c r="L293" s="144" t="str">
        <f t="shared" si="58"/>
        <v/>
      </c>
      <c r="M293" s="103"/>
      <c r="N293" s="83" t="str">
        <f t="shared" si="56"/>
        <v/>
      </c>
      <c r="O293" s="103"/>
      <c r="P293" s="83" t="str">
        <f t="shared" si="59"/>
        <v/>
      </c>
      <c r="Q293" s="103"/>
      <c r="R293" s="83" t="str">
        <f t="shared" si="60"/>
        <v/>
      </c>
      <c r="S293" s="103"/>
      <c r="T293" s="83" t="str">
        <f t="shared" si="61"/>
        <v/>
      </c>
      <c r="U293" s="103"/>
      <c r="V293" s="83" t="str">
        <f t="shared" si="62"/>
        <v/>
      </c>
      <c r="W293" s="103"/>
      <c r="X293" s="83" t="str">
        <f t="shared" si="63"/>
        <v/>
      </c>
      <c r="Y293" s="103"/>
      <c r="Z293" s="83" t="str">
        <f t="shared" si="64"/>
        <v/>
      </c>
      <c r="AA293" s="103"/>
      <c r="AB293" s="83" t="str">
        <f t="shared" si="65"/>
        <v/>
      </c>
      <c r="AC293" s="103"/>
      <c r="AD293" s="83" t="str">
        <f t="shared" si="66"/>
        <v/>
      </c>
      <c r="AE293" s="103"/>
      <c r="AF293" s="83" t="str">
        <f t="shared" si="67"/>
        <v/>
      </c>
      <c r="AG293" s="103"/>
      <c r="AH293" s="83" t="str">
        <f t="shared" si="68"/>
        <v/>
      </c>
    </row>
    <row r="294" spans="3:34" ht="49.95" customHeight="1" thickBot="1" x14ac:dyDescent="0.35">
      <c r="C294" s="4"/>
      <c r="D294" s="67"/>
      <c r="E294" s="4"/>
      <c r="F294" s="75"/>
      <c r="G294" s="69"/>
      <c r="H294" s="69"/>
      <c r="I294" s="76" t="str">
        <f t="shared" si="69"/>
        <v/>
      </c>
      <c r="J294" s="84" t="str">
        <f t="shared" si="57"/>
        <v/>
      </c>
      <c r="K294" s="122"/>
      <c r="L294" s="144" t="str">
        <f t="shared" si="58"/>
        <v/>
      </c>
      <c r="M294" s="103"/>
      <c r="N294" s="83" t="str">
        <f t="shared" si="56"/>
        <v/>
      </c>
      <c r="O294" s="103"/>
      <c r="P294" s="83" t="str">
        <f t="shared" si="59"/>
        <v/>
      </c>
      <c r="Q294" s="103"/>
      <c r="R294" s="83" t="str">
        <f t="shared" si="60"/>
        <v/>
      </c>
      <c r="S294" s="103"/>
      <c r="T294" s="83" t="str">
        <f t="shared" si="61"/>
        <v/>
      </c>
      <c r="U294" s="103"/>
      <c r="V294" s="83" t="str">
        <f t="shared" si="62"/>
        <v/>
      </c>
      <c r="W294" s="103"/>
      <c r="X294" s="83" t="str">
        <f t="shared" si="63"/>
        <v/>
      </c>
      <c r="Y294" s="103"/>
      <c r="Z294" s="83" t="str">
        <f t="shared" si="64"/>
        <v/>
      </c>
      <c r="AA294" s="103"/>
      <c r="AB294" s="83" t="str">
        <f t="shared" si="65"/>
        <v/>
      </c>
      <c r="AC294" s="103"/>
      <c r="AD294" s="83" t="str">
        <f t="shared" si="66"/>
        <v/>
      </c>
      <c r="AE294" s="103"/>
      <c r="AF294" s="83" t="str">
        <f t="shared" si="67"/>
        <v/>
      </c>
      <c r="AG294" s="103"/>
      <c r="AH294" s="83" t="str">
        <f t="shared" si="68"/>
        <v/>
      </c>
    </row>
    <row r="295" spans="3:34" ht="49.95" customHeight="1" thickBot="1" x14ac:dyDescent="0.35">
      <c r="C295" s="4"/>
      <c r="D295" s="67"/>
      <c r="E295" s="4"/>
      <c r="F295" s="75"/>
      <c r="G295" s="69"/>
      <c r="H295" s="69"/>
      <c r="I295" s="76" t="str">
        <f t="shared" si="69"/>
        <v/>
      </c>
      <c r="J295" s="84" t="str">
        <f t="shared" si="57"/>
        <v/>
      </c>
      <c r="K295" s="122"/>
      <c r="L295" s="144" t="str">
        <f t="shared" si="58"/>
        <v/>
      </c>
      <c r="M295" s="103"/>
      <c r="N295" s="83" t="str">
        <f t="shared" si="56"/>
        <v/>
      </c>
      <c r="O295" s="103"/>
      <c r="P295" s="83" t="str">
        <f t="shared" si="59"/>
        <v/>
      </c>
      <c r="Q295" s="103"/>
      <c r="R295" s="83" t="str">
        <f t="shared" si="60"/>
        <v/>
      </c>
      <c r="S295" s="103"/>
      <c r="T295" s="83" t="str">
        <f t="shared" si="61"/>
        <v/>
      </c>
      <c r="U295" s="103"/>
      <c r="V295" s="83" t="str">
        <f t="shared" si="62"/>
        <v/>
      </c>
      <c r="W295" s="103"/>
      <c r="X295" s="83" t="str">
        <f t="shared" si="63"/>
        <v/>
      </c>
      <c r="Y295" s="103"/>
      <c r="Z295" s="83" t="str">
        <f t="shared" si="64"/>
        <v/>
      </c>
      <c r="AA295" s="103"/>
      <c r="AB295" s="83" t="str">
        <f t="shared" si="65"/>
        <v/>
      </c>
      <c r="AC295" s="103"/>
      <c r="AD295" s="83" t="str">
        <f t="shared" si="66"/>
        <v/>
      </c>
      <c r="AE295" s="103"/>
      <c r="AF295" s="83" t="str">
        <f t="shared" si="67"/>
        <v/>
      </c>
      <c r="AG295" s="103"/>
      <c r="AH295" s="83" t="str">
        <f t="shared" si="68"/>
        <v/>
      </c>
    </row>
    <row r="296" spans="3:34" ht="49.95" customHeight="1" thickBot="1" x14ac:dyDescent="0.35">
      <c r="C296" s="4"/>
      <c r="D296" s="67"/>
      <c r="E296" s="4"/>
      <c r="F296" s="75"/>
      <c r="G296" s="69"/>
      <c r="H296" s="69"/>
      <c r="I296" s="76" t="str">
        <f t="shared" si="69"/>
        <v/>
      </c>
      <c r="J296" s="84" t="str">
        <f t="shared" si="57"/>
        <v/>
      </c>
      <c r="K296" s="122"/>
      <c r="L296" s="144" t="str">
        <f t="shared" si="58"/>
        <v/>
      </c>
      <c r="M296" s="103"/>
      <c r="N296" s="83" t="str">
        <f t="shared" si="56"/>
        <v/>
      </c>
      <c r="O296" s="103"/>
      <c r="P296" s="83" t="str">
        <f t="shared" si="59"/>
        <v/>
      </c>
      <c r="Q296" s="103"/>
      <c r="R296" s="83" t="str">
        <f t="shared" si="60"/>
        <v/>
      </c>
      <c r="S296" s="103"/>
      <c r="T296" s="83" t="str">
        <f t="shared" si="61"/>
        <v/>
      </c>
      <c r="U296" s="103"/>
      <c r="V296" s="83" t="str">
        <f t="shared" si="62"/>
        <v/>
      </c>
      <c r="W296" s="103"/>
      <c r="X296" s="83" t="str">
        <f t="shared" si="63"/>
        <v/>
      </c>
      <c r="Y296" s="103"/>
      <c r="Z296" s="83" t="str">
        <f t="shared" si="64"/>
        <v/>
      </c>
      <c r="AA296" s="103"/>
      <c r="AB296" s="83" t="str">
        <f t="shared" si="65"/>
        <v/>
      </c>
      <c r="AC296" s="103"/>
      <c r="AD296" s="83" t="str">
        <f t="shared" si="66"/>
        <v/>
      </c>
      <c r="AE296" s="103"/>
      <c r="AF296" s="83" t="str">
        <f t="shared" si="67"/>
        <v/>
      </c>
      <c r="AG296" s="103"/>
      <c r="AH296" s="83" t="str">
        <f t="shared" si="68"/>
        <v/>
      </c>
    </row>
    <row r="297" spans="3:34" ht="49.95" customHeight="1" thickBot="1" x14ac:dyDescent="0.35">
      <c r="C297" s="4"/>
      <c r="D297" s="67"/>
      <c r="E297" s="4"/>
      <c r="F297" s="75"/>
      <c r="G297" s="69"/>
      <c r="H297" s="69"/>
      <c r="I297" s="76" t="str">
        <f t="shared" si="69"/>
        <v/>
      </c>
      <c r="J297" s="84" t="str">
        <f t="shared" si="57"/>
        <v/>
      </c>
      <c r="K297" s="122"/>
      <c r="L297" s="144" t="str">
        <f t="shared" si="58"/>
        <v/>
      </c>
      <c r="M297" s="103"/>
      <c r="N297" s="83" t="str">
        <f t="shared" si="56"/>
        <v/>
      </c>
      <c r="O297" s="103"/>
      <c r="P297" s="83" t="str">
        <f t="shared" si="59"/>
        <v/>
      </c>
      <c r="Q297" s="103"/>
      <c r="R297" s="83" t="str">
        <f t="shared" si="60"/>
        <v/>
      </c>
      <c r="S297" s="103"/>
      <c r="T297" s="83" t="str">
        <f t="shared" si="61"/>
        <v/>
      </c>
      <c r="U297" s="103"/>
      <c r="V297" s="83" t="str">
        <f t="shared" si="62"/>
        <v/>
      </c>
      <c r="W297" s="103"/>
      <c r="X297" s="83" t="str">
        <f t="shared" si="63"/>
        <v/>
      </c>
      <c r="Y297" s="103"/>
      <c r="Z297" s="83" t="str">
        <f t="shared" si="64"/>
        <v/>
      </c>
      <c r="AA297" s="103"/>
      <c r="AB297" s="83" t="str">
        <f t="shared" si="65"/>
        <v/>
      </c>
      <c r="AC297" s="103"/>
      <c r="AD297" s="83" t="str">
        <f t="shared" si="66"/>
        <v/>
      </c>
      <c r="AE297" s="103"/>
      <c r="AF297" s="83" t="str">
        <f t="shared" si="67"/>
        <v/>
      </c>
      <c r="AG297" s="103"/>
      <c r="AH297" s="83" t="str">
        <f t="shared" si="68"/>
        <v/>
      </c>
    </row>
    <row r="298" spans="3:34" ht="49.95" customHeight="1" thickBot="1" x14ac:dyDescent="0.35">
      <c r="C298" s="4"/>
      <c r="D298" s="67"/>
      <c r="E298" s="4"/>
      <c r="F298" s="75"/>
      <c r="G298" s="69"/>
      <c r="H298" s="69"/>
      <c r="I298" s="76" t="str">
        <f t="shared" si="69"/>
        <v/>
      </c>
      <c r="J298" s="84" t="str">
        <f t="shared" si="57"/>
        <v/>
      </c>
      <c r="K298" s="122"/>
      <c r="L298" s="144" t="str">
        <f t="shared" si="58"/>
        <v/>
      </c>
      <c r="M298" s="103"/>
      <c r="N298" s="83" t="str">
        <f t="shared" si="56"/>
        <v/>
      </c>
      <c r="O298" s="103"/>
      <c r="P298" s="83" t="str">
        <f t="shared" si="59"/>
        <v/>
      </c>
      <c r="Q298" s="103"/>
      <c r="R298" s="83" t="str">
        <f t="shared" si="60"/>
        <v/>
      </c>
      <c r="S298" s="103"/>
      <c r="T298" s="83" t="str">
        <f t="shared" si="61"/>
        <v/>
      </c>
      <c r="U298" s="103"/>
      <c r="V298" s="83" t="str">
        <f t="shared" si="62"/>
        <v/>
      </c>
      <c r="W298" s="103"/>
      <c r="X298" s="83" t="str">
        <f t="shared" si="63"/>
        <v/>
      </c>
      <c r="Y298" s="103"/>
      <c r="Z298" s="83" t="str">
        <f t="shared" si="64"/>
        <v/>
      </c>
      <c r="AA298" s="103"/>
      <c r="AB298" s="83" t="str">
        <f t="shared" si="65"/>
        <v/>
      </c>
      <c r="AC298" s="103"/>
      <c r="AD298" s="83" t="str">
        <f t="shared" si="66"/>
        <v/>
      </c>
      <c r="AE298" s="103"/>
      <c r="AF298" s="83" t="str">
        <f t="shared" si="67"/>
        <v/>
      </c>
      <c r="AG298" s="103"/>
      <c r="AH298" s="83" t="str">
        <f t="shared" si="68"/>
        <v/>
      </c>
    </row>
    <row r="299" spans="3:34" ht="49.95" customHeight="1" thickBot="1" x14ac:dyDescent="0.35">
      <c r="C299" s="4"/>
      <c r="D299" s="67"/>
      <c r="E299" s="4"/>
      <c r="F299" s="75"/>
      <c r="G299" s="69"/>
      <c r="H299" s="69"/>
      <c r="I299" s="76" t="str">
        <f t="shared" si="69"/>
        <v/>
      </c>
      <c r="J299" s="84" t="str">
        <f t="shared" si="57"/>
        <v/>
      </c>
      <c r="K299" s="122"/>
      <c r="L299" s="144" t="str">
        <f t="shared" si="58"/>
        <v/>
      </c>
      <c r="M299" s="103"/>
      <c r="N299" s="83" t="str">
        <f t="shared" si="56"/>
        <v/>
      </c>
      <c r="O299" s="103"/>
      <c r="P299" s="83" t="str">
        <f t="shared" si="59"/>
        <v/>
      </c>
      <c r="Q299" s="103"/>
      <c r="R299" s="83" t="str">
        <f t="shared" si="60"/>
        <v/>
      </c>
      <c r="S299" s="103"/>
      <c r="T299" s="83" t="str">
        <f t="shared" si="61"/>
        <v/>
      </c>
      <c r="U299" s="103"/>
      <c r="V299" s="83" t="str">
        <f t="shared" si="62"/>
        <v/>
      </c>
      <c r="W299" s="103"/>
      <c r="X299" s="83" t="str">
        <f t="shared" si="63"/>
        <v/>
      </c>
      <c r="Y299" s="103"/>
      <c r="Z299" s="83" t="str">
        <f t="shared" si="64"/>
        <v/>
      </c>
      <c r="AA299" s="103"/>
      <c r="AB299" s="83" t="str">
        <f t="shared" si="65"/>
        <v/>
      </c>
      <c r="AC299" s="103"/>
      <c r="AD299" s="83" t="str">
        <f t="shared" si="66"/>
        <v/>
      </c>
      <c r="AE299" s="103"/>
      <c r="AF299" s="83" t="str">
        <f t="shared" si="67"/>
        <v/>
      </c>
      <c r="AG299" s="103"/>
      <c r="AH299" s="83" t="str">
        <f t="shared" si="68"/>
        <v/>
      </c>
    </row>
    <row r="300" spans="3:34" ht="49.95" customHeight="1" thickBot="1" x14ac:dyDescent="0.35">
      <c r="C300" s="4"/>
      <c r="D300" s="67"/>
      <c r="E300" s="4"/>
      <c r="F300" s="75"/>
      <c r="G300" s="69"/>
      <c r="H300" s="69"/>
      <c r="I300" s="76" t="str">
        <f t="shared" si="69"/>
        <v/>
      </c>
      <c r="J300" s="84" t="str">
        <f t="shared" si="57"/>
        <v/>
      </c>
      <c r="K300" s="122"/>
      <c r="L300" s="144" t="str">
        <f t="shared" si="58"/>
        <v/>
      </c>
      <c r="M300" s="103"/>
      <c r="N300" s="83" t="str">
        <f t="shared" si="56"/>
        <v/>
      </c>
      <c r="O300" s="103"/>
      <c r="P300" s="83" t="str">
        <f t="shared" si="59"/>
        <v/>
      </c>
      <c r="Q300" s="103"/>
      <c r="R300" s="83" t="str">
        <f t="shared" si="60"/>
        <v/>
      </c>
      <c r="S300" s="103"/>
      <c r="T300" s="83" t="str">
        <f t="shared" si="61"/>
        <v/>
      </c>
      <c r="U300" s="103"/>
      <c r="V300" s="83" t="str">
        <f t="shared" si="62"/>
        <v/>
      </c>
      <c r="W300" s="103"/>
      <c r="X300" s="83" t="str">
        <f t="shared" si="63"/>
        <v/>
      </c>
      <c r="Y300" s="103"/>
      <c r="Z300" s="83" t="str">
        <f t="shared" si="64"/>
        <v/>
      </c>
      <c r="AA300" s="103"/>
      <c r="AB300" s="83" t="str">
        <f t="shared" si="65"/>
        <v/>
      </c>
      <c r="AC300" s="103"/>
      <c r="AD300" s="83" t="str">
        <f t="shared" si="66"/>
        <v/>
      </c>
      <c r="AE300" s="103"/>
      <c r="AF300" s="83" t="str">
        <f t="shared" si="67"/>
        <v/>
      </c>
      <c r="AG300" s="103"/>
      <c r="AH300" s="83" t="str">
        <f t="shared" si="68"/>
        <v/>
      </c>
    </row>
    <row r="301" spans="3:34" ht="49.95" customHeight="1" thickBot="1" x14ac:dyDescent="0.35">
      <c r="C301" s="4"/>
      <c r="D301" s="67"/>
      <c r="E301" s="4"/>
      <c r="F301" s="75"/>
      <c r="G301" s="69"/>
      <c r="H301" s="69"/>
      <c r="I301" s="76" t="str">
        <f t="shared" si="69"/>
        <v/>
      </c>
      <c r="J301" s="84" t="str">
        <f t="shared" si="57"/>
        <v/>
      </c>
      <c r="K301" s="122"/>
      <c r="L301" s="144" t="str">
        <f t="shared" si="58"/>
        <v/>
      </c>
      <c r="M301" s="103"/>
      <c r="N301" s="83" t="str">
        <f t="shared" si="56"/>
        <v/>
      </c>
      <c r="O301" s="103"/>
      <c r="P301" s="83" t="str">
        <f t="shared" si="59"/>
        <v/>
      </c>
      <c r="Q301" s="103"/>
      <c r="R301" s="83" t="str">
        <f t="shared" si="60"/>
        <v/>
      </c>
      <c r="S301" s="103"/>
      <c r="T301" s="83" t="str">
        <f t="shared" si="61"/>
        <v/>
      </c>
      <c r="U301" s="103"/>
      <c r="V301" s="83" t="str">
        <f t="shared" si="62"/>
        <v/>
      </c>
      <c r="W301" s="103"/>
      <c r="X301" s="83" t="str">
        <f t="shared" si="63"/>
        <v/>
      </c>
      <c r="Y301" s="103"/>
      <c r="Z301" s="83" t="str">
        <f t="shared" si="64"/>
        <v/>
      </c>
      <c r="AA301" s="103"/>
      <c r="AB301" s="83" t="str">
        <f t="shared" si="65"/>
        <v/>
      </c>
      <c r="AC301" s="103"/>
      <c r="AD301" s="83" t="str">
        <f t="shared" si="66"/>
        <v/>
      </c>
      <c r="AE301" s="103"/>
      <c r="AF301" s="83" t="str">
        <f t="shared" si="67"/>
        <v/>
      </c>
      <c r="AG301" s="103"/>
      <c r="AH301" s="83" t="str">
        <f t="shared" si="68"/>
        <v/>
      </c>
    </row>
    <row r="302" spans="3:34" ht="49.95" customHeight="1" thickBot="1" x14ac:dyDescent="0.35">
      <c r="C302" s="4"/>
      <c r="D302" s="67"/>
      <c r="E302" s="4"/>
      <c r="F302" s="75"/>
      <c r="G302" s="69"/>
      <c r="H302" s="69"/>
      <c r="I302" s="76" t="str">
        <f t="shared" si="69"/>
        <v/>
      </c>
      <c r="J302" s="84" t="str">
        <f t="shared" si="57"/>
        <v/>
      </c>
      <c r="K302" s="122"/>
      <c r="L302" s="144" t="str">
        <f t="shared" si="58"/>
        <v/>
      </c>
      <c r="M302" s="103"/>
      <c r="N302" s="83" t="str">
        <f t="shared" si="56"/>
        <v/>
      </c>
      <c r="O302" s="103"/>
      <c r="P302" s="83" t="str">
        <f t="shared" si="59"/>
        <v/>
      </c>
      <c r="Q302" s="103"/>
      <c r="R302" s="83" t="str">
        <f t="shared" si="60"/>
        <v/>
      </c>
      <c r="S302" s="103"/>
      <c r="T302" s="83" t="str">
        <f t="shared" si="61"/>
        <v/>
      </c>
      <c r="U302" s="103"/>
      <c r="V302" s="83" t="str">
        <f t="shared" si="62"/>
        <v/>
      </c>
      <c r="W302" s="103"/>
      <c r="X302" s="83" t="str">
        <f t="shared" si="63"/>
        <v/>
      </c>
      <c r="Y302" s="103"/>
      <c r="Z302" s="83" t="str">
        <f t="shared" si="64"/>
        <v/>
      </c>
      <c r="AA302" s="103"/>
      <c r="AB302" s="83" t="str">
        <f t="shared" si="65"/>
        <v/>
      </c>
      <c r="AC302" s="103"/>
      <c r="AD302" s="83" t="str">
        <f t="shared" si="66"/>
        <v/>
      </c>
      <c r="AE302" s="103"/>
      <c r="AF302" s="83" t="str">
        <f t="shared" si="67"/>
        <v/>
      </c>
      <c r="AG302" s="103"/>
      <c r="AH302" s="83" t="str">
        <f t="shared" si="68"/>
        <v/>
      </c>
    </row>
    <row r="303" spans="3:34" ht="49.95" customHeight="1" thickBot="1" x14ac:dyDescent="0.35">
      <c r="C303" s="4"/>
      <c r="D303" s="67"/>
      <c r="E303" s="4"/>
      <c r="F303" s="75"/>
      <c r="G303" s="69"/>
      <c r="H303" s="69"/>
      <c r="I303" s="76" t="str">
        <f t="shared" si="69"/>
        <v/>
      </c>
      <c r="J303" s="84" t="str">
        <f t="shared" si="57"/>
        <v/>
      </c>
      <c r="K303" s="122"/>
      <c r="L303" s="144" t="str">
        <f t="shared" si="58"/>
        <v/>
      </c>
      <c r="M303" s="103"/>
      <c r="N303" s="83" t="str">
        <f t="shared" si="56"/>
        <v/>
      </c>
      <c r="O303" s="103"/>
      <c r="P303" s="83" t="str">
        <f t="shared" si="59"/>
        <v/>
      </c>
      <c r="Q303" s="103"/>
      <c r="R303" s="83" t="str">
        <f t="shared" si="60"/>
        <v/>
      </c>
      <c r="S303" s="103"/>
      <c r="T303" s="83" t="str">
        <f t="shared" si="61"/>
        <v/>
      </c>
      <c r="U303" s="103"/>
      <c r="V303" s="83" t="str">
        <f t="shared" si="62"/>
        <v/>
      </c>
      <c r="W303" s="103"/>
      <c r="X303" s="83" t="str">
        <f t="shared" si="63"/>
        <v/>
      </c>
      <c r="Y303" s="103"/>
      <c r="Z303" s="83" t="str">
        <f t="shared" si="64"/>
        <v/>
      </c>
      <c r="AA303" s="103"/>
      <c r="AB303" s="83" t="str">
        <f t="shared" si="65"/>
        <v/>
      </c>
      <c r="AC303" s="103"/>
      <c r="AD303" s="83" t="str">
        <f t="shared" si="66"/>
        <v/>
      </c>
      <c r="AE303" s="103"/>
      <c r="AF303" s="83" t="str">
        <f t="shared" si="67"/>
        <v/>
      </c>
      <c r="AG303" s="103"/>
      <c r="AH303" s="83" t="str">
        <f t="shared" si="68"/>
        <v/>
      </c>
    </row>
    <row r="304" spans="3:34" ht="49.95" customHeight="1" thickBot="1" x14ac:dyDescent="0.35">
      <c r="C304" s="4"/>
      <c r="D304" s="67"/>
      <c r="E304" s="4"/>
      <c r="F304" s="75"/>
      <c r="G304" s="69"/>
      <c r="H304" s="69"/>
      <c r="I304" s="76" t="str">
        <f t="shared" si="69"/>
        <v/>
      </c>
      <c r="J304" s="84" t="str">
        <f t="shared" si="57"/>
        <v/>
      </c>
      <c r="K304" s="122"/>
      <c r="L304" s="144" t="str">
        <f t="shared" si="58"/>
        <v/>
      </c>
      <c r="M304" s="103"/>
      <c r="N304" s="83" t="str">
        <f t="shared" si="56"/>
        <v/>
      </c>
      <c r="O304" s="103"/>
      <c r="P304" s="83" t="str">
        <f t="shared" si="59"/>
        <v/>
      </c>
      <c r="Q304" s="103"/>
      <c r="R304" s="83" t="str">
        <f t="shared" si="60"/>
        <v/>
      </c>
      <c r="S304" s="103"/>
      <c r="T304" s="83" t="str">
        <f t="shared" si="61"/>
        <v/>
      </c>
      <c r="U304" s="103"/>
      <c r="V304" s="83" t="str">
        <f t="shared" si="62"/>
        <v/>
      </c>
      <c r="W304" s="103"/>
      <c r="X304" s="83" t="str">
        <f t="shared" si="63"/>
        <v/>
      </c>
      <c r="Y304" s="103"/>
      <c r="Z304" s="83" t="str">
        <f t="shared" si="64"/>
        <v/>
      </c>
      <c r="AA304" s="103"/>
      <c r="AB304" s="83" t="str">
        <f t="shared" si="65"/>
        <v/>
      </c>
      <c r="AC304" s="103"/>
      <c r="AD304" s="83" t="str">
        <f t="shared" si="66"/>
        <v/>
      </c>
      <c r="AE304" s="103"/>
      <c r="AF304" s="83" t="str">
        <f t="shared" si="67"/>
        <v/>
      </c>
      <c r="AG304" s="103"/>
      <c r="AH304" s="83" t="str">
        <f t="shared" si="68"/>
        <v/>
      </c>
    </row>
    <row r="305" spans="3:34" ht="49.95" customHeight="1" thickBot="1" x14ac:dyDescent="0.35">
      <c r="C305" s="4"/>
      <c r="D305" s="67"/>
      <c r="E305" s="4"/>
      <c r="F305" s="75"/>
      <c r="G305" s="69"/>
      <c r="H305" s="69"/>
      <c r="I305" s="76" t="str">
        <f t="shared" si="69"/>
        <v/>
      </c>
      <c r="J305" s="84" t="str">
        <f t="shared" si="57"/>
        <v/>
      </c>
      <c r="K305" s="122"/>
      <c r="L305" s="144" t="str">
        <f t="shared" si="58"/>
        <v/>
      </c>
      <c r="M305" s="103"/>
      <c r="N305" s="83" t="str">
        <f t="shared" si="56"/>
        <v/>
      </c>
      <c r="O305" s="103"/>
      <c r="P305" s="83" t="str">
        <f t="shared" si="59"/>
        <v/>
      </c>
      <c r="Q305" s="103"/>
      <c r="R305" s="83" t="str">
        <f t="shared" si="60"/>
        <v/>
      </c>
      <c r="S305" s="103"/>
      <c r="T305" s="83" t="str">
        <f t="shared" si="61"/>
        <v/>
      </c>
      <c r="U305" s="103"/>
      <c r="V305" s="83" t="str">
        <f t="shared" si="62"/>
        <v/>
      </c>
      <c r="W305" s="103"/>
      <c r="X305" s="83" t="str">
        <f t="shared" si="63"/>
        <v/>
      </c>
      <c r="Y305" s="103"/>
      <c r="Z305" s="83" t="str">
        <f t="shared" si="64"/>
        <v/>
      </c>
      <c r="AA305" s="103"/>
      <c r="AB305" s="83" t="str">
        <f t="shared" si="65"/>
        <v/>
      </c>
      <c r="AC305" s="103"/>
      <c r="AD305" s="83" t="str">
        <f t="shared" si="66"/>
        <v/>
      </c>
      <c r="AE305" s="103"/>
      <c r="AF305" s="83" t="str">
        <f t="shared" si="67"/>
        <v/>
      </c>
      <c r="AG305" s="103"/>
      <c r="AH305" s="83" t="str">
        <f t="shared" si="68"/>
        <v/>
      </c>
    </row>
    <row r="306" spans="3:34" ht="49.95" customHeight="1" thickBot="1" x14ac:dyDescent="0.35">
      <c r="C306" s="4"/>
      <c r="D306" s="67"/>
      <c r="E306" s="4"/>
      <c r="F306" s="75"/>
      <c r="G306" s="69"/>
      <c r="H306" s="69"/>
      <c r="I306" s="76" t="str">
        <f t="shared" si="69"/>
        <v/>
      </c>
      <c r="J306" s="84" t="str">
        <f t="shared" si="57"/>
        <v/>
      </c>
      <c r="K306" s="122"/>
      <c r="L306" s="144" t="str">
        <f t="shared" si="58"/>
        <v/>
      </c>
      <c r="M306" s="103"/>
      <c r="N306" s="83" t="str">
        <f t="shared" si="56"/>
        <v/>
      </c>
      <c r="O306" s="103"/>
      <c r="P306" s="83" t="str">
        <f t="shared" si="59"/>
        <v/>
      </c>
      <c r="Q306" s="103"/>
      <c r="R306" s="83" t="str">
        <f t="shared" si="60"/>
        <v/>
      </c>
      <c r="S306" s="103"/>
      <c r="T306" s="83" t="str">
        <f t="shared" si="61"/>
        <v/>
      </c>
      <c r="U306" s="103"/>
      <c r="V306" s="83" t="str">
        <f t="shared" si="62"/>
        <v/>
      </c>
      <c r="W306" s="103"/>
      <c r="X306" s="83" t="str">
        <f t="shared" si="63"/>
        <v/>
      </c>
      <c r="Y306" s="103"/>
      <c r="Z306" s="83" t="str">
        <f t="shared" si="64"/>
        <v/>
      </c>
      <c r="AA306" s="103"/>
      <c r="AB306" s="83" t="str">
        <f t="shared" si="65"/>
        <v/>
      </c>
      <c r="AC306" s="103"/>
      <c r="AD306" s="83" t="str">
        <f t="shared" si="66"/>
        <v/>
      </c>
      <c r="AE306" s="103"/>
      <c r="AF306" s="83" t="str">
        <f t="shared" si="67"/>
        <v/>
      </c>
      <c r="AG306" s="103"/>
      <c r="AH306" s="83" t="str">
        <f t="shared" si="68"/>
        <v/>
      </c>
    </row>
    <row r="307" spans="3:34" ht="49.95" customHeight="1" thickBot="1" x14ac:dyDescent="0.35">
      <c r="C307" s="4"/>
      <c r="D307" s="67"/>
      <c r="E307" s="4"/>
      <c r="F307" s="75"/>
      <c r="G307" s="69"/>
      <c r="H307" s="69"/>
      <c r="I307" s="76" t="str">
        <f t="shared" si="69"/>
        <v/>
      </c>
      <c r="J307" s="84" t="str">
        <f t="shared" si="57"/>
        <v/>
      </c>
      <c r="K307" s="122"/>
      <c r="L307" s="144" t="str">
        <f t="shared" si="58"/>
        <v/>
      </c>
      <c r="M307" s="103"/>
      <c r="N307" s="83" t="str">
        <f t="shared" si="56"/>
        <v/>
      </c>
      <c r="O307" s="103"/>
      <c r="P307" s="83" t="str">
        <f t="shared" si="59"/>
        <v/>
      </c>
      <c r="Q307" s="103"/>
      <c r="R307" s="83" t="str">
        <f t="shared" si="60"/>
        <v/>
      </c>
      <c r="S307" s="103"/>
      <c r="T307" s="83" t="str">
        <f t="shared" si="61"/>
        <v/>
      </c>
      <c r="U307" s="103"/>
      <c r="V307" s="83" t="str">
        <f t="shared" si="62"/>
        <v/>
      </c>
      <c r="W307" s="103"/>
      <c r="X307" s="83" t="str">
        <f t="shared" si="63"/>
        <v/>
      </c>
      <c r="Y307" s="103"/>
      <c r="Z307" s="83" t="str">
        <f t="shared" si="64"/>
        <v/>
      </c>
      <c r="AA307" s="103"/>
      <c r="AB307" s="83" t="str">
        <f t="shared" si="65"/>
        <v/>
      </c>
      <c r="AC307" s="103"/>
      <c r="AD307" s="83" t="str">
        <f t="shared" si="66"/>
        <v/>
      </c>
      <c r="AE307" s="103"/>
      <c r="AF307" s="83" t="str">
        <f t="shared" si="67"/>
        <v/>
      </c>
      <c r="AG307" s="103"/>
      <c r="AH307" s="83" t="str">
        <f t="shared" si="68"/>
        <v/>
      </c>
    </row>
    <row r="308" spans="3:34" ht="49.95" customHeight="1" thickBot="1" x14ac:dyDescent="0.35">
      <c r="C308" s="4"/>
      <c r="D308" s="67"/>
      <c r="E308" s="4"/>
      <c r="F308" s="75"/>
      <c r="G308" s="69"/>
      <c r="H308" s="69"/>
      <c r="I308" s="76" t="str">
        <f t="shared" si="69"/>
        <v/>
      </c>
      <c r="J308" s="84" t="str">
        <f t="shared" si="57"/>
        <v/>
      </c>
      <c r="K308" s="122"/>
      <c r="L308" s="144" t="str">
        <f t="shared" si="58"/>
        <v/>
      </c>
      <c r="M308" s="103"/>
      <c r="N308" s="83" t="str">
        <f t="shared" si="56"/>
        <v/>
      </c>
      <c r="O308" s="103"/>
      <c r="P308" s="83" t="str">
        <f t="shared" si="59"/>
        <v/>
      </c>
      <c r="Q308" s="103"/>
      <c r="R308" s="83" t="str">
        <f t="shared" si="60"/>
        <v/>
      </c>
      <c r="S308" s="103"/>
      <c r="T308" s="83" t="str">
        <f t="shared" si="61"/>
        <v/>
      </c>
      <c r="U308" s="103"/>
      <c r="V308" s="83" t="str">
        <f t="shared" si="62"/>
        <v/>
      </c>
      <c r="W308" s="103"/>
      <c r="X308" s="83" t="str">
        <f t="shared" si="63"/>
        <v/>
      </c>
      <c r="Y308" s="103"/>
      <c r="Z308" s="83" t="str">
        <f t="shared" si="64"/>
        <v/>
      </c>
      <c r="AA308" s="103"/>
      <c r="AB308" s="83" t="str">
        <f t="shared" si="65"/>
        <v/>
      </c>
      <c r="AC308" s="103"/>
      <c r="AD308" s="83" t="str">
        <f t="shared" si="66"/>
        <v/>
      </c>
      <c r="AE308" s="103"/>
      <c r="AF308" s="83" t="str">
        <f t="shared" si="67"/>
        <v/>
      </c>
      <c r="AG308" s="103"/>
      <c r="AH308" s="83" t="str">
        <f t="shared" si="68"/>
        <v/>
      </c>
    </row>
    <row r="309" spans="3:34" ht="49.95" customHeight="1" thickBot="1" x14ac:dyDescent="0.35">
      <c r="C309" s="4"/>
      <c r="D309" s="67"/>
      <c r="E309" s="4"/>
      <c r="F309" s="75"/>
      <c r="G309" s="69"/>
      <c r="H309" s="69"/>
      <c r="I309" s="76" t="str">
        <f t="shared" si="69"/>
        <v/>
      </c>
      <c r="J309" s="84" t="str">
        <f t="shared" si="57"/>
        <v/>
      </c>
      <c r="K309" s="122"/>
      <c r="L309" s="144" t="str">
        <f t="shared" si="58"/>
        <v/>
      </c>
      <c r="M309" s="103"/>
      <c r="N309" s="83" t="str">
        <f t="shared" si="56"/>
        <v/>
      </c>
      <c r="O309" s="103"/>
      <c r="P309" s="83" t="str">
        <f t="shared" si="59"/>
        <v/>
      </c>
      <c r="Q309" s="103"/>
      <c r="R309" s="83" t="str">
        <f t="shared" si="60"/>
        <v/>
      </c>
      <c r="S309" s="103"/>
      <c r="T309" s="83" t="str">
        <f t="shared" si="61"/>
        <v/>
      </c>
      <c r="U309" s="103"/>
      <c r="V309" s="83" t="str">
        <f t="shared" si="62"/>
        <v/>
      </c>
      <c r="W309" s="103"/>
      <c r="X309" s="83" t="str">
        <f t="shared" si="63"/>
        <v/>
      </c>
      <c r="Y309" s="103"/>
      <c r="Z309" s="83" t="str">
        <f t="shared" si="64"/>
        <v/>
      </c>
      <c r="AA309" s="103"/>
      <c r="AB309" s="83" t="str">
        <f t="shared" si="65"/>
        <v/>
      </c>
      <c r="AC309" s="103"/>
      <c r="AD309" s="83" t="str">
        <f t="shared" si="66"/>
        <v/>
      </c>
      <c r="AE309" s="103"/>
      <c r="AF309" s="83" t="str">
        <f t="shared" si="67"/>
        <v/>
      </c>
      <c r="AG309" s="103"/>
      <c r="AH309" s="83" t="str">
        <f t="shared" si="68"/>
        <v/>
      </c>
    </row>
    <row r="310" spans="3:34" ht="49.95" customHeight="1" thickBot="1" x14ac:dyDescent="0.35">
      <c r="C310" s="4"/>
      <c r="D310" s="67"/>
      <c r="E310" s="4"/>
      <c r="F310" s="75"/>
      <c r="G310" s="69"/>
      <c r="H310" s="69"/>
      <c r="I310" s="76" t="str">
        <f t="shared" si="69"/>
        <v/>
      </c>
      <c r="J310" s="84" t="str">
        <f t="shared" si="57"/>
        <v/>
      </c>
      <c r="K310" s="122"/>
      <c r="L310" s="144" t="str">
        <f t="shared" si="58"/>
        <v/>
      </c>
      <c r="M310" s="103"/>
      <c r="N310" s="83" t="str">
        <f t="shared" si="56"/>
        <v/>
      </c>
      <c r="O310" s="103"/>
      <c r="P310" s="83" t="str">
        <f t="shared" si="59"/>
        <v/>
      </c>
      <c r="Q310" s="103"/>
      <c r="R310" s="83" t="str">
        <f t="shared" si="60"/>
        <v/>
      </c>
      <c r="S310" s="103"/>
      <c r="T310" s="83" t="str">
        <f t="shared" si="61"/>
        <v/>
      </c>
      <c r="U310" s="103"/>
      <c r="V310" s="83" t="str">
        <f t="shared" si="62"/>
        <v/>
      </c>
      <c r="W310" s="103"/>
      <c r="X310" s="83" t="str">
        <f t="shared" si="63"/>
        <v/>
      </c>
      <c r="Y310" s="103"/>
      <c r="Z310" s="83" t="str">
        <f t="shared" si="64"/>
        <v/>
      </c>
      <c r="AA310" s="103"/>
      <c r="AB310" s="83" t="str">
        <f t="shared" si="65"/>
        <v/>
      </c>
      <c r="AC310" s="103"/>
      <c r="AD310" s="83" t="str">
        <f t="shared" si="66"/>
        <v/>
      </c>
      <c r="AE310" s="103"/>
      <c r="AF310" s="83" t="str">
        <f t="shared" si="67"/>
        <v/>
      </c>
      <c r="AG310" s="103"/>
      <c r="AH310" s="83" t="str">
        <f t="shared" si="68"/>
        <v/>
      </c>
    </row>
    <row r="311" spans="3:34" ht="49.95" customHeight="1" thickBot="1" x14ac:dyDescent="0.35">
      <c r="C311" s="4"/>
      <c r="D311" s="67"/>
      <c r="E311" s="4"/>
      <c r="F311" s="75"/>
      <c r="G311" s="69"/>
      <c r="H311" s="69"/>
      <c r="I311" s="76" t="str">
        <f t="shared" si="69"/>
        <v/>
      </c>
      <c r="J311" s="84" t="str">
        <f t="shared" si="57"/>
        <v/>
      </c>
      <c r="K311" s="122"/>
      <c r="L311" s="144" t="str">
        <f t="shared" si="58"/>
        <v/>
      </c>
      <c r="M311" s="103"/>
      <c r="N311" s="83" t="str">
        <f t="shared" si="56"/>
        <v/>
      </c>
      <c r="O311" s="103"/>
      <c r="P311" s="83" t="str">
        <f t="shared" si="59"/>
        <v/>
      </c>
      <c r="Q311" s="103"/>
      <c r="R311" s="83" t="str">
        <f t="shared" si="60"/>
        <v/>
      </c>
      <c r="S311" s="103"/>
      <c r="T311" s="83" t="str">
        <f t="shared" si="61"/>
        <v/>
      </c>
      <c r="U311" s="103"/>
      <c r="V311" s="83" t="str">
        <f t="shared" si="62"/>
        <v/>
      </c>
      <c r="W311" s="103"/>
      <c r="X311" s="83" t="str">
        <f t="shared" si="63"/>
        <v/>
      </c>
      <c r="Y311" s="103"/>
      <c r="Z311" s="83" t="str">
        <f t="shared" si="64"/>
        <v/>
      </c>
      <c r="AA311" s="103"/>
      <c r="AB311" s="83" t="str">
        <f t="shared" si="65"/>
        <v/>
      </c>
      <c r="AC311" s="103"/>
      <c r="AD311" s="83" t="str">
        <f t="shared" si="66"/>
        <v/>
      </c>
      <c r="AE311" s="103"/>
      <c r="AF311" s="83" t="str">
        <f t="shared" si="67"/>
        <v/>
      </c>
      <c r="AG311" s="103"/>
      <c r="AH311" s="83" t="str">
        <f t="shared" si="68"/>
        <v/>
      </c>
    </row>
    <row r="312" spans="3:34" ht="49.95" customHeight="1" thickBot="1" x14ac:dyDescent="0.35">
      <c r="C312" s="4"/>
      <c r="D312" s="67"/>
      <c r="E312" s="4"/>
      <c r="F312" s="75"/>
      <c r="G312" s="69"/>
      <c r="H312" s="69"/>
      <c r="I312" s="76" t="str">
        <f t="shared" si="69"/>
        <v/>
      </c>
      <c r="J312" s="84" t="str">
        <f t="shared" si="57"/>
        <v/>
      </c>
      <c r="K312" s="122"/>
      <c r="L312" s="144" t="str">
        <f t="shared" si="58"/>
        <v/>
      </c>
      <c r="M312" s="103"/>
      <c r="N312" s="83" t="str">
        <f t="shared" si="56"/>
        <v/>
      </c>
      <c r="O312" s="103"/>
      <c r="P312" s="83" t="str">
        <f t="shared" si="59"/>
        <v/>
      </c>
      <c r="Q312" s="103"/>
      <c r="R312" s="83" t="str">
        <f t="shared" si="60"/>
        <v/>
      </c>
      <c r="S312" s="103"/>
      <c r="T312" s="83" t="str">
        <f t="shared" si="61"/>
        <v/>
      </c>
      <c r="U312" s="103"/>
      <c r="V312" s="83" t="str">
        <f t="shared" si="62"/>
        <v/>
      </c>
      <c r="W312" s="103"/>
      <c r="X312" s="83" t="str">
        <f t="shared" si="63"/>
        <v/>
      </c>
      <c r="Y312" s="103"/>
      <c r="Z312" s="83" t="str">
        <f t="shared" si="64"/>
        <v/>
      </c>
      <c r="AA312" s="103"/>
      <c r="AB312" s="83" t="str">
        <f t="shared" si="65"/>
        <v/>
      </c>
      <c r="AC312" s="103"/>
      <c r="AD312" s="83" t="str">
        <f t="shared" si="66"/>
        <v/>
      </c>
      <c r="AE312" s="103"/>
      <c r="AF312" s="83" t="str">
        <f t="shared" si="67"/>
        <v/>
      </c>
      <c r="AG312" s="103"/>
      <c r="AH312" s="83" t="str">
        <f t="shared" si="68"/>
        <v/>
      </c>
    </row>
    <row r="313" spans="3:34" ht="49.95" customHeight="1" thickBot="1" x14ac:dyDescent="0.35">
      <c r="C313" s="4"/>
      <c r="D313" s="67"/>
      <c r="E313" s="4"/>
      <c r="F313" s="75"/>
      <c r="G313" s="69"/>
      <c r="H313" s="69"/>
      <c r="I313" s="76" t="str">
        <f t="shared" si="69"/>
        <v/>
      </c>
      <c r="J313" s="84" t="str">
        <f t="shared" si="57"/>
        <v/>
      </c>
      <c r="K313" s="122"/>
      <c r="L313" s="144" t="str">
        <f t="shared" si="58"/>
        <v/>
      </c>
      <c r="M313" s="103"/>
      <c r="N313" s="83" t="str">
        <f t="shared" si="56"/>
        <v/>
      </c>
      <c r="O313" s="103"/>
      <c r="P313" s="83" t="str">
        <f t="shared" si="59"/>
        <v/>
      </c>
      <c r="Q313" s="103"/>
      <c r="R313" s="83" t="str">
        <f t="shared" si="60"/>
        <v/>
      </c>
      <c r="S313" s="103"/>
      <c r="T313" s="83" t="str">
        <f t="shared" si="61"/>
        <v/>
      </c>
      <c r="U313" s="103"/>
      <c r="V313" s="83" t="str">
        <f t="shared" si="62"/>
        <v/>
      </c>
      <c r="W313" s="103"/>
      <c r="X313" s="83" t="str">
        <f t="shared" si="63"/>
        <v/>
      </c>
      <c r="Y313" s="103"/>
      <c r="Z313" s="83" t="str">
        <f t="shared" si="64"/>
        <v/>
      </c>
      <c r="AA313" s="103"/>
      <c r="AB313" s="83" t="str">
        <f t="shared" si="65"/>
        <v/>
      </c>
      <c r="AC313" s="103"/>
      <c r="AD313" s="83" t="str">
        <f t="shared" si="66"/>
        <v/>
      </c>
      <c r="AE313" s="103"/>
      <c r="AF313" s="83" t="str">
        <f t="shared" si="67"/>
        <v/>
      </c>
      <c r="AG313" s="103"/>
      <c r="AH313" s="83" t="str">
        <f t="shared" si="68"/>
        <v/>
      </c>
    </row>
    <row r="314" spans="3:34" ht="49.95" customHeight="1" thickBot="1" x14ac:dyDescent="0.35">
      <c r="C314" s="4"/>
      <c r="D314" s="67"/>
      <c r="E314" s="4"/>
      <c r="F314" s="75"/>
      <c r="G314" s="69"/>
      <c r="H314" s="69"/>
      <c r="I314" s="76" t="str">
        <f t="shared" si="69"/>
        <v/>
      </c>
      <c r="J314" s="84" t="str">
        <f t="shared" si="57"/>
        <v/>
      </c>
      <c r="K314" s="122"/>
      <c r="L314" s="144" t="str">
        <f t="shared" si="58"/>
        <v/>
      </c>
      <c r="M314" s="103"/>
      <c r="N314" s="83" t="str">
        <f t="shared" si="56"/>
        <v/>
      </c>
      <c r="O314" s="103"/>
      <c r="P314" s="83" t="str">
        <f t="shared" si="59"/>
        <v/>
      </c>
      <c r="Q314" s="103"/>
      <c r="R314" s="83" t="str">
        <f t="shared" si="60"/>
        <v/>
      </c>
      <c r="S314" s="103"/>
      <c r="T314" s="83" t="str">
        <f t="shared" si="61"/>
        <v/>
      </c>
      <c r="U314" s="103"/>
      <c r="V314" s="83" t="str">
        <f t="shared" si="62"/>
        <v/>
      </c>
      <c r="W314" s="103"/>
      <c r="X314" s="83" t="str">
        <f t="shared" si="63"/>
        <v/>
      </c>
      <c r="Y314" s="103"/>
      <c r="Z314" s="83" t="str">
        <f t="shared" si="64"/>
        <v/>
      </c>
      <c r="AA314" s="103"/>
      <c r="AB314" s="83" t="str">
        <f t="shared" si="65"/>
        <v/>
      </c>
      <c r="AC314" s="103"/>
      <c r="AD314" s="83" t="str">
        <f t="shared" si="66"/>
        <v/>
      </c>
      <c r="AE314" s="103"/>
      <c r="AF314" s="83" t="str">
        <f t="shared" si="67"/>
        <v/>
      </c>
      <c r="AG314" s="103"/>
      <c r="AH314" s="83" t="str">
        <f t="shared" si="68"/>
        <v/>
      </c>
    </row>
    <row r="315" spans="3:34" ht="49.95" customHeight="1" thickBot="1" x14ac:dyDescent="0.35">
      <c r="C315" s="4"/>
      <c r="D315" s="67"/>
      <c r="E315" s="4"/>
      <c r="F315" s="75"/>
      <c r="G315" s="69"/>
      <c r="H315" s="69"/>
      <c r="I315" s="76" t="str">
        <f t="shared" si="69"/>
        <v/>
      </c>
      <c r="J315" s="84" t="str">
        <f t="shared" si="57"/>
        <v/>
      </c>
      <c r="K315" s="122"/>
      <c r="L315" s="144" t="str">
        <f t="shared" si="58"/>
        <v/>
      </c>
      <c r="M315" s="103"/>
      <c r="N315" s="83" t="str">
        <f t="shared" si="56"/>
        <v/>
      </c>
      <c r="O315" s="103"/>
      <c r="P315" s="83" t="str">
        <f t="shared" si="59"/>
        <v/>
      </c>
      <c r="Q315" s="103"/>
      <c r="R315" s="83" t="str">
        <f t="shared" si="60"/>
        <v/>
      </c>
      <c r="S315" s="103"/>
      <c r="T315" s="83" t="str">
        <f t="shared" si="61"/>
        <v/>
      </c>
      <c r="U315" s="103"/>
      <c r="V315" s="83" t="str">
        <f t="shared" si="62"/>
        <v/>
      </c>
      <c r="W315" s="103"/>
      <c r="X315" s="83" t="str">
        <f t="shared" si="63"/>
        <v/>
      </c>
      <c r="Y315" s="103"/>
      <c r="Z315" s="83" t="str">
        <f t="shared" si="64"/>
        <v/>
      </c>
      <c r="AA315" s="103"/>
      <c r="AB315" s="83" t="str">
        <f t="shared" si="65"/>
        <v/>
      </c>
      <c r="AC315" s="103"/>
      <c r="AD315" s="83" t="str">
        <f t="shared" si="66"/>
        <v/>
      </c>
      <c r="AE315" s="103"/>
      <c r="AF315" s="83" t="str">
        <f t="shared" si="67"/>
        <v/>
      </c>
      <c r="AG315" s="103"/>
      <c r="AH315" s="83" t="str">
        <f t="shared" si="68"/>
        <v/>
      </c>
    </row>
    <row r="316" spans="3:34" ht="49.95" customHeight="1" thickBot="1" x14ac:dyDescent="0.35">
      <c r="C316" s="4"/>
      <c r="D316" s="67"/>
      <c r="E316" s="4"/>
      <c r="F316" s="75"/>
      <c r="G316" s="69"/>
      <c r="H316" s="69"/>
      <c r="I316" s="76" t="str">
        <f t="shared" si="69"/>
        <v/>
      </c>
      <c r="J316" s="84" t="str">
        <f t="shared" si="57"/>
        <v/>
      </c>
      <c r="K316" s="122"/>
      <c r="L316" s="144" t="str">
        <f t="shared" si="58"/>
        <v/>
      </c>
      <c r="M316" s="103"/>
      <c r="N316" s="83" t="str">
        <f t="shared" si="56"/>
        <v/>
      </c>
      <c r="O316" s="103"/>
      <c r="P316" s="83" t="str">
        <f t="shared" si="59"/>
        <v/>
      </c>
      <c r="Q316" s="103"/>
      <c r="R316" s="83" t="str">
        <f t="shared" si="60"/>
        <v/>
      </c>
      <c r="S316" s="103"/>
      <c r="T316" s="83" t="str">
        <f t="shared" si="61"/>
        <v/>
      </c>
      <c r="U316" s="103"/>
      <c r="V316" s="83" t="str">
        <f t="shared" si="62"/>
        <v/>
      </c>
      <c r="W316" s="103"/>
      <c r="X316" s="83" t="str">
        <f t="shared" si="63"/>
        <v/>
      </c>
      <c r="Y316" s="103"/>
      <c r="Z316" s="83" t="str">
        <f t="shared" si="64"/>
        <v/>
      </c>
      <c r="AA316" s="103"/>
      <c r="AB316" s="83" t="str">
        <f t="shared" si="65"/>
        <v/>
      </c>
      <c r="AC316" s="103"/>
      <c r="AD316" s="83" t="str">
        <f t="shared" si="66"/>
        <v/>
      </c>
      <c r="AE316" s="103"/>
      <c r="AF316" s="83" t="str">
        <f t="shared" si="67"/>
        <v/>
      </c>
      <c r="AG316" s="103"/>
      <c r="AH316" s="83" t="str">
        <f t="shared" si="68"/>
        <v/>
      </c>
    </row>
    <row r="317" spans="3:34" ht="49.95" customHeight="1" thickBot="1" x14ac:dyDescent="0.35">
      <c r="C317" s="4"/>
      <c r="D317" s="67"/>
      <c r="E317" s="4"/>
      <c r="F317" s="75"/>
      <c r="G317" s="69"/>
      <c r="H317" s="69"/>
      <c r="I317" s="76" t="str">
        <f t="shared" si="69"/>
        <v/>
      </c>
      <c r="J317" s="84" t="str">
        <f t="shared" si="57"/>
        <v/>
      </c>
      <c r="K317" s="122"/>
      <c r="L317" s="144" t="str">
        <f t="shared" si="58"/>
        <v/>
      </c>
      <c r="M317" s="103"/>
      <c r="N317" s="83" t="str">
        <f t="shared" si="56"/>
        <v/>
      </c>
      <c r="O317" s="103"/>
      <c r="P317" s="83" t="str">
        <f t="shared" si="59"/>
        <v/>
      </c>
      <c r="Q317" s="103"/>
      <c r="R317" s="83" t="str">
        <f t="shared" si="60"/>
        <v/>
      </c>
      <c r="S317" s="103"/>
      <c r="T317" s="83" t="str">
        <f t="shared" si="61"/>
        <v/>
      </c>
      <c r="U317" s="103"/>
      <c r="V317" s="83" t="str">
        <f t="shared" si="62"/>
        <v/>
      </c>
      <c r="W317" s="103"/>
      <c r="X317" s="83" t="str">
        <f t="shared" si="63"/>
        <v/>
      </c>
      <c r="Y317" s="103"/>
      <c r="Z317" s="83" t="str">
        <f t="shared" si="64"/>
        <v/>
      </c>
      <c r="AA317" s="103"/>
      <c r="AB317" s="83" t="str">
        <f t="shared" si="65"/>
        <v/>
      </c>
      <c r="AC317" s="103"/>
      <c r="AD317" s="83" t="str">
        <f t="shared" si="66"/>
        <v/>
      </c>
      <c r="AE317" s="103"/>
      <c r="AF317" s="83" t="str">
        <f t="shared" si="67"/>
        <v/>
      </c>
      <c r="AG317" s="103"/>
      <c r="AH317" s="83" t="str">
        <f t="shared" si="68"/>
        <v/>
      </c>
    </row>
    <row r="318" spans="3:34" ht="49.95" customHeight="1" thickBot="1" x14ac:dyDescent="0.35">
      <c r="C318" s="4"/>
      <c r="D318" s="67"/>
      <c r="E318" s="4"/>
      <c r="F318" s="75"/>
      <c r="G318" s="69"/>
      <c r="H318" s="69"/>
      <c r="I318" s="76" t="str">
        <f t="shared" si="69"/>
        <v/>
      </c>
      <c r="J318" s="84" t="str">
        <f t="shared" si="57"/>
        <v/>
      </c>
      <c r="K318" s="122"/>
      <c r="L318" s="144" t="str">
        <f t="shared" si="58"/>
        <v/>
      </c>
      <c r="M318" s="103"/>
      <c r="N318" s="83" t="str">
        <f t="shared" si="56"/>
        <v/>
      </c>
      <c r="O318" s="103"/>
      <c r="P318" s="83" t="str">
        <f t="shared" si="59"/>
        <v/>
      </c>
      <c r="Q318" s="103"/>
      <c r="R318" s="83" t="str">
        <f t="shared" si="60"/>
        <v/>
      </c>
      <c r="S318" s="103"/>
      <c r="T318" s="83" t="str">
        <f t="shared" si="61"/>
        <v/>
      </c>
      <c r="U318" s="103"/>
      <c r="V318" s="83" t="str">
        <f t="shared" si="62"/>
        <v/>
      </c>
      <c r="W318" s="103"/>
      <c r="X318" s="83" t="str">
        <f t="shared" si="63"/>
        <v/>
      </c>
      <c r="Y318" s="103"/>
      <c r="Z318" s="83" t="str">
        <f t="shared" si="64"/>
        <v/>
      </c>
      <c r="AA318" s="103"/>
      <c r="AB318" s="83" t="str">
        <f t="shared" si="65"/>
        <v/>
      </c>
      <c r="AC318" s="103"/>
      <c r="AD318" s="83" t="str">
        <f t="shared" si="66"/>
        <v/>
      </c>
      <c r="AE318" s="103"/>
      <c r="AF318" s="83" t="str">
        <f t="shared" si="67"/>
        <v/>
      </c>
      <c r="AG318" s="103"/>
      <c r="AH318" s="83" t="str">
        <f t="shared" si="68"/>
        <v/>
      </c>
    </row>
    <row r="319" spans="3:34" ht="49.95" customHeight="1" thickBot="1" x14ac:dyDescent="0.35">
      <c r="C319" s="4"/>
      <c r="D319" s="67"/>
      <c r="E319" s="4"/>
      <c r="F319" s="75"/>
      <c r="G319" s="69"/>
      <c r="H319" s="69"/>
      <c r="I319" s="76" t="str">
        <f t="shared" si="69"/>
        <v/>
      </c>
      <c r="J319" s="84" t="str">
        <f t="shared" si="57"/>
        <v/>
      </c>
      <c r="K319" s="122"/>
      <c r="L319" s="144" t="str">
        <f t="shared" si="58"/>
        <v/>
      </c>
      <c r="M319" s="103"/>
      <c r="N319" s="83" t="str">
        <f t="shared" si="56"/>
        <v/>
      </c>
      <c r="O319" s="103"/>
      <c r="P319" s="83" t="str">
        <f t="shared" si="59"/>
        <v/>
      </c>
      <c r="Q319" s="103"/>
      <c r="R319" s="83" t="str">
        <f t="shared" si="60"/>
        <v/>
      </c>
      <c r="S319" s="103"/>
      <c r="T319" s="83" t="str">
        <f t="shared" si="61"/>
        <v/>
      </c>
      <c r="U319" s="103"/>
      <c r="V319" s="83" t="str">
        <f t="shared" si="62"/>
        <v/>
      </c>
      <c r="W319" s="103"/>
      <c r="X319" s="83" t="str">
        <f t="shared" si="63"/>
        <v/>
      </c>
      <c r="Y319" s="103"/>
      <c r="Z319" s="83" t="str">
        <f t="shared" si="64"/>
        <v/>
      </c>
      <c r="AA319" s="103"/>
      <c r="AB319" s="83" t="str">
        <f t="shared" si="65"/>
        <v/>
      </c>
      <c r="AC319" s="103"/>
      <c r="AD319" s="83" t="str">
        <f t="shared" si="66"/>
        <v/>
      </c>
      <c r="AE319" s="103"/>
      <c r="AF319" s="83" t="str">
        <f t="shared" si="67"/>
        <v/>
      </c>
      <c r="AG319" s="103"/>
      <c r="AH319" s="83" t="str">
        <f t="shared" si="68"/>
        <v/>
      </c>
    </row>
    <row r="320" spans="3:34" ht="49.95" customHeight="1" thickBot="1" x14ac:dyDescent="0.35">
      <c r="C320" s="4"/>
      <c r="D320" s="67"/>
      <c r="E320" s="4"/>
      <c r="F320" s="75"/>
      <c r="G320" s="69"/>
      <c r="H320" s="69"/>
      <c r="I320" s="76" t="str">
        <f t="shared" si="69"/>
        <v/>
      </c>
      <c r="J320" s="84" t="str">
        <f t="shared" si="57"/>
        <v/>
      </c>
      <c r="K320" s="122"/>
      <c r="L320" s="144" t="str">
        <f t="shared" si="58"/>
        <v/>
      </c>
      <c r="M320" s="103"/>
      <c r="N320" s="83" t="str">
        <f t="shared" si="56"/>
        <v/>
      </c>
      <c r="O320" s="103"/>
      <c r="P320" s="83" t="str">
        <f t="shared" si="59"/>
        <v/>
      </c>
      <c r="Q320" s="103"/>
      <c r="R320" s="83" t="str">
        <f t="shared" si="60"/>
        <v/>
      </c>
      <c r="S320" s="103"/>
      <c r="T320" s="83" t="str">
        <f t="shared" si="61"/>
        <v/>
      </c>
      <c r="U320" s="103"/>
      <c r="V320" s="83" t="str">
        <f t="shared" si="62"/>
        <v/>
      </c>
      <c r="W320" s="103"/>
      <c r="X320" s="83" t="str">
        <f t="shared" si="63"/>
        <v/>
      </c>
      <c r="Y320" s="103"/>
      <c r="Z320" s="83" t="str">
        <f t="shared" si="64"/>
        <v/>
      </c>
      <c r="AA320" s="103"/>
      <c r="AB320" s="83" t="str">
        <f t="shared" si="65"/>
        <v/>
      </c>
      <c r="AC320" s="103"/>
      <c r="AD320" s="83" t="str">
        <f t="shared" si="66"/>
        <v/>
      </c>
      <c r="AE320" s="103"/>
      <c r="AF320" s="83" t="str">
        <f t="shared" si="67"/>
        <v/>
      </c>
      <c r="AG320" s="103"/>
      <c r="AH320" s="83" t="str">
        <f t="shared" si="68"/>
        <v/>
      </c>
    </row>
    <row r="321" spans="3:34" ht="49.95" customHeight="1" thickBot="1" x14ac:dyDescent="0.35">
      <c r="C321" s="4"/>
      <c r="D321" s="67"/>
      <c r="E321" s="4"/>
      <c r="F321" s="75"/>
      <c r="G321" s="69"/>
      <c r="H321" s="69"/>
      <c r="I321" s="76" t="str">
        <f t="shared" si="69"/>
        <v/>
      </c>
      <c r="J321" s="84" t="str">
        <f t="shared" si="57"/>
        <v/>
      </c>
      <c r="K321" s="122"/>
      <c r="L321" s="144" t="str">
        <f t="shared" si="58"/>
        <v/>
      </c>
      <c r="M321" s="103"/>
      <c r="N321" s="83" t="str">
        <f t="shared" si="56"/>
        <v/>
      </c>
      <c r="O321" s="103"/>
      <c r="P321" s="83" t="str">
        <f t="shared" si="59"/>
        <v/>
      </c>
      <c r="Q321" s="103"/>
      <c r="R321" s="83" t="str">
        <f t="shared" si="60"/>
        <v/>
      </c>
      <c r="S321" s="103"/>
      <c r="T321" s="83" t="str">
        <f t="shared" si="61"/>
        <v/>
      </c>
      <c r="U321" s="103"/>
      <c r="V321" s="83" t="str">
        <f t="shared" si="62"/>
        <v/>
      </c>
      <c r="W321" s="103"/>
      <c r="X321" s="83" t="str">
        <f t="shared" si="63"/>
        <v/>
      </c>
      <c r="Y321" s="103"/>
      <c r="Z321" s="83" t="str">
        <f t="shared" si="64"/>
        <v/>
      </c>
      <c r="AA321" s="103"/>
      <c r="AB321" s="83" t="str">
        <f t="shared" si="65"/>
        <v/>
      </c>
      <c r="AC321" s="103"/>
      <c r="AD321" s="83" t="str">
        <f t="shared" si="66"/>
        <v/>
      </c>
      <c r="AE321" s="103"/>
      <c r="AF321" s="83" t="str">
        <f t="shared" si="67"/>
        <v/>
      </c>
      <c r="AG321" s="103"/>
      <c r="AH321" s="83" t="str">
        <f t="shared" si="68"/>
        <v/>
      </c>
    </row>
    <row r="322" spans="3:34" ht="49.95" customHeight="1" thickBot="1" x14ac:dyDescent="0.35">
      <c r="C322" s="4"/>
      <c r="D322" s="67"/>
      <c r="E322" s="4"/>
      <c r="F322" s="75"/>
      <c r="G322" s="69"/>
      <c r="H322" s="69"/>
      <c r="I322" s="76" t="str">
        <f t="shared" si="69"/>
        <v/>
      </c>
      <c r="J322" s="84" t="str">
        <f t="shared" si="57"/>
        <v/>
      </c>
      <c r="K322" s="122"/>
      <c r="L322" s="144" t="str">
        <f t="shared" si="58"/>
        <v/>
      </c>
      <c r="M322" s="103"/>
      <c r="N322" s="83" t="str">
        <f t="shared" si="56"/>
        <v/>
      </c>
      <c r="O322" s="103"/>
      <c r="P322" s="83" t="str">
        <f t="shared" si="59"/>
        <v/>
      </c>
      <c r="Q322" s="103"/>
      <c r="R322" s="83" t="str">
        <f t="shared" si="60"/>
        <v/>
      </c>
      <c r="S322" s="103"/>
      <c r="T322" s="83" t="str">
        <f t="shared" si="61"/>
        <v/>
      </c>
      <c r="U322" s="103"/>
      <c r="V322" s="83" t="str">
        <f t="shared" si="62"/>
        <v/>
      </c>
      <c r="W322" s="103"/>
      <c r="X322" s="83" t="str">
        <f t="shared" si="63"/>
        <v/>
      </c>
      <c r="Y322" s="103"/>
      <c r="Z322" s="83" t="str">
        <f t="shared" si="64"/>
        <v/>
      </c>
      <c r="AA322" s="103"/>
      <c r="AB322" s="83" t="str">
        <f t="shared" si="65"/>
        <v/>
      </c>
      <c r="AC322" s="103"/>
      <c r="AD322" s="83" t="str">
        <f t="shared" si="66"/>
        <v/>
      </c>
      <c r="AE322" s="103"/>
      <c r="AF322" s="83" t="str">
        <f t="shared" si="67"/>
        <v/>
      </c>
      <c r="AG322" s="103"/>
      <c r="AH322" s="83" t="str">
        <f t="shared" si="68"/>
        <v/>
      </c>
    </row>
    <row r="323" spans="3:34" ht="49.95" customHeight="1" thickBot="1" x14ac:dyDescent="0.35">
      <c r="C323" s="4"/>
      <c r="D323" s="67"/>
      <c r="E323" s="4"/>
      <c r="F323" s="75"/>
      <c r="G323" s="69"/>
      <c r="H323" s="69"/>
      <c r="I323" s="76" t="str">
        <f t="shared" si="69"/>
        <v/>
      </c>
      <c r="J323" s="84" t="str">
        <f t="shared" si="57"/>
        <v/>
      </c>
      <c r="K323" s="122"/>
      <c r="L323" s="144" t="str">
        <f t="shared" si="58"/>
        <v/>
      </c>
      <c r="M323" s="103"/>
      <c r="N323" s="83" t="str">
        <f t="shared" si="56"/>
        <v/>
      </c>
      <c r="O323" s="103"/>
      <c r="P323" s="83" t="str">
        <f t="shared" si="59"/>
        <v/>
      </c>
      <c r="Q323" s="103"/>
      <c r="R323" s="83" t="str">
        <f t="shared" si="60"/>
        <v/>
      </c>
      <c r="S323" s="103"/>
      <c r="T323" s="83" t="str">
        <f t="shared" si="61"/>
        <v/>
      </c>
      <c r="U323" s="103"/>
      <c r="V323" s="83" t="str">
        <f t="shared" si="62"/>
        <v/>
      </c>
      <c r="W323" s="103"/>
      <c r="X323" s="83" t="str">
        <f t="shared" si="63"/>
        <v/>
      </c>
      <c r="Y323" s="103"/>
      <c r="Z323" s="83" t="str">
        <f t="shared" si="64"/>
        <v/>
      </c>
      <c r="AA323" s="103"/>
      <c r="AB323" s="83" t="str">
        <f t="shared" si="65"/>
        <v/>
      </c>
      <c r="AC323" s="103"/>
      <c r="AD323" s="83" t="str">
        <f t="shared" si="66"/>
        <v/>
      </c>
      <c r="AE323" s="103"/>
      <c r="AF323" s="83" t="str">
        <f t="shared" si="67"/>
        <v/>
      </c>
      <c r="AG323" s="103"/>
      <c r="AH323" s="83" t="str">
        <f t="shared" si="68"/>
        <v/>
      </c>
    </row>
    <row r="324" spans="3:34" ht="49.95" customHeight="1" thickBot="1" x14ac:dyDescent="0.35">
      <c r="C324" s="4"/>
      <c r="D324" s="67"/>
      <c r="E324" s="4"/>
      <c r="F324" s="75"/>
      <c r="G324" s="69"/>
      <c r="H324" s="69"/>
      <c r="I324" s="76" t="str">
        <f t="shared" si="69"/>
        <v/>
      </c>
      <c r="J324" s="84" t="str">
        <f t="shared" si="57"/>
        <v/>
      </c>
      <c r="K324" s="122"/>
      <c r="L324" s="144" t="str">
        <f t="shared" si="58"/>
        <v/>
      </c>
      <c r="M324" s="103"/>
      <c r="N324" s="83" t="str">
        <f t="shared" si="56"/>
        <v/>
      </c>
      <c r="O324" s="103"/>
      <c r="P324" s="83" t="str">
        <f t="shared" si="59"/>
        <v/>
      </c>
      <c r="Q324" s="103"/>
      <c r="R324" s="83" t="str">
        <f t="shared" si="60"/>
        <v/>
      </c>
      <c r="S324" s="103"/>
      <c r="T324" s="83" t="str">
        <f t="shared" si="61"/>
        <v/>
      </c>
      <c r="U324" s="103"/>
      <c r="V324" s="83" t="str">
        <f t="shared" si="62"/>
        <v/>
      </c>
      <c r="W324" s="103"/>
      <c r="X324" s="83" t="str">
        <f t="shared" si="63"/>
        <v/>
      </c>
      <c r="Y324" s="103"/>
      <c r="Z324" s="83" t="str">
        <f t="shared" si="64"/>
        <v/>
      </c>
      <c r="AA324" s="103"/>
      <c r="AB324" s="83" t="str">
        <f t="shared" si="65"/>
        <v/>
      </c>
      <c r="AC324" s="103"/>
      <c r="AD324" s="83" t="str">
        <f t="shared" si="66"/>
        <v/>
      </c>
      <c r="AE324" s="103"/>
      <c r="AF324" s="83" t="str">
        <f t="shared" si="67"/>
        <v/>
      </c>
      <c r="AG324" s="103"/>
      <c r="AH324" s="83" t="str">
        <f t="shared" si="68"/>
        <v/>
      </c>
    </row>
    <row r="325" spans="3:34" ht="49.95" customHeight="1" thickBot="1" x14ac:dyDescent="0.35">
      <c r="C325" s="4"/>
      <c r="D325" s="67"/>
      <c r="E325" s="4"/>
      <c r="F325" s="75"/>
      <c r="G325" s="69"/>
      <c r="H325" s="69"/>
      <c r="I325" s="76" t="str">
        <f t="shared" si="69"/>
        <v/>
      </c>
      <c r="J325" s="84" t="str">
        <f t="shared" si="57"/>
        <v/>
      </c>
      <c r="K325" s="122"/>
      <c r="L325" s="144" t="str">
        <f t="shared" si="58"/>
        <v/>
      </c>
      <c r="M325" s="103"/>
      <c r="N325" s="83" t="str">
        <f t="shared" si="56"/>
        <v/>
      </c>
      <c r="O325" s="103"/>
      <c r="P325" s="83" t="str">
        <f t="shared" si="59"/>
        <v/>
      </c>
      <c r="Q325" s="103"/>
      <c r="R325" s="83" t="str">
        <f t="shared" si="60"/>
        <v/>
      </c>
      <c r="S325" s="103"/>
      <c r="T325" s="83" t="str">
        <f t="shared" si="61"/>
        <v/>
      </c>
      <c r="U325" s="103"/>
      <c r="V325" s="83" t="str">
        <f t="shared" si="62"/>
        <v/>
      </c>
      <c r="W325" s="103"/>
      <c r="X325" s="83" t="str">
        <f t="shared" si="63"/>
        <v/>
      </c>
      <c r="Y325" s="103"/>
      <c r="Z325" s="83" t="str">
        <f t="shared" si="64"/>
        <v/>
      </c>
      <c r="AA325" s="103"/>
      <c r="AB325" s="83" t="str">
        <f t="shared" si="65"/>
        <v/>
      </c>
      <c r="AC325" s="103"/>
      <c r="AD325" s="83" t="str">
        <f t="shared" si="66"/>
        <v/>
      </c>
      <c r="AE325" s="103"/>
      <c r="AF325" s="83" t="str">
        <f t="shared" si="67"/>
        <v/>
      </c>
      <c r="AG325" s="103"/>
      <c r="AH325" s="83" t="str">
        <f t="shared" si="68"/>
        <v/>
      </c>
    </row>
    <row r="326" spans="3:34" ht="49.95" customHeight="1" thickBot="1" x14ac:dyDescent="0.35">
      <c r="C326" s="4"/>
      <c r="D326" s="67"/>
      <c r="E326" s="4"/>
      <c r="F326" s="75"/>
      <c r="G326" s="69"/>
      <c r="H326" s="69"/>
      <c r="I326" s="76" t="str">
        <f t="shared" si="69"/>
        <v/>
      </c>
      <c r="J326" s="84" t="str">
        <f t="shared" si="57"/>
        <v/>
      </c>
      <c r="K326" s="122"/>
      <c r="L326" s="144" t="str">
        <f t="shared" si="58"/>
        <v/>
      </c>
      <c r="M326" s="103"/>
      <c r="N326" s="83" t="str">
        <f t="shared" si="56"/>
        <v/>
      </c>
      <c r="O326" s="103"/>
      <c r="P326" s="83" t="str">
        <f t="shared" si="59"/>
        <v/>
      </c>
      <c r="Q326" s="103"/>
      <c r="R326" s="83" t="str">
        <f t="shared" si="60"/>
        <v/>
      </c>
      <c r="S326" s="103"/>
      <c r="T326" s="83" t="str">
        <f t="shared" si="61"/>
        <v/>
      </c>
      <c r="U326" s="103"/>
      <c r="V326" s="83" t="str">
        <f t="shared" si="62"/>
        <v/>
      </c>
      <c r="W326" s="103"/>
      <c r="X326" s="83" t="str">
        <f t="shared" si="63"/>
        <v/>
      </c>
      <c r="Y326" s="103"/>
      <c r="Z326" s="83" t="str">
        <f t="shared" si="64"/>
        <v/>
      </c>
      <c r="AA326" s="103"/>
      <c r="AB326" s="83" t="str">
        <f t="shared" si="65"/>
        <v/>
      </c>
      <c r="AC326" s="103"/>
      <c r="AD326" s="83" t="str">
        <f t="shared" si="66"/>
        <v/>
      </c>
      <c r="AE326" s="103"/>
      <c r="AF326" s="83" t="str">
        <f t="shared" si="67"/>
        <v/>
      </c>
      <c r="AG326" s="103"/>
      <c r="AH326" s="83" t="str">
        <f t="shared" si="68"/>
        <v/>
      </c>
    </row>
    <row r="327" spans="3:34" ht="49.95" customHeight="1" thickBot="1" x14ac:dyDescent="0.35">
      <c r="C327" s="4"/>
      <c r="D327" s="67"/>
      <c r="E327" s="4"/>
      <c r="F327" s="75"/>
      <c r="G327" s="69"/>
      <c r="H327" s="69"/>
      <c r="I327" s="76" t="str">
        <f t="shared" si="69"/>
        <v/>
      </c>
      <c r="J327" s="84" t="str">
        <f t="shared" si="57"/>
        <v/>
      </c>
      <c r="K327" s="122"/>
      <c r="L327" s="144" t="str">
        <f t="shared" si="58"/>
        <v/>
      </c>
      <c r="M327" s="103"/>
      <c r="N327" s="83" t="str">
        <f t="shared" si="56"/>
        <v/>
      </c>
      <c r="O327" s="103"/>
      <c r="P327" s="83" t="str">
        <f t="shared" si="59"/>
        <v/>
      </c>
      <c r="Q327" s="103"/>
      <c r="R327" s="83" t="str">
        <f t="shared" si="60"/>
        <v/>
      </c>
      <c r="S327" s="103"/>
      <c r="T327" s="83" t="str">
        <f t="shared" si="61"/>
        <v/>
      </c>
      <c r="U327" s="103"/>
      <c r="V327" s="83" t="str">
        <f t="shared" si="62"/>
        <v/>
      </c>
      <c r="W327" s="103"/>
      <c r="X327" s="83" t="str">
        <f t="shared" si="63"/>
        <v/>
      </c>
      <c r="Y327" s="103"/>
      <c r="Z327" s="83" t="str">
        <f t="shared" si="64"/>
        <v/>
      </c>
      <c r="AA327" s="103"/>
      <c r="AB327" s="83" t="str">
        <f t="shared" si="65"/>
        <v/>
      </c>
      <c r="AC327" s="103"/>
      <c r="AD327" s="83" t="str">
        <f t="shared" si="66"/>
        <v/>
      </c>
      <c r="AE327" s="103"/>
      <c r="AF327" s="83" t="str">
        <f t="shared" si="67"/>
        <v/>
      </c>
      <c r="AG327" s="103"/>
      <c r="AH327" s="83" t="str">
        <f t="shared" si="68"/>
        <v/>
      </c>
    </row>
    <row r="328" spans="3:34" ht="49.95" customHeight="1" thickBot="1" x14ac:dyDescent="0.35">
      <c r="C328" s="4"/>
      <c r="D328" s="67"/>
      <c r="E328" s="4"/>
      <c r="F328" s="75"/>
      <c r="G328" s="69"/>
      <c r="H328" s="69"/>
      <c r="I328" s="76" t="str">
        <f t="shared" si="69"/>
        <v/>
      </c>
      <c r="J328" s="84" t="str">
        <f t="shared" si="57"/>
        <v/>
      </c>
      <c r="K328" s="122"/>
      <c r="L328" s="144" t="str">
        <f t="shared" si="58"/>
        <v/>
      </c>
      <c r="M328" s="103"/>
      <c r="N328" s="83" t="str">
        <f t="shared" ref="N328:N391" si="70">IFERROR(IF(OR($M$5="",F328=""),"",F328+$M$5),"")</f>
        <v/>
      </c>
      <c r="O328" s="103"/>
      <c r="P328" s="83" t="str">
        <f t="shared" si="59"/>
        <v/>
      </c>
      <c r="Q328" s="103"/>
      <c r="R328" s="83" t="str">
        <f t="shared" si="60"/>
        <v/>
      </c>
      <c r="S328" s="103"/>
      <c r="T328" s="83" t="str">
        <f t="shared" si="61"/>
        <v/>
      </c>
      <c r="U328" s="103"/>
      <c r="V328" s="83" t="str">
        <f t="shared" si="62"/>
        <v/>
      </c>
      <c r="W328" s="103"/>
      <c r="X328" s="83" t="str">
        <f t="shared" si="63"/>
        <v/>
      </c>
      <c r="Y328" s="103"/>
      <c r="Z328" s="83" t="str">
        <f t="shared" si="64"/>
        <v/>
      </c>
      <c r="AA328" s="103"/>
      <c r="AB328" s="83" t="str">
        <f t="shared" si="65"/>
        <v/>
      </c>
      <c r="AC328" s="103"/>
      <c r="AD328" s="83" t="str">
        <f t="shared" si="66"/>
        <v/>
      </c>
      <c r="AE328" s="103"/>
      <c r="AF328" s="83" t="str">
        <f t="shared" si="67"/>
        <v/>
      </c>
      <c r="AG328" s="103"/>
      <c r="AH328" s="83" t="str">
        <f t="shared" si="68"/>
        <v/>
      </c>
    </row>
    <row r="329" spans="3:34" ht="49.95" customHeight="1" thickBot="1" x14ac:dyDescent="0.35">
      <c r="C329" s="4"/>
      <c r="D329" s="67"/>
      <c r="E329" s="4"/>
      <c r="F329" s="75"/>
      <c r="G329" s="69"/>
      <c r="H329" s="69"/>
      <c r="I329" s="76" t="str">
        <f t="shared" si="69"/>
        <v/>
      </c>
      <c r="J329" s="84" t="str">
        <f t="shared" ref="J329:J392" si="71">IF(F329="","",IF(AND(L329&lt;=$C$5,K329&lt;&gt;1),"Revisão 1",IF(AND(N329&lt;=$C$5,M329&lt;&gt;1),"Revisão 2",IF(AND(P329&lt;=$C$5,O329&lt;&gt;1),"Revisão 3",IF(AND(R329&lt;=$C$5,Q329&lt;&gt;1),"Revisão 4",IF(AND(T329&lt;=$C$5,S329&lt;&gt;1),"Revisão 5",IF(AND(V329&lt;=$C$5,U329&lt;&gt;1),"Revisão 6",IF(AND(X329&lt;=$C$5,W329&lt;&gt;1),"Revisão 7",IF(AND(Z329&lt;=$C$5,Y329&lt;&gt;1),"Revisão 8",IF(AND(AB329&lt;=$C$5,AA329&lt;&gt;1),"Revisão 9",IF(AND(AD329&lt;=$C$5,AC329&lt;&gt;1),"Revisão 10",IF(AND(AF329&lt;=$C$5,AE329&lt;&gt;1),"Revisão 11",IF(AND(AH329&lt;=$C$5,AG329&lt;&gt;1),"Revisão 12","")))))))))))))</f>
        <v/>
      </c>
      <c r="K329" s="122"/>
      <c r="L329" s="144" t="str">
        <f t="shared" ref="L329:L392" si="72">IFERROR(IF(OR($K$5="",F329=""),"",F329+$K$5),"")</f>
        <v/>
      </c>
      <c r="M329" s="103"/>
      <c r="N329" s="83" t="str">
        <f t="shared" si="70"/>
        <v/>
      </c>
      <c r="O329" s="103"/>
      <c r="P329" s="83" t="str">
        <f t="shared" ref="P329:P392" si="73">IFERROR(IF(OR($O$5="",F329=""),"",F329+$O$5),"")</f>
        <v/>
      </c>
      <c r="Q329" s="103"/>
      <c r="R329" s="83" t="str">
        <f t="shared" ref="R329:R392" si="74">IFERROR(IF(OR($Q$5="",F329=""),"",F329+$Q$5),"")</f>
        <v/>
      </c>
      <c r="S329" s="103"/>
      <c r="T329" s="83" t="str">
        <f t="shared" ref="T329:T392" si="75">IFERROR(IF(OR($S$5="",F329=""),"",F329+$S$5),"")</f>
        <v/>
      </c>
      <c r="U329" s="103"/>
      <c r="V329" s="83" t="str">
        <f t="shared" ref="V329:V392" si="76">IFERROR(IF(OR($U$5="",F329=""),"",F329+$U$5),"")</f>
        <v/>
      </c>
      <c r="W329" s="103"/>
      <c r="X329" s="83" t="str">
        <f t="shared" ref="X329:X392" si="77">IFERROR(IF(OR($W$5="",F329=""),"",F329+$W$5),"")</f>
        <v/>
      </c>
      <c r="Y329" s="103"/>
      <c r="Z329" s="83" t="str">
        <f t="shared" ref="Z329:Z392" si="78">IFERROR(IF(OR($Y$5="",F329=""),"",F329+$Y$5),"")</f>
        <v/>
      </c>
      <c r="AA329" s="103"/>
      <c r="AB329" s="83" t="str">
        <f t="shared" ref="AB329:AB392" si="79">IFERROR(IF(OR(F329="",$AA$5=""),"",F329+$AA$5),"")</f>
        <v/>
      </c>
      <c r="AC329" s="103"/>
      <c r="AD329" s="83" t="str">
        <f t="shared" ref="AD329:AD392" si="80">IFERROR(IF(OR(F329="",$AC$5=""),"",F329+$AC$5),"")</f>
        <v/>
      </c>
      <c r="AE329" s="103"/>
      <c r="AF329" s="83" t="str">
        <f t="shared" ref="AF329:AF392" si="81">IFERROR(IF(OR(F329="",$AE$5=""),"",F329+$AE$5),"")</f>
        <v/>
      </c>
      <c r="AG329" s="103"/>
      <c r="AH329" s="83" t="str">
        <f t="shared" ref="AH329:AH392" si="82">IFERROR(IF(OR(F329="",$AG$5=""),"",F329+$AG$5),"")</f>
        <v/>
      </c>
    </row>
    <row r="330" spans="3:34" ht="49.95" customHeight="1" thickBot="1" x14ac:dyDescent="0.35">
      <c r="C330" s="4"/>
      <c r="D330" s="67"/>
      <c r="E330" s="4"/>
      <c r="F330" s="75"/>
      <c r="G330" s="69"/>
      <c r="H330" s="69"/>
      <c r="I330" s="76" t="str">
        <f t="shared" ref="I330:I393" si="83">IFERROR(H330/G330,"")</f>
        <v/>
      </c>
      <c r="J330" s="84" t="str">
        <f t="shared" si="71"/>
        <v/>
      </c>
      <c r="K330" s="122"/>
      <c r="L330" s="144" t="str">
        <f t="shared" si="72"/>
        <v/>
      </c>
      <c r="M330" s="103"/>
      <c r="N330" s="83" t="str">
        <f t="shared" si="70"/>
        <v/>
      </c>
      <c r="O330" s="103"/>
      <c r="P330" s="83" t="str">
        <f t="shared" si="73"/>
        <v/>
      </c>
      <c r="Q330" s="103"/>
      <c r="R330" s="83" t="str">
        <f t="shared" si="74"/>
        <v/>
      </c>
      <c r="S330" s="103"/>
      <c r="T330" s="83" t="str">
        <f t="shared" si="75"/>
        <v/>
      </c>
      <c r="U330" s="103"/>
      <c r="V330" s="83" t="str">
        <f t="shared" si="76"/>
        <v/>
      </c>
      <c r="W330" s="103"/>
      <c r="X330" s="83" t="str">
        <f t="shared" si="77"/>
        <v/>
      </c>
      <c r="Y330" s="103"/>
      <c r="Z330" s="83" t="str">
        <f t="shared" si="78"/>
        <v/>
      </c>
      <c r="AA330" s="103"/>
      <c r="AB330" s="83" t="str">
        <f t="shared" si="79"/>
        <v/>
      </c>
      <c r="AC330" s="103"/>
      <c r="AD330" s="83" t="str">
        <f t="shared" si="80"/>
        <v/>
      </c>
      <c r="AE330" s="103"/>
      <c r="AF330" s="83" t="str">
        <f t="shared" si="81"/>
        <v/>
      </c>
      <c r="AG330" s="103"/>
      <c r="AH330" s="83" t="str">
        <f t="shared" si="82"/>
        <v/>
      </c>
    </row>
    <row r="331" spans="3:34" ht="49.95" customHeight="1" thickBot="1" x14ac:dyDescent="0.35">
      <c r="C331" s="4"/>
      <c r="D331" s="67"/>
      <c r="E331" s="4"/>
      <c r="F331" s="75"/>
      <c r="G331" s="69"/>
      <c r="H331" s="69"/>
      <c r="I331" s="76" t="str">
        <f t="shared" si="83"/>
        <v/>
      </c>
      <c r="J331" s="84" t="str">
        <f t="shared" si="71"/>
        <v/>
      </c>
      <c r="K331" s="122"/>
      <c r="L331" s="144" t="str">
        <f t="shared" si="72"/>
        <v/>
      </c>
      <c r="M331" s="103"/>
      <c r="N331" s="83" t="str">
        <f t="shared" si="70"/>
        <v/>
      </c>
      <c r="O331" s="103"/>
      <c r="P331" s="83" t="str">
        <f t="shared" si="73"/>
        <v/>
      </c>
      <c r="Q331" s="103"/>
      <c r="R331" s="83" t="str">
        <f t="shared" si="74"/>
        <v/>
      </c>
      <c r="S331" s="103"/>
      <c r="T331" s="83" t="str">
        <f t="shared" si="75"/>
        <v/>
      </c>
      <c r="U331" s="103"/>
      <c r="V331" s="83" t="str">
        <f t="shared" si="76"/>
        <v/>
      </c>
      <c r="W331" s="103"/>
      <c r="X331" s="83" t="str">
        <f t="shared" si="77"/>
        <v/>
      </c>
      <c r="Y331" s="103"/>
      <c r="Z331" s="83" t="str">
        <f t="shared" si="78"/>
        <v/>
      </c>
      <c r="AA331" s="103"/>
      <c r="AB331" s="83" t="str">
        <f t="shared" si="79"/>
        <v/>
      </c>
      <c r="AC331" s="103"/>
      <c r="AD331" s="83" t="str">
        <f t="shared" si="80"/>
        <v/>
      </c>
      <c r="AE331" s="103"/>
      <c r="AF331" s="83" t="str">
        <f t="shared" si="81"/>
        <v/>
      </c>
      <c r="AG331" s="103"/>
      <c r="AH331" s="83" t="str">
        <f t="shared" si="82"/>
        <v/>
      </c>
    </row>
    <row r="332" spans="3:34" ht="49.95" customHeight="1" thickBot="1" x14ac:dyDescent="0.35">
      <c r="C332" s="4"/>
      <c r="D332" s="67"/>
      <c r="E332" s="4"/>
      <c r="F332" s="75"/>
      <c r="G332" s="69"/>
      <c r="H332" s="69"/>
      <c r="I332" s="76" t="str">
        <f t="shared" si="83"/>
        <v/>
      </c>
      <c r="J332" s="84" t="str">
        <f t="shared" si="71"/>
        <v/>
      </c>
      <c r="K332" s="122"/>
      <c r="L332" s="144" t="str">
        <f t="shared" si="72"/>
        <v/>
      </c>
      <c r="M332" s="103"/>
      <c r="N332" s="83" t="str">
        <f t="shared" si="70"/>
        <v/>
      </c>
      <c r="O332" s="103"/>
      <c r="P332" s="83" t="str">
        <f t="shared" si="73"/>
        <v/>
      </c>
      <c r="Q332" s="103"/>
      <c r="R332" s="83" t="str">
        <f t="shared" si="74"/>
        <v/>
      </c>
      <c r="S332" s="103"/>
      <c r="T332" s="83" t="str">
        <f t="shared" si="75"/>
        <v/>
      </c>
      <c r="U332" s="103"/>
      <c r="V332" s="83" t="str">
        <f t="shared" si="76"/>
        <v/>
      </c>
      <c r="W332" s="103"/>
      <c r="X332" s="83" t="str">
        <f t="shared" si="77"/>
        <v/>
      </c>
      <c r="Y332" s="103"/>
      <c r="Z332" s="83" t="str">
        <f t="shared" si="78"/>
        <v/>
      </c>
      <c r="AA332" s="103"/>
      <c r="AB332" s="83" t="str">
        <f t="shared" si="79"/>
        <v/>
      </c>
      <c r="AC332" s="103"/>
      <c r="AD332" s="83" t="str">
        <f t="shared" si="80"/>
        <v/>
      </c>
      <c r="AE332" s="103"/>
      <c r="AF332" s="83" t="str">
        <f t="shared" si="81"/>
        <v/>
      </c>
      <c r="AG332" s="103"/>
      <c r="AH332" s="83" t="str">
        <f t="shared" si="82"/>
        <v/>
      </c>
    </row>
    <row r="333" spans="3:34" ht="49.95" customHeight="1" thickBot="1" x14ac:dyDescent="0.35">
      <c r="C333" s="4"/>
      <c r="D333" s="67"/>
      <c r="E333" s="4"/>
      <c r="F333" s="75"/>
      <c r="G333" s="69"/>
      <c r="H333" s="69"/>
      <c r="I333" s="76" t="str">
        <f t="shared" si="83"/>
        <v/>
      </c>
      <c r="J333" s="84" t="str">
        <f t="shared" si="71"/>
        <v/>
      </c>
      <c r="K333" s="122"/>
      <c r="L333" s="144" t="str">
        <f t="shared" si="72"/>
        <v/>
      </c>
      <c r="M333" s="103"/>
      <c r="N333" s="83" t="str">
        <f t="shared" si="70"/>
        <v/>
      </c>
      <c r="O333" s="103"/>
      <c r="P333" s="83" t="str">
        <f t="shared" si="73"/>
        <v/>
      </c>
      <c r="Q333" s="103"/>
      <c r="R333" s="83" t="str">
        <f t="shared" si="74"/>
        <v/>
      </c>
      <c r="S333" s="103"/>
      <c r="T333" s="83" t="str">
        <f t="shared" si="75"/>
        <v/>
      </c>
      <c r="U333" s="103"/>
      <c r="V333" s="83" t="str">
        <f t="shared" si="76"/>
        <v/>
      </c>
      <c r="W333" s="103"/>
      <c r="X333" s="83" t="str">
        <f t="shared" si="77"/>
        <v/>
      </c>
      <c r="Y333" s="103"/>
      <c r="Z333" s="83" t="str">
        <f t="shared" si="78"/>
        <v/>
      </c>
      <c r="AA333" s="103"/>
      <c r="AB333" s="83" t="str">
        <f t="shared" si="79"/>
        <v/>
      </c>
      <c r="AC333" s="103"/>
      <c r="AD333" s="83" t="str">
        <f t="shared" si="80"/>
        <v/>
      </c>
      <c r="AE333" s="103"/>
      <c r="AF333" s="83" t="str">
        <f t="shared" si="81"/>
        <v/>
      </c>
      <c r="AG333" s="103"/>
      <c r="AH333" s="83" t="str">
        <f t="shared" si="82"/>
        <v/>
      </c>
    </row>
    <row r="334" spans="3:34" ht="49.95" customHeight="1" thickBot="1" x14ac:dyDescent="0.35">
      <c r="C334" s="4"/>
      <c r="D334" s="67"/>
      <c r="E334" s="4"/>
      <c r="F334" s="75"/>
      <c r="G334" s="69"/>
      <c r="H334" s="69"/>
      <c r="I334" s="76" t="str">
        <f t="shared" si="83"/>
        <v/>
      </c>
      <c r="J334" s="84" t="str">
        <f t="shared" si="71"/>
        <v/>
      </c>
      <c r="K334" s="122"/>
      <c r="L334" s="144" t="str">
        <f t="shared" si="72"/>
        <v/>
      </c>
      <c r="M334" s="103"/>
      <c r="N334" s="83" t="str">
        <f t="shared" si="70"/>
        <v/>
      </c>
      <c r="O334" s="103"/>
      <c r="P334" s="83" t="str">
        <f t="shared" si="73"/>
        <v/>
      </c>
      <c r="Q334" s="103"/>
      <c r="R334" s="83" t="str">
        <f t="shared" si="74"/>
        <v/>
      </c>
      <c r="S334" s="103"/>
      <c r="T334" s="83" t="str">
        <f t="shared" si="75"/>
        <v/>
      </c>
      <c r="U334" s="103"/>
      <c r="V334" s="83" t="str">
        <f t="shared" si="76"/>
        <v/>
      </c>
      <c r="W334" s="103"/>
      <c r="X334" s="83" t="str">
        <f t="shared" si="77"/>
        <v/>
      </c>
      <c r="Y334" s="103"/>
      <c r="Z334" s="83" t="str">
        <f t="shared" si="78"/>
        <v/>
      </c>
      <c r="AA334" s="103"/>
      <c r="AB334" s="83" t="str">
        <f t="shared" si="79"/>
        <v/>
      </c>
      <c r="AC334" s="103"/>
      <c r="AD334" s="83" t="str">
        <f t="shared" si="80"/>
        <v/>
      </c>
      <c r="AE334" s="103"/>
      <c r="AF334" s="83" t="str">
        <f t="shared" si="81"/>
        <v/>
      </c>
      <c r="AG334" s="103"/>
      <c r="AH334" s="83" t="str">
        <f t="shared" si="82"/>
        <v/>
      </c>
    </row>
    <row r="335" spans="3:34" ht="49.95" customHeight="1" thickBot="1" x14ac:dyDescent="0.35">
      <c r="C335" s="4"/>
      <c r="D335" s="67"/>
      <c r="E335" s="4"/>
      <c r="F335" s="75"/>
      <c r="G335" s="69"/>
      <c r="H335" s="69"/>
      <c r="I335" s="76" t="str">
        <f t="shared" si="83"/>
        <v/>
      </c>
      <c r="J335" s="84" t="str">
        <f t="shared" si="71"/>
        <v/>
      </c>
      <c r="K335" s="122"/>
      <c r="L335" s="144" t="str">
        <f t="shared" si="72"/>
        <v/>
      </c>
      <c r="M335" s="103"/>
      <c r="N335" s="83" t="str">
        <f t="shared" si="70"/>
        <v/>
      </c>
      <c r="O335" s="103"/>
      <c r="P335" s="83" t="str">
        <f t="shared" si="73"/>
        <v/>
      </c>
      <c r="Q335" s="103"/>
      <c r="R335" s="83" t="str">
        <f t="shared" si="74"/>
        <v/>
      </c>
      <c r="S335" s="103"/>
      <c r="T335" s="83" t="str">
        <f t="shared" si="75"/>
        <v/>
      </c>
      <c r="U335" s="103"/>
      <c r="V335" s="83" t="str">
        <f t="shared" si="76"/>
        <v/>
      </c>
      <c r="W335" s="103"/>
      <c r="X335" s="83" t="str">
        <f t="shared" si="77"/>
        <v/>
      </c>
      <c r="Y335" s="103"/>
      <c r="Z335" s="83" t="str">
        <f t="shared" si="78"/>
        <v/>
      </c>
      <c r="AA335" s="103"/>
      <c r="AB335" s="83" t="str">
        <f t="shared" si="79"/>
        <v/>
      </c>
      <c r="AC335" s="103"/>
      <c r="AD335" s="83" t="str">
        <f t="shared" si="80"/>
        <v/>
      </c>
      <c r="AE335" s="103"/>
      <c r="AF335" s="83" t="str">
        <f t="shared" si="81"/>
        <v/>
      </c>
      <c r="AG335" s="103"/>
      <c r="AH335" s="83" t="str">
        <f t="shared" si="82"/>
        <v/>
      </c>
    </row>
    <row r="336" spans="3:34" ht="49.95" customHeight="1" thickBot="1" x14ac:dyDescent="0.35">
      <c r="C336" s="4"/>
      <c r="D336" s="67"/>
      <c r="E336" s="4"/>
      <c r="F336" s="75"/>
      <c r="G336" s="69"/>
      <c r="H336" s="69"/>
      <c r="I336" s="76" t="str">
        <f t="shared" si="83"/>
        <v/>
      </c>
      <c r="J336" s="84" t="str">
        <f t="shared" si="71"/>
        <v/>
      </c>
      <c r="K336" s="122"/>
      <c r="L336" s="144" t="str">
        <f t="shared" si="72"/>
        <v/>
      </c>
      <c r="M336" s="103"/>
      <c r="N336" s="83" t="str">
        <f t="shared" si="70"/>
        <v/>
      </c>
      <c r="O336" s="103"/>
      <c r="P336" s="83" t="str">
        <f t="shared" si="73"/>
        <v/>
      </c>
      <c r="Q336" s="103"/>
      <c r="R336" s="83" t="str">
        <f t="shared" si="74"/>
        <v/>
      </c>
      <c r="S336" s="103"/>
      <c r="T336" s="83" t="str">
        <f t="shared" si="75"/>
        <v/>
      </c>
      <c r="U336" s="103"/>
      <c r="V336" s="83" t="str">
        <f t="shared" si="76"/>
        <v/>
      </c>
      <c r="W336" s="103"/>
      <c r="X336" s="83" t="str">
        <f t="shared" si="77"/>
        <v/>
      </c>
      <c r="Y336" s="103"/>
      <c r="Z336" s="83" t="str">
        <f t="shared" si="78"/>
        <v/>
      </c>
      <c r="AA336" s="103"/>
      <c r="AB336" s="83" t="str">
        <f t="shared" si="79"/>
        <v/>
      </c>
      <c r="AC336" s="103"/>
      <c r="AD336" s="83" t="str">
        <f t="shared" si="80"/>
        <v/>
      </c>
      <c r="AE336" s="103"/>
      <c r="AF336" s="83" t="str">
        <f t="shared" si="81"/>
        <v/>
      </c>
      <c r="AG336" s="103"/>
      <c r="AH336" s="83" t="str">
        <f t="shared" si="82"/>
        <v/>
      </c>
    </row>
    <row r="337" spans="3:34" ht="49.95" customHeight="1" thickBot="1" x14ac:dyDescent="0.35">
      <c r="C337" s="4"/>
      <c r="D337" s="67"/>
      <c r="E337" s="4"/>
      <c r="F337" s="75"/>
      <c r="G337" s="69"/>
      <c r="H337" s="69"/>
      <c r="I337" s="76" t="str">
        <f t="shared" si="83"/>
        <v/>
      </c>
      <c r="J337" s="84" t="str">
        <f t="shared" si="71"/>
        <v/>
      </c>
      <c r="K337" s="122"/>
      <c r="L337" s="144" t="str">
        <f t="shared" si="72"/>
        <v/>
      </c>
      <c r="M337" s="103"/>
      <c r="N337" s="83" t="str">
        <f t="shared" si="70"/>
        <v/>
      </c>
      <c r="O337" s="103"/>
      <c r="P337" s="83" t="str">
        <f t="shared" si="73"/>
        <v/>
      </c>
      <c r="Q337" s="103"/>
      <c r="R337" s="83" t="str">
        <f t="shared" si="74"/>
        <v/>
      </c>
      <c r="S337" s="103"/>
      <c r="T337" s="83" t="str">
        <f t="shared" si="75"/>
        <v/>
      </c>
      <c r="U337" s="103"/>
      <c r="V337" s="83" t="str">
        <f t="shared" si="76"/>
        <v/>
      </c>
      <c r="W337" s="103"/>
      <c r="X337" s="83" t="str">
        <f t="shared" si="77"/>
        <v/>
      </c>
      <c r="Y337" s="103"/>
      <c r="Z337" s="83" t="str">
        <f t="shared" si="78"/>
        <v/>
      </c>
      <c r="AA337" s="103"/>
      <c r="AB337" s="83" t="str">
        <f t="shared" si="79"/>
        <v/>
      </c>
      <c r="AC337" s="103"/>
      <c r="AD337" s="83" t="str">
        <f t="shared" si="80"/>
        <v/>
      </c>
      <c r="AE337" s="103"/>
      <c r="AF337" s="83" t="str">
        <f t="shared" si="81"/>
        <v/>
      </c>
      <c r="AG337" s="103"/>
      <c r="AH337" s="83" t="str">
        <f t="shared" si="82"/>
        <v/>
      </c>
    </row>
    <row r="338" spans="3:34" ht="49.95" customHeight="1" thickBot="1" x14ac:dyDescent="0.35">
      <c r="C338" s="4"/>
      <c r="D338" s="67"/>
      <c r="E338" s="4"/>
      <c r="F338" s="75"/>
      <c r="G338" s="69"/>
      <c r="H338" s="69"/>
      <c r="I338" s="76" t="str">
        <f t="shared" si="83"/>
        <v/>
      </c>
      <c r="J338" s="84" t="str">
        <f t="shared" si="71"/>
        <v/>
      </c>
      <c r="K338" s="122"/>
      <c r="L338" s="144" t="str">
        <f t="shared" si="72"/>
        <v/>
      </c>
      <c r="M338" s="103"/>
      <c r="N338" s="83" t="str">
        <f t="shared" si="70"/>
        <v/>
      </c>
      <c r="O338" s="103"/>
      <c r="P338" s="83" t="str">
        <f t="shared" si="73"/>
        <v/>
      </c>
      <c r="Q338" s="103"/>
      <c r="R338" s="83" t="str">
        <f t="shared" si="74"/>
        <v/>
      </c>
      <c r="S338" s="103"/>
      <c r="T338" s="83" t="str">
        <f t="shared" si="75"/>
        <v/>
      </c>
      <c r="U338" s="103"/>
      <c r="V338" s="83" t="str">
        <f t="shared" si="76"/>
        <v/>
      </c>
      <c r="W338" s="103"/>
      <c r="X338" s="83" t="str">
        <f t="shared" si="77"/>
        <v/>
      </c>
      <c r="Y338" s="103"/>
      <c r="Z338" s="83" t="str">
        <f t="shared" si="78"/>
        <v/>
      </c>
      <c r="AA338" s="103"/>
      <c r="AB338" s="83" t="str">
        <f t="shared" si="79"/>
        <v/>
      </c>
      <c r="AC338" s="103"/>
      <c r="AD338" s="83" t="str">
        <f t="shared" si="80"/>
        <v/>
      </c>
      <c r="AE338" s="103"/>
      <c r="AF338" s="83" t="str">
        <f t="shared" si="81"/>
        <v/>
      </c>
      <c r="AG338" s="103"/>
      <c r="AH338" s="83" t="str">
        <f t="shared" si="82"/>
        <v/>
      </c>
    </row>
    <row r="339" spans="3:34" ht="49.95" customHeight="1" thickBot="1" x14ac:dyDescent="0.35">
      <c r="C339" s="4"/>
      <c r="D339" s="67"/>
      <c r="E339" s="4"/>
      <c r="F339" s="75"/>
      <c r="G339" s="69"/>
      <c r="H339" s="69"/>
      <c r="I339" s="76" t="str">
        <f t="shared" si="83"/>
        <v/>
      </c>
      <c r="J339" s="84" t="str">
        <f t="shared" si="71"/>
        <v/>
      </c>
      <c r="K339" s="122"/>
      <c r="L339" s="144" t="str">
        <f t="shared" si="72"/>
        <v/>
      </c>
      <c r="M339" s="103"/>
      <c r="N339" s="83" t="str">
        <f t="shared" si="70"/>
        <v/>
      </c>
      <c r="O339" s="103"/>
      <c r="P339" s="83" t="str">
        <f t="shared" si="73"/>
        <v/>
      </c>
      <c r="Q339" s="103"/>
      <c r="R339" s="83" t="str">
        <f t="shared" si="74"/>
        <v/>
      </c>
      <c r="S339" s="103"/>
      <c r="T339" s="83" t="str">
        <f t="shared" si="75"/>
        <v/>
      </c>
      <c r="U339" s="103"/>
      <c r="V339" s="83" t="str">
        <f t="shared" si="76"/>
        <v/>
      </c>
      <c r="W339" s="103"/>
      <c r="X339" s="83" t="str">
        <f t="shared" si="77"/>
        <v/>
      </c>
      <c r="Y339" s="103"/>
      <c r="Z339" s="83" t="str">
        <f t="shared" si="78"/>
        <v/>
      </c>
      <c r="AA339" s="103"/>
      <c r="AB339" s="83" t="str">
        <f t="shared" si="79"/>
        <v/>
      </c>
      <c r="AC339" s="103"/>
      <c r="AD339" s="83" t="str">
        <f t="shared" si="80"/>
        <v/>
      </c>
      <c r="AE339" s="103"/>
      <c r="AF339" s="83" t="str">
        <f t="shared" si="81"/>
        <v/>
      </c>
      <c r="AG339" s="103"/>
      <c r="AH339" s="83" t="str">
        <f t="shared" si="82"/>
        <v/>
      </c>
    </row>
    <row r="340" spans="3:34" ht="49.95" customHeight="1" thickBot="1" x14ac:dyDescent="0.35">
      <c r="C340" s="4"/>
      <c r="D340" s="67"/>
      <c r="E340" s="4"/>
      <c r="F340" s="75"/>
      <c r="G340" s="69"/>
      <c r="H340" s="69"/>
      <c r="I340" s="76" t="str">
        <f t="shared" si="83"/>
        <v/>
      </c>
      <c r="J340" s="84" t="str">
        <f t="shared" si="71"/>
        <v/>
      </c>
      <c r="K340" s="122"/>
      <c r="L340" s="144" t="str">
        <f t="shared" si="72"/>
        <v/>
      </c>
      <c r="M340" s="103"/>
      <c r="N340" s="83" t="str">
        <f t="shared" si="70"/>
        <v/>
      </c>
      <c r="O340" s="103"/>
      <c r="P340" s="83" t="str">
        <f t="shared" si="73"/>
        <v/>
      </c>
      <c r="Q340" s="103"/>
      <c r="R340" s="83" t="str">
        <f t="shared" si="74"/>
        <v/>
      </c>
      <c r="S340" s="103"/>
      <c r="T340" s="83" t="str">
        <f t="shared" si="75"/>
        <v/>
      </c>
      <c r="U340" s="103"/>
      <c r="V340" s="83" t="str">
        <f t="shared" si="76"/>
        <v/>
      </c>
      <c r="W340" s="103"/>
      <c r="X340" s="83" t="str">
        <f t="shared" si="77"/>
        <v/>
      </c>
      <c r="Y340" s="103"/>
      <c r="Z340" s="83" t="str">
        <f t="shared" si="78"/>
        <v/>
      </c>
      <c r="AA340" s="103"/>
      <c r="AB340" s="83" t="str">
        <f t="shared" si="79"/>
        <v/>
      </c>
      <c r="AC340" s="103"/>
      <c r="AD340" s="83" t="str">
        <f t="shared" si="80"/>
        <v/>
      </c>
      <c r="AE340" s="103"/>
      <c r="AF340" s="83" t="str">
        <f t="shared" si="81"/>
        <v/>
      </c>
      <c r="AG340" s="103"/>
      <c r="AH340" s="83" t="str">
        <f t="shared" si="82"/>
        <v/>
      </c>
    </row>
    <row r="341" spans="3:34" ht="49.95" customHeight="1" thickBot="1" x14ac:dyDescent="0.35">
      <c r="C341" s="4"/>
      <c r="D341" s="67"/>
      <c r="E341" s="4"/>
      <c r="F341" s="75"/>
      <c r="G341" s="69"/>
      <c r="H341" s="69"/>
      <c r="I341" s="76" t="str">
        <f t="shared" si="83"/>
        <v/>
      </c>
      <c r="J341" s="84" t="str">
        <f t="shared" si="71"/>
        <v/>
      </c>
      <c r="K341" s="122"/>
      <c r="L341" s="144" t="str">
        <f t="shared" si="72"/>
        <v/>
      </c>
      <c r="M341" s="103"/>
      <c r="N341" s="83" t="str">
        <f t="shared" si="70"/>
        <v/>
      </c>
      <c r="O341" s="103"/>
      <c r="P341" s="83" t="str">
        <f t="shared" si="73"/>
        <v/>
      </c>
      <c r="Q341" s="103"/>
      <c r="R341" s="83" t="str">
        <f t="shared" si="74"/>
        <v/>
      </c>
      <c r="S341" s="103"/>
      <c r="T341" s="83" t="str">
        <f t="shared" si="75"/>
        <v/>
      </c>
      <c r="U341" s="103"/>
      <c r="V341" s="83" t="str">
        <f t="shared" si="76"/>
        <v/>
      </c>
      <c r="W341" s="103"/>
      <c r="X341" s="83" t="str">
        <f t="shared" si="77"/>
        <v/>
      </c>
      <c r="Y341" s="103"/>
      <c r="Z341" s="83" t="str">
        <f t="shared" si="78"/>
        <v/>
      </c>
      <c r="AA341" s="103"/>
      <c r="AB341" s="83" t="str">
        <f t="shared" si="79"/>
        <v/>
      </c>
      <c r="AC341" s="103"/>
      <c r="AD341" s="83" t="str">
        <f t="shared" si="80"/>
        <v/>
      </c>
      <c r="AE341" s="103"/>
      <c r="AF341" s="83" t="str">
        <f t="shared" si="81"/>
        <v/>
      </c>
      <c r="AG341" s="103"/>
      <c r="AH341" s="83" t="str">
        <f t="shared" si="82"/>
        <v/>
      </c>
    </row>
    <row r="342" spans="3:34" ht="49.95" customHeight="1" thickBot="1" x14ac:dyDescent="0.35">
      <c r="C342" s="4"/>
      <c r="D342" s="67"/>
      <c r="E342" s="4"/>
      <c r="F342" s="75"/>
      <c r="G342" s="69"/>
      <c r="H342" s="69"/>
      <c r="I342" s="76" t="str">
        <f t="shared" si="83"/>
        <v/>
      </c>
      <c r="J342" s="84" t="str">
        <f t="shared" si="71"/>
        <v/>
      </c>
      <c r="K342" s="122"/>
      <c r="L342" s="144" t="str">
        <f t="shared" si="72"/>
        <v/>
      </c>
      <c r="M342" s="103"/>
      <c r="N342" s="83" t="str">
        <f t="shared" si="70"/>
        <v/>
      </c>
      <c r="O342" s="103"/>
      <c r="P342" s="83" t="str">
        <f t="shared" si="73"/>
        <v/>
      </c>
      <c r="Q342" s="103"/>
      <c r="R342" s="83" t="str">
        <f t="shared" si="74"/>
        <v/>
      </c>
      <c r="S342" s="103"/>
      <c r="T342" s="83" t="str">
        <f t="shared" si="75"/>
        <v/>
      </c>
      <c r="U342" s="103"/>
      <c r="V342" s="83" t="str">
        <f t="shared" si="76"/>
        <v/>
      </c>
      <c r="W342" s="103"/>
      <c r="X342" s="83" t="str">
        <f t="shared" si="77"/>
        <v/>
      </c>
      <c r="Y342" s="103"/>
      <c r="Z342" s="83" t="str">
        <f t="shared" si="78"/>
        <v/>
      </c>
      <c r="AA342" s="103"/>
      <c r="AB342" s="83" t="str">
        <f t="shared" si="79"/>
        <v/>
      </c>
      <c r="AC342" s="103"/>
      <c r="AD342" s="83" t="str">
        <f t="shared" si="80"/>
        <v/>
      </c>
      <c r="AE342" s="103"/>
      <c r="AF342" s="83" t="str">
        <f t="shared" si="81"/>
        <v/>
      </c>
      <c r="AG342" s="103"/>
      <c r="AH342" s="83" t="str">
        <f t="shared" si="82"/>
        <v/>
      </c>
    </row>
    <row r="343" spans="3:34" ht="49.95" customHeight="1" thickBot="1" x14ac:dyDescent="0.35">
      <c r="C343" s="4"/>
      <c r="D343" s="67"/>
      <c r="E343" s="4"/>
      <c r="F343" s="75"/>
      <c r="G343" s="69"/>
      <c r="H343" s="69"/>
      <c r="I343" s="76" t="str">
        <f t="shared" si="83"/>
        <v/>
      </c>
      <c r="J343" s="84" t="str">
        <f t="shared" si="71"/>
        <v/>
      </c>
      <c r="K343" s="122"/>
      <c r="L343" s="144" t="str">
        <f t="shared" si="72"/>
        <v/>
      </c>
      <c r="M343" s="103"/>
      <c r="N343" s="83" t="str">
        <f t="shared" si="70"/>
        <v/>
      </c>
      <c r="O343" s="103"/>
      <c r="P343" s="83" t="str">
        <f t="shared" si="73"/>
        <v/>
      </c>
      <c r="Q343" s="103"/>
      <c r="R343" s="83" t="str">
        <f t="shared" si="74"/>
        <v/>
      </c>
      <c r="S343" s="103"/>
      <c r="T343" s="83" t="str">
        <f t="shared" si="75"/>
        <v/>
      </c>
      <c r="U343" s="103"/>
      <c r="V343" s="83" t="str">
        <f t="shared" si="76"/>
        <v/>
      </c>
      <c r="W343" s="103"/>
      <c r="X343" s="83" t="str">
        <f t="shared" si="77"/>
        <v/>
      </c>
      <c r="Y343" s="103"/>
      <c r="Z343" s="83" t="str">
        <f t="shared" si="78"/>
        <v/>
      </c>
      <c r="AA343" s="103"/>
      <c r="AB343" s="83" t="str">
        <f t="shared" si="79"/>
        <v/>
      </c>
      <c r="AC343" s="103"/>
      <c r="AD343" s="83" t="str">
        <f t="shared" si="80"/>
        <v/>
      </c>
      <c r="AE343" s="103"/>
      <c r="AF343" s="83" t="str">
        <f t="shared" si="81"/>
        <v/>
      </c>
      <c r="AG343" s="103"/>
      <c r="AH343" s="83" t="str">
        <f t="shared" si="82"/>
        <v/>
      </c>
    </row>
    <row r="344" spans="3:34" ht="49.95" customHeight="1" thickBot="1" x14ac:dyDescent="0.35">
      <c r="C344" s="4"/>
      <c r="D344" s="67"/>
      <c r="E344" s="4"/>
      <c r="F344" s="75"/>
      <c r="G344" s="69"/>
      <c r="H344" s="69"/>
      <c r="I344" s="76" t="str">
        <f t="shared" si="83"/>
        <v/>
      </c>
      <c r="J344" s="84" t="str">
        <f t="shared" si="71"/>
        <v/>
      </c>
      <c r="K344" s="122"/>
      <c r="L344" s="144" t="str">
        <f t="shared" si="72"/>
        <v/>
      </c>
      <c r="M344" s="103"/>
      <c r="N344" s="83" t="str">
        <f t="shared" si="70"/>
        <v/>
      </c>
      <c r="O344" s="103"/>
      <c r="P344" s="83" t="str">
        <f t="shared" si="73"/>
        <v/>
      </c>
      <c r="Q344" s="103"/>
      <c r="R344" s="83" t="str">
        <f t="shared" si="74"/>
        <v/>
      </c>
      <c r="S344" s="103"/>
      <c r="T344" s="83" t="str">
        <f t="shared" si="75"/>
        <v/>
      </c>
      <c r="U344" s="103"/>
      <c r="V344" s="83" t="str">
        <f t="shared" si="76"/>
        <v/>
      </c>
      <c r="W344" s="103"/>
      <c r="X344" s="83" t="str">
        <f t="shared" si="77"/>
        <v/>
      </c>
      <c r="Y344" s="103"/>
      <c r="Z344" s="83" t="str">
        <f t="shared" si="78"/>
        <v/>
      </c>
      <c r="AA344" s="103"/>
      <c r="AB344" s="83" t="str">
        <f t="shared" si="79"/>
        <v/>
      </c>
      <c r="AC344" s="103"/>
      <c r="AD344" s="83" t="str">
        <f t="shared" si="80"/>
        <v/>
      </c>
      <c r="AE344" s="103"/>
      <c r="AF344" s="83" t="str">
        <f t="shared" si="81"/>
        <v/>
      </c>
      <c r="AG344" s="103"/>
      <c r="AH344" s="83" t="str">
        <f t="shared" si="82"/>
        <v/>
      </c>
    </row>
    <row r="345" spans="3:34" ht="49.95" customHeight="1" thickBot="1" x14ac:dyDescent="0.35">
      <c r="C345" s="4"/>
      <c r="D345" s="67"/>
      <c r="E345" s="4"/>
      <c r="F345" s="75"/>
      <c r="G345" s="69"/>
      <c r="H345" s="69"/>
      <c r="I345" s="76" t="str">
        <f t="shared" si="83"/>
        <v/>
      </c>
      <c r="J345" s="84" t="str">
        <f t="shared" si="71"/>
        <v/>
      </c>
      <c r="K345" s="122"/>
      <c r="L345" s="144" t="str">
        <f t="shared" si="72"/>
        <v/>
      </c>
      <c r="M345" s="103"/>
      <c r="N345" s="83" t="str">
        <f t="shared" si="70"/>
        <v/>
      </c>
      <c r="O345" s="103"/>
      <c r="P345" s="83" t="str">
        <f t="shared" si="73"/>
        <v/>
      </c>
      <c r="Q345" s="103"/>
      <c r="R345" s="83" t="str">
        <f t="shared" si="74"/>
        <v/>
      </c>
      <c r="S345" s="103"/>
      <c r="T345" s="83" t="str">
        <f t="shared" si="75"/>
        <v/>
      </c>
      <c r="U345" s="103"/>
      <c r="V345" s="83" t="str">
        <f t="shared" si="76"/>
        <v/>
      </c>
      <c r="W345" s="103"/>
      <c r="X345" s="83" t="str">
        <f t="shared" si="77"/>
        <v/>
      </c>
      <c r="Y345" s="103"/>
      <c r="Z345" s="83" t="str">
        <f t="shared" si="78"/>
        <v/>
      </c>
      <c r="AA345" s="103"/>
      <c r="AB345" s="83" t="str">
        <f t="shared" si="79"/>
        <v/>
      </c>
      <c r="AC345" s="103"/>
      <c r="AD345" s="83" t="str">
        <f t="shared" si="80"/>
        <v/>
      </c>
      <c r="AE345" s="103"/>
      <c r="AF345" s="83" t="str">
        <f t="shared" si="81"/>
        <v/>
      </c>
      <c r="AG345" s="103"/>
      <c r="AH345" s="83" t="str">
        <f t="shared" si="82"/>
        <v/>
      </c>
    </row>
    <row r="346" spans="3:34" ht="49.95" customHeight="1" thickBot="1" x14ac:dyDescent="0.35">
      <c r="C346" s="4"/>
      <c r="D346" s="67"/>
      <c r="E346" s="4"/>
      <c r="F346" s="75"/>
      <c r="G346" s="69"/>
      <c r="H346" s="69"/>
      <c r="I346" s="76" t="str">
        <f t="shared" si="83"/>
        <v/>
      </c>
      <c r="J346" s="84" t="str">
        <f t="shared" si="71"/>
        <v/>
      </c>
      <c r="K346" s="122"/>
      <c r="L346" s="144" t="str">
        <f t="shared" si="72"/>
        <v/>
      </c>
      <c r="M346" s="103"/>
      <c r="N346" s="83" t="str">
        <f t="shared" si="70"/>
        <v/>
      </c>
      <c r="O346" s="103"/>
      <c r="P346" s="83" t="str">
        <f t="shared" si="73"/>
        <v/>
      </c>
      <c r="Q346" s="103"/>
      <c r="R346" s="83" t="str">
        <f t="shared" si="74"/>
        <v/>
      </c>
      <c r="S346" s="103"/>
      <c r="T346" s="83" t="str">
        <f t="shared" si="75"/>
        <v/>
      </c>
      <c r="U346" s="103"/>
      <c r="V346" s="83" t="str">
        <f t="shared" si="76"/>
        <v/>
      </c>
      <c r="W346" s="103"/>
      <c r="X346" s="83" t="str">
        <f t="shared" si="77"/>
        <v/>
      </c>
      <c r="Y346" s="103"/>
      <c r="Z346" s="83" t="str">
        <f t="shared" si="78"/>
        <v/>
      </c>
      <c r="AA346" s="103"/>
      <c r="AB346" s="83" t="str">
        <f t="shared" si="79"/>
        <v/>
      </c>
      <c r="AC346" s="103"/>
      <c r="AD346" s="83" t="str">
        <f t="shared" si="80"/>
        <v/>
      </c>
      <c r="AE346" s="103"/>
      <c r="AF346" s="83" t="str">
        <f t="shared" si="81"/>
        <v/>
      </c>
      <c r="AG346" s="103"/>
      <c r="AH346" s="83" t="str">
        <f t="shared" si="82"/>
        <v/>
      </c>
    </row>
    <row r="347" spans="3:34" ht="49.95" customHeight="1" thickBot="1" x14ac:dyDescent="0.35">
      <c r="C347" s="4"/>
      <c r="D347" s="67"/>
      <c r="E347" s="4"/>
      <c r="F347" s="75"/>
      <c r="G347" s="69"/>
      <c r="H347" s="69"/>
      <c r="I347" s="76" t="str">
        <f t="shared" si="83"/>
        <v/>
      </c>
      <c r="J347" s="84" t="str">
        <f t="shared" si="71"/>
        <v/>
      </c>
      <c r="K347" s="122"/>
      <c r="L347" s="144" t="str">
        <f t="shared" si="72"/>
        <v/>
      </c>
      <c r="M347" s="103"/>
      <c r="N347" s="83" t="str">
        <f t="shared" si="70"/>
        <v/>
      </c>
      <c r="O347" s="103"/>
      <c r="P347" s="83" t="str">
        <f t="shared" si="73"/>
        <v/>
      </c>
      <c r="Q347" s="103"/>
      <c r="R347" s="83" t="str">
        <f t="shared" si="74"/>
        <v/>
      </c>
      <c r="S347" s="103"/>
      <c r="T347" s="83" t="str">
        <f t="shared" si="75"/>
        <v/>
      </c>
      <c r="U347" s="103"/>
      <c r="V347" s="83" t="str">
        <f t="shared" si="76"/>
        <v/>
      </c>
      <c r="W347" s="103"/>
      <c r="X347" s="83" t="str">
        <f t="shared" si="77"/>
        <v/>
      </c>
      <c r="Y347" s="103"/>
      <c r="Z347" s="83" t="str">
        <f t="shared" si="78"/>
        <v/>
      </c>
      <c r="AA347" s="103"/>
      <c r="AB347" s="83" t="str">
        <f t="shared" si="79"/>
        <v/>
      </c>
      <c r="AC347" s="103"/>
      <c r="AD347" s="83" t="str">
        <f t="shared" si="80"/>
        <v/>
      </c>
      <c r="AE347" s="103"/>
      <c r="AF347" s="83" t="str">
        <f t="shared" si="81"/>
        <v/>
      </c>
      <c r="AG347" s="103"/>
      <c r="AH347" s="83" t="str">
        <f t="shared" si="82"/>
        <v/>
      </c>
    </row>
    <row r="348" spans="3:34" ht="49.95" customHeight="1" thickBot="1" x14ac:dyDescent="0.35">
      <c r="C348" s="4"/>
      <c r="D348" s="67"/>
      <c r="E348" s="4"/>
      <c r="F348" s="75"/>
      <c r="G348" s="69"/>
      <c r="H348" s="69"/>
      <c r="I348" s="76" t="str">
        <f t="shared" si="83"/>
        <v/>
      </c>
      <c r="J348" s="84" t="str">
        <f t="shared" si="71"/>
        <v/>
      </c>
      <c r="K348" s="122"/>
      <c r="L348" s="144" t="str">
        <f t="shared" si="72"/>
        <v/>
      </c>
      <c r="M348" s="103"/>
      <c r="N348" s="83" t="str">
        <f t="shared" si="70"/>
        <v/>
      </c>
      <c r="O348" s="103"/>
      <c r="P348" s="83" t="str">
        <f t="shared" si="73"/>
        <v/>
      </c>
      <c r="Q348" s="103"/>
      <c r="R348" s="83" t="str">
        <f t="shared" si="74"/>
        <v/>
      </c>
      <c r="S348" s="103"/>
      <c r="T348" s="83" t="str">
        <f t="shared" si="75"/>
        <v/>
      </c>
      <c r="U348" s="103"/>
      <c r="V348" s="83" t="str">
        <f t="shared" si="76"/>
        <v/>
      </c>
      <c r="W348" s="103"/>
      <c r="X348" s="83" t="str">
        <f t="shared" si="77"/>
        <v/>
      </c>
      <c r="Y348" s="103"/>
      <c r="Z348" s="83" t="str">
        <f t="shared" si="78"/>
        <v/>
      </c>
      <c r="AA348" s="103"/>
      <c r="AB348" s="83" t="str">
        <f t="shared" si="79"/>
        <v/>
      </c>
      <c r="AC348" s="103"/>
      <c r="AD348" s="83" t="str">
        <f t="shared" si="80"/>
        <v/>
      </c>
      <c r="AE348" s="103"/>
      <c r="AF348" s="83" t="str">
        <f t="shared" si="81"/>
        <v/>
      </c>
      <c r="AG348" s="103"/>
      <c r="AH348" s="83" t="str">
        <f t="shared" si="82"/>
        <v/>
      </c>
    </row>
    <row r="349" spans="3:34" ht="49.95" customHeight="1" thickBot="1" x14ac:dyDescent="0.35">
      <c r="C349" s="4"/>
      <c r="D349" s="67"/>
      <c r="E349" s="4"/>
      <c r="F349" s="75"/>
      <c r="G349" s="69"/>
      <c r="H349" s="69"/>
      <c r="I349" s="76" t="str">
        <f t="shared" si="83"/>
        <v/>
      </c>
      <c r="J349" s="84" t="str">
        <f t="shared" si="71"/>
        <v/>
      </c>
      <c r="K349" s="122"/>
      <c r="L349" s="144" t="str">
        <f t="shared" si="72"/>
        <v/>
      </c>
      <c r="M349" s="103"/>
      <c r="N349" s="83" t="str">
        <f t="shared" si="70"/>
        <v/>
      </c>
      <c r="O349" s="103"/>
      <c r="P349" s="83" t="str">
        <f t="shared" si="73"/>
        <v/>
      </c>
      <c r="Q349" s="103"/>
      <c r="R349" s="83" t="str">
        <f t="shared" si="74"/>
        <v/>
      </c>
      <c r="S349" s="103"/>
      <c r="T349" s="83" t="str">
        <f t="shared" si="75"/>
        <v/>
      </c>
      <c r="U349" s="103"/>
      <c r="V349" s="83" t="str">
        <f t="shared" si="76"/>
        <v/>
      </c>
      <c r="W349" s="103"/>
      <c r="X349" s="83" t="str">
        <f t="shared" si="77"/>
        <v/>
      </c>
      <c r="Y349" s="103"/>
      <c r="Z349" s="83" t="str">
        <f t="shared" si="78"/>
        <v/>
      </c>
      <c r="AA349" s="103"/>
      <c r="AB349" s="83" t="str">
        <f t="shared" si="79"/>
        <v/>
      </c>
      <c r="AC349" s="103"/>
      <c r="AD349" s="83" t="str">
        <f t="shared" si="80"/>
        <v/>
      </c>
      <c r="AE349" s="103"/>
      <c r="AF349" s="83" t="str">
        <f t="shared" si="81"/>
        <v/>
      </c>
      <c r="AG349" s="103"/>
      <c r="AH349" s="83" t="str">
        <f t="shared" si="82"/>
        <v/>
      </c>
    </row>
    <row r="350" spans="3:34" ht="49.95" customHeight="1" thickBot="1" x14ac:dyDescent="0.35">
      <c r="C350" s="4"/>
      <c r="D350" s="67"/>
      <c r="E350" s="4"/>
      <c r="F350" s="75"/>
      <c r="G350" s="69"/>
      <c r="H350" s="69"/>
      <c r="I350" s="76" t="str">
        <f t="shared" si="83"/>
        <v/>
      </c>
      <c r="J350" s="84" t="str">
        <f t="shared" si="71"/>
        <v/>
      </c>
      <c r="K350" s="122"/>
      <c r="L350" s="144" t="str">
        <f t="shared" si="72"/>
        <v/>
      </c>
      <c r="M350" s="103"/>
      <c r="N350" s="83" t="str">
        <f t="shared" si="70"/>
        <v/>
      </c>
      <c r="O350" s="103"/>
      <c r="P350" s="83" t="str">
        <f t="shared" si="73"/>
        <v/>
      </c>
      <c r="Q350" s="103"/>
      <c r="R350" s="83" t="str">
        <f t="shared" si="74"/>
        <v/>
      </c>
      <c r="S350" s="103"/>
      <c r="T350" s="83" t="str">
        <f t="shared" si="75"/>
        <v/>
      </c>
      <c r="U350" s="103"/>
      <c r="V350" s="83" t="str">
        <f t="shared" si="76"/>
        <v/>
      </c>
      <c r="W350" s="103"/>
      <c r="X350" s="83" t="str">
        <f t="shared" si="77"/>
        <v/>
      </c>
      <c r="Y350" s="103"/>
      <c r="Z350" s="83" t="str">
        <f t="shared" si="78"/>
        <v/>
      </c>
      <c r="AA350" s="103"/>
      <c r="AB350" s="83" t="str">
        <f t="shared" si="79"/>
        <v/>
      </c>
      <c r="AC350" s="103"/>
      <c r="AD350" s="83" t="str">
        <f t="shared" si="80"/>
        <v/>
      </c>
      <c r="AE350" s="103"/>
      <c r="AF350" s="83" t="str">
        <f t="shared" si="81"/>
        <v/>
      </c>
      <c r="AG350" s="103"/>
      <c r="AH350" s="83" t="str">
        <f t="shared" si="82"/>
        <v/>
      </c>
    </row>
    <row r="351" spans="3:34" ht="49.95" customHeight="1" thickBot="1" x14ac:dyDescent="0.35">
      <c r="C351" s="4"/>
      <c r="D351" s="67"/>
      <c r="E351" s="4"/>
      <c r="F351" s="75"/>
      <c r="G351" s="69"/>
      <c r="H351" s="69"/>
      <c r="I351" s="76" t="str">
        <f t="shared" si="83"/>
        <v/>
      </c>
      <c r="J351" s="84" t="str">
        <f t="shared" si="71"/>
        <v/>
      </c>
      <c r="K351" s="122"/>
      <c r="L351" s="144" t="str">
        <f t="shared" si="72"/>
        <v/>
      </c>
      <c r="M351" s="103"/>
      <c r="N351" s="83" t="str">
        <f t="shared" si="70"/>
        <v/>
      </c>
      <c r="O351" s="103"/>
      <c r="P351" s="83" t="str">
        <f t="shared" si="73"/>
        <v/>
      </c>
      <c r="Q351" s="103"/>
      <c r="R351" s="83" t="str">
        <f t="shared" si="74"/>
        <v/>
      </c>
      <c r="S351" s="103"/>
      <c r="T351" s="83" t="str">
        <f t="shared" si="75"/>
        <v/>
      </c>
      <c r="U351" s="103"/>
      <c r="V351" s="83" t="str">
        <f t="shared" si="76"/>
        <v/>
      </c>
      <c r="W351" s="103"/>
      <c r="X351" s="83" t="str">
        <f t="shared" si="77"/>
        <v/>
      </c>
      <c r="Y351" s="103"/>
      <c r="Z351" s="83" t="str">
        <f t="shared" si="78"/>
        <v/>
      </c>
      <c r="AA351" s="103"/>
      <c r="AB351" s="83" t="str">
        <f t="shared" si="79"/>
        <v/>
      </c>
      <c r="AC351" s="103"/>
      <c r="AD351" s="83" t="str">
        <f t="shared" si="80"/>
        <v/>
      </c>
      <c r="AE351" s="103"/>
      <c r="AF351" s="83" t="str">
        <f t="shared" si="81"/>
        <v/>
      </c>
      <c r="AG351" s="103"/>
      <c r="AH351" s="83" t="str">
        <f t="shared" si="82"/>
        <v/>
      </c>
    </row>
    <row r="352" spans="3:34" ht="49.95" customHeight="1" thickBot="1" x14ac:dyDescent="0.35">
      <c r="C352" s="4"/>
      <c r="D352" s="67"/>
      <c r="E352" s="4"/>
      <c r="F352" s="75"/>
      <c r="G352" s="69"/>
      <c r="H352" s="69"/>
      <c r="I352" s="76" t="str">
        <f t="shared" si="83"/>
        <v/>
      </c>
      <c r="J352" s="84" t="str">
        <f t="shared" si="71"/>
        <v/>
      </c>
      <c r="K352" s="122"/>
      <c r="L352" s="144" t="str">
        <f t="shared" si="72"/>
        <v/>
      </c>
      <c r="M352" s="103"/>
      <c r="N352" s="83" t="str">
        <f t="shared" si="70"/>
        <v/>
      </c>
      <c r="O352" s="103"/>
      <c r="P352" s="83" t="str">
        <f t="shared" si="73"/>
        <v/>
      </c>
      <c r="Q352" s="103"/>
      <c r="R352" s="83" t="str">
        <f t="shared" si="74"/>
        <v/>
      </c>
      <c r="S352" s="103"/>
      <c r="T352" s="83" t="str">
        <f t="shared" si="75"/>
        <v/>
      </c>
      <c r="U352" s="103"/>
      <c r="V352" s="83" t="str">
        <f t="shared" si="76"/>
        <v/>
      </c>
      <c r="W352" s="103"/>
      <c r="X352" s="83" t="str">
        <f t="shared" si="77"/>
        <v/>
      </c>
      <c r="Y352" s="103"/>
      <c r="Z352" s="83" t="str">
        <f t="shared" si="78"/>
        <v/>
      </c>
      <c r="AA352" s="103"/>
      <c r="AB352" s="83" t="str">
        <f t="shared" si="79"/>
        <v/>
      </c>
      <c r="AC352" s="103"/>
      <c r="AD352" s="83" t="str">
        <f t="shared" si="80"/>
        <v/>
      </c>
      <c r="AE352" s="103"/>
      <c r="AF352" s="83" t="str">
        <f t="shared" si="81"/>
        <v/>
      </c>
      <c r="AG352" s="103"/>
      <c r="AH352" s="83" t="str">
        <f t="shared" si="82"/>
        <v/>
      </c>
    </row>
    <row r="353" spans="3:34" ht="49.95" customHeight="1" thickBot="1" x14ac:dyDescent="0.35">
      <c r="C353" s="4"/>
      <c r="D353" s="67"/>
      <c r="E353" s="4"/>
      <c r="F353" s="75"/>
      <c r="G353" s="69"/>
      <c r="H353" s="69"/>
      <c r="I353" s="76" t="str">
        <f t="shared" si="83"/>
        <v/>
      </c>
      <c r="J353" s="84" t="str">
        <f t="shared" si="71"/>
        <v/>
      </c>
      <c r="K353" s="122"/>
      <c r="L353" s="144" t="str">
        <f t="shared" si="72"/>
        <v/>
      </c>
      <c r="M353" s="103"/>
      <c r="N353" s="83" t="str">
        <f t="shared" si="70"/>
        <v/>
      </c>
      <c r="O353" s="103"/>
      <c r="P353" s="83" t="str">
        <f t="shared" si="73"/>
        <v/>
      </c>
      <c r="Q353" s="103"/>
      <c r="R353" s="83" t="str">
        <f t="shared" si="74"/>
        <v/>
      </c>
      <c r="S353" s="103"/>
      <c r="T353" s="83" t="str">
        <f t="shared" si="75"/>
        <v/>
      </c>
      <c r="U353" s="103"/>
      <c r="V353" s="83" t="str">
        <f t="shared" si="76"/>
        <v/>
      </c>
      <c r="W353" s="103"/>
      <c r="X353" s="83" t="str">
        <f t="shared" si="77"/>
        <v/>
      </c>
      <c r="Y353" s="103"/>
      <c r="Z353" s="83" t="str">
        <f t="shared" si="78"/>
        <v/>
      </c>
      <c r="AA353" s="103"/>
      <c r="AB353" s="83" t="str">
        <f t="shared" si="79"/>
        <v/>
      </c>
      <c r="AC353" s="103"/>
      <c r="AD353" s="83" t="str">
        <f t="shared" si="80"/>
        <v/>
      </c>
      <c r="AE353" s="103"/>
      <c r="AF353" s="83" t="str">
        <f t="shared" si="81"/>
        <v/>
      </c>
      <c r="AG353" s="103"/>
      <c r="AH353" s="83" t="str">
        <f t="shared" si="82"/>
        <v/>
      </c>
    </row>
    <row r="354" spans="3:34" ht="49.95" customHeight="1" thickBot="1" x14ac:dyDescent="0.35">
      <c r="C354" s="4"/>
      <c r="D354" s="67"/>
      <c r="E354" s="4"/>
      <c r="F354" s="75"/>
      <c r="G354" s="69"/>
      <c r="H354" s="69"/>
      <c r="I354" s="76" t="str">
        <f t="shared" si="83"/>
        <v/>
      </c>
      <c r="J354" s="84" t="str">
        <f t="shared" si="71"/>
        <v/>
      </c>
      <c r="K354" s="122"/>
      <c r="L354" s="144" t="str">
        <f t="shared" si="72"/>
        <v/>
      </c>
      <c r="M354" s="103"/>
      <c r="N354" s="83" t="str">
        <f t="shared" si="70"/>
        <v/>
      </c>
      <c r="O354" s="103"/>
      <c r="P354" s="83" t="str">
        <f t="shared" si="73"/>
        <v/>
      </c>
      <c r="Q354" s="103"/>
      <c r="R354" s="83" t="str">
        <f t="shared" si="74"/>
        <v/>
      </c>
      <c r="S354" s="103"/>
      <c r="T354" s="83" t="str">
        <f t="shared" si="75"/>
        <v/>
      </c>
      <c r="U354" s="103"/>
      <c r="V354" s="83" t="str">
        <f t="shared" si="76"/>
        <v/>
      </c>
      <c r="W354" s="103"/>
      <c r="X354" s="83" t="str">
        <f t="shared" si="77"/>
        <v/>
      </c>
      <c r="Y354" s="103"/>
      <c r="Z354" s="83" t="str">
        <f t="shared" si="78"/>
        <v/>
      </c>
      <c r="AA354" s="103"/>
      <c r="AB354" s="83" t="str">
        <f t="shared" si="79"/>
        <v/>
      </c>
      <c r="AC354" s="103"/>
      <c r="AD354" s="83" t="str">
        <f t="shared" si="80"/>
        <v/>
      </c>
      <c r="AE354" s="103"/>
      <c r="AF354" s="83" t="str">
        <f t="shared" si="81"/>
        <v/>
      </c>
      <c r="AG354" s="103"/>
      <c r="AH354" s="83" t="str">
        <f t="shared" si="82"/>
        <v/>
      </c>
    </row>
    <row r="355" spans="3:34" ht="49.95" customHeight="1" thickBot="1" x14ac:dyDescent="0.35">
      <c r="C355" s="4"/>
      <c r="D355" s="67"/>
      <c r="E355" s="4"/>
      <c r="F355" s="75"/>
      <c r="G355" s="69"/>
      <c r="H355" s="69"/>
      <c r="I355" s="76" t="str">
        <f t="shared" si="83"/>
        <v/>
      </c>
      <c r="J355" s="84" t="str">
        <f t="shared" si="71"/>
        <v/>
      </c>
      <c r="K355" s="122"/>
      <c r="L355" s="144" t="str">
        <f t="shared" si="72"/>
        <v/>
      </c>
      <c r="M355" s="103"/>
      <c r="N355" s="83" t="str">
        <f t="shared" si="70"/>
        <v/>
      </c>
      <c r="O355" s="103"/>
      <c r="P355" s="83" t="str">
        <f t="shared" si="73"/>
        <v/>
      </c>
      <c r="Q355" s="103"/>
      <c r="R355" s="83" t="str">
        <f t="shared" si="74"/>
        <v/>
      </c>
      <c r="S355" s="103"/>
      <c r="T355" s="83" t="str">
        <f t="shared" si="75"/>
        <v/>
      </c>
      <c r="U355" s="103"/>
      <c r="V355" s="83" t="str">
        <f t="shared" si="76"/>
        <v/>
      </c>
      <c r="W355" s="103"/>
      <c r="X355" s="83" t="str">
        <f t="shared" si="77"/>
        <v/>
      </c>
      <c r="Y355" s="103"/>
      <c r="Z355" s="83" t="str">
        <f t="shared" si="78"/>
        <v/>
      </c>
      <c r="AA355" s="103"/>
      <c r="AB355" s="83" t="str">
        <f t="shared" si="79"/>
        <v/>
      </c>
      <c r="AC355" s="103"/>
      <c r="AD355" s="83" t="str">
        <f t="shared" si="80"/>
        <v/>
      </c>
      <c r="AE355" s="103"/>
      <c r="AF355" s="83" t="str">
        <f t="shared" si="81"/>
        <v/>
      </c>
      <c r="AG355" s="103"/>
      <c r="AH355" s="83" t="str">
        <f t="shared" si="82"/>
        <v/>
      </c>
    </row>
    <row r="356" spans="3:34" ht="49.95" customHeight="1" thickBot="1" x14ac:dyDescent="0.35">
      <c r="C356" s="4"/>
      <c r="D356" s="67"/>
      <c r="E356" s="4"/>
      <c r="F356" s="75"/>
      <c r="G356" s="69"/>
      <c r="H356" s="69"/>
      <c r="I356" s="76" t="str">
        <f t="shared" si="83"/>
        <v/>
      </c>
      <c r="J356" s="84" t="str">
        <f t="shared" si="71"/>
        <v/>
      </c>
      <c r="K356" s="122"/>
      <c r="L356" s="144" t="str">
        <f t="shared" si="72"/>
        <v/>
      </c>
      <c r="M356" s="103"/>
      <c r="N356" s="83" t="str">
        <f t="shared" si="70"/>
        <v/>
      </c>
      <c r="O356" s="103"/>
      <c r="P356" s="83" t="str">
        <f t="shared" si="73"/>
        <v/>
      </c>
      <c r="Q356" s="103"/>
      <c r="R356" s="83" t="str">
        <f t="shared" si="74"/>
        <v/>
      </c>
      <c r="S356" s="103"/>
      <c r="T356" s="83" t="str">
        <f t="shared" si="75"/>
        <v/>
      </c>
      <c r="U356" s="103"/>
      <c r="V356" s="83" t="str">
        <f t="shared" si="76"/>
        <v/>
      </c>
      <c r="W356" s="103"/>
      <c r="X356" s="83" t="str">
        <f t="shared" si="77"/>
        <v/>
      </c>
      <c r="Y356" s="103"/>
      <c r="Z356" s="83" t="str">
        <f t="shared" si="78"/>
        <v/>
      </c>
      <c r="AA356" s="103"/>
      <c r="AB356" s="83" t="str">
        <f t="shared" si="79"/>
        <v/>
      </c>
      <c r="AC356" s="103"/>
      <c r="AD356" s="83" t="str">
        <f t="shared" si="80"/>
        <v/>
      </c>
      <c r="AE356" s="103"/>
      <c r="AF356" s="83" t="str">
        <f t="shared" si="81"/>
        <v/>
      </c>
      <c r="AG356" s="103"/>
      <c r="AH356" s="83" t="str">
        <f t="shared" si="82"/>
        <v/>
      </c>
    </row>
    <row r="357" spans="3:34" ht="49.95" customHeight="1" thickBot="1" x14ac:dyDescent="0.35">
      <c r="C357" s="4"/>
      <c r="D357" s="67"/>
      <c r="E357" s="4"/>
      <c r="F357" s="75"/>
      <c r="G357" s="69"/>
      <c r="H357" s="69"/>
      <c r="I357" s="76" t="str">
        <f t="shared" si="83"/>
        <v/>
      </c>
      <c r="J357" s="84" t="str">
        <f t="shared" si="71"/>
        <v/>
      </c>
      <c r="K357" s="122"/>
      <c r="L357" s="144" t="str">
        <f t="shared" si="72"/>
        <v/>
      </c>
      <c r="M357" s="103"/>
      <c r="N357" s="83" t="str">
        <f t="shared" si="70"/>
        <v/>
      </c>
      <c r="O357" s="103"/>
      <c r="P357" s="83" t="str">
        <f t="shared" si="73"/>
        <v/>
      </c>
      <c r="Q357" s="103"/>
      <c r="R357" s="83" t="str">
        <f t="shared" si="74"/>
        <v/>
      </c>
      <c r="S357" s="103"/>
      <c r="T357" s="83" t="str">
        <f t="shared" si="75"/>
        <v/>
      </c>
      <c r="U357" s="103"/>
      <c r="V357" s="83" t="str">
        <f t="shared" si="76"/>
        <v/>
      </c>
      <c r="W357" s="103"/>
      <c r="X357" s="83" t="str">
        <f t="shared" si="77"/>
        <v/>
      </c>
      <c r="Y357" s="103"/>
      <c r="Z357" s="83" t="str">
        <f t="shared" si="78"/>
        <v/>
      </c>
      <c r="AA357" s="103"/>
      <c r="AB357" s="83" t="str">
        <f t="shared" si="79"/>
        <v/>
      </c>
      <c r="AC357" s="103"/>
      <c r="AD357" s="83" t="str">
        <f t="shared" si="80"/>
        <v/>
      </c>
      <c r="AE357" s="103"/>
      <c r="AF357" s="83" t="str">
        <f t="shared" si="81"/>
        <v/>
      </c>
      <c r="AG357" s="103"/>
      <c r="AH357" s="83" t="str">
        <f t="shared" si="82"/>
        <v/>
      </c>
    </row>
    <row r="358" spans="3:34" ht="49.95" customHeight="1" thickBot="1" x14ac:dyDescent="0.35">
      <c r="C358" s="4"/>
      <c r="D358" s="67"/>
      <c r="E358" s="4"/>
      <c r="F358" s="75"/>
      <c r="G358" s="69"/>
      <c r="H358" s="69"/>
      <c r="I358" s="76" t="str">
        <f t="shared" si="83"/>
        <v/>
      </c>
      <c r="J358" s="84" t="str">
        <f t="shared" si="71"/>
        <v/>
      </c>
      <c r="K358" s="122"/>
      <c r="L358" s="144" t="str">
        <f t="shared" si="72"/>
        <v/>
      </c>
      <c r="M358" s="103"/>
      <c r="N358" s="83" t="str">
        <f t="shared" si="70"/>
        <v/>
      </c>
      <c r="O358" s="103"/>
      <c r="P358" s="83" t="str">
        <f t="shared" si="73"/>
        <v/>
      </c>
      <c r="Q358" s="103"/>
      <c r="R358" s="83" t="str">
        <f t="shared" si="74"/>
        <v/>
      </c>
      <c r="S358" s="103"/>
      <c r="T358" s="83" t="str">
        <f t="shared" si="75"/>
        <v/>
      </c>
      <c r="U358" s="103"/>
      <c r="V358" s="83" t="str">
        <f t="shared" si="76"/>
        <v/>
      </c>
      <c r="W358" s="103"/>
      <c r="X358" s="83" t="str">
        <f t="shared" si="77"/>
        <v/>
      </c>
      <c r="Y358" s="103"/>
      <c r="Z358" s="83" t="str">
        <f t="shared" si="78"/>
        <v/>
      </c>
      <c r="AA358" s="103"/>
      <c r="AB358" s="83" t="str">
        <f t="shared" si="79"/>
        <v/>
      </c>
      <c r="AC358" s="103"/>
      <c r="AD358" s="83" t="str">
        <f t="shared" si="80"/>
        <v/>
      </c>
      <c r="AE358" s="103"/>
      <c r="AF358" s="83" t="str">
        <f t="shared" si="81"/>
        <v/>
      </c>
      <c r="AG358" s="103"/>
      <c r="AH358" s="83" t="str">
        <f t="shared" si="82"/>
        <v/>
      </c>
    </row>
    <row r="359" spans="3:34" ht="49.95" customHeight="1" thickBot="1" x14ac:dyDescent="0.35">
      <c r="C359" s="4"/>
      <c r="D359" s="67"/>
      <c r="E359" s="4"/>
      <c r="F359" s="75"/>
      <c r="G359" s="69"/>
      <c r="H359" s="69"/>
      <c r="I359" s="76" t="str">
        <f t="shared" si="83"/>
        <v/>
      </c>
      <c r="J359" s="84" t="str">
        <f t="shared" si="71"/>
        <v/>
      </c>
      <c r="K359" s="122"/>
      <c r="L359" s="144" t="str">
        <f t="shared" si="72"/>
        <v/>
      </c>
      <c r="M359" s="103"/>
      <c r="N359" s="83" t="str">
        <f t="shared" si="70"/>
        <v/>
      </c>
      <c r="O359" s="103"/>
      <c r="P359" s="83" t="str">
        <f t="shared" si="73"/>
        <v/>
      </c>
      <c r="Q359" s="103"/>
      <c r="R359" s="83" t="str">
        <f t="shared" si="74"/>
        <v/>
      </c>
      <c r="S359" s="103"/>
      <c r="T359" s="83" t="str">
        <f t="shared" si="75"/>
        <v/>
      </c>
      <c r="U359" s="103"/>
      <c r="V359" s="83" t="str">
        <f t="shared" si="76"/>
        <v/>
      </c>
      <c r="W359" s="103"/>
      <c r="X359" s="83" t="str">
        <f t="shared" si="77"/>
        <v/>
      </c>
      <c r="Y359" s="103"/>
      <c r="Z359" s="83" t="str">
        <f t="shared" si="78"/>
        <v/>
      </c>
      <c r="AA359" s="103"/>
      <c r="AB359" s="83" t="str">
        <f t="shared" si="79"/>
        <v/>
      </c>
      <c r="AC359" s="103"/>
      <c r="AD359" s="83" t="str">
        <f t="shared" si="80"/>
        <v/>
      </c>
      <c r="AE359" s="103"/>
      <c r="AF359" s="83" t="str">
        <f t="shared" si="81"/>
        <v/>
      </c>
      <c r="AG359" s="103"/>
      <c r="AH359" s="83" t="str">
        <f t="shared" si="82"/>
        <v/>
      </c>
    </row>
    <row r="360" spans="3:34" ht="49.95" customHeight="1" thickBot="1" x14ac:dyDescent="0.35">
      <c r="C360" s="4"/>
      <c r="D360" s="67"/>
      <c r="E360" s="4"/>
      <c r="F360" s="75"/>
      <c r="G360" s="69"/>
      <c r="H360" s="69"/>
      <c r="I360" s="76" t="str">
        <f t="shared" si="83"/>
        <v/>
      </c>
      <c r="J360" s="84" t="str">
        <f t="shared" si="71"/>
        <v/>
      </c>
      <c r="K360" s="122"/>
      <c r="L360" s="144" t="str">
        <f t="shared" si="72"/>
        <v/>
      </c>
      <c r="M360" s="103"/>
      <c r="N360" s="83" t="str">
        <f t="shared" si="70"/>
        <v/>
      </c>
      <c r="O360" s="103"/>
      <c r="P360" s="83" t="str">
        <f t="shared" si="73"/>
        <v/>
      </c>
      <c r="Q360" s="103"/>
      <c r="R360" s="83" t="str">
        <f t="shared" si="74"/>
        <v/>
      </c>
      <c r="S360" s="103"/>
      <c r="T360" s="83" t="str">
        <f t="shared" si="75"/>
        <v/>
      </c>
      <c r="U360" s="103"/>
      <c r="V360" s="83" t="str">
        <f t="shared" si="76"/>
        <v/>
      </c>
      <c r="W360" s="103"/>
      <c r="X360" s="83" t="str">
        <f t="shared" si="77"/>
        <v/>
      </c>
      <c r="Y360" s="103"/>
      <c r="Z360" s="83" t="str">
        <f t="shared" si="78"/>
        <v/>
      </c>
      <c r="AA360" s="103"/>
      <c r="AB360" s="83" t="str">
        <f t="shared" si="79"/>
        <v/>
      </c>
      <c r="AC360" s="103"/>
      <c r="AD360" s="83" t="str">
        <f t="shared" si="80"/>
        <v/>
      </c>
      <c r="AE360" s="103"/>
      <c r="AF360" s="83" t="str">
        <f t="shared" si="81"/>
        <v/>
      </c>
      <c r="AG360" s="103"/>
      <c r="AH360" s="83" t="str">
        <f t="shared" si="82"/>
        <v/>
      </c>
    </row>
    <row r="361" spans="3:34" ht="49.95" customHeight="1" thickBot="1" x14ac:dyDescent="0.35">
      <c r="C361" s="4"/>
      <c r="D361" s="67"/>
      <c r="E361" s="4"/>
      <c r="F361" s="75"/>
      <c r="G361" s="69"/>
      <c r="H361" s="69"/>
      <c r="I361" s="76" t="str">
        <f t="shared" si="83"/>
        <v/>
      </c>
      <c r="J361" s="84" t="str">
        <f t="shared" si="71"/>
        <v/>
      </c>
      <c r="K361" s="122"/>
      <c r="L361" s="144" t="str">
        <f t="shared" si="72"/>
        <v/>
      </c>
      <c r="M361" s="103"/>
      <c r="N361" s="83" t="str">
        <f t="shared" si="70"/>
        <v/>
      </c>
      <c r="O361" s="103"/>
      <c r="P361" s="83" t="str">
        <f t="shared" si="73"/>
        <v/>
      </c>
      <c r="Q361" s="103"/>
      <c r="R361" s="83" t="str">
        <f t="shared" si="74"/>
        <v/>
      </c>
      <c r="S361" s="103"/>
      <c r="T361" s="83" t="str">
        <f t="shared" si="75"/>
        <v/>
      </c>
      <c r="U361" s="103"/>
      <c r="V361" s="83" t="str">
        <f t="shared" si="76"/>
        <v/>
      </c>
      <c r="W361" s="103"/>
      <c r="X361" s="83" t="str">
        <f t="shared" si="77"/>
        <v/>
      </c>
      <c r="Y361" s="103"/>
      <c r="Z361" s="83" t="str">
        <f t="shared" si="78"/>
        <v/>
      </c>
      <c r="AA361" s="103"/>
      <c r="AB361" s="83" t="str">
        <f t="shared" si="79"/>
        <v/>
      </c>
      <c r="AC361" s="103"/>
      <c r="AD361" s="83" t="str">
        <f t="shared" si="80"/>
        <v/>
      </c>
      <c r="AE361" s="103"/>
      <c r="AF361" s="83" t="str">
        <f t="shared" si="81"/>
        <v/>
      </c>
      <c r="AG361" s="103"/>
      <c r="AH361" s="83" t="str">
        <f t="shared" si="82"/>
        <v/>
      </c>
    </row>
    <row r="362" spans="3:34" ht="49.95" customHeight="1" thickBot="1" x14ac:dyDescent="0.35">
      <c r="C362" s="4"/>
      <c r="D362" s="67"/>
      <c r="E362" s="4"/>
      <c r="F362" s="75"/>
      <c r="G362" s="69"/>
      <c r="H362" s="69"/>
      <c r="I362" s="76" t="str">
        <f t="shared" si="83"/>
        <v/>
      </c>
      <c r="J362" s="84" t="str">
        <f t="shared" si="71"/>
        <v/>
      </c>
      <c r="K362" s="122"/>
      <c r="L362" s="144" t="str">
        <f t="shared" si="72"/>
        <v/>
      </c>
      <c r="M362" s="103"/>
      <c r="N362" s="83" t="str">
        <f t="shared" si="70"/>
        <v/>
      </c>
      <c r="O362" s="103"/>
      <c r="P362" s="83" t="str">
        <f t="shared" si="73"/>
        <v/>
      </c>
      <c r="Q362" s="103"/>
      <c r="R362" s="83" t="str">
        <f t="shared" si="74"/>
        <v/>
      </c>
      <c r="S362" s="103"/>
      <c r="T362" s="83" t="str">
        <f t="shared" si="75"/>
        <v/>
      </c>
      <c r="U362" s="103"/>
      <c r="V362" s="83" t="str">
        <f t="shared" si="76"/>
        <v/>
      </c>
      <c r="W362" s="103"/>
      <c r="X362" s="83" t="str">
        <f t="shared" si="77"/>
        <v/>
      </c>
      <c r="Y362" s="103"/>
      <c r="Z362" s="83" t="str">
        <f t="shared" si="78"/>
        <v/>
      </c>
      <c r="AA362" s="103"/>
      <c r="AB362" s="83" t="str">
        <f t="shared" si="79"/>
        <v/>
      </c>
      <c r="AC362" s="103"/>
      <c r="AD362" s="83" t="str">
        <f t="shared" si="80"/>
        <v/>
      </c>
      <c r="AE362" s="103"/>
      <c r="AF362" s="83" t="str">
        <f t="shared" si="81"/>
        <v/>
      </c>
      <c r="AG362" s="103"/>
      <c r="AH362" s="83" t="str">
        <f t="shared" si="82"/>
        <v/>
      </c>
    </row>
    <row r="363" spans="3:34" ht="49.95" customHeight="1" thickBot="1" x14ac:dyDescent="0.35">
      <c r="C363" s="4"/>
      <c r="D363" s="67"/>
      <c r="E363" s="4"/>
      <c r="F363" s="75"/>
      <c r="G363" s="69"/>
      <c r="H363" s="69"/>
      <c r="I363" s="76" t="str">
        <f t="shared" si="83"/>
        <v/>
      </c>
      <c r="J363" s="84" t="str">
        <f t="shared" si="71"/>
        <v/>
      </c>
      <c r="K363" s="122"/>
      <c r="L363" s="144" t="str">
        <f t="shared" si="72"/>
        <v/>
      </c>
      <c r="M363" s="103"/>
      <c r="N363" s="83" t="str">
        <f t="shared" si="70"/>
        <v/>
      </c>
      <c r="O363" s="103"/>
      <c r="P363" s="83" t="str">
        <f t="shared" si="73"/>
        <v/>
      </c>
      <c r="Q363" s="103"/>
      <c r="R363" s="83" t="str">
        <f t="shared" si="74"/>
        <v/>
      </c>
      <c r="S363" s="103"/>
      <c r="T363" s="83" t="str">
        <f t="shared" si="75"/>
        <v/>
      </c>
      <c r="U363" s="103"/>
      <c r="V363" s="83" t="str">
        <f t="shared" si="76"/>
        <v/>
      </c>
      <c r="W363" s="103"/>
      <c r="X363" s="83" t="str">
        <f t="shared" si="77"/>
        <v/>
      </c>
      <c r="Y363" s="103"/>
      <c r="Z363" s="83" t="str">
        <f t="shared" si="78"/>
        <v/>
      </c>
      <c r="AA363" s="103"/>
      <c r="AB363" s="83" t="str">
        <f t="shared" si="79"/>
        <v/>
      </c>
      <c r="AC363" s="103"/>
      <c r="AD363" s="83" t="str">
        <f t="shared" si="80"/>
        <v/>
      </c>
      <c r="AE363" s="103"/>
      <c r="AF363" s="83" t="str">
        <f t="shared" si="81"/>
        <v/>
      </c>
      <c r="AG363" s="103"/>
      <c r="AH363" s="83" t="str">
        <f t="shared" si="82"/>
        <v/>
      </c>
    </row>
    <row r="364" spans="3:34" ht="49.95" customHeight="1" thickBot="1" x14ac:dyDescent="0.35">
      <c r="C364" s="4"/>
      <c r="D364" s="67"/>
      <c r="E364" s="4"/>
      <c r="F364" s="75"/>
      <c r="G364" s="69"/>
      <c r="H364" s="69"/>
      <c r="I364" s="76" t="str">
        <f t="shared" si="83"/>
        <v/>
      </c>
      <c r="J364" s="84" t="str">
        <f t="shared" si="71"/>
        <v/>
      </c>
      <c r="K364" s="122"/>
      <c r="L364" s="144" t="str">
        <f t="shared" si="72"/>
        <v/>
      </c>
      <c r="M364" s="103"/>
      <c r="N364" s="83" t="str">
        <f t="shared" si="70"/>
        <v/>
      </c>
      <c r="O364" s="103"/>
      <c r="P364" s="83" t="str">
        <f t="shared" si="73"/>
        <v/>
      </c>
      <c r="Q364" s="103"/>
      <c r="R364" s="83" t="str">
        <f t="shared" si="74"/>
        <v/>
      </c>
      <c r="S364" s="103"/>
      <c r="T364" s="83" t="str">
        <f t="shared" si="75"/>
        <v/>
      </c>
      <c r="U364" s="103"/>
      <c r="V364" s="83" t="str">
        <f t="shared" si="76"/>
        <v/>
      </c>
      <c r="W364" s="103"/>
      <c r="X364" s="83" t="str">
        <f t="shared" si="77"/>
        <v/>
      </c>
      <c r="Y364" s="103"/>
      <c r="Z364" s="83" t="str">
        <f t="shared" si="78"/>
        <v/>
      </c>
      <c r="AA364" s="103"/>
      <c r="AB364" s="83" t="str">
        <f t="shared" si="79"/>
        <v/>
      </c>
      <c r="AC364" s="103"/>
      <c r="AD364" s="83" t="str">
        <f t="shared" si="80"/>
        <v/>
      </c>
      <c r="AE364" s="103"/>
      <c r="AF364" s="83" t="str">
        <f t="shared" si="81"/>
        <v/>
      </c>
      <c r="AG364" s="103"/>
      <c r="AH364" s="83" t="str">
        <f t="shared" si="82"/>
        <v/>
      </c>
    </row>
    <row r="365" spans="3:34" ht="49.95" customHeight="1" thickBot="1" x14ac:dyDescent="0.35">
      <c r="C365" s="4"/>
      <c r="D365" s="67"/>
      <c r="E365" s="4"/>
      <c r="F365" s="75"/>
      <c r="G365" s="69"/>
      <c r="H365" s="69"/>
      <c r="I365" s="76" t="str">
        <f t="shared" si="83"/>
        <v/>
      </c>
      <c r="J365" s="84" t="str">
        <f t="shared" si="71"/>
        <v/>
      </c>
      <c r="K365" s="122"/>
      <c r="L365" s="144" t="str">
        <f t="shared" si="72"/>
        <v/>
      </c>
      <c r="M365" s="103"/>
      <c r="N365" s="83" t="str">
        <f t="shared" si="70"/>
        <v/>
      </c>
      <c r="O365" s="103"/>
      <c r="P365" s="83" t="str">
        <f t="shared" si="73"/>
        <v/>
      </c>
      <c r="Q365" s="103"/>
      <c r="R365" s="83" t="str">
        <f t="shared" si="74"/>
        <v/>
      </c>
      <c r="S365" s="103"/>
      <c r="T365" s="83" t="str">
        <f t="shared" si="75"/>
        <v/>
      </c>
      <c r="U365" s="103"/>
      <c r="V365" s="83" t="str">
        <f t="shared" si="76"/>
        <v/>
      </c>
      <c r="W365" s="103"/>
      <c r="X365" s="83" t="str">
        <f t="shared" si="77"/>
        <v/>
      </c>
      <c r="Y365" s="103"/>
      <c r="Z365" s="83" t="str">
        <f t="shared" si="78"/>
        <v/>
      </c>
      <c r="AA365" s="103"/>
      <c r="AB365" s="83" t="str">
        <f t="shared" si="79"/>
        <v/>
      </c>
      <c r="AC365" s="103"/>
      <c r="AD365" s="83" t="str">
        <f t="shared" si="80"/>
        <v/>
      </c>
      <c r="AE365" s="103"/>
      <c r="AF365" s="83" t="str">
        <f t="shared" si="81"/>
        <v/>
      </c>
      <c r="AG365" s="103"/>
      <c r="AH365" s="83" t="str">
        <f t="shared" si="82"/>
        <v/>
      </c>
    </row>
    <row r="366" spans="3:34" ht="49.95" customHeight="1" thickBot="1" x14ac:dyDescent="0.35">
      <c r="C366" s="4"/>
      <c r="D366" s="67"/>
      <c r="E366" s="4"/>
      <c r="F366" s="75"/>
      <c r="G366" s="69"/>
      <c r="H366" s="69"/>
      <c r="I366" s="76" t="str">
        <f t="shared" si="83"/>
        <v/>
      </c>
      <c r="J366" s="84" t="str">
        <f t="shared" si="71"/>
        <v/>
      </c>
      <c r="K366" s="122"/>
      <c r="L366" s="144" t="str">
        <f t="shared" si="72"/>
        <v/>
      </c>
      <c r="M366" s="103"/>
      <c r="N366" s="83" t="str">
        <f t="shared" si="70"/>
        <v/>
      </c>
      <c r="O366" s="103"/>
      <c r="P366" s="83" t="str">
        <f t="shared" si="73"/>
        <v/>
      </c>
      <c r="Q366" s="103"/>
      <c r="R366" s="83" t="str">
        <f t="shared" si="74"/>
        <v/>
      </c>
      <c r="S366" s="103"/>
      <c r="T366" s="83" t="str">
        <f t="shared" si="75"/>
        <v/>
      </c>
      <c r="U366" s="103"/>
      <c r="V366" s="83" t="str">
        <f t="shared" si="76"/>
        <v/>
      </c>
      <c r="W366" s="103"/>
      <c r="X366" s="83" t="str">
        <f t="shared" si="77"/>
        <v/>
      </c>
      <c r="Y366" s="103"/>
      <c r="Z366" s="83" t="str">
        <f t="shared" si="78"/>
        <v/>
      </c>
      <c r="AA366" s="103"/>
      <c r="AB366" s="83" t="str">
        <f t="shared" si="79"/>
        <v/>
      </c>
      <c r="AC366" s="103"/>
      <c r="AD366" s="83" t="str">
        <f t="shared" si="80"/>
        <v/>
      </c>
      <c r="AE366" s="103"/>
      <c r="AF366" s="83" t="str">
        <f t="shared" si="81"/>
        <v/>
      </c>
      <c r="AG366" s="103"/>
      <c r="AH366" s="83" t="str">
        <f t="shared" si="82"/>
        <v/>
      </c>
    </row>
    <row r="367" spans="3:34" ht="49.95" customHeight="1" thickBot="1" x14ac:dyDescent="0.35">
      <c r="C367" s="4"/>
      <c r="D367" s="67"/>
      <c r="E367" s="4"/>
      <c r="F367" s="75"/>
      <c r="G367" s="69"/>
      <c r="H367" s="69"/>
      <c r="I367" s="76" t="str">
        <f t="shared" si="83"/>
        <v/>
      </c>
      <c r="J367" s="84" t="str">
        <f t="shared" si="71"/>
        <v/>
      </c>
      <c r="K367" s="122"/>
      <c r="L367" s="144" t="str">
        <f t="shared" si="72"/>
        <v/>
      </c>
      <c r="M367" s="103"/>
      <c r="N367" s="83" t="str">
        <f t="shared" si="70"/>
        <v/>
      </c>
      <c r="O367" s="103"/>
      <c r="P367" s="83" t="str">
        <f t="shared" si="73"/>
        <v/>
      </c>
      <c r="Q367" s="103"/>
      <c r="R367" s="83" t="str">
        <f t="shared" si="74"/>
        <v/>
      </c>
      <c r="S367" s="103"/>
      <c r="T367" s="83" t="str">
        <f t="shared" si="75"/>
        <v/>
      </c>
      <c r="U367" s="103"/>
      <c r="V367" s="83" t="str">
        <f t="shared" si="76"/>
        <v/>
      </c>
      <c r="W367" s="103"/>
      <c r="X367" s="83" t="str">
        <f t="shared" si="77"/>
        <v/>
      </c>
      <c r="Y367" s="103"/>
      <c r="Z367" s="83" t="str">
        <f t="shared" si="78"/>
        <v/>
      </c>
      <c r="AA367" s="103"/>
      <c r="AB367" s="83" t="str">
        <f t="shared" si="79"/>
        <v/>
      </c>
      <c r="AC367" s="103"/>
      <c r="AD367" s="83" t="str">
        <f t="shared" si="80"/>
        <v/>
      </c>
      <c r="AE367" s="103"/>
      <c r="AF367" s="83" t="str">
        <f t="shared" si="81"/>
        <v/>
      </c>
      <c r="AG367" s="103"/>
      <c r="AH367" s="83" t="str">
        <f t="shared" si="82"/>
        <v/>
      </c>
    </row>
    <row r="368" spans="3:34" ht="49.95" customHeight="1" thickBot="1" x14ac:dyDescent="0.35">
      <c r="C368" s="4"/>
      <c r="D368" s="67"/>
      <c r="E368" s="4"/>
      <c r="F368" s="75"/>
      <c r="G368" s="69"/>
      <c r="H368" s="69"/>
      <c r="I368" s="76" t="str">
        <f t="shared" si="83"/>
        <v/>
      </c>
      <c r="J368" s="84" t="str">
        <f t="shared" si="71"/>
        <v/>
      </c>
      <c r="K368" s="122"/>
      <c r="L368" s="144" t="str">
        <f t="shared" si="72"/>
        <v/>
      </c>
      <c r="M368" s="103"/>
      <c r="N368" s="83" t="str">
        <f t="shared" si="70"/>
        <v/>
      </c>
      <c r="O368" s="103"/>
      <c r="P368" s="83" t="str">
        <f t="shared" si="73"/>
        <v/>
      </c>
      <c r="Q368" s="103"/>
      <c r="R368" s="83" t="str">
        <f t="shared" si="74"/>
        <v/>
      </c>
      <c r="S368" s="103"/>
      <c r="T368" s="83" t="str">
        <f t="shared" si="75"/>
        <v/>
      </c>
      <c r="U368" s="103"/>
      <c r="V368" s="83" t="str">
        <f t="shared" si="76"/>
        <v/>
      </c>
      <c r="W368" s="103"/>
      <c r="X368" s="83" t="str">
        <f t="shared" si="77"/>
        <v/>
      </c>
      <c r="Y368" s="103"/>
      <c r="Z368" s="83" t="str">
        <f t="shared" si="78"/>
        <v/>
      </c>
      <c r="AA368" s="103"/>
      <c r="AB368" s="83" t="str">
        <f t="shared" si="79"/>
        <v/>
      </c>
      <c r="AC368" s="103"/>
      <c r="AD368" s="83" t="str">
        <f t="shared" si="80"/>
        <v/>
      </c>
      <c r="AE368" s="103"/>
      <c r="AF368" s="83" t="str">
        <f t="shared" si="81"/>
        <v/>
      </c>
      <c r="AG368" s="103"/>
      <c r="AH368" s="83" t="str">
        <f t="shared" si="82"/>
        <v/>
      </c>
    </row>
    <row r="369" spans="3:34" ht="49.95" customHeight="1" thickBot="1" x14ac:dyDescent="0.35">
      <c r="C369" s="4"/>
      <c r="D369" s="67"/>
      <c r="E369" s="4"/>
      <c r="F369" s="75"/>
      <c r="G369" s="69"/>
      <c r="H369" s="69"/>
      <c r="I369" s="76" t="str">
        <f t="shared" si="83"/>
        <v/>
      </c>
      <c r="J369" s="84" t="str">
        <f t="shared" si="71"/>
        <v/>
      </c>
      <c r="K369" s="122"/>
      <c r="L369" s="144" t="str">
        <f t="shared" si="72"/>
        <v/>
      </c>
      <c r="M369" s="103"/>
      <c r="N369" s="83" t="str">
        <f t="shared" si="70"/>
        <v/>
      </c>
      <c r="O369" s="103"/>
      <c r="P369" s="83" t="str">
        <f t="shared" si="73"/>
        <v/>
      </c>
      <c r="Q369" s="103"/>
      <c r="R369" s="83" t="str">
        <f t="shared" si="74"/>
        <v/>
      </c>
      <c r="S369" s="103"/>
      <c r="T369" s="83" t="str">
        <f t="shared" si="75"/>
        <v/>
      </c>
      <c r="U369" s="103"/>
      <c r="V369" s="83" t="str">
        <f t="shared" si="76"/>
        <v/>
      </c>
      <c r="W369" s="103"/>
      <c r="X369" s="83" t="str">
        <f t="shared" si="77"/>
        <v/>
      </c>
      <c r="Y369" s="103"/>
      <c r="Z369" s="83" t="str">
        <f t="shared" si="78"/>
        <v/>
      </c>
      <c r="AA369" s="103"/>
      <c r="AB369" s="83" t="str">
        <f t="shared" si="79"/>
        <v/>
      </c>
      <c r="AC369" s="103"/>
      <c r="AD369" s="83" t="str">
        <f t="shared" si="80"/>
        <v/>
      </c>
      <c r="AE369" s="103"/>
      <c r="AF369" s="83" t="str">
        <f t="shared" si="81"/>
        <v/>
      </c>
      <c r="AG369" s="103"/>
      <c r="AH369" s="83" t="str">
        <f t="shared" si="82"/>
        <v/>
      </c>
    </row>
    <row r="370" spans="3:34" ht="49.95" customHeight="1" thickBot="1" x14ac:dyDescent="0.35">
      <c r="C370" s="4"/>
      <c r="D370" s="67"/>
      <c r="E370" s="4"/>
      <c r="F370" s="75"/>
      <c r="G370" s="69"/>
      <c r="H370" s="69"/>
      <c r="I370" s="76" t="str">
        <f t="shared" si="83"/>
        <v/>
      </c>
      <c r="J370" s="84" t="str">
        <f t="shared" si="71"/>
        <v/>
      </c>
      <c r="K370" s="122"/>
      <c r="L370" s="144" t="str">
        <f t="shared" si="72"/>
        <v/>
      </c>
      <c r="M370" s="103"/>
      <c r="N370" s="83" t="str">
        <f t="shared" si="70"/>
        <v/>
      </c>
      <c r="O370" s="103"/>
      <c r="P370" s="83" t="str">
        <f t="shared" si="73"/>
        <v/>
      </c>
      <c r="Q370" s="103"/>
      <c r="R370" s="83" t="str">
        <f t="shared" si="74"/>
        <v/>
      </c>
      <c r="S370" s="103"/>
      <c r="T370" s="83" t="str">
        <f t="shared" si="75"/>
        <v/>
      </c>
      <c r="U370" s="103"/>
      <c r="V370" s="83" t="str">
        <f t="shared" si="76"/>
        <v/>
      </c>
      <c r="W370" s="103"/>
      <c r="X370" s="83" t="str">
        <f t="shared" si="77"/>
        <v/>
      </c>
      <c r="Y370" s="103"/>
      <c r="Z370" s="83" t="str">
        <f t="shared" si="78"/>
        <v/>
      </c>
      <c r="AA370" s="103"/>
      <c r="AB370" s="83" t="str">
        <f t="shared" si="79"/>
        <v/>
      </c>
      <c r="AC370" s="103"/>
      <c r="AD370" s="83" t="str">
        <f t="shared" si="80"/>
        <v/>
      </c>
      <c r="AE370" s="103"/>
      <c r="AF370" s="83" t="str">
        <f t="shared" si="81"/>
        <v/>
      </c>
      <c r="AG370" s="103"/>
      <c r="AH370" s="83" t="str">
        <f t="shared" si="82"/>
        <v/>
      </c>
    </row>
    <row r="371" spans="3:34" ht="49.95" customHeight="1" thickBot="1" x14ac:dyDescent="0.35">
      <c r="C371" s="4"/>
      <c r="D371" s="67"/>
      <c r="E371" s="4"/>
      <c r="F371" s="75"/>
      <c r="G371" s="69"/>
      <c r="H371" s="69"/>
      <c r="I371" s="76" t="str">
        <f t="shared" si="83"/>
        <v/>
      </c>
      <c r="J371" s="84" t="str">
        <f t="shared" si="71"/>
        <v/>
      </c>
      <c r="K371" s="122"/>
      <c r="L371" s="144" t="str">
        <f t="shared" si="72"/>
        <v/>
      </c>
      <c r="M371" s="103"/>
      <c r="N371" s="83" t="str">
        <f t="shared" si="70"/>
        <v/>
      </c>
      <c r="O371" s="103"/>
      <c r="P371" s="83" t="str">
        <f t="shared" si="73"/>
        <v/>
      </c>
      <c r="Q371" s="103"/>
      <c r="R371" s="83" t="str">
        <f t="shared" si="74"/>
        <v/>
      </c>
      <c r="S371" s="103"/>
      <c r="T371" s="83" t="str">
        <f t="shared" si="75"/>
        <v/>
      </c>
      <c r="U371" s="103"/>
      <c r="V371" s="83" t="str">
        <f t="shared" si="76"/>
        <v/>
      </c>
      <c r="W371" s="103"/>
      <c r="X371" s="83" t="str">
        <f t="shared" si="77"/>
        <v/>
      </c>
      <c r="Y371" s="103"/>
      <c r="Z371" s="83" t="str">
        <f t="shared" si="78"/>
        <v/>
      </c>
      <c r="AA371" s="103"/>
      <c r="AB371" s="83" t="str">
        <f t="shared" si="79"/>
        <v/>
      </c>
      <c r="AC371" s="103"/>
      <c r="AD371" s="83" t="str">
        <f t="shared" si="80"/>
        <v/>
      </c>
      <c r="AE371" s="103"/>
      <c r="AF371" s="83" t="str">
        <f t="shared" si="81"/>
        <v/>
      </c>
      <c r="AG371" s="103"/>
      <c r="AH371" s="83" t="str">
        <f t="shared" si="82"/>
        <v/>
      </c>
    </row>
    <row r="372" spans="3:34" ht="49.95" customHeight="1" thickBot="1" x14ac:dyDescent="0.35">
      <c r="C372" s="4"/>
      <c r="D372" s="67"/>
      <c r="E372" s="4"/>
      <c r="F372" s="75"/>
      <c r="G372" s="69"/>
      <c r="H372" s="69"/>
      <c r="I372" s="76" t="str">
        <f t="shared" si="83"/>
        <v/>
      </c>
      <c r="J372" s="84" t="str">
        <f t="shared" si="71"/>
        <v/>
      </c>
      <c r="K372" s="122"/>
      <c r="L372" s="144" t="str">
        <f t="shared" si="72"/>
        <v/>
      </c>
      <c r="M372" s="103"/>
      <c r="N372" s="83" t="str">
        <f t="shared" si="70"/>
        <v/>
      </c>
      <c r="O372" s="103"/>
      <c r="P372" s="83" t="str">
        <f t="shared" si="73"/>
        <v/>
      </c>
      <c r="Q372" s="103"/>
      <c r="R372" s="83" t="str">
        <f t="shared" si="74"/>
        <v/>
      </c>
      <c r="S372" s="103"/>
      <c r="T372" s="83" t="str">
        <f t="shared" si="75"/>
        <v/>
      </c>
      <c r="U372" s="103"/>
      <c r="V372" s="83" t="str">
        <f t="shared" si="76"/>
        <v/>
      </c>
      <c r="W372" s="103"/>
      <c r="X372" s="83" t="str">
        <f t="shared" si="77"/>
        <v/>
      </c>
      <c r="Y372" s="103"/>
      <c r="Z372" s="83" t="str">
        <f t="shared" si="78"/>
        <v/>
      </c>
      <c r="AA372" s="103"/>
      <c r="AB372" s="83" t="str">
        <f t="shared" si="79"/>
        <v/>
      </c>
      <c r="AC372" s="103"/>
      <c r="AD372" s="83" t="str">
        <f t="shared" si="80"/>
        <v/>
      </c>
      <c r="AE372" s="103"/>
      <c r="AF372" s="83" t="str">
        <f t="shared" si="81"/>
        <v/>
      </c>
      <c r="AG372" s="103"/>
      <c r="AH372" s="83" t="str">
        <f t="shared" si="82"/>
        <v/>
      </c>
    </row>
    <row r="373" spans="3:34" ht="49.95" customHeight="1" thickBot="1" x14ac:dyDescent="0.35">
      <c r="C373" s="4"/>
      <c r="D373" s="67"/>
      <c r="E373" s="4"/>
      <c r="F373" s="75"/>
      <c r="G373" s="69"/>
      <c r="H373" s="69"/>
      <c r="I373" s="76" t="str">
        <f t="shared" si="83"/>
        <v/>
      </c>
      <c r="J373" s="84" t="str">
        <f t="shared" si="71"/>
        <v/>
      </c>
      <c r="K373" s="122"/>
      <c r="L373" s="144" t="str">
        <f t="shared" si="72"/>
        <v/>
      </c>
      <c r="M373" s="103"/>
      <c r="N373" s="83" t="str">
        <f t="shared" si="70"/>
        <v/>
      </c>
      <c r="O373" s="103"/>
      <c r="P373" s="83" t="str">
        <f t="shared" si="73"/>
        <v/>
      </c>
      <c r="Q373" s="103"/>
      <c r="R373" s="83" t="str">
        <f t="shared" si="74"/>
        <v/>
      </c>
      <c r="S373" s="103"/>
      <c r="T373" s="83" t="str">
        <f t="shared" si="75"/>
        <v/>
      </c>
      <c r="U373" s="103"/>
      <c r="V373" s="83" t="str">
        <f t="shared" si="76"/>
        <v/>
      </c>
      <c r="W373" s="103"/>
      <c r="X373" s="83" t="str">
        <f t="shared" si="77"/>
        <v/>
      </c>
      <c r="Y373" s="103"/>
      <c r="Z373" s="83" t="str">
        <f t="shared" si="78"/>
        <v/>
      </c>
      <c r="AA373" s="103"/>
      <c r="AB373" s="83" t="str">
        <f t="shared" si="79"/>
        <v/>
      </c>
      <c r="AC373" s="103"/>
      <c r="AD373" s="83" t="str">
        <f t="shared" si="80"/>
        <v/>
      </c>
      <c r="AE373" s="103"/>
      <c r="AF373" s="83" t="str">
        <f t="shared" si="81"/>
        <v/>
      </c>
      <c r="AG373" s="103"/>
      <c r="AH373" s="83" t="str">
        <f t="shared" si="82"/>
        <v/>
      </c>
    </row>
    <row r="374" spans="3:34" ht="49.95" customHeight="1" thickBot="1" x14ac:dyDescent="0.35">
      <c r="C374" s="4"/>
      <c r="D374" s="67"/>
      <c r="E374" s="4"/>
      <c r="F374" s="75"/>
      <c r="G374" s="69"/>
      <c r="H374" s="69"/>
      <c r="I374" s="76" t="str">
        <f t="shared" si="83"/>
        <v/>
      </c>
      <c r="J374" s="84" t="str">
        <f t="shared" si="71"/>
        <v/>
      </c>
      <c r="K374" s="122"/>
      <c r="L374" s="144" t="str">
        <f t="shared" si="72"/>
        <v/>
      </c>
      <c r="M374" s="103"/>
      <c r="N374" s="83" t="str">
        <f t="shared" si="70"/>
        <v/>
      </c>
      <c r="O374" s="103"/>
      <c r="P374" s="83" t="str">
        <f t="shared" si="73"/>
        <v/>
      </c>
      <c r="Q374" s="103"/>
      <c r="R374" s="83" t="str">
        <f t="shared" si="74"/>
        <v/>
      </c>
      <c r="S374" s="103"/>
      <c r="T374" s="83" t="str">
        <f t="shared" si="75"/>
        <v/>
      </c>
      <c r="U374" s="103"/>
      <c r="V374" s="83" t="str">
        <f t="shared" si="76"/>
        <v/>
      </c>
      <c r="W374" s="103"/>
      <c r="X374" s="83" t="str">
        <f t="shared" si="77"/>
        <v/>
      </c>
      <c r="Y374" s="103"/>
      <c r="Z374" s="83" t="str">
        <f t="shared" si="78"/>
        <v/>
      </c>
      <c r="AA374" s="103"/>
      <c r="AB374" s="83" t="str">
        <f t="shared" si="79"/>
        <v/>
      </c>
      <c r="AC374" s="103"/>
      <c r="AD374" s="83" t="str">
        <f t="shared" si="80"/>
        <v/>
      </c>
      <c r="AE374" s="103"/>
      <c r="AF374" s="83" t="str">
        <f t="shared" si="81"/>
        <v/>
      </c>
      <c r="AG374" s="103"/>
      <c r="AH374" s="83" t="str">
        <f t="shared" si="82"/>
        <v/>
      </c>
    </row>
    <row r="375" spans="3:34" ht="49.95" customHeight="1" thickBot="1" x14ac:dyDescent="0.35">
      <c r="C375" s="4"/>
      <c r="D375" s="67"/>
      <c r="E375" s="4"/>
      <c r="F375" s="75"/>
      <c r="G375" s="69"/>
      <c r="H375" s="69"/>
      <c r="I375" s="76" t="str">
        <f t="shared" si="83"/>
        <v/>
      </c>
      <c r="J375" s="84" t="str">
        <f t="shared" si="71"/>
        <v/>
      </c>
      <c r="K375" s="122"/>
      <c r="L375" s="144" t="str">
        <f t="shared" si="72"/>
        <v/>
      </c>
      <c r="M375" s="103"/>
      <c r="N375" s="83" t="str">
        <f t="shared" si="70"/>
        <v/>
      </c>
      <c r="O375" s="103"/>
      <c r="P375" s="83" t="str">
        <f t="shared" si="73"/>
        <v/>
      </c>
      <c r="Q375" s="103"/>
      <c r="R375" s="83" t="str">
        <f t="shared" si="74"/>
        <v/>
      </c>
      <c r="S375" s="103"/>
      <c r="T375" s="83" t="str">
        <f t="shared" si="75"/>
        <v/>
      </c>
      <c r="U375" s="103"/>
      <c r="V375" s="83" t="str">
        <f t="shared" si="76"/>
        <v/>
      </c>
      <c r="W375" s="103"/>
      <c r="X375" s="83" t="str">
        <f t="shared" si="77"/>
        <v/>
      </c>
      <c r="Y375" s="103"/>
      <c r="Z375" s="83" t="str">
        <f t="shared" si="78"/>
        <v/>
      </c>
      <c r="AA375" s="103"/>
      <c r="AB375" s="83" t="str">
        <f t="shared" si="79"/>
        <v/>
      </c>
      <c r="AC375" s="103"/>
      <c r="AD375" s="83" t="str">
        <f t="shared" si="80"/>
        <v/>
      </c>
      <c r="AE375" s="103"/>
      <c r="AF375" s="83" t="str">
        <f t="shared" si="81"/>
        <v/>
      </c>
      <c r="AG375" s="103"/>
      <c r="AH375" s="83" t="str">
        <f t="shared" si="82"/>
        <v/>
      </c>
    </row>
    <row r="376" spans="3:34" ht="49.95" customHeight="1" thickBot="1" x14ac:dyDescent="0.35">
      <c r="C376" s="4"/>
      <c r="D376" s="67"/>
      <c r="E376" s="4"/>
      <c r="F376" s="75"/>
      <c r="G376" s="69"/>
      <c r="H376" s="69"/>
      <c r="I376" s="76" t="str">
        <f t="shared" si="83"/>
        <v/>
      </c>
      <c r="J376" s="84" t="str">
        <f t="shared" si="71"/>
        <v/>
      </c>
      <c r="K376" s="122"/>
      <c r="L376" s="144" t="str">
        <f t="shared" si="72"/>
        <v/>
      </c>
      <c r="M376" s="103"/>
      <c r="N376" s="83" t="str">
        <f t="shared" si="70"/>
        <v/>
      </c>
      <c r="O376" s="103"/>
      <c r="P376" s="83" t="str">
        <f t="shared" si="73"/>
        <v/>
      </c>
      <c r="Q376" s="103"/>
      <c r="R376" s="83" t="str">
        <f t="shared" si="74"/>
        <v/>
      </c>
      <c r="S376" s="103"/>
      <c r="T376" s="83" t="str">
        <f t="shared" si="75"/>
        <v/>
      </c>
      <c r="U376" s="103"/>
      <c r="V376" s="83" t="str">
        <f t="shared" si="76"/>
        <v/>
      </c>
      <c r="W376" s="103"/>
      <c r="X376" s="83" t="str">
        <f t="shared" si="77"/>
        <v/>
      </c>
      <c r="Y376" s="103"/>
      <c r="Z376" s="83" t="str">
        <f t="shared" si="78"/>
        <v/>
      </c>
      <c r="AA376" s="103"/>
      <c r="AB376" s="83" t="str">
        <f t="shared" si="79"/>
        <v/>
      </c>
      <c r="AC376" s="103"/>
      <c r="AD376" s="83" t="str">
        <f t="shared" si="80"/>
        <v/>
      </c>
      <c r="AE376" s="103"/>
      <c r="AF376" s="83" t="str">
        <f t="shared" si="81"/>
        <v/>
      </c>
      <c r="AG376" s="103"/>
      <c r="AH376" s="83" t="str">
        <f t="shared" si="82"/>
        <v/>
      </c>
    </row>
    <row r="377" spans="3:34" ht="49.95" customHeight="1" thickBot="1" x14ac:dyDescent="0.35">
      <c r="C377" s="4"/>
      <c r="D377" s="67"/>
      <c r="E377" s="4"/>
      <c r="F377" s="75"/>
      <c r="G377" s="69"/>
      <c r="H377" s="69"/>
      <c r="I377" s="76" t="str">
        <f t="shared" si="83"/>
        <v/>
      </c>
      <c r="J377" s="84" t="str">
        <f t="shared" si="71"/>
        <v/>
      </c>
      <c r="K377" s="122"/>
      <c r="L377" s="144" t="str">
        <f t="shared" si="72"/>
        <v/>
      </c>
      <c r="M377" s="103"/>
      <c r="N377" s="83" t="str">
        <f t="shared" si="70"/>
        <v/>
      </c>
      <c r="O377" s="103"/>
      <c r="P377" s="83" t="str">
        <f t="shared" si="73"/>
        <v/>
      </c>
      <c r="Q377" s="103"/>
      <c r="R377" s="83" t="str">
        <f t="shared" si="74"/>
        <v/>
      </c>
      <c r="S377" s="103"/>
      <c r="T377" s="83" t="str">
        <f t="shared" si="75"/>
        <v/>
      </c>
      <c r="U377" s="103"/>
      <c r="V377" s="83" t="str">
        <f t="shared" si="76"/>
        <v/>
      </c>
      <c r="W377" s="103"/>
      <c r="X377" s="83" t="str">
        <f t="shared" si="77"/>
        <v/>
      </c>
      <c r="Y377" s="103"/>
      <c r="Z377" s="83" t="str">
        <f t="shared" si="78"/>
        <v/>
      </c>
      <c r="AA377" s="103"/>
      <c r="AB377" s="83" t="str">
        <f t="shared" si="79"/>
        <v/>
      </c>
      <c r="AC377" s="103"/>
      <c r="AD377" s="83" t="str">
        <f t="shared" si="80"/>
        <v/>
      </c>
      <c r="AE377" s="103"/>
      <c r="AF377" s="83" t="str">
        <f t="shared" si="81"/>
        <v/>
      </c>
      <c r="AG377" s="103"/>
      <c r="AH377" s="83" t="str">
        <f t="shared" si="82"/>
        <v/>
      </c>
    </row>
    <row r="378" spans="3:34" ht="49.95" customHeight="1" thickBot="1" x14ac:dyDescent="0.35">
      <c r="C378" s="4"/>
      <c r="D378" s="67"/>
      <c r="E378" s="4"/>
      <c r="F378" s="75"/>
      <c r="G378" s="69"/>
      <c r="H378" s="69"/>
      <c r="I378" s="76" t="str">
        <f t="shared" si="83"/>
        <v/>
      </c>
      <c r="J378" s="84" t="str">
        <f t="shared" si="71"/>
        <v/>
      </c>
      <c r="K378" s="122"/>
      <c r="L378" s="144" t="str">
        <f t="shared" si="72"/>
        <v/>
      </c>
      <c r="M378" s="103"/>
      <c r="N378" s="83" t="str">
        <f t="shared" si="70"/>
        <v/>
      </c>
      <c r="O378" s="103"/>
      <c r="P378" s="83" t="str">
        <f t="shared" si="73"/>
        <v/>
      </c>
      <c r="Q378" s="103"/>
      <c r="R378" s="83" t="str">
        <f t="shared" si="74"/>
        <v/>
      </c>
      <c r="S378" s="103"/>
      <c r="T378" s="83" t="str">
        <f t="shared" si="75"/>
        <v/>
      </c>
      <c r="U378" s="103"/>
      <c r="V378" s="83" t="str">
        <f t="shared" si="76"/>
        <v/>
      </c>
      <c r="W378" s="103"/>
      <c r="X378" s="83" t="str">
        <f t="shared" si="77"/>
        <v/>
      </c>
      <c r="Y378" s="103"/>
      <c r="Z378" s="83" t="str">
        <f t="shared" si="78"/>
        <v/>
      </c>
      <c r="AA378" s="103"/>
      <c r="AB378" s="83" t="str">
        <f t="shared" si="79"/>
        <v/>
      </c>
      <c r="AC378" s="103"/>
      <c r="AD378" s="83" t="str">
        <f t="shared" si="80"/>
        <v/>
      </c>
      <c r="AE378" s="103"/>
      <c r="AF378" s="83" t="str">
        <f t="shared" si="81"/>
        <v/>
      </c>
      <c r="AG378" s="103"/>
      <c r="AH378" s="83" t="str">
        <f t="shared" si="82"/>
        <v/>
      </c>
    </row>
    <row r="379" spans="3:34" ht="49.95" customHeight="1" thickBot="1" x14ac:dyDescent="0.35">
      <c r="C379" s="4"/>
      <c r="D379" s="67"/>
      <c r="E379" s="4"/>
      <c r="F379" s="75"/>
      <c r="G379" s="69"/>
      <c r="H379" s="69"/>
      <c r="I379" s="76" t="str">
        <f t="shared" si="83"/>
        <v/>
      </c>
      <c r="J379" s="84" t="str">
        <f t="shared" si="71"/>
        <v/>
      </c>
      <c r="K379" s="122"/>
      <c r="L379" s="144" t="str">
        <f t="shared" si="72"/>
        <v/>
      </c>
      <c r="M379" s="103"/>
      <c r="N379" s="83" t="str">
        <f t="shared" si="70"/>
        <v/>
      </c>
      <c r="O379" s="103"/>
      <c r="P379" s="83" t="str">
        <f t="shared" si="73"/>
        <v/>
      </c>
      <c r="Q379" s="103"/>
      <c r="R379" s="83" t="str">
        <f t="shared" si="74"/>
        <v/>
      </c>
      <c r="S379" s="103"/>
      <c r="T379" s="83" t="str">
        <f t="shared" si="75"/>
        <v/>
      </c>
      <c r="U379" s="103"/>
      <c r="V379" s="83" t="str">
        <f t="shared" si="76"/>
        <v/>
      </c>
      <c r="W379" s="103"/>
      <c r="X379" s="83" t="str">
        <f t="shared" si="77"/>
        <v/>
      </c>
      <c r="Y379" s="103"/>
      <c r="Z379" s="83" t="str">
        <f t="shared" si="78"/>
        <v/>
      </c>
      <c r="AA379" s="103"/>
      <c r="AB379" s="83" t="str">
        <f t="shared" si="79"/>
        <v/>
      </c>
      <c r="AC379" s="103"/>
      <c r="AD379" s="83" t="str">
        <f t="shared" si="80"/>
        <v/>
      </c>
      <c r="AE379" s="103"/>
      <c r="AF379" s="83" t="str">
        <f t="shared" si="81"/>
        <v/>
      </c>
      <c r="AG379" s="103"/>
      <c r="AH379" s="83" t="str">
        <f t="shared" si="82"/>
        <v/>
      </c>
    </row>
    <row r="380" spans="3:34" ht="49.95" customHeight="1" thickBot="1" x14ac:dyDescent="0.35">
      <c r="C380" s="4"/>
      <c r="D380" s="67"/>
      <c r="E380" s="4"/>
      <c r="F380" s="75"/>
      <c r="G380" s="69"/>
      <c r="H380" s="69"/>
      <c r="I380" s="76" t="str">
        <f t="shared" si="83"/>
        <v/>
      </c>
      <c r="J380" s="84" t="str">
        <f t="shared" si="71"/>
        <v/>
      </c>
      <c r="K380" s="122"/>
      <c r="L380" s="144" t="str">
        <f t="shared" si="72"/>
        <v/>
      </c>
      <c r="M380" s="103"/>
      <c r="N380" s="83" t="str">
        <f t="shared" si="70"/>
        <v/>
      </c>
      <c r="O380" s="103"/>
      <c r="P380" s="83" t="str">
        <f t="shared" si="73"/>
        <v/>
      </c>
      <c r="Q380" s="103"/>
      <c r="R380" s="83" t="str">
        <f t="shared" si="74"/>
        <v/>
      </c>
      <c r="S380" s="103"/>
      <c r="T380" s="83" t="str">
        <f t="shared" si="75"/>
        <v/>
      </c>
      <c r="U380" s="103"/>
      <c r="V380" s="83" t="str">
        <f t="shared" si="76"/>
        <v/>
      </c>
      <c r="W380" s="103"/>
      <c r="X380" s="83" t="str">
        <f t="shared" si="77"/>
        <v/>
      </c>
      <c r="Y380" s="103"/>
      <c r="Z380" s="83" t="str">
        <f t="shared" si="78"/>
        <v/>
      </c>
      <c r="AA380" s="103"/>
      <c r="AB380" s="83" t="str">
        <f t="shared" si="79"/>
        <v/>
      </c>
      <c r="AC380" s="103"/>
      <c r="AD380" s="83" t="str">
        <f t="shared" si="80"/>
        <v/>
      </c>
      <c r="AE380" s="103"/>
      <c r="AF380" s="83" t="str">
        <f t="shared" si="81"/>
        <v/>
      </c>
      <c r="AG380" s="103"/>
      <c r="AH380" s="83" t="str">
        <f t="shared" si="82"/>
        <v/>
      </c>
    </row>
    <row r="381" spans="3:34" ht="49.95" customHeight="1" thickBot="1" x14ac:dyDescent="0.35">
      <c r="C381" s="4"/>
      <c r="D381" s="67"/>
      <c r="E381" s="4"/>
      <c r="F381" s="75"/>
      <c r="G381" s="69"/>
      <c r="H381" s="69"/>
      <c r="I381" s="76" t="str">
        <f t="shared" si="83"/>
        <v/>
      </c>
      <c r="J381" s="84" t="str">
        <f t="shared" si="71"/>
        <v/>
      </c>
      <c r="K381" s="122"/>
      <c r="L381" s="144" t="str">
        <f t="shared" si="72"/>
        <v/>
      </c>
      <c r="M381" s="103"/>
      <c r="N381" s="83" t="str">
        <f t="shared" si="70"/>
        <v/>
      </c>
      <c r="O381" s="103"/>
      <c r="P381" s="83" t="str">
        <f t="shared" si="73"/>
        <v/>
      </c>
      <c r="Q381" s="103"/>
      <c r="R381" s="83" t="str">
        <f t="shared" si="74"/>
        <v/>
      </c>
      <c r="S381" s="103"/>
      <c r="T381" s="83" t="str">
        <f t="shared" si="75"/>
        <v/>
      </c>
      <c r="U381" s="103"/>
      <c r="V381" s="83" t="str">
        <f t="shared" si="76"/>
        <v/>
      </c>
      <c r="W381" s="103"/>
      <c r="X381" s="83" t="str">
        <f t="shared" si="77"/>
        <v/>
      </c>
      <c r="Y381" s="103"/>
      <c r="Z381" s="83" t="str">
        <f t="shared" si="78"/>
        <v/>
      </c>
      <c r="AA381" s="103"/>
      <c r="AB381" s="83" t="str">
        <f t="shared" si="79"/>
        <v/>
      </c>
      <c r="AC381" s="103"/>
      <c r="AD381" s="83" t="str">
        <f t="shared" si="80"/>
        <v/>
      </c>
      <c r="AE381" s="103"/>
      <c r="AF381" s="83" t="str">
        <f t="shared" si="81"/>
        <v/>
      </c>
      <c r="AG381" s="103"/>
      <c r="AH381" s="83" t="str">
        <f t="shared" si="82"/>
        <v/>
      </c>
    </row>
    <row r="382" spans="3:34" ht="49.95" customHeight="1" thickBot="1" x14ac:dyDescent="0.35">
      <c r="C382" s="4"/>
      <c r="D382" s="67"/>
      <c r="E382" s="4"/>
      <c r="F382" s="75"/>
      <c r="G382" s="69"/>
      <c r="H382" s="69"/>
      <c r="I382" s="76" t="str">
        <f t="shared" si="83"/>
        <v/>
      </c>
      <c r="J382" s="84" t="str">
        <f t="shared" si="71"/>
        <v/>
      </c>
      <c r="K382" s="122"/>
      <c r="L382" s="144" t="str">
        <f t="shared" si="72"/>
        <v/>
      </c>
      <c r="M382" s="103"/>
      <c r="N382" s="83" t="str">
        <f t="shared" si="70"/>
        <v/>
      </c>
      <c r="O382" s="103"/>
      <c r="P382" s="83" t="str">
        <f t="shared" si="73"/>
        <v/>
      </c>
      <c r="Q382" s="103"/>
      <c r="R382" s="83" t="str">
        <f t="shared" si="74"/>
        <v/>
      </c>
      <c r="S382" s="103"/>
      <c r="T382" s="83" t="str">
        <f t="shared" si="75"/>
        <v/>
      </c>
      <c r="U382" s="103"/>
      <c r="V382" s="83" t="str">
        <f t="shared" si="76"/>
        <v/>
      </c>
      <c r="W382" s="103"/>
      <c r="X382" s="83" t="str">
        <f t="shared" si="77"/>
        <v/>
      </c>
      <c r="Y382" s="103"/>
      <c r="Z382" s="83" t="str">
        <f t="shared" si="78"/>
        <v/>
      </c>
      <c r="AA382" s="103"/>
      <c r="AB382" s="83" t="str">
        <f t="shared" si="79"/>
        <v/>
      </c>
      <c r="AC382" s="103"/>
      <c r="AD382" s="83" t="str">
        <f t="shared" si="80"/>
        <v/>
      </c>
      <c r="AE382" s="103"/>
      <c r="AF382" s="83" t="str">
        <f t="shared" si="81"/>
        <v/>
      </c>
      <c r="AG382" s="103"/>
      <c r="AH382" s="83" t="str">
        <f t="shared" si="82"/>
        <v/>
      </c>
    </row>
    <row r="383" spans="3:34" ht="49.95" customHeight="1" thickBot="1" x14ac:dyDescent="0.35">
      <c r="C383" s="4"/>
      <c r="D383" s="67"/>
      <c r="E383" s="4"/>
      <c r="F383" s="75"/>
      <c r="G383" s="69"/>
      <c r="H383" s="69"/>
      <c r="I383" s="76" t="str">
        <f t="shared" si="83"/>
        <v/>
      </c>
      <c r="J383" s="84" t="str">
        <f t="shared" si="71"/>
        <v/>
      </c>
      <c r="K383" s="122"/>
      <c r="L383" s="144" t="str">
        <f t="shared" si="72"/>
        <v/>
      </c>
      <c r="M383" s="103"/>
      <c r="N383" s="83" t="str">
        <f t="shared" si="70"/>
        <v/>
      </c>
      <c r="O383" s="103"/>
      <c r="P383" s="83" t="str">
        <f t="shared" si="73"/>
        <v/>
      </c>
      <c r="Q383" s="103"/>
      <c r="R383" s="83" t="str">
        <f t="shared" si="74"/>
        <v/>
      </c>
      <c r="S383" s="103"/>
      <c r="T383" s="83" t="str">
        <f t="shared" si="75"/>
        <v/>
      </c>
      <c r="U383" s="103"/>
      <c r="V383" s="83" t="str">
        <f t="shared" si="76"/>
        <v/>
      </c>
      <c r="W383" s="103"/>
      <c r="X383" s="83" t="str">
        <f t="shared" si="77"/>
        <v/>
      </c>
      <c r="Y383" s="103"/>
      <c r="Z383" s="83" t="str">
        <f t="shared" si="78"/>
        <v/>
      </c>
      <c r="AA383" s="103"/>
      <c r="AB383" s="83" t="str">
        <f t="shared" si="79"/>
        <v/>
      </c>
      <c r="AC383" s="103"/>
      <c r="AD383" s="83" t="str">
        <f t="shared" si="80"/>
        <v/>
      </c>
      <c r="AE383" s="103"/>
      <c r="AF383" s="83" t="str">
        <f t="shared" si="81"/>
        <v/>
      </c>
      <c r="AG383" s="103"/>
      <c r="AH383" s="83" t="str">
        <f t="shared" si="82"/>
        <v/>
      </c>
    </row>
    <row r="384" spans="3:34" ht="49.95" customHeight="1" thickBot="1" x14ac:dyDescent="0.35">
      <c r="C384" s="4"/>
      <c r="D384" s="67"/>
      <c r="E384" s="4"/>
      <c r="F384" s="75"/>
      <c r="G384" s="69"/>
      <c r="H384" s="69"/>
      <c r="I384" s="76" t="str">
        <f t="shared" si="83"/>
        <v/>
      </c>
      <c r="J384" s="84" t="str">
        <f t="shared" si="71"/>
        <v/>
      </c>
      <c r="K384" s="122"/>
      <c r="L384" s="144" t="str">
        <f t="shared" si="72"/>
        <v/>
      </c>
      <c r="M384" s="103"/>
      <c r="N384" s="83" t="str">
        <f t="shared" si="70"/>
        <v/>
      </c>
      <c r="O384" s="103"/>
      <c r="P384" s="83" t="str">
        <f t="shared" si="73"/>
        <v/>
      </c>
      <c r="Q384" s="103"/>
      <c r="R384" s="83" t="str">
        <f t="shared" si="74"/>
        <v/>
      </c>
      <c r="S384" s="103"/>
      <c r="T384" s="83" t="str">
        <f t="shared" si="75"/>
        <v/>
      </c>
      <c r="U384" s="103"/>
      <c r="V384" s="83" t="str">
        <f t="shared" si="76"/>
        <v/>
      </c>
      <c r="W384" s="103"/>
      <c r="X384" s="83" t="str">
        <f t="shared" si="77"/>
        <v/>
      </c>
      <c r="Y384" s="103"/>
      <c r="Z384" s="83" t="str">
        <f t="shared" si="78"/>
        <v/>
      </c>
      <c r="AA384" s="103"/>
      <c r="AB384" s="83" t="str">
        <f t="shared" si="79"/>
        <v/>
      </c>
      <c r="AC384" s="103"/>
      <c r="AD384" s="83" t="str">
        <f t="shared" si="80"/>
        <v/>
      </c>
      <c r="AE384" s="103"/>
      <c r="AF384" s="83" t="str">
        <f t="shared" si="81"/>
        <v/>
      </c>
      <c r="AG384" s="103"/>
      <c r="AH384" s="83" t="str">
        <f t="shared" si="82"/>
        <v/>
      </c>
    </row>
    <row r="385" spans="3:34" ht="49.95" customHeight="1" thickBot="1" x14ac:dyDescent="0.35">
      <c r="C385" s="4"/>
      <c r="D385" s="67"/>
      <c r="E385" s="4"/>
      <c r="F385" s="75"/>
      <c r="G385" s="69"/>
      <c r="H385" s="69"/>
      <c r="I385" s="76" t="str">
        <f t="shared" si="83"/>
        <v/>
      </c>
      <c r="J385" s="84" t="str">
        <f t="shared" si="71"/>
        <v/>
      </c>
      <c r="K385" s="122"/>
      <c r="L385" s="144" t="str">
        <f t="shared" si="72"/>
        <v/>
      </c>
      <c r="M385" s="103"/>
      <c r="N385" s="83" t="str">
        <f t="shared" si="70"/>
        <v/>
      </c>
      <c r="O385" s="103"/>
      <c r="P385" s="83" t="str">
        <f t="shared" si="73"/>
        <v/>
      </c>
      <c r="Q385" s="103"/>
      <c r="R385" s="83" t="str">
        <f t="shared" si="74"/>
        <v/>
      </c>
      <c r="S385" s="103"/>
      <c r="T385" s="83" t="str">
        <f t="shared" si="75"/>
        <v/>
      </c>
      <c r="U385" s="103"/>
      <c r="V385" s="83" t="str">
        <f t="shared" si="76"/>
        <v/>
      </c>
      <c r="W385" s="103"/>
      <c r="X385" s="83" t="str">
        <f t="shared" si="77"/>
        <v/>
      </c>
      <c r="Y385" s="103"/>
      <c r="Z385" s="83" t="str">
        <f t="shared" si="78"/>
        <v/>
      </c>
      <c r="AA385" s="103"/>
      <c r="AB385" s="83" t="str">
        <f t="shared" si="79"/>
        <v/>
      </c>
      <c r="AC385" s="103"/>
      <c r="AD385" s="83" t="str">
        <f t="shared" si="80"/>
        <v/>
      </c>
      <c r="AE385" s="103"/>
      <c r="AF385" s="83" t="str">
        <f t="shared" si="81"/>
        <v/>
      </c>
      <c r="AG385" s="103"/>
      <c r="AH385" s="83" t="str">
        <f t="shared" si="82"/>
        <v/>
      </c>
    </row>
    <row r="386" spans="3:34" ht="49.95" customHeight="1" thickBot="1" x14ac:dyDescent="0.35">
      <c r="C386" s="4"/>
      <c r="D386" s="67"/>
      <c r="E386" s="4"/>
      <c r="F386" s="75"/>
      <c r="G386" s="69"/>
      <c r="H386" s="69"/>
      <c r="I386" s="76" t="str">
        <f t="shared" si="83"/>
        <v/>
      </c>
      <c r="J386" s="84" t="str">
        <f t="shared" si="71"/>
        <v/>
      </c>
      <c r="K386" s="122"/>
      <c r="L386" s="144" t="str">
        <f t="shared" si="72"/>
        <v/>
      </c>
      <c r="M386" s="103"/>
      <c r="N386" s="83" t="str">
        <f t="shared" si="70"/>
        <v/>
      </c>
      <c r="O386" s="103"/>
      <c r="P386" s="83" t="str">
        <f t="shared" si="73"/>
        <v/>
      </c>
      <c r="Q386" s="103"/>
      <c r="R386" s="83" t="str">
        <f t="shared" si="74"/>
        <v/>
      </c>
      <c r="S386" s="103"/>
      <c r="T386" s="83" t="str">
        <f t="shared" si="75"/>
        <v/>
      </c>
      <c r="U386" s="103"/>
      <c r="V386" s="83" t="str">
        <f t="shared" si="76"/>
        <v/>
      </c>
      <c r="W386" s="103"/>
      <c r="X386" s="83" t="str">
        <f t="shared" si="77"/>
        <v/>
      </c>
      <c r="Y386" s="103"/>
      <c r="Z386" s="83" t="str">
        <f t="shared" si="78"/>
        <v/>
      </c>
      <c r="AA386" s="103"/>
      <c r="AB386" s="83" t="str">
        <f t="shared" si="79"/>
        <v/>
      </c>
      <c r="AC386" s="103"/>
      <c r="AD386" s="83" t="str">
        <f t="shared" si="80"/>
        <v/>
      </c>
      <c r="AE386" s="103"/>
      <c r="AF386" s="83" t="str">
        <f t="shared" si="81"/>
        <v/>
      </c>
      <c r="AG386" s="103"/>
      <c r="AH386" s="83" t="str">
        <f t="shared" si="82"/>
        <v/>
      </c>
    </row>
    <row r="387" spans="3:34" ht="49.95" customHeight="1" thickBot="1" x14ac:dyDescent="0.35">
      <c r="C387" s="4"/>
      <c r="D387" s="67"/>
      <c r="E387" s="4"/>
      <c r="F387" s="75"/>
      <c r="G387" s="69"/>
      <c r="H387" s="69"/>
      <c r="I387" s="76" t="str">
        <f t="shared" si="83"/>
        <v/>
      </c>
      <c r="J387" s="84" t="str">
        <f t="shared" si="71"/>
        <v/>
      </c>
      <c r="K387" s="122"/>
      <c r="L387" s="144" t="str">
        <f t="shared" si="72"/>
        <v/>
      </c>
      <c r="M387" s="103"/>
      <c r="N387" s="83" t="str">
        <f t="shared" si="70"/>
        <v/>
      </c>
      <c r="O387" s="103"/>
      <c r="P387" s="83" t="str">
        <f t="shared" si="73"/>
        <v/>
      </c>
      <c r="Q387" s="103"/>
      <c r="R387" s="83" t="str">
        <f t="shared" si="74"/>
        <v/>
      </c>
      <c r="S387" s="103"/>
      <c r="T387" s="83" t="str">
        <f t="shared" si="75"/>
        <v/>
      </c>
      <c r="U387" s="103"/>
      <c r="V387" s="83" t="str">
        <f t="shared" si="76"/>
        <v/>
      </c>
      <c r="W387" s="103"/>
      <c r="X387" s="83" t="str">
        <f t="shared" si="77"/>
        <v/>
      </c>
      <c r="Y387" s="103"/>
      <c r="Z387" s="83" t="str">
        <f t="shared" si="78"/>
        <v/>
      </c>
      <c r="AA387" s="103"/>
      <c r="AB387" s="83" t="str">
        <f t="shared" si="79"/>
        <v/>
      </c>
      <c r="AC387" s="103"/>
      <c r="AD387" s="83" t="str">
        <f t="shared" si="80"/>
        <v/>
      </c>
      <c r="AE387" s="103"/>
      <c r="AF387" s="83" t="str">
        <f t="shared" si="81"/>
        <v/>
      </c>
      <c r="AG387" s="103"/>
      <c r="AH387" s="83" t="str">
        <f t="shared" si="82"/>
        <v/>
      </c>
    </row>
    <row r="388" spans="3:34" ht="49.95" customHeight="1" thickBot="1" x14ac:dyDescent="0.35">
      <c r="C388" s="4"/>
      <c r="D388" s="67"/>
      <c r="E388" s="4"/>
      <c r="F388" s="75"/>
      <c r="G388" s="69"/>
      <c r="H388" s="69"/>
      <c r="I388" s="76" t="str">
        <f t="shared" si="83"/>
        <v/>
      </c>
      <c r="J388" s="84" t="str">
        <f t="shared" si="71"/>
        <v/>
      </c>
      <c r="K388" s="122"/>
      <c r="L388" s="144" t="str">
        <f t="shared" si="72"/>
        <v/>
      </c>
      <c r="M388" s="103"/>
      <c r="N388" s="83" t="str">
        <f t="shared" si="70"/>
        <v/>
      </c>
      <c r="O388" s="103"/>
      <c r="P388" s="83" t="str">
        <f t="shared" si="73"/>
        <v/>
      </c>
      <c r="Q388" s="103"/>
      <c r="R388" s="83" t="str">
        <f t="shared" si="74"/>
        <v/>
      </c>
      <c r="S388" s="103"/>
      <c r="T388" s="83" t="str">
        <f t="shared" si="75"/>
        <v/>
      </c>
      <c r="U388" s="103"/>
      <c r="V388" s="83" t="str">
        <f t="shared" si="76"/>
        <v/>
      </c>
      <c r="W388" s="103"/>
      <c r="X388" s="83" t="str">
        <f t="shared" si="77"/>
        <v/>
      </c>
      <c r="Y388" s="103"/>
      <c r="Z388" s="83" t="str">
        <f t="shared" si="78"/>
        <v/>
      </c>
      <c r="AA388" s="103"/>
      <c r="AB388" s="83" t="str">
        <f t="shared" si="79"/>
        <v/>
      </c>
      <c r="AC388" s="103"/>
      <c r="AD388" s="83" t="str">
        <f t="shared" si="80"/>
        <v/>
      </c>
      <c r="AE388" s="103"/>
      <c r="AF388" s="83" t="str">
        <f t="shared" si="81"/>
        <v/>
      </c>
      <c r="AG388" s="103"/>
      <c r="AH388" s="83" t="str">
        <f t="shared" si="82"/>
        <v/>
      </c>
    </row>
    <row r="389" spans="3:34" ht="49.95" customHeight="1" thickBot="1" x14ac:dyDescent="0.35">
      <c r="C389" s="4"/>
      <c r="D389" s="67"/>
      <c r="E389" s="4"/>
      <c r="F389" s="75"/>
      <c r="G389" s="69"/>
      <c r="H389" s="69"/>
      <c r="I389" s="76" t="str">
        <f t="shared" si="83"/>
        <v/>
      </c>
      <c r="J389" s="84" t="str">
        <f t="shared" si="71"/>
        <v/>
      </c>
      <c r="K389" s="122"/>
      <c r="L389" s="144" t="str">
        <f t="shared" si="72"/>
        <v/>
      </c>
      <c r="M389" s="103"/>
      <c r="N389" s="83" t="str">
        <f t="shared" si="70"/>
        <v/>
      </c>
      <c r="O389" s="103"/>
      <c r="P389" s="83" t="str">
        <f t="shared" si="73"/>
        <v/>
      </c>
      <c r="Q389" s="103"/>
      <c r="R389" s="83" t="str">
        <f t="shared" si="74"/>
        <v/>
      </c>
      <c r="S389" s="103"/>
      <c r="T389" s="83" t="str">
        <f t="shared" si="75"/>
        <v/>
      </c>
      <c r="U389" s="103"/>
      <c r="V389" s="83" t="str">
        <f t="shared" si="76"/>
        <v/>
      </c>
      <c r="W389" s="103"/>
      <c r="X389" s="83" t="str">
        <f t="shared" si="77"/>
        <v/>
      </c>
      <c r="Y389" s="103"/>
      <c r="Z389" s="83" t="str">
        <f t="shared" si="78"/>
        <v/>
      </c>
      <c r="AA389" s="103"/>
      <c r="AB389" s="83" t="str">
        <f t="shared" si="79"/>
        <v/>
      </c>
      <c r="AC389" s="103"/>
      <c r="AD389" s="83" t="str">
        <f t="shared" si="80"/>
        <v/>
      </c>
      <c r="AE389" s="103"/>
      <c r="AF389" s="83" t="str">
        <f t="shared" si="81"/>
        <v/>
      </c>
      <c r="AG389" s="103"/>
      <c r="AH389" s="83" t="str">
        <f t="shared" si="82"/>
        <v/>
      </c>
    </row>
    <row r="390" spans="3:34" ht="49.95" customHeight="1" thickBot="1" x14ac:dyDescent="0.35">
      <c r="C390" s="4"/>
      <c r="D390" s="67"/>
      <c r="E390" s="4"/>
      <c r="F390" s="75"/>
      <c r="G390" s="69"/>
      <c r="H390" s="69"/>
      <c r="I390" s="76" t="str">
        <f t="shared" si="83"/>
        <v/>
      </c>
      <c r="J390" s="84" t="str">
        <f t="shared" si="71"/>
        <v/>
      </c>
      <c r="K390" s="122"/>
      <c r="L390" s="144" t="str">
        <f t="shared" si="72"/>
        <v/>
      </c>
      <c r="M390" s="103"/>
      <c r="N390" s="83" t="str">
        <f t="shared" si="70"/>
        <v/>
      </c>
      <c r="O390" s="103"/>
      <c r="P390" s="83" t="str">
        <f t="shared" si="73"/>
        <v/>
      </c>
      <c r="Q390" s="103"/>
      <c r="R390" s="83" t="str">
        <f t="shared" si="74"/>
        <v/>
      </c>
      <c r="S390" s="103"/>
      <c r="T390" s="83" t="str">
        <f t="shared" si="75"/>
        <v/>
      </c>
      <c r="U390" s="103"/>
      <c r="V390" s="83" t="str">
        <f t="shared" si="76"/>
        <v/>
      </c>
      <c r="W390" s="103"/>
      <c r="X390" s="83" t="str">
        <f t="shared" si="77"/>
        <v/>
      </c>
      <c r="Y390" s="103"/>
      <c r="Z390" s="83" t="str">
        <f t="shared" si="78"/>
        <v/>
      </c>
      <c r="AA390" s="103"/>
      <c r="AB390" s="83" t="str">
        <f t="shared" si="79"/>
        <v/>
      </c>
      <c r="AC390" s="103"/>
      <c r="AD390" s="83" t="str">
        <f t="shared" si="80"/>
        <v/>
      </c>
      <c r="AE390" s="103"/>
      <c r="AF390" s="83" t="str">
        <f t="shared" si="81"/>
        <v/>
      </c>
      <c r="AG390" s="103"/>
      <c r="AH390" s="83" t="str">
        <f t="shared" si="82"/>
        <v/>
      </c>
    </row>
    <row r="391" spans="3:34" ht="49.95" customHeight="1" thickBot="1" x14ac:dyDescent="0.35">
      <c r="C391" s="4"/>
      <c r="D391" s="67"/>
      <c r="E391" s="4"/>
      <c r="F391" s="75"/>
      <c r="G391" s="69"/>
      <c r="H391" s="69"/>
      <c r="I391" s="76" t="str">
        <f t="shared" si="83"/>
        <v/>
      </c>
      <c r="J391" s="84" t="str">
        <f t="shared" si="71"/>
        <v/>
      </c>
      <c r="K391" s="122"/>
      <c r="L391" s="144" t="str">
        <f t="shared" si="72"/>
        <v/>
      </c>
      <c r="M391" s="103"/>
      <c r="N391" s="83" t="str">
        <f t="shared" si="70"/>
        <v/>
      </c>
      <c r="O391" s="103"/>
      <c r="P391" s="83" t="str">
        <f t="shared" si="73"/>
        <v/>
      </c>
      <c r="Q391" s="103"/>
      <c r="R391" s="83" t="str">
        <f t="shared" si="74"/>
        <v/>
      </c>
      <c r="S391" s="103"/>
      <c r="T391" s="83" t="str">
        <f t="shared" si="75"/>
        <v/>
      </c>
      <c r="U391" s="103"/>
      <c r="V391" s="83" t="str">
        <f t="shared" si="76"/>
        <v/>
      </c>
      <c r="W391" s="103"/>
      <c r="X391" s="83" t="str">
        <f t="shared" si="77"/>
        <v/>
      </c>
      <c r="Y391" s="103"/>
      <c r="Z391" s="83" t="str">
        <f t="shared" si="78"/>
        <v/>
      </c>
      <c r="AA391" s="103"/>
      <c r="AB391" s="83" t="str">
        <f t="shared" si="79"/>
        <v/>
      </c>
      <c r="AC391" s="103"/>
      <c r="AD391" s="83" t="str">
        <f t="shared" si="80"/>
        <v/>
      </c>
      <c r="AE391" s="103"/>
      <c r="AF391" s="83" t="str">
        <f t="shared" si="81"/>
        <v/>
      </c>
      <c r="AG391" s="103"/>
      <c r="AH391" s="83" t="str">
        <f t="shared" si="82"/>
        <v/>
      </c>
    </row>
    <row r="392" spans="3:34" ht="49.95" customHeight="1" thickBot="1" x14ac:dyDescent="0.35">
      <c r="C392" s="4"/>
      <c r="D392" s="67"/>
      <c r="E392" s="4"/>
      <c r="F392" s="75"/>
      <c r="G392" s="69"/>
      <c r="H392" s="69"/>
      <c r="I392" s="76" t="str">
        <f t="shared" si="83"/>
        <v/>
      </c>
      <c r="J392" s="84" t="str">
        <f t="shared" si="71"/>
        <v/>
      </c>
      <c r="K392" s="122"/>
      <c r="L392" s="144" t="str">
        <f t="shared" si="72"/>
        <v/>
      </c>
      <c r="M392" s="103"/>
      <c r="N392" s="83" t="str">
        <f t="shared" ref="N392:N455" si="84">IFERROR(IF(OR($M$5="",F392=""),"",F392+$M$5),"")</f>
        <v/>
      </c>
      <c r="O392" s="103"/>
      <c r="P392" s="83" t="str">
        <f t="shared" si="73"/>
        <v/>
      </c>
      <c r="Q392" s="103"/>
      <c r="R392" s="83" t="str">
        <f t="shared" si="74"/>
        <v/>
      </c>
      <c r="S392" s="103"/>
      <c r="T392" s="83" t="str">
        <f t="shared" si="75"/>
        <v/>
      </c>
      <c r="U392" s="103"/>
      <c r="V392" s="83" t="str">
        <f t="shared" si="76"/>
        <v/>
      </c>
      <c r="W392" s="103"/>
      <c r="X392" s="83" t="str">
        <f t="shared" si="77"/>
        <v/>
      </c>
      <c r="Y392" s="103"/>
      <c r="Z392" s="83" t="str">
        <f t="shared" si="78"/>
        <v/>
      </c>
      <c r="AA392" s="103"/>
      <c r="AB392" s="83" t="str">
        <f t="shared" si="79"/>
        <v/>
      </c>
      <c r="AC392" s="103"/>
      <c r="AD392" s="83" t="str">
        <f t="shared" si="80"/>
        <v/>
      </c>
      <c r="AE392" s="103"/>
      <c r="AF392" s="83" t="str">
        <f t="shared" si="81"/>
        <v/>
      </c>
      <c r="AG392" s="103"/>
      <c r="AH392" s="83" t="str">
        <f t="shared" si="82"/>
        <v/>
      </c>
    </row>
    <row r="393" spans="3:34" ht="49.95" customHeight="1" thickBot="1" x14ac:dyDescent="0.35">
      <c r="C393" s="4"/>
      <c r="D393" s="67"/>
      <c r="E393" s="4"/>
      <c r="F393" s="75"/>
      <c r="G393" s="69"/>
      <c r="H393" s="69"/>
      <c r="I393" s="76" t="str">
        <f t="shared" si="83"/>
        <v/>
      </c>
      <c r="J393" s="84" t="str">
        <f t="shared" ref="J393:J456" si="85">IF(F393="","",IF(AND(L393&lt;=$C$5,K393&lt;&gt;1),"Revisão 1",IF(AND(N393&lt;=$C$5,M393&lt;&gt;1),"Revisão 2",IF(AND(P393&lt;=$C$5,O393&lt;&gt;1),"Revisão 3",IF(AND(R393&lt;=$C$5,Q393&lt;&gt;1),"Revisão 4",IF(AND(T393&lt;=$C$5,S393&lt;&gt;1),"Revisão 5",IF(AND(V393&lt;=$C$5,U393&lt;&gt;1),"Revisão 6",IF(AND(X393&lt;=$C$5,W393&lt;&gt;1),"Revisão 7",IF(AND(Z393&lt;=$C$5,Y393&lt;&gt;1),"Revisão 8",IF(AND(AB393&lt;=$C$5,AA393&lt;&gt;1),"Revisão 9",IF(AND(AD393&lt;=$C$5,AC393&lt;&gt;1),"Revisão 10",IF(AND(AF393&lt;=$C$5,AE393&lt;&gt;1),"Revisão 11",IF(AND(AH393&lt;=$C$5,AG393&lt;&gt;1),"Revisão 12","")))))))))))))</f>
        <v/>
      </c>
      <c r="K393" s="122"/>
      <c r="L393" s="144" t="str">
        <f t="shared" ref="L393:L456" si="86">IFERROR(IF(OR($K$5="",F393=""),"",F393+$K$5),"")</f>
        <v/>
      </c>
      <c r="M393" s="103"/>
      <c r="N393" s="83" t="str">
        <f t="shared" si="84"/>
        <v/>
      </c>
      <c r="O393" s="103"/>
      <c r="P393" s="83" t="str">
        <f t="shared" ref="P393:P456" si="87">IFERROR(IF(OR($O$5="",F393=""),"",F393+$O$5),"")</f>
        <v/>
      </c>
      <c r="Q393" s="103"/>
      <c r="R393" s="83" t="str">
        <f t="shared" ref="R393:R456" si="88">IFERROR(IF(OR($Q$5="",F393=""),"",F393+$Q$5),"")</f>
        <v/>
      </c>
      <c r="S393" s="103"/>
      <c r="T393" s="83" t="str">
        <f t="shared" ref="T393:T456" si="89">IFERROR(IF(OR($S$5="",F393=""),"",F393+$S$5),"")</f>
        <v/>
      </c>
      <c r="U393" s="103"/>
      <c r="V393" s="83" t="str">
        <f t="shared" ref="V393:V456" si="90">IFERROR(IF(OR($U$5="",F393=""),"",F393+$U$5),"")</f>
        <v/>
      </c>
      <c r="W393" s="103"/>
      <c r="X393" s="83" t="str">
        <f t="shared" ref="X393:X456" si="91">IFERROR(IF(OR($W$5="",F393=""),"",F393+$W$5),"")</f>
        <v/>
      </c>
      <c r="Y393" s="103"/>
      <c r="Z393" s="83" t="str">
        <f t="shared" ref="Z393:Z456" si="92">IFERROR(IF(OR($Y$5="",F393=""),"",F393+$Y$5),"")</f>
        <v/>
      </c>
      <c r="AA393" s="103"/>
      <c r="AB393" s="83" t="str">
        <f t="shared" ref="AB393:AB456" si="93">IFERROR(IF(OR(F393="",$AA$5=""),"",F393+$AA$5),"")</f>
        <v/>
      </c>
      <c r="AC393" s="103"/>
      <c r="AD393" s="83" t="str">
        <f t="shared" ref="AD393:AD456" si="94">IFERROR(IF(OR(F393="",$AC$5=""),"",F393+$AC$5),"")</f>
        <v/>
      </c>
      <c r="AE393" s="103"/>
      <c r="AF393" s="83" t="str">
        <f t="shared" ref="AF393:AF456" si="95">IFERROR(IF(OR(F393="",$AE$5=""),"",F393+$AE$5),"")</f>
        <v/>
      </c>
      <c r="AG393" s="103"/>
      <c r="AH393" s="83" t="str">
        <f t="shared" ref="AH393:AH456" si="96">IFERROR(IF(OR(F393="",$AG$5=""),"",F393+$AG$5),"")</f>
        <v/>
      </c>
    </row>
    <row r="394" spans="3:34" ht="49.95" customHeight="1" thickBot="1" x14ac:dyDescent="0.35">
      <c r="C394" s="4"/>
      <c r="D394" s="67"/>
      <c r="E394" s="4"/>
      <c r="F394" s="75"/>
      <c r="G394" s="69"/>
      <c r="H394" s="69"/>
      <c r="I394" s="76" t="str">
        <f t="shared" ref="I394:I457" si="97">IFERROR(H394/G394,"")</f>
        <v/>
      </c>
      <c r="J394" s="84" t="str">
        <f t="shared" si="85"/>
        <v/>
      </c>
      <c r="K394" s="122"/>
      <c r="L394" s="144" t="str">
        <f t="shared" si="86"/>
        <v/>
      </c>
      <c r="M394" s="103"/>
      <c r="N394" s="83" t="str">
        <f t="shared" si="84"/>
        <v/>
      </c>
      <c r="O394" s="103"/>
      <c r="P394" s="83" t="str">
        <f t="shared" si="87"/>
        <v/>
      </c>
      <c r="Q394" s="103"/>
      <c r="R394" s="83" t="str">
        <f t="shared" si="88"/>
        <v/>
      </c>
      <c r="S394" s="103"/>
      <c r="T394" s="83" t="str">
        <f t="shared" si="89"/>
        <v/>
      </c>
      <c r="U394" s="103"/>
      <c r="V394" s="83" t="str">
        <f t="shared" si="90"/>
        <v/>
      </c>
      <c r="W394" s="103"/>
      <c r="X394" s="83" t="str">
        <f t="shared" si="91"/>
        <v/>
      </c>
      <c r="Y394" s="103"/>
      <c r="Z394" s="83" t="str">
        <f t="shared" si="92"/>
        <v/>
      </c>
      <c r="AA394" s="103"/>
      <c r="AB394" s="83" t="str">
        <f t="shared" si="93"/>
        <v/>
      </c>
      <c r="AC394" s="103"/>
      <c r="AD394" s="83" t="str">
        <f t="shared" si="94"/>
        <v/>
      </c>
      <c r="AE394" s="103"/>
      <c r="AF394" s="83" t="str">
        <f t="shared" si="95"/>
        <v/>
      </c>
      <c r="AG394" s="103"/>
      <c r="AH394" s="83" t="str">
        <f t="shared" si="96"/>
        <v/>
      </c>
    </row>
    <row r="395" spans="3:34" ht="49.95" customHeight="1" thickBot="1" x14ac:dyDescent="0.35">
      <c r="C395" s="4"/>
      <c r="D395" s="67"/>
      <c r="E395" s="4"/>
      <c r="F395" s="75"/>
      <c r="G395" s="69"/>
      <c r="H395" s="69"/>
      <c r="I395" s="76" t="str">
        <f t="shared" si="97"/>
        <v/>
      </c>
      <c r="J395" s="84" t="str">
        <f t="shared" si="85"/>
        <v/>
      </c>
      <c r="K395" s="122"/>
      <c r="L395" s="144" t="str">
        <f t="shared" si="86"/>
        <v/>
      </c>
      <c r="M395" s="103"/>
      <c r="N395" s="83" t="str">
        <f t="shared" si="84"/>
        <v/>
      </c>
      <c r="O395" s="103"/>
      <c r="P395" s="83" t="str">
        <f t="shared" si="87"/>
        <v/>
      </c>
      <c r="Q395" s="103"/>
      <c r="R395" s="83" t="str">
        <f t="shared" si="88"/>
        <v/>
      </c>
      <c r="S395" s="103"/>
      <c r="T395" s="83" t="str">
        <f t="shared" si="89"/>
        <v/>
      </c>
      <c r="U395" s="103"/>
      <c r="V395" s="83" t="str">
        <f t="shared" si="90"/>
        <v/>
      </c>
      <c r="W395" s="103"/>
      <c r="X395" s="83" t="str">
        <f t="shared" si="91"/>
        <v/>
      </c>
      <c r="Y395" s="103"/>
      <c r="Z395" s="83" t="str">
        <f t="shared" si="92"/>
        <v/>
      </c>
      <c r="AA395" s="103"/>
      <c r="AB395" s="83" t="str">
        <f t="shared" si="93"/>
        <v/>
      </c>
      <c r="AC395" s="103"/>
      <c r="AD395" s="83" t="str">
        <f t="shared" si="94"/>
        <v/>
      </c>
      <c r="AE395" s="103"/>
      <c r="AF395" s="83" t="str">
        <f t="shared" si="95"/>
        <v/>
      </c>
      <c r="AG395" s="103"/>
      <c r="AH395" s="83" t="str">
        <f t="shared" si="96"/>
        <v/>
      </c>
    </row>
    <row r="396" spans="3:34" ht="49.95" customHeight="1" thickBot="1" x14ac:dyDescent="0.35">
      <c r="C396" s="4"/>
      <c r="D396" s="67"/>
      <c r="E396" s="4"/>
      <c r="F396" s="75"/>
      <c r="G396" s="69"/>
      <c r="H396" s="69"/>
      <c r="I396" s="76" t="str">
        <f t="shared" si="97"/>
        <v/>
      </c>
      <c r="J396" s="84" t="str">
        <f t="shared" si="85"/>
        <v/>
      </c>
      <c r="K396" s="122"/>
      <c r="L396" s="144" t="str">
        <f t="shared" si="86"/>
        <v/>
      </c>
      <c r="M396" s="103"/>
      <c r="N396" s="83" t="str">
        <f t="shared" si="84"/>
        <v/>
      </c>
      <c r="O396" s="103"/>
      <c r="P396" s="83" t="str">
        <f t="shared" si="87"/>
        <v/>
      </c>
      <c r="Q396" s="103"/>
      <c r="R396" s="83" t="str">
        <f t="shared" si="88"/>
        <v/>
      </c>
      <c r="S396" s="103"/>
      <c r="T396" s="83" t="str">
        <f t="shared" si="89"/>
        <v/>
      </c>
      <c r="U396" s="103"/>
      <c r="V396" s="83" t="str">
        <f t="shared" si="90"/>
        <v/>
      </c>
      <c r="W396" s="103"/>
      <c r="X396" s="83" t="str">
        <f t="shared" si="91"/>
        <v/>
      </c>
      <c r="Y396" s="103"/>
      <c r="Z396" s="83" t="str">
        <f t="shared" si="92"/>
        <v/>
      </c>
      <c r="AA396" s="103"/>
      <c r="AB396" s="83" t="str">
        <f t="shared" si="93"/>
        <v/>
      </c>
      <c r="AC396" s="103"/>
      <c r="AD396" s="83" t="str">
        <f t="shared" si="94"/>
        <v/>
      </c>
      <c r="AE396" s="103"/>
      <c r="AF396" s="83" t="str">
        <f t="shared" si="95"/>
        <v/>
      </c>
      <c r="AG396" s="103"/>
      <c r="AH396" s="83" t="str">
        <f t="shared" si="96"/>
        <v/>
      </c>
    </row>
    <row r="397" spans="3:34" ht="49.95" customHeight="1" thickBot="1" x14ac:dyDescent="0.35">
      <c r="C397" s="4"/>
      <c r="D397" s="67"/>
      <c r="E397" s="4"/>
      <c r="F397" s="75"/>
      <c r="G397" s="69"/>
      <c r="H397" s="69"/>
      <c r="I397" s="76" t="str">
        <f t="shared" si="97"/>
        <v/>
      </c>
      <c r="J397" s="84" t="str">
        <f t="shared" si="85"/>
        <v/>
      </c>
      <c r="K397" s="122"/>
      <c r="L397" s="144" t="str">
        <f t="shared" si="86"/>
        <v/>
      </c>
      <c r="M397" s="103"/>
      <c r="N397" s="83" t="str">
        <f t="shared" si="84"/>
        <v/>
      </c>
      <c r="O397" s="103"/>
      <c r="P397" s="83" t="str">
        <f t="shared" si="87"/>
        <v/>
      </c>
      <c r="Q397" s="103"/>
      <c r="R397" s="83" t="str">
        <f t="shared" si="88"/>
        <v/>
      </c>
      <c r="S397" s="103"/>
      <c r="T397" s="83" t="str">
        <f t="shared" si="89"/>
        <v/>
      </c>
      <c r="U397" s="103"/>
      <c r="V397" s="83" t="str">
        <f t="shared" si="90"/>
        <v/>
      </c>
      <c r="W397" s="103"/>
      <c r="X397" s="83" t="str">
        <f t="shared" si="91"/>
        <v/>
      </c>
      <c r="Y397" s="103"/>
      <c r="Z397" s="83" t="str">
        <f t="shared" si="92"/>
        <v/>
      </c>
      <c r="AA397" s="103"/>
      <c r="AB397" s="83" t="str">
        <f t="shared" si="93"/>
        <v/>
      </c>
      <c r="AC397" s="103"/>
      <c r="AD397" s="83" t="str">
        <f t="shared" si="94"/>
        <v/>
      </c>
      <c r="AE397" s="103"/>
      <c r="AF397" s="83" t="str">
        <f t="shared" si="95"/>
        <v/>
      </c>
      <c r="AG397" s="103"/>
      <c r="AH397" s="83" t="str">
        <f t="shared" si="96"/>
        <v/>
      </c>
    </row>
    <row r="398" spans="3:34" ht="49.95" customHeight="1" thickBot="1" x14ac:dyDescent="0.35">
      <c r="C398" s="4"/>
      <c r="D398" s="67"/>
      <c r="E398" s="4"/>
      <c r="F398" s="75"/>
      <c r="G398" s="69"/>
      <c r="H398" s="69"/>
      <c r="I398" s="76" t="str">
        <f t="shared" si="97"/>
        <v/>
      </c>
      <c r="J398" s="84" t="str">
        <f t="shared" si="85"/>
        <v/>
      </c>
      <c r="K398" s="122"/>
      <c r="L398" s="144" t="str">
        <f t="shared" si="86"/>
        <v/>
      </c>
      <c r="M398" s="103"/>
      <c r="N398" s="83" t="str">
        <f t="shared" si="84"/>
        <v/>
      </c>
      <c r="O398" s="103"/>
      <c r="P398" s="83" t="str">
        <f t="shared" si="87"/>
        <v/>
      </c>
      <c r="Q398" s="103"/>
      <c r="R398" s="83" t="str">
        <f t="shared" si="88"/>
        <v/>
      </c>
      <c r="S398" s="103"/>
      <c r="T398" s="83" t="str">
        <f t="shared" si="89"/>
        <v/>
      </c>
      <c r="U398" s="103"/>
      <c r="V398" s="83" t="str">
        <f t="shared" si="90"/>
        <v/>
      </c>
      <c r="W398" s="103"/>
      <c r="X398" s="83" t="str">
        <f t="shared" si="91"/>
        <v/>
      </c>
      <c r="Y398" s="103"/>
      <c r="Z398" s="83" t="str">
        <f t="shared" si="92"/>
        <v/>
      </c>
      <c r="AA398" s="103"/>
      <c r="AB398" s="83" t="str">
        <f t="shared" si="93"/>
        <v/>
      </c>
      <c r="AC398" s="103"/>
      <c r="AD398" s="83" t="str">
        <f t="shared" si="94"/>
        <v/>
      </c>
      <c r="AE398" s="103"/>
      <c r="AF398" s="83" t="str">
        <f t="shared" si="95"/>
        <v/>
      </c>
      <c r="AG398" s="103"/>
      <c r="AH398" s="83" t="str">
        <f t="shared" si="96"/>
        <v/>
      </c>
    </row>
    <row r="399" spans="3:34" ht="49.95" customHeight="1" thickBot="1" x14ac:dyDescent="0.35">
      <c r="C399" s="4"/>
      <c r="D399" s="67"/>
      <c r="E399" s="4"/>
      <c r="F399" s="75"/>
      <c r="G399" s="69"/>
      <c r="H399" s="69"/>
      <c r="I399" s="76" t="str">
        <f t="shared" si="97"/>
        <v/>
      </c>
      <c r="J399" s="84" t="str">
        <f t="shared" si="85"/>
        <v/>
      </c>
      <c r="K399" s="122"/>
      <c r="L399" s="144" t="str">
        <f t="shared" si="86"/>
        <v/>
      </c>
      <c r="M399" s="103"/>
      <c r="N399" s="83" t="str">
        <f t="shared" si="84"/>
        <v/>
      </c>
      <c r="O399" s="103"/>
      <c r="P399" s="83" t="str">
        <f t="shared" si="87"/>
        <v/>
      </c>
      <c r="Q399" s="103"/>
      <c r="R399" s="83" t="str">
        <f t="shared" si="88"/>
        <v/>
      </c>
      <c r="S399" s="103"/>
      <c r="T399" s="83" t="str">
        <f t="shared" si="89"/>
        <v/>
      </c>
      <c r="U399" s="103"/>
      <c r="V399" s="83" t="str">
        <f t="shared" si="90"/>
        <v/>
      </c>
      <c r="W399" s="103"/>
      <c r="X399" s="83" t="str">
        <f t="shared" si="91"/>
        <v/>
      </c>
      <c r="Y399" s="103"/>
      <c r="Z399" s="83" t="str">
        <f t="shared" si="92"/>
        <v/>
      </c>
      <c r="AA399" s="103"/>
      <c r="AB399" s="83" t="str">
        <f t="shared" si="93"/>
        <v/>
      </c>
      <c r="AC399" s="103"/>
      <c r="AD399" s="83" t="str">
        <f t="shared" si="94"/>
        <v/>
      </c>
      <c r="AE399" s="103"/>
      <c r="AF399" s="83" t="str">
        <f t="shared" si="95"/>
        <v/>
      </c>
      <c r="AG399" s="103"/>
      <c r="AH399" s="83" t="str">
        <f t="shared" si="96"/>
        <v/>
      </c>
    </row>
    <row r="400" spans="3:34" ht="49.95" customHeight="1" thickBot="1" x14ac:dyDescent="0.35">
      <c r="C400" s="4"/>
      <c r="D400" s="67"/>
      <c r="E400" s="4"/>
      <c r="F400" s="75"/>
      <c r="G400" s="69"/>
      <c r="H400" s="69"/>
      <c r="I400" s="76" t="str">
        <f t="shared" si="97"/>
        <v/>
      </c>
      <c r="J400" s="84" t="str">
        <f t="shared" si="85"/>
        <v/>
      </c>
      <c r="K400" s="122"/>
      <c r="L400" s="144" t="str">
        <f t="shared" si="86"/>
        <v/>
      </c>
      <c r="M400" s="103"/>
      <c r="N400" s="83" t="str">
        <f t="shared" si="84"/>
        <v/>
      </c>
      <c r="O400" s="103"/>
      <c r="P400" s="83" t="str">
        <f t="shared" si="87"/>
        <v/>
      </c>
      <c r="Q400" s="103"/>
      <c r="R400" s="83" t="str">
        <f t="shared" si="88"/>
        <v/>
      </c>
      <c r="S400" s="103"/>
      <c r="T400" s="83" t="str">
        <f t="shared" si="89"/>
        <v/>
      </c>
      <c r="U400" s="103"/>
      <c r="V400" s="83" t="str">
        <f t="shared" si="90"/>
        <v/>
      </c>
      <c r="W400" s="103"/>
      <c r="X400" s="83" t="str">
        <f t="shared" si="91"/>
        <v/>
      </c>
      <c r="Y400" s="103"/>
      <c r="Z400" s="83" t="str">
        <f t="shared" si="92"/>
        <v/>
      </c>
      <c r="AA400" s="103"/>
      <c r="AB400" s="83" t="str">
        <f t="shared" si="93"/>
        <v/>
      </c>
      <c r="AC400" s="103"/>
      <c r="AD400" s="83" t="str">
        <f t="shared" si="94"/>
        <v/>
      </c>
      <c r="AE400" s="103"/>
      <c r="AF400" s="83" t="str">
        <f t="shared" si="95"/>
        <v/>
      </c>
      <c r="AG400" s="103"/>
      <c r="AH400" s="83" t="str">
        <f t="shared" si="96"/>
        <v/>
      </c>
    </row>
    <row r="401" spans="3:34" ht="49.95" customHeight="1" thickBot="1" x14ac:dyDescent="0.35">
      <c r="C401" s="4"/>
      <c r="D401" s="67"/>
      <c r="E401" s="4"/>
      <c r="F401" s="75"/>
      <c r="G401" s="69"/>
      <c r="H401" s="69"/>
      <c r="I401" s="76" t="str">
        <f t="shared" si="97"/>
        <v/>
      </c>
      <c r="J401" s="84" t="str">
        <f t="shared" si="85"/>
        <v/>
      </c>
      <c r="K401" s="122"/>
      <c r="L401" s="144" t="str">
        <f t="shared" si="86"/>
        <v/>
      </c>
      <c r="M401" s="103"/>
      <c r="N401" s="83" t="str">
        <f t="shared" si="84"/>
        <v/>
      </c>
      <c r="O401" s="103"/>
      <c r="P401" s="83" t="str">
        <f t="shared" si="87"/>
        <v/>
      </c>
      <c r="Q401" s="103"/>
      <c r="R401" s="83" t="str">
        <f t="shared" si="88"/>
        <v/>
      </c>
      <c r="S401" s="103"/>
      <c r="T401" s="83" t="str">
        <f t="shared" si="89"/>
        <v/>
      </c>
      <c r="U401" s="103"/>
      <c r="V401" s="83" t="str">
        <f t="shared" si="90"/>
        <v/>
      </c>
      <c r="W401" s="103"/>
      <c r="X401" s="83" t="str">
        <f t="shared" si="91"/>
        <v/>
      </c>
      <c r="Y401" s="103"/>
      <c r="Z401" s="83" t="str">
        <f t="shared" si="92"/>
        <v/>
      </c>
      <c r="AA401" s="103"/>
      <c r="AB401" s="83" t="str">
        <f t="shared" si="93"/>
        <v/>
      </c>
      <c r="AC401" s="103"/>
      <c r="AD401" s="83" t="str">
        <f t="shared" si="94"/>
        <v/>
      </c>
      <c r="AE401" s="103"/>
      <c r="AF401" s="83" t="str">
        <f t="shared" si="95"/>
        <v/>
      </c>
      <c r="AG401" s="103"/>
      <c r="AH401" s="83" t="str">
        <f t="shared" si="96"/>
        <v/>
      </c>
    </row>
    <row r="402" spans="3:34" ht="49.95" customHeight="1" thickBot="1" x14ac:dyDescent="0.35">
      <c r="C402" s="4"/>
      <c r="D402" s="67"/>
      <c r="E402" s="4"/>
      <c r="F402" s="75"/>
      <c r="G402" s="69"/>
      <c r="H402" s="69"/>
      <c r="I402" s="76" t="str">
        <f t="shared" si="97"/>
        <v/>
      </c>
      <c r="J402" s="84" t="str">
        <f t="shared" si="85"/>
        <v/>
      </c>
      <c r="K402" s="122"/>
      <c r="L402" s="144" t="str">
        <f t="shared" si="86"/>
        <v/>
      </c>
      <c r="M402" s="103"/>
      <c r="N402" s="83" t="str">
        <f t="shared" si="84"/>
        <v/>
      </c>
      <c r="O402" s="103"/>
      <c r="P402" s="83" t="str">
        <f t="shared" si="87"/>
        <v/>
      </c>
      <c r="Q402" s="103"/>
      <c r="R402" s="83" t="str">
        <f t="shared" si="88"/>
        <v/>
      </c>
      <c r="S402" s="103"/>
      <c r="T402" s="83" t="str">
        <f t="shared" si="89"/>
        <v/>
      </c>
      <c r="U402" s="103"/>
      <c r="V402" s="83" t="str">
        <f t="shared" si="90"/>
        <v/>
      </c>
      <c r="W402" s="103"/>
      <c r="X402" s="83" t="str">
        <f t="shared" si="91"/>
        <v/>
      </c>
      <c r="Y402" s="103"/>
      <c r="Z402" s="83" t="str">
        <f t="shared" si="92"/>
        <v/>
      </c>
      <c r="AA402" s="103"/>
      <c r="AB402" s="83" t="str">
        <f t="shared" si="93"/>
        <v/>
      </c>
      <c r="AC402" s="103"/>
      <c r="AD402" s="83" t="str">
        <f t="shared" si="94"/>
        <v/>
      </c>
      <c r="AE402" s="103"/>
      <c r="AF402" s="83" t="str">
        <f t="shared" si="95"/>
        <v/>
      </c>
      <c r="AG402" s="103"/>
      <c r="AH402" s="83" t="str">
        <f t="shared" si="96"/>
        <v/>
      </c>
    </row>
    <row r="403" spans="3:34" ht="49.95" customHeight="1" thickBot="1" x14ac:dyDescent="0.35">
      <c r="C403" s="4"/>
      <c r="D403" s="67"/>
      <c r="E403" s="4"/>
      <c r="F403" s="75"/>
      <c r="G403" s="69"/>
      <c r="H403" s="69"/>
      <c r="I403" s="76" t="str">
        <f t="shared" si="97"/>
        <v/>
      </c>
      <c r="J403" s="84" t="str">
        <f t="shared" si="85"/>
        <v/>
      </c>
      <c r="K403" s="122"/>
      <c r="L403" s="144" t="str">
        <f t="shared" si="86"/>
        <v/>
      </c>
      <c r="M403" s="103"/>
      <c r="N403" s="83" t="str">
        <f t="shared" si="84"/>
        <v/>
      </c>
      <c r="O403" s="103"/>
      <c r="P403" s="83" t="str">
        <f t="shared" si="87"/>
        <v/>
      </c>
      <c r="Q403" s="103"/>
      <c r="R403" s="83" t="str">
        <f t="shared" si="88"/>
        <v/>
      </c>
      <c r="S403" s="103"/>
      <c r="T403" s="83" t="str">
        <f t="shared" si="89"/>
        <v/>
      </c>
      <c r="U403" s="103"/>
      <c r="V403" s="83" t="str">
        <f t="shared" si="90"/>
        <v/>
      </c>
      <c r="W403" s="103"/>
      <c r="X403" s="83" t="str">
        <f t="shared" si="91"/>
        <v/>
      </c>
      <c r="Y403" s="103"/>
      <c r="Z403" s="83" t="str">
        <f t="shared" si="92"/>
        <v/>
      </c>
      <c r="AA403" s="103"/>
      <c r="AB403" s="83" t="str">
        <f t="shared" si="93"/>
        <v/>
      </c>
      <c r="AC403" s="103"/>
      <c r="AD403" s="83" t="str">
        <f t="shared" si="94"/>
        <v/>
      </c>
      <c r="AE403" s="103"/>
      <c r="AF403" s="83" t="str">
        <f t="shared" si="95"/>
        <v/>
      </c>
      <c r="AG403" s="103"/>
      <c r="AH403" s="83" t="str">
        <f t="shared" si="96"/>
        <v/>
      </c>
    </row>
    <row r="404" spans="3:34" ht="49.95" customHeight="1" thickBot="1" x14ac:dyDescent="0.35">
      <c r="C404" s="4"/>
      <c r="D404" s="67"/>
      <c r="E404" s="4"/>
      <c r="F404" s="75"/>
      <c r="G404" s="69"/>
      <c r="H404" s="69"/>
      <c r="I404" s="76" t="str">
        <f t="shared" si="97"/>
        <v/>
      </c>
      <c r="J404" s="84" t="str">
        <f t="shared" si="85"/>
        <v/>
      </c>
      <c r="K404" s="122"/>
      <c r="L404" s="144" t="str">
        <f t="shared" si="86"/>
        <v/>
      </c>
      <c r="M404" s="103"/>
      <c r="N404" s="83" t="str">
        <f t="shared" si="84"/>
        <v/>
      </c>
      <c r="O404" s="103"/>
      <c r="P404" s="83" t="str">
        <f t="shared" si="87"/>
        <v/>
      </c>
      <c r="Q404" s="103"/>
      <c r="R404" s="83" t="str">
        <f t="shared" si="88"/>
        <v/>
      </c>
      <c r="S404" s="103"/>
      <c r="T404" s="83" t="str">
        <f t="shared" si="89"/>
        <v/>
      </c>
      <c r="U404" s="103"/>
      <c r="V404" s="83" t="str">
        <f t="shared" si="90"/>
        <v/>
      </c>
      <c r="W404" s="103"/>
      <c r="X404" s="83" t="str">
        <f t="shared" si="91"/>
        <v/>
      </c>
      <c r="Y404" s="103"/>
      <c r="Z404" s="83" t="str">
        <f t="shared" si="92"/>
        <v/>
      </c>
      <c r="AA404" s="103"/>
      <c r="AB404" s="83" t="str">
        <f t="shared" si="93"/>
        <v/>
      </c>
      <c r="AC404" s="103"/>
      <c r="AD404" s="83" t="str">
        <f t="shared" si="94"/>
        <v/>
      </c>
      <c r="AE404" s="103"/>
      <c r="AF404" s="83" t="str">
        <f t="shared" si="95"/>
        <v/>
      </c>
      <c r="AG404" s="103"/>
      <c r="AH404" s="83" t="str">
        <f t="shared" si="96"/>
        <v/>
      </c>
    </row>
    <row r="405" spans="3:34" ht="49.95" customHeight="1" thickBot="1" x14ac:dyDescent="0.35">
      <c r="C405" s="4"/>
      <c r="D405" s="67"/>
      <c r="E405" s="4"/>
      <c r="F405" s="75"/>
      <c r="G405" s="69"/>
      <c r="H405" s="69"/>
      <c r="I405" s="76" t="str">
        <f t="shared" si="97"/>
        <v/>
      </c>
      <c r="J405" s="84" t="str">
        <f t="shared" si="85"/>
        <v/>
      </c>
      <c r="K405" s="122"/>
      <c r="L405" s="144" t="str">
        <f t="shared" si="86"/>
        <v/>
      </c>
      <c r="M405" s="103"/>
      <c r="N405" s="83" t="str">
        <f t="shared" si="84"/>
        <v/>
      </c>
      <c r="O405" s="103"/>
      <c r="P405" s="83" t="str">
        <f t="shared" si="87"/>
        <v/>
      </c>
      <c r="Q405" s="103"/>
      <c r="R405" s="83" t="str">
        <f t="shared" si="88"/>
        <v/>
      </c>
      <c r="S405" s="103"/>
      <c r="T405" s="83" t="str">
        <f t="shared" si="89"/>
        <v/>
      </c>
      <c r="U405" s="103"/>
      <c r="V405" s="83" t="str">
        <f t="shared" si="90"/>
        <v/>
      </c>
      <c r="W405" s="103"/>
      <c r="X405" s="83" t="str">
        <f t="shared" si="91"/>
        <v/>
      </c>
      <c r="Y405" s="103"/>
      <c r="Z405" s="83" t="str">
        <f t="shared" si="92"/>
        <v/>
      </c>
      <c r="AA405" s="103"/>
      <c r="AB405" s="83" t="str">
        <f t="shared" si="93"/>
        <v/>
      </c>
      <c r="AC405" s="103"/>
      <c r="AD405" s="83" t="str">
        <f t="shared" si="94"/>
        <v/>
      </c>
      <c r="AE405" s="103"/>
      <c r="AF405" s="83" t="str">
        <f t="shared" si="95"/>
        <v/>
      </c>
      <c r="AG405" s="103"/>
      <c r="AH405" s="83" t="str">
        <f t="shared" si="96"/>
        <v/>
      </c>
    </row>
    <row r="406" spans="3:34" ht="49.95" customHeight="1" thickBot="1" x14ac:dyDescent="0.35">
      <c r="C406" s="4"/>
      <c r="D406" s="67"/>
      <c r="E406" s="4"/>
      <c r="F406" s="75"/>
      <c r="G406" s="69"/>
      <c r="H406" s="69"/>
      <c r="I406" s="76" t="str">
        <f t="shared" si="97"/>
        <v/>
      </c>
      <c r="J406" s="84" t="str">
        <f t="shared" si="85"/>
        <v/>
      </c>
      <c r="K406" s="122"/>
      <c r="L406" s="144" t="str">
        <f t="shared" si="86"/>
        <v/>
      </c>
      <c r="M406" s="103"/>
      <c r="N406" s="83" t="str">
        <f t="shared" si="84"/>
        <v/>
      </c>
      <c r="O406" s="103"/>
      <c r="P406" s="83" t="str">
        <f t="shared" si="87"/>
        <v/>
      </c>
      <c r="Q406" s="103"/>
      <c r="R406" s="83" t="str">
        <f t="shared" si="88"/>
        <v/>
      </c>
      <c r="S406" s="103"/>
      <c r="T406" s="83" t="str">
        <f t="shared" si="89"/>
        <v/>
      </c>
      <c r="U406" s="103"/>
      <c r="V406" s="83" t="str">
        <f t="shared" si="90"/>
        <v/>
      </c>
      <c r="W406" s="103"/>
      <c r="X406" s="83" t="str">
        <f t="shared" si="91"/>
        <v/>
      </c>
      <c r="Y406" s="103"/>
      <c r="Z406" s="83" t="str">
        <f t="shared" si="92"/>
        <v/>
      </c>
      <c r="AA406" s="103"/>
      <c r="AB406" s="83" t="str">
        <f t="shared" si="93"/>
        <v/>
      </c>
      <c r="AC406" s="103"/>
      <c r="AD406" s="83" t="str">
        <f t="shared" si="94"/>
        <v/>
      </c>
      <c r="AE406" s="103"/>
      <c r="AF406" s="83" t="str">
        <f t="shared" si="95"/>
        <v/>
      </c>
      <c r="AG406" s="103"/>
      <c r="AH406" s="83" t="str">
        <f t="shared" si="96"/>
        <v/>
      </c>
    </row>
    <row r="407" spans="3:34" ht="49.95" customHeight="1" thickBot="1" x14ac:dyDescent="0.35">
      <c r="C407" s="4"/>
      <c r="D407" s="67"/>
      <c r="E407" s="4"/>
      <c r="F407" s="75"/>
      <c r="G407" s="69"/>
      <c r="H407" s="69"/>
      <c r="I407" s="76" t="str">
        <f t="shared" si="97"/>
        <v/>
      </c>
      <c r="J407" s="84" t="str">
        <f t="shared" si="85"/>
        <v/>
      </c>
      <c r="K407" s="122"/>
      <c r="L407" s="144" t="str">
        <f t="shared" si="86"/>
        <v/>
      </c>
      <c r="M407" s="103"/>
      <c r="N407" s="83" t="str">
        <f t="shared" si="84"/>
        <v/>
      </c>
      <c r="O407" s="103"/>
      <c r="P407" s="83" t="str">
        <f t="shared" si="87"/>
        <v/>
      </c>
      <c r="Q407" s="103"/>
      <c r="R407" s="83" t="str">
        <f t="shared" si="88"/>
        <v/>
      </c>
      <c r="S407" s="103"/>
      <c r="T407" s="83" t="str">
        <f t="shared" si="89"/>
        <v/>
      </c>
      <c r="U407" s="103"/>
      <c r="V407" s="83" t="str">
        <f t="shared" si="90"/>
        <v/>
      </c>
      <c r="W407" s="103"/>
      <c r="X407" s="83" t="str">
        <f t="shared" si="91"/>
        <v/>
      </c>
      <c r="Y407" s="103"/>
      <c r="Z407" s="83" t="str">
        <f t="shared" si="92"/>
        <v/>
      </c>
      <c r="AA407" s="103"/>
      <c r="AB407" s="83" t="str">
        <f t="shared" si="93"/>
        <v/>
      </c>
      <c r="AC407" s="103"/>
      <c r="AD407" s="83" t="str">
        <f t="shared" si="94"/>
        <v/>
      </c>
      <c r="AE407" s="103"/>
      <c r="AF407" s="83" t="str">
        <f t="shared" si="95"/>
        <v/>
      </c>
      <c r="AG407" s="103"/>
      <c r="AH407" s="83" t="str">
        <f t="shared" si="96"/>
        <v/>
      </c>
    </row>
    <row r="408" spans="3:34" ht="49.95" customHeight="1" thickBot="1" x14ac:dyDescent="0.35">
      <c r="C408" s="4"/>
      <c r="D408" s="67"/>
      <c r="E408" s="4"/>
      <c r="F408" s="75"/>
      <c r="G408" s="69"/>
      <c r="H408" s="69"/>
      <c r="I408" s="76" t="str">
        <f t="shared" si="97"/>
        <v/>
      </c>
      <c r="J408" s="84" t="str">
        <f t="shared" si="85"/>
        <v/>
      </c>
      <c r="K408" s="122"/>
      <c r="L408" s="144" t="str">
        <f t="shared" si="86"/>
        <v/>
      </c>
      <c r="M408" s="103"/>
      <c r="N408" s="83" t="str">
        <f t="shared" si="84"/>
        <v/>
      </c>
      <c r="O408" s="103"/>
      <c r="P408" s="83" t="str">
        <f t="shared" si="87"/>
        <v/>
      </c>
      <c r="Q408" s="103"/>
      <c r="R408" s="83" t="str">
        <f t="shared" si="88"/>
        <v/>
      </c>
      <c r="S408" s="103"/>
      <c r="T408" s="83" t="str">
        <f t="shared" si="89"/>
        <v/>
      </c>
      <c r="U408" s="103"/>
      <c r="V408" s="83" t="str">
        <f t="shared" si="90"/>
        <v/>
      </c>
      <c r="W408" s="103"/>
      <c r="X408" s="83" t="str">
        <f t="shared" si="91"/>
        <v/>
      </c>
      <c r="Y408" s="103"/>
      <c r="Z408" s="83" t="str">
        <f t="shared" si="92"/>
        <v/>
      </c>
      <c r="AA408" s="103"/>
      <c r="AB408" s="83" t="str">
        <f t="shared" si="93"/>
        <v/>
      </c>
      <c r="AC408" s="103"/>
      <c r="AD408" s="83" t="str">
        <f t="shared" si="94"/>
        <v/>
      </c>
      <c r="AE408" s="103"/>
      <c r="AF408" s="83" t="str">
        <f t="shared" si="95"/>
        <v/>
      </c>
      <c r="AG408" s="103"/>
      <c r="AH408" s="83" t="str">
        <f t="shared" si="96"/>
        <v/>
      </c>
    </row>
    <row r="409" spans="3:34" ht="49.95" customHeight="1" thickBot="1" x14ac:dyDescent="0.35">
      <c r="C409" s="4"/>
      <c r="D409" s="67"/>
      <c r="E409" s="4"/>
      <c r="F409" s="75"/>
      <c r="G409" s="69"/>
      <c r="H409" s="69"/>
      <c r="I409" s="76" t="str">
        <f t="shared" si="97"/>
        <v/>
      </c>
      <c r="J409" s="84" t="str">
        <f t="shared" si="85"/>
        <v/>
      </c>
      <c r="K409" s="122"/>
      <c r="L409" s="144" t="str">
        <f t="shared" si="86"/>
        <v/>
      </c>
      <c r="M409" s="103"/>
      <c r="N409" s="83" t="str">
        <f t="shared" si="84"/>
        <v/>
      </c>
      <c r="O409" s="103"/>
      <c r="P409" s="83" t="str">
        <f t="shared" si="87"/>
        <v/>
      </c>
      <c r="Q409" s="103"/>
      <c r="R409" s="83" t="str">
        <f t="shared" si="88"/>
        <v/>
      </c>
      <c r="S409" s="103"/>
      <c r="T409" s="83" t="str">
        <f t="shared" si="89"/>
        <v/>
      </c>
      <c r="U409" s="103"/>
      <c r="V409" s="83" t="str">
        <f t="shared" si="90"/>
        <v/>
      </c>
      <c r="W409" s="103"/>
      <c r="X409" s="83" t="str">
        <f t="shared" si="91"/>
        <v/>
      </c>
      <c r="Y409" s="103"/>
      <c r="Z409" s="83" t="str">
        <f t="shared" si="92"/>
        <v/>
      </c>
      <c r="AA409" s="103"/>
      <c r="AB409" s="83" t="str">
        <f t="shared" si="93"/>
        <v/>
      </c>
      <c r="AC409" s="103"/>
      <c r="AD409" s="83" t="str">
        <f t="shared" si="94"/>
        <v/>
      </c>
      <c r="AE409" s="103"/>
      <c r="AF409" s="83" t="str">
        <f t="shared" si="95"/>
        <v/>
      </c>
      <c r="AG409" s="103"/>
      <c r="AH409" s="83" t="str">
        <f t="shared" si="96"/>
        <v/>
      </c>
    </row>
    <row r="410" spans="3:34" ht="49.95" customHeight="1" thickBot="1" x14ac:dyDescent="0.35">
      <c r="C410" s="4"/>
      <c r="D410" s="67"/>
      <c r="E410" s="4"/>
      <c r="F410" s="75"/>
      <c r="G410" s="69"/>
      <c r="H410" s="69"/>
      <c r="I410" s="76" t="str">
        <f t="shared" si="97"/>
        <v/>
      </c>
      <c r="J410" s="84" t="str">
        <f t="shared" si="85"/>
        <v/>
      </c>
      <c r="K410" s="122"/>
      <c r="L410" s="144" t="str">
        <f t="shared" si="86"/>
        <v/>
      </c>
      <c r="M410" s="103"/>
      <c r="N410" s="83" t="str">
        <f t="shared" si="84"/>
        <v/>
      </c>
      <c r="O410" s="103"/>
      <c r="P410" s="83" t="str">
        <f t="shared" si="87"/>
        <v/>
      </c>
      <c r="Q410" s="103"/>
      <c r="R410" s="83" t="str">
        <f t="shared" si="88"/>
        <v/>
      </c>
      <c r="S410" s="103"/>
      <c r="T410" s="83" t="str">
        <f t="shared" si="89"/>
        <v/>
      </c>
      <c r="U410" s="103"/>
      <c r="V410" s="83" t="str">
        <f t="shared" si="90"/>
        <v/>
      </c>
      <c r="W410" s="103"/>
      <c r="X410" s="83" t="str">
        <f t="shared" si="91"/>
        <v/>
      </c>
      <c r="Y410" s="103"/>
      <c r="Z410" s="83" t="str">
        <f t="shared" si="92"/>
        <v/>
      </c>
      <c r="AA410" s="103"/>
      <c r="AB410" s="83" t="str">
        <f t="shared" si="93"/>
        <v/>
      </c>
      <c r="AC410" s="103"/>
      <c r="AD410" s="83" t="str">
        <f t="shared" si="94"/>
        <v/>
      </c>
      <c r="AE410" s="103"/>
      <c r="AF410" s="83" t="str">
        <f t="shared" si="95"/>
        <v/>
      </c>
      <c r="AG410" s="103"/>
      <c r="AH410" s="83" t="str">
        <f t="shared" si="96"/>
        <v/>
      </c>
    </row>
    <row r="411" spans="3:34" ht="49.95" customHeight="1" thickBot="1" x14ac:dyDescent="0.35">
      <c r="C411" s="4"/>
      <c r="D411" s="67"/>
      <c r="E411" s="4"/>
      <c r="F411" s="75"/>
      <c r="G411" s="69"/>
      <c r="H411" s="69"/>
      <c r="I411" s="76" t="str">
        <f t="shared" si="97"/>
        <v/>
      </c>
      <c r="J411" s="84" t="str">
        <f t="shared" si="85"/>
        <v/>
      </c>
      <c r="K411" s="122"/>
      <c r="L411" s="144" t="str">
        <f t="shared" si="86"/>
        <v/>
      </c>
      <c r="M411" s="103"/>
      <c r="N411" s="83" t="str">
        <f t="shared" si="84"/>
        <v/>
      </c>
      <c r="O411" s="103"/>
      <c r="P411" s="83" t="str">
        <f t="shared" si="87"/>
        <v/>
      </c>
      <c r="Q411" s="103"/>
      <c r="R411" s="83" t="str">
        <f t="shared" si="88"/>
        <v/>
      </c>
      <c r="S411" s="103"/>
      <c r="T411" s="83" t="str">
        <f t="shared" si="89"/>
        <v/>
      </c>
      <c r="U411" s="103"/>
      <c r="V411" s="83" t="str">
        <f t="shared" si="90"/>
        <v/>
      </c>
      <c r="W411" s="103"/>
      <c r="X411" s="83" t="str">
        <f t="shared" si="91"/>
        <v/>
      </c>
      <c r="Y411" s="103"/>
      <c r="Z411" s="83" t="str">
        <f t="shared" si="92"/>
        <v/>
      </c>
      <c r="AA411" s="103"/>
      <c r="AB411" s="83" t="str">
        <f t="shared" si="93"/>
        <v/>
      </c>
      <c r="AC411" s="103"/>
      <c r="AD411" s="83" t="str">
        <f t="shared" si="94"/>
        <v/>
      </c>
      <c r="AE411" s="103"/>
      <c r="AF411" s="83" t="str">
        <f t="shared" si="95"/>
        <v/>
      </c>
      <c r="AG411" s="103"/>
      <c r="AH411" s="83" t="str">
        <f t="shared" si="96"/>
        <v/>
      </c>
    </row>
    <row r="412" spans="3:34" ht="49.95" customHeight="1" thickBot="1" x14ac:dyDescent="0.35">
      <c r="C412" s="4"/>
      <c r="D412" s="67"/>
      <c r="E412" s="4"/>
      <c r="F412" s="75"/>
      <c r="G412" s="69"/>
      <c r="H412" s="69"/>
      <c r="I412" s="76" t="str">
        <f t="shared" si="97"/>
        <v/>
      </c>
      <c r="J412" s="84" t="str">
        <f t="shared" si="85"/>
        <v/>
      </c>
      <c r="K412" s="122"/>
      <c r="L412" s="144" t="str">
        <f t="shared" si="86"/>
        <v/>
      </c>
      <c r="M412" s="103"/>
      <c r="N412" s="83" t="str">
        <f t="shared" si="84"/>
        <v/>
      </c>
      <c r="O412" s="103"/>
      <c r="P412" s="83" t="str">
        <f t="shared" si="87"/>
        <v/>
      </c>
      <c r="Q412" s="103"/>
      <c r="R412" s="83" t="str">
        <f t="shared" si="88"/>
        <v/>
      </c>
      <c r="S412" s="103"/>
      <c r="T412" s="83" t="str">
        <f t="shared" si="89"/>
        <v/>
      </c>
      <c r="U412" s="103"/>
      <c r="V412" s="83" t="str">
        <f t="shared" si="90"/>
        <v/>
      </c>
      <c r="W412" s="103"/>
      <c r="X412" s="83" t="str">
        <f t="shared" si="91"/>
        <v/>
      </c>
      <c r="Y412" s="103"/>
      <c r="Z412" s="83" t="str">
        <f t="shared" si="92"/>
        <v/>
      </c>
      <c r="AA412" s="103"/>
      <c r="AB412" s="83" t="str">
        <f t="shared" si="93"/>
        <v/>
      </c>
      <c r="AC412" s="103"/>
      <c r="AD412" s="83" t="str">
        <f t="shared" si="94"/>
        <v/>
      </c>
      <c r="AE412" s="103"/>
      <c r="AF412" s="83" t="str">
        <f t="shared" si="95"/>
        <v/>
      </c>
      <c r="AG412" s="103"/>
      <c r="AH412" s="83" t="str">
        <f t="shared" si="96"/>
        <v/>
      </c>
    </row>
    <row r="413" spans="3:34" ht="49.95" customHeight="1" thickBot="1" x14ac:dyDescent="0.35">
      <c r="C413" s="4"/>
      <c r="D413" s="67"/>
      <c r="E413" s="4"/>
      <c r="F413" s="75"/>
      <c r="G413" s="69"/>
      <c r="H413" s="69"/>
      <c r="I413" s="76" t="str">
        <f t="shared" si="97"/>
        <v/>
      </c>
      <c r="J413" s="84" t="str">
        <f t="shared" si="85"/>
        <v/>
      </c>
      <c r="K413" s="122"/>
      <c r="L413" s="144" t="str">
        <f t="shared" si="86"/>
        <v/>
      </c>
      <c r="M413" s="103"/>
      <c r="N413" s="83" t="str">
        <f t="shared" si="84"/>
        <v/>
      </c>
      <c r="O413" s="103"/>
      <c r="P413" s="83" t="str">
        <f t="shared" si="87"/>
        <v/>
      </c>
      <c r="Q413" s="103"/>
      <c r="R413" s="83" t="str">
        <f t="shared" si="88"/>
        <v/>
      </c>
      <c r="S413" s="103"/>
      <c r="T413" s="83" t="str">
        <f t="shared" si="89"/>
        <v/>
      </c>
      <c r="U413" s="103"/>
      <c r="V413" s="83" t="str">
        <f t="shared" si="90"/>
        <v/>
      </c>
      <c r="W413" s="103"/>
      <c r="X413" s="83" t="str">
        <f t="shared" si="91"/>
        <v/>
      </c>
      <c r="Y413" s="103"/>
      <c r="Z413" s="83" t="str">
        <f t="shared" si="92"/>
        <v/>
      </c>
      <c r="AA413" s="103"/>
      <c r="AB413" s="83" t="str">
        <f t="shared" si="93"/>
        <v/>
      </c>
      <c r="AC413" s="103"/>
      <c r="AD413" s="83" t="str">
        <f t="shared" si="94"/>
        <v/>
      </c>
      <c r="AE413" s="103"/>
      <c r="AF413" s="83" t="str">
        <f t="shared" si="95"/>
        <v/>
      </c>
      <c r="AG413" s="103"/>
      <c r="AH413" s="83" t="str">
        <f t="shared" si="96"/>
        <v/>
      </c>
    </row>
    <row r="414" spans="3:34" ht="49.95" customHeight="1" thickBot="1" x14ac:dyDescent="0.35">
      <c r="C414" s="4"/>
      <c r="D414" s="67"/>
      <c r="E414" s="4"/>
      <c r="F414" s="75"/>
      <c r="G414" s="69"/>
      <c r="H414" s="69"/>
      <c r="I414" s="76" t="str">
        <f t="shared" si="97"/>
        <v/>
      </c>
      <c r="J414" s="84" t="str">
        <f t="shared" si="85"/>
        <v/>
      </c>
      <c r="K414" s="122"/>
      <c r="L414" s="144" t="str">
        <f t="shared" si="86"/>
        <v/>
      </c>
      <c r="M414" s="103"/>
      <c r="N414" s="83" t="str">
        <f t="shared" si="84"/>
        <v/>
      </c>
      <c r="O414" s="103"/>
      <c r="P414" s="83" t="str">
        <f t="shared" si="87"/>
        <v/>
      </c>
      <c r="Q414" s="103"/>
      <c r="R414" s="83" t="str">
        <f t="shared" si="88"/>
        <v/>
      </c>
      <c r="S414" s="103"/>
      <c r="T414" s="83" t="str">
        <f t="shared" si="89"/>
        <v/>
      </c>
      <c r="U414" s="103"/>
      <c r="V414" s="83" t="str">
        <f t="shared" si="90"/>
        <v/>
      </c>
      <c r="W414" s="103"/>
      <c r="X414" s="83" t="str">
        <f t="shared" si="91"/>
        <v/>
      </c>
      <c r="Y414" s="103"/>
      <c r="Z414" s="83" t="str">
        <f t="shared" si="92"/>
        <v/>
      </c>
      <c r="AA414" s="103"/>
      <c r="AB414" s="83" t="str">
        <f t="shared" si="93"/>
        <v/>
      </c>
      <c r="AC414" s="103"/>
      <c r="AD414" s="83" t="str">
        <f t="shared" si="94"/>
        <v/>
      </c>
      <c r="AE414" s="103"/>
      <c r="AF414" s="83" t="str">
        <f t="shared" si="95"/>
        <v/>
      </c>
      <c r="AG414" s="103"/>
      <c r="AH414" s="83" t="str">
        <f t="shared" si="96"/>
        <v/>
      </c>
    </row>
    <row r="415" spans="3:34" ht="49.95" customHeight="1" thickBot="1" x14ac:dyDescent="0.35">
      <c r="C415" s="4"/>
      <c r="D415" s="67"/>
      <c r="E415" s="4"/>
      <c r="F415" s="75"/>
      <c r="G415" s="69"/>
      <c r="H415" s="69"/>
      <c r="I415" s="76" t="str">
        <f t="shared" si="97"/>
        <v/>
      </c>
      <c r="J415" s="84" t="str">
        <f t="shared" si="85"/>
        <v/>
      </c>
      <c r="K415" s="122"/>
      <c r="L415" s="144" t="str">
        <f t="shared" si="86"/>
        <v/>
      </c>
      <c r="M415" s="103"/>
      <c r="N415" s="83" t="str">
        <f t="shared" si="84"/>
        <v/>
      </c>
      <c r="O415" s="103"/>
      <c r="P415" s="83" t="str">
        <f t="shared" si="87"/>
        <v/>
      </c>
      <c r="Q415" s="103"/>
      <c r="R415" s="83" t="str">
        <f t="shared" si="88"/>
        <v/>
      </c>
      <c r="S415" s="103"/>
      <c r="T415" s="83" t="str">
        <f t="shared" si="89"/>
        <v/>
      </c>
      <c r="U415" s="103"/>
      <c r="V415" s="83" t="str">
        <f t="shared" si="90"/>
        <v/>
      </c>
      <c r="W415" s="103"/>
      <c r="X415" s="83" t="str">
        <f t="shared" si="91"/>
        <v/>
      </c>
      <c r="Y415" s="103"/>
      <c r="Z415" s="83" t="str">
        <f t="shared" si="92"/>
        <v/>
      </c>
      <c r="AA415" s="103"/>
      <c r="AB415" s="83" t="str">
        <f t="shared" si="93"/>
        <v/>
      </c>
      <c r="AC415" s="103"/>
      <c r="AD415" s="83" t="str">
        <f t="shared" si="94"/>
        <v/>
      </c>
      <c r="AE415" s="103"/>
      <c r="AF415" s="83" t="str">
        <f t="shared" si="95"/>
        <v/>
      </c>
      <c r="AG415" s="103"/>
      <c r="AH415" s="83" t="str">
        <f t="shared" si="96"/>
        <v/>
      </c>
    </row>
    <row r="416" spans="3:34" ht="49.95" customHeight="1" thickBot="1" x14ac:dyDescent="0.35">
      <c r="C416" s="4"/>
      <c r="D416" s="67"/>
      <c r="E416" s="4"/>
      <c r="F416" s="75"/>
      <c r="G416" s="69"/>
      <c r="H416" s="69"/>
      <c r="I416" s="76" t="str">
        <f t="shared" si="97"/>
        <v/>
      </c>
      <c r="J416" s="84" t="str">
        <f t="shared" si="85"/>
        <v/>
      </c>
      <c r="K416" s="122"/>
      <c r="L416" s="144" t="str">
        <f t="shared" si="86"/>
        <v/>
      </c>
      <c r="M416" s="103"/>
      <c r="N416" s="83" t="str">
        <f t="shared" si="84"/>
        <v/>
      </c>
      <c r="O416" s="103"/>
      <c r="P416" s="83" t="str">
        <f t="shared" si="87"/>
        <v/>
      </c>
      <c r="Q416" s="103"/>
      <c r="R416" s="83" t="str">
        <f t="shared" si="88"/>
        <v/>
      </c>
      <c r="S416" s="103"/>
      <c r="T416" s="83" t="str">
        <f t="shared" si="89"/>
        <v/>
      </c>
      <c r="U416" s="103"/>
      <c r="V416" s="83" t="str">
        <f t="shared" si="90"/>
        <v/>
      </c>
      <c r="W416" s="103"/>
      <c r="X416" s="83" t="str">
        <f t="shared" si="91"/>
        <v/>
      </c>
      <c r="Y416" s="103"/>
      <c r="Z416" s="83" t="str">
        <f t="shared" si="92"/>
        <v/>
      </c>
      <c r="AA416" s="103"/>
      <c r="AB416" s="83" t="str">
        <f t="shared" si="93"/>
        <v/>
      </c>
      <c r="AC416" s="103"/>
      <c r="AD416" s="83" t="str">
        <f t="shared" si="94"/>
        <v/>
      </c>
      <c r="AE416" s="103"/>
      <c r="AF416" s="83" t="str">
        <f t="shared" si="95"/>
        <v/>
      </c>
      <c r="AG416" s="103"/>
      <c r="AH416" s="83" t="str">
        <f t="shared" si="96"/>
        <v/>
      </c>
    </row>
    <row r="417" spans="3:34" ht="49.95" customHeight="1" thickBot="1" x14ac:dyDescent="0.35">
      <c r="C417" s="4"/>
      <c r="D417" s="67"/>
      <c r="E417" s="4"/>
      <c r="F417" s="75"/>
      <c r="G417" s="69"/>
      <c r="H417" s="69"/>
      <c r="I417" s="76" t="str">
        <f t="shared" si="97"/>
        <v/>
      </c>
      <c r="J417" s="84" t="str">
        <f t="shared" si="85"/>
        <v/>
      </c>
      <c r="K417" s="122"/>
      <c r="L417" s="144" t="str">
        <f t="shared" si="86"/>
        <v/>
      </c>
      <c r="M417" s="103"/>
      <c r="N417" s="83" t="str">
        <f t="shared" si="84"/>
        <v/>
      </c>
      <c r="O417" s="103"/>
      <c r="P417" s="83" t="str">
        <f t="shared" si="87"/>
        <v/>
      </c>
      <c r="Q417" s="103"/>
      <c r="R417" s="83" t="str">
        <f t="shared" si="88"/>
        <v/>
      </c>
      <c r="S417" s="103"/>
      <c r="T417" s="83" t="str">
        <f t="shared" si="89"/>
        <v/>
      </c>
      <c r="U417" s="103"/>
      <c r="V417" s="83" t="str">
        <f t="shared" si="90"/>
        <v/>
      </c>
      <c r="W417" s="103"/>
      <c r="X417" s="83" t="str">
        <f t="shared" si="91"/>
        <v/>
      </c>
      <c r="Y417" s="103"/>
      <c r="Z417" s="83" t="str">
        <f t="shared" si="92"/>
        <v/>
      </c>
      <c r="AA417" s="103"/>
      <c r="AB417" s="83" t="str">
        <f t="shared" si="93"/>
        <v/>
      </c>
      <c r="AC417" s="103"/>
      <c r="AD417" s="83" t="str">
        <f t="shared" si="94"/>
        <v/>
      </c>
      <c r="AE417" s="103"/>
      <c r="AF417" s="83" t="str">
        <f t="shared" si="95"/>
        <v/>
      </c>
      <c r="AG417" s="103"/>
      <c r="AH417" s="83" t="str">
        <f t="shared" si="96"/>
        <v/>
      </c>
    </row>
    <row r="418" spans="3:34" ht="49.95" customHeight="1" thickBot="1" x14ac:dyDescent="0.35">
      <c r="C418" s="4"/>
      <c r="D418" s="67"/>
      <c r="E418" s="4"/>
      <c r="F418" s="75"/>
      <c r="G418" s="69"/>
      <c r="H418" s="69"/>
      <c r="I418" s="76" t="str">
        <f t="shared" si="97"/>
        <v/>
      </c>
      <c r="J418" s="84" t="str">
        <f t="shared" si="85"/>
        <v/>
      </c>
      <c r="K418" s="122"/>
      <c r="L418" s="144" t="str">
        <f t="shared" si="86"/>
        <v/>
      </c>
      <c r="M418" s="103"/>
      <c r="N418" s="83" t="str">
        <f t="shared" si="84"/>
        <v/>
      </c>
      <c r="O418" s="103"/>
      <c r="P418" s="83" t="str">
        <f t="shared" si="87"/>
        <v/>
      </c>
      <c r="Q418" s="103"/>
      <c r="R418" s="83" t="str">
        <f t="shared" si="88"/>
        <v/>
      </c>
      <c r="S418" s="103"/>
      <c r="T418" s="83" t="str">
        <f t="shared" si="89"/>
        <v/>
      </c>
      <c r="U418" s="103"/>
      <c r="V418" s="83" t="str">
        <f t="shared" si="90"/>
        <v/>
      </c>
      <c r="W418" s="103"/>
      <c r="X418" s="83" t="str">
        <f t="shared" si="91"/>
        <v/>
      </c>
      <c r="Y418" s="103"/>
      <c r="Z418" s="83" t="str">
        <f t="shared" si="92"/>
        <v/>
      </c>
      <c r="AA418" s="103"/>
      <c r="AB418" s="83" t="str">
        <f t="shared" si="93"/>
        <v/>
      </c>
      <c r="AC418" s="103"/>
      <c r="AD418" s="83" t="str">
        <f t="shared" si="94"/>
        <v/>
      </c>
      <c r="AE418" s="103"/>
      <c r="AF418" s="83" t="str">
        <f t="shared" si="95"/>
        <v/>
      </c>
      <c r="AG418" s="103"/>
      <c r="AH418" s="83" t="str">
        <f t="shared" si="96"/>
        <v/>
      </c>
    </row>
    <row r="419" spans="3:34" ht="49.95" customHeight="1" thickBot="1" x14ac:dyDescent="0.35">
      <c r="C419" s="4"/>
      <c r="D419" s="67"/>
      <c r="E419" s="4"/>
      <c r="F419" s="75"/>
      <c r="G419" s="69"/>
      <c r="H419" s="69"/>
      <c r="I419" s="76" t="str">
        <f t="shared" si="97"/>
        <v/>
      </c>
      <c r="J419" s="84" t="str">
        <f t="shared" si="85"/>
        <v/>
      </c>
      <c r="K419" s="122"/>
      <c r="L419" s="144" t="str">
        <f t="shared" si="86"/>
        <v/>
      </c>
      <c r="M419" s="103"/>
      <c r="N419" s="83" t="str">
        <f t="shared" si="84"/>
        <v/>
      </c>
      <c r="O419" s="103"/>
      <c r="P419" s="83" t="str">
        <f t="shared" si="87"/>
        <v/>
      </c>
      <c r="Q419" s="103"/>
      <c r="R419" s="83" t="str">
        <f t="shared" si="88"/>
        <v/>
      </c>
      <c r="S419" s="103"/>
      <c r="T419" s="83" t="str">
        <f t="shared" si="89"/>
        <v/>
      </c>
      <c r="U419" s="103"/>
      <c r="V419" s="83" t="str">
        <f t="shared" si="90"/>
        <v/>
      </c>
      <c r="W419" s="103"/>
      <c r="X419" s="83" t="str">
        <f t="shared" si="91"/>
        <v/>
      </c>
      <c r="Y419" s="103"/>
      <c r="Z419" s="83" t="str">
        <f t="shared" si="92"/>
        <v/>
      </c>
      <c r="AA419" s="103"/>
      <c r="AB419" s="83" t="str">
        <f t="shared" si="93"/>
        <v/>
      </c>
      <c r="AC419" s="103"/>
      <c r="AD419" s="83" t="str">
        <f t="shared" si="94"/>
        <v/>
      </c>
      <c r="AE419" s="103"/>
      <c r="AF419" s="83" t="str">
        <f t="shared" si="95"/>
        <v/>
      </c>
      <c r="AG419" s="103"/>
      <c r="AH419" s="83" t="str">
        <f t="shared" si="96"/>
        <v/>
      </c>
    </row>
    <row r="420" spans="3:34" ht="49.95" customHeight="1" thickBot="1" x14ac:dyDescent="0.35">
      <c r="C420" s="4"/>
      <c r="D420" s="67"/>
      <c r="E420" s="4"/>
      <c r="F420" s="75"/>
      <c r="G420" s="69"/>
      <c r="H420" s="69"/>
      <c r="I420" s="76" t="str">
        <f t="shared" si="97"/>
        <v/>
      </c>
      <c r="J420" s="84" t="str">
        <f t="shared" si="85"/>
        <v/>
      </c>
      <c r="K420" s="122"/>
      <c r="L420" s="144" t="str">
        <f t="shared" si="86"/>
        <v/>
      </c>
      <c r="M420" s="103"/>
      <c r="N420" s="83" t="str">
        <f t="shared" si="84"/>
        <v/>
      </c>
      <c r="O420" s="103"/>
      <c r="P420" s="83" t="str">
        <f t="shared" si="87"/>
        <v/>
      </c>
      <c r="Q420" s="103"/>
      <c r="R420" s="83" t="str">
        <f t="shared" si="88"/>
        <v/>
      </c>
      <c r="S420" s="103"/>
      <c r="T420" s="83" t="str">
        <f t="shared" si="89"/>
        <v/>
      </c>
      <c r="U420" s="103"/>
      <c r="V420" s="83" t="str">
        <f t="shared" si="90"/>
        <v/>
      </c>
      <c r="W420" s="103"/>
      <c r="X420" s="83" t="str">
        <f t="shared" si="91"/>
        <v/>
      </c>
      <c r="Y420" s="103"/>
      <c r="Z420" s="83" t="str">
        <f t="shared" si="92"/>
        <v/>
      </c>
      <c r="AA420" s="103"/>
      <c r="AB420" s="83" t="str">
        <f t="shared" si="93"/>
        <v/>
      </c>
      <c r="AC420" s="103"/>
      <c r="AD420" s="83" t="str">
        <f t="shared" si="94"/>
        <v/>
      </c>
      <c r="AE420" s="103"/>
      <c r="AF420" s="83" t="str">
        <f t="shared" si="95"/>
        <v/>
      </c>
      <c r="AG420" s="103"/>
      <c r="AH420" s="83" t="str">
        <f t="shared" si="96"/>
        <v/>
      </c>
    </row>
    <row r="421" spans="3:34" ht="49.95" customHeight="1" thickBot="1" x14ac:dyDescent="0.35">
      <c r="C421" s="4"/>
      <c r="D421" s="67"/>
      <c r="E421" s="4"/>
      <c r="F421" s="75"/>
      <c r="G421" s="69"/>
      <c r="H421" s="69"/>
      <c r="I421" s="76" t="str">
        <f t="shared" si="97"/>
        <v/>
      </c>
      <c r="J421" s="84" t="str">
        <f t="shared" si="85"/>
        <v/>
      </c>
      <c r="K421" s="122"/>
      <c r="L421" s="144" t="str">
        <f t="shared" si="86"/>
        <v/>
      </c>
      <c r="M421" s="103"/>
      <c r="N421" s="83" t="str">
        <f t="shared" si="84"/>
        <v/>
      </c>
      <c r="O421" s="103"/>
      <c r="P421" s="83" t="str">
        <f t="shared" si="87"/>
        <v/>
      </c>
      <c r="Q421" s="103"/>
      <c r="R421" s="83" t="str">
        <f t="shared" si="88"/>
        <v/>
      </c>
      <c r="S421" s="103"/>
      <c r="T421" s="83" t="str">
        <f t="shared" si="89"/>
        <v/>
      </c>
      <c r="U421" s="103"/>
      <c r="V421" s="83" t="str">
        <f t="shared" si="90"/>
        <v/>
      </c>
      <c r="W421" s="103"/>
      <c r="X421" s="83" t="str">
        <f t="shared" si="91"/>
        <v/>
      </c>
      <c r="Y421" s="103"/>
      <c r="Z421" s="83" t="str">
        <f t="shared" si="92"/>
        <v/>
      </c>
      <c r="AA421" s="103"/>
      <c r="AB421" s="83" t="str">
        <f t="shared" si="93"/>
        <v/>
      </c>
      <c r="AC421" s="103"/>
      <c r="AD421" s="83" t="str">
        <f t="shared" si="94"/>
        <v/>
      </c>
      <c r="AE421" s="103"/>
      <c r="AF421" s="83" t="str">
        <f t="shared" si="95"/>
        <v/>
      </c>
      <c r="AG421" s="103"/>
      <c r="AH421" s="83" t="str">
        <f t="shared" si="96"/>
        <v/>
      </c>
    </row>
    <row r="422" spans="3:34" ht="49.95" customHeight="1" thickBot="1" x14ac:dyDescent="0.35">
      <c r="C422" s="4"/>
      <c r="D422" s="67"/>
      <c r="E422" s="4"/>
      <c r="F422" s="75"/>
      <c r="G422" s="69"/>
      <c r="H422" s="69"/>
      <c r="I422" s="76" t="str">
        <f t="shared" si="97"/>
        <v/>
      </c>
      <c r="J422" s="84" t="str">
        <f t="shared" si="85"/>
        <v/>
      </c>
      <c r="K422" s="122"/>
      <c r="L422" s="144" t="str">
        <f t="shared" si="86"/>
        <v/>
      </c>
      <c r="M422" s="103"/>
      <c r="N422" s="83" t="str">
        <f t="shared" si="84"/>
        <v/>
      </c>
      <c r="O422" s="103"/>
      <c r="P422" s="83" t="str">
        <f t="shared" si="87"/>
        <v/>
      </c>
      <c r="Q422" s="103"/>
      <c r="R422" s="83" t="str">
        <f t="shared" si="88"/>
        <v/>
      </c>
      <c r="S422" s="103"/>
      <c r="T422" s="83" t="str">
        <f t="shared" si="89"/>
        <v/>
      </c>
      <c r="U422" s="103"/>
      <c r="V422" s="83" t="str">
        <f t="shared" si="90"/>
        <v/>
      </c>
      <c r="W422" s="103"/>
      <c r="X422" s="83" t="str">
        <f t="shared" si="91"/>
        <v/>
      </c>
      <c r="Y422" s="103"/>
      <c r="Z422" s="83" t="str">
        <f t="shared" si="92"/>
        <v/>
      </c>
      <c r="AA422" s="103"/>
      <c r="AB422" s="83" t="str">
        <f t="shared" si="93"/>
        <v/>
      </c>
      <c r="AC422" s="103"/>
      <c r="AD422" s="83" t="str">
        <f t="shared" si="94"/>
        <v/>
      </c>
      <c r="AE422" s="103"/>
      <c r="AF422" s="83" t="str">
        <f t="shared" si="95"/>
        <v/>
      </c>
      <c r="AG422" s="103"/>
      <c r="AH422" s="83" t="str">
        <f t="shared" si="96"/>
        <v/>
      </c>
    </row>
    <row r="423" spans="3:34" ht="49.95" customHeight="1" thickBot="1" x14ac:dyDescent="0.35">
      <c r="C423" s="4"/>
      <c r="D423" s="67"/>
      <c r="E423" s="4"/>
      <c r="F423" s="75"/>
      <c r="G423" s="69"/>
      <c r="H423" s="69"/>
      <c r="I423" s="76" t="str">
        <f t="shared" si="97"/>
        <v/>
      </c>
      <c r="J423" s="84" t="str">
        <f t="shared" si="85"/>
        <v/>
      </c>
      <c r="K423" s="122"/>
      <c r="L423" s="144" t="str">
        <f t="shared" si="86"/>
        <v/>
      </c>
      <c r="M423" s="103"/>
      <c r="N423" s="83" t="str">
        <f t="shared" si="84"/>
        <v/>
      </c>
      <c r="O423" s="103"/>
      <c r="P423" s="83" t="str">
        <f t="shared" si="87"/>
        <v/>
      </c>
      <c r="Q423" s="103"/>
      <c r="R423" s="83" t="str">
        <f t="shared" si="88"/>
        <v/>
      </c>
      <c r="S423" s="103"/>
      <c r="T423" s="83" t="str">
        <f t="shared" si="89"/>
        <v/>
      </c>
      <c r="U423" s="103"/>
      <c r="V423" s="83" t="str">
        <f t="shared" si="90"/>
        <v/>
      </c>
      <c r="W423" s="103"/>
      <c r="X423" s="83" t="str">
        <f t="shared" si="91"/>
        <v/>
      </c>
      <c r="Y423" s="103"/>
      <c r="Z423" s="83" t="str">
        <f t="shared" si="92"/>
        <v/>
      </c>
      <c r="AA423" s="103"/>
      <c r="AB423" s="83" t="str">
        <f t="shared" si="93"/>
        <v/>
      </c>
      <c r="AC423" s="103"/>
      <c r="AD423" s="83" t="str">
        <f t="shared" si="94"/>
        <v/>
      </c>
      <c r="AE423" s="103"/>
      <c r="AF423" s="83" t="str">
        <f t="shared" si="95"/>
        <v/>
      </c>
      <c r="AG423" s="103"/>
      <c r="AH423" s="83" t="str">
        <f t="shared" si="96"/>
        <v/>
      </c>
    </row>
    <row r="424" spans="3:34" ht="49.95" customHeight="1" thickBot="1" x14ac:dyDescent="0.35">
      <c r="C424" s="4"/>
      <c r="D424" s="67"/>
      <c r="E424" s="4"/>
      <c r="F424" s="75"/>
      <c r="G424" s="69"/>
      <c r="H424" s="69"/>
      <c r="I424" s="76" t="str">
        <f t="shared" si="97"/>
        <v/>
      </c>
      <c r="J424" s="84" t="str">
        <f t="shared" si="85"/>
        <v/>
      </c>
      <c r="K424" s="122"/>
      <c r="L424" s="144" t="str">
        <f t="shared" si="86"/>
        <v/>
      </c>
      <c r="M424" s="103"/>
      <c r="N424" s="83" t="str">
        <f t="shared" si="84"/>
        <v/>
      </c>
      <c r="O424" s="103"/>
      <c r="P424" s="83" t="str">
        <f t="shared" si="87"/>
        <v/>
      </c>
      <c r="Q424" s="103"/>
      <c r="R424" s="83" t="str">
        <f t="shared" si="88"/>
        <v/>
      </c>
      <c r="S424" s="103"/>
      <c r="T424" s="83" t="str">
        <f t="shared" si="89"/>
        <v/>
      </c>
      <c r="U424" s="103"/>
      <c r="V424" s="83" t="str">
        <f t="shared" si="90"/>
        <v/>
      </c>
      <c r="W424" s="103"/>
      <c r="X424" s="83" t="str">
        <f t="shared" si="91"/>
        <v/>
      </c>
      <c r="Y424" s="103"/>
      <c r="Z424" s="83" t="str">
        <f t="shared" si="92"/>
        <v/>
      </c>
      <c r="AA424" s="103"/>
      <c r="AB424" s="83" t="str">
        <f t="shared" si="93"/>
        <v/>
      </c>
      <c r="AC424" s="103"/>
      <c r="AD424" s="83" t="str">
        <f t="shared" si="94"/>
        <v/>
      </c>
      <c r="AE424" s="103"/>
      <c r="AF424" s="83" t="str">
        <f t="shared" si="95"/>
        <v/>
      </c>
      <c r="AG424" s="103"/>
      <c r="AH424" s="83" t="str">
        <f t="shared" si="96"/>
        <v/>
      </c>
    </row>
    <row r="425" spans="3:34" ht="49.95" customHeight="1" thickBot="1" x14ac:dyDescent="0.35">
      <c r="C425" s="4"/>
      <c r="D425" s="67"/>
      <c r="E425" s="4"/>
      <c r="F425" s="75"/>
      <c r="G425" s="69"/>
      <c r="H425" s="69"/>
      <c r="I425" s="76" t="str">
        <f t="shared" si="97"/>
        <v/>
      </c>
      <c r="J425" s="84" t="str">
        <f t="shared" si="85"/>
        <v/>
      </c>
      <c r="K425" s="122"/>
      <c r="L425" s="144" t="str">
        <f t="shared" si="86"/>
        <v/>
      </c>
      <c r="M425" s="103"/>
      <c r="N425" s="83" t="str">
        <f t="shared" si="84"/>
        <v/>
      </c>
      <c r="O425" s="103"/>
      <c r="P425" s="83" t="str">
        <f t="shared" si="87"/>
        <v/>
      </c>
      <c r="Q425" s="103"/>
      <c r="R425" s="83" t="str">
        <f t="shared" si="88"/>
        <v/>
      </c>
      <c r="S425" s="103"/>
      <c r="T425" s="83" t="str">
        <f t="shared" si="89"/>
        <v/>
      </c>
      <c r="U425" s="103"/>
      <c r="V425" s="83" t="str">
        <f t="shared" si="90"/>
        <v/>
      </c>
      <c r="W425" s="103"/>
      <c r="X425" s="83" t="str">
        <f t="shared" si="91"/>
        <v/>
      </c>
      <c r="Y425" s="103"/>
      <c r="Z425" s="83" t="str">
        <f t="shared" si="92"/>
        <v/>
      </c>
      <c r="AA425" s="103"/>
      <c r="AB425" s="83" t="str">
        <f t="shared" si="93"/>
        <v/>
      </c>
      <c r="AC425" s="103"/>
      <c r="AD425" s="83" t="str">
        <f t="shared" si="94"/>
        <v/>
      </c>
      <c r="AE425" s="103"/>
      <c r="AF425" s="83" t="str">
        <f t="shared" si="95"/>
        <v/>
      </c>
      <c r="AG425" s="103"/>
      <c r="AH425" s="83" t="str">
        <f t="shared" si="96"/>
        <v/>
      </c>
    </row>
    <row r="426" spans="3:34" ht="49.95" customHeight="1" thickBot="1" x14ac:dyDescent="0.35">
      <c r="C426" s="4"/>
      <c r="D426" s="67"/>
      <c r="E426" s="4"/>
      <c r="F426" s="75"/>
      <c r="G426" s="69"/>
      <c r="H426" s="69"/>
      <c r="I426" s="76" t="str">
        <f t="shared" si="97"/>
        <v/>
      </c>
      <c r="J426" s="84" t="str">
        <f t="shared" si="85"/>
        <v/>
      </c>
      <c r="K426" s="122"/>
      <c r="L426" s="144" t="str">
        <f t="shared" si="86"/>
        <v/>
      </c>
      <c r="M426" s="103"/>
      <c r="N426" s="83" t="str">
        <f t="shared" si="84"/>
        <v/>
      </c>
      <c r="O426" s="103"/>
      <c r="P426" s="83" t="str">
        <f t="shared" si="87"/>
        <v/>
      </c>
      <c r="Q426" s="103"/>
      <c r="R426" s="83" t="str">
        <f t="shared" si="88"/>
        <v/>
      </c>
      <c r="S426" s="103"/>
      <c r="T426" s="83" t="str">
        <f t="shared" si="89"/>
        <v/>
      </c>
      <c r="U426" s="103"/>
      <c r="V426" s="83" t="str">
        <f t="shared" si="90"/>
        <v/>
      </c>
      <c r="W426" s="103"/>
      <c r="X426" s="83" t="str">
        <f t="shared" si="91"/>
        <v/>
      </c>
      <c r="Y426" s="103"/>
      <c r="Z426" s="83" t="str">
        <f t="shared" si="92"/>
        <v/>
      </c>
      <c r="AA426" s="103"/>
      <c r="AB426" s="83" t="str">
        <f t="shared" si="93"/>
        <v/>
      </c>
      <c r="AC426" s="103"/>
      <c r="AD426" s="83" t="str">
        <f t="shared" si="94"/>
        <v/>
      </c>
      <c r="AE426" s="103"/>
      <c r="AF426" s="83" t="str">
        <f t="shared" si="95"/>
        <v/>
      </c>
      <c r="AG426" s="103"/>
      <c r="AH426" s="83" t="str">
        <f t="shared" si="96"/>
        <v/>
      </c>
    </row>
    <row r="427" spans="3:34" ht="49.95" customHeight="1" thickBot="1" x14ac:dyDescent="0.35">
      <c r="C427" s="4"/>
      <c r="D427" s="67"/>
      <c r="E427" s="4"/>
      <c r="F427" s="75"/>
      <c r="G427" s="69"/>
      <c r="H427" s="69"/>
      <c r="I427" s="76" t="str">
        <f t="shared" si="97"/>
        <v/>
      </c>
      <c r="J427" s="84" t="str">
        <f t="shared" si="85"/>
        <v/>
      </c>
      <c r="K427" s="122"/>
      <c r="L427" s="144" t="str">
        <f t="shared" si="86"/>
        <v/>
      </c>
      <c r="M427" s="103"/>
      <c r="N427" s="83" t="str">
        <f t="shared" si="84"/>
        <v/>
      </c>
      <c r="O427" s="103"/>
      <c r="P427" s="83" t="str">
        <f t="shared" si="87"/>
        <v/>
      </c>
      <c r="Q427" s="103"/>
      <c r="R427" s="83" t="str">
        <f t="shared" si="88"/>
        <v/>
      </c>
      <c r="S427" s="103"/>
      <c r="T427" s="83" t="str">
        <f t="shared" si="89"/>
        <v/>
      </c>
      <c r="U427" s="103"/>
      <c r="V427" s="83" t="str">
        <f t="shared" si="90"/>
        <v/>
      </c>
      <c r="W427" s="103"/>
      <c r="X427" s="83" t="str">
        <f t="shared" si="91"/>
        <v/>
      </c>
      <c r="Y427" s="103"/>
      <c r="Z427" s="83" t="str">
        <f t="shared" si="92"/>
        <v/>
      </c>
      <c r="AA427" s="103"/>
      <c r="AB427" s="83" t="str">
        <f t="shared" si="93"/>
        <v/>
      </c>
      <c r="AC427" s="103"/>
      <c r="AD427" s="83" t="str">
        <f t="shared" si="94"/>
        <v/>
      </c>
      <c r="AE427" s="103"/>
      <c r="AF427" s="83" t="str">
        <f t="shared" si="95"/>
        <v/>
      </c>
      <c r="AG427" s="103"/>
      <c r="AH427" s="83" t="str">
        <f t="shared" si="96"/>
        <v/>
      </c>
    </row>
    <row r="428" spans="3:34" ht="49.95" customHeight="1" thickBot="1" x14ac:dyDescent="0.35">
      <c r="C428" s="4"/>
      <c r="D428" s="67"/>
      <c r="E428" s="4"/>
      <c r="F428" s="75"/>
      <c r="G428" s="69"/>
      <c r="H428" s="69"/>
      <c r="I428" s="76" t="str">
        <f t="shared" si="97"/>
        <v/>
      </c>
      <c r="J428" s="84" t="str">
        <f t="shared" si="85"/>
        <v/>
      </c>
      <c r="K428" s="122"/>
      <c r="L428" s="144" t="str">
        <f t="shared" si="86"/>
        <v/>
      </c>
      <c r="M428" s="103"/>
      <c r="N428" s="83" t="str">
        <f t="shared" si="84"/>
        <v/>
      </c>
      <c r="O428" s="103"/>
      <c r="P428" s="83" t="str">
        <f t="shared" si="87"/>
        <v/>
      </c>
      <c r="Q428" s="103"/>
      <c r="R428" s="83" t="str">
        <f t="shared" si="88"/>
        <v/>
      </c>
      <c r="S428" s="103"/>
      <c r="T428" s="83" t="str">
        <f t="shared" si="89"/>
        <v/>
      </c>
      <c r="U428" s="103"/>
      <c r="V428" s="83" t="str">
        <f t="shared" si="90"/>
        <v/>
      </c>
      <c r="W428" s="103"/>
      <c r="X428" s="83" t="str">
        <f t="shared" si="91"/>
        <v/>
      </c>
      <c r="Y428" s="103"/>
      <c r="Z428" s="83" t="str">
        <f t="shared" si="92"/>
        <v/>
      </c>
      <c r="AA428" s="103"/>
      <c r="AB428" s="83" t="str">
        <f t="shared" si="93"/>
        <v/>
      </c>
      <c r="AC428" s="103"/>
      <c r="AD428" s="83" t="str">
        <f t="shared" si="94"/>
        <v/>
      </c>
      <c r="AE428" s="103"/>
      <c r="AF428" s="83" t="str">
        <f t="shared" si="95"/>
        <v/>
      </c>
      <c r="AG428" s="103"/>
      <c r="AH428" s="83" t="str">
        <f t="shared" si="96"/>
        <v/>
      </c>
    </row>
    <row r="429" spans="3:34" ht="49.95" customHeight="1" thickBot="1" x14ac:dyDescent="0.35">
      <c r="C429" s="4"/>
      <c r="D429" s="67"/>
      <c r="E429" s="4"/>
      <c r="F429" s="75"/>
      <c r="G429" s="69"/>
      <c r="H429" s="69"/>
      <c r="I429" s="76" t="str">
        <f t="shared" si="97"/>
        <v/>
      </c>
      <c r="J429" s="84" t="str">
        <f t="shared" si="85"/>
        <v/>
      </c>
      <c r="K429" s="122"/>
      <c r="L429" s="144" t="str">
        <f t="shared" si="86"/>
        <v/>
      </c>
      <c r="M429" s="103"/>
      <c r="N429" s="83" t="str">
        <f t="shared" si="84"/>
        <v/>
      </c>
      <c r="O429" s="103"/>
      <c r="P429" s="83" t="str">
        <f t="shared" si="87"/>
        <v/>
      </c>
      <c r="Q429" s="103"/>
      <c r="R429" s="83" t="str">
        <f t="shared" si="88"/>
        <v/>
      </c>
      <c r="S429" s="103"/>
      <c r="T429" s="83" t="str">
        <f t="shared" si="89"/>
        <v/>
      </c>
      <c r="U429" s="103"/>
      <c r="V429" s="83" t="str">
        <f t="shared" si="90"/>
        <v/>
      </c>
      <c r="W429" s="103"/>
      <c r="X429" s="83" t="str">
        <f t="shared" si="91"/>
        <v/>
      </c>
      <c r="Y429" s="103"/>
      <c r="Z429" s="83" t="str">
        <f t="shared" si="92"/>
        <v/>
      </c>
      <c r="AA429" s="103"/>
      <c r="AB429" s="83" t="str">
        <f t="shared" si="93"/>
        <v/>
      </c>
      <c r="AC429" s="103"/>
      <c r="AD429" s="83" t="str">
        <f t="shared" si="94"/>
        <v/>
      </c>
      <c r="AE429" s="103"/>
      <c r="AF429" s="83" t="str">
        <f t="shared" si="95"/>
        <v/>
      </c>
      <c r="AG429" s="103"/>
      <c r="AH429" s="83" t="str">
        <f t="shared" si="96"/>
        <v/>
      </c>
    </row>
    <row r="430" spans="3:34" ht="49.95" customHeight="1" thickBot="1" x14ac:dyDescent="0.35">
      <c r="C430" s="4"/>
      <c r="D430" s="67"/>
      <c r="E430" s="4"/>
      <c r="F430" s="75"/>
      <c r="G430" s="69"/>
      <c r="H430" s="69"/>
      <c r="I430" s="76" t="str">
        <f t="shared" si="97"/>
        <v/>
      </c>
      <c r="J430" s="84" t="str">
        <f t="shared" si="85"/>
        <v/>
      </c>
      <c r="K430" s="122"/>
      <c r="L430" s="144" t="str">
        <f t="shared" si="86"/>
        <v/>
      </c>
      <c r="M430" s="103"/>
      <c r="N430" s="83" t="str">
        <f t="shared" si="84"/>
        <v/>
      </c>
      <c r="O430" s="103"/>
      <c r="P430" s="83" t="str">
        <f t="shared" si="87"/>
        <v/>
      </c>
      <c r="Q430" s="103"/>
      <c r="R430" s="83" t="str">
        <f t="shared" si="88"/>
        <v/>
      </c>
      <c r="S430" s="103"/>
      <c r="T430" s="83" t="str">
        <f t="shared" si="89"/>
        <v/>
      </c>
      <c r="U430" s="103"/>
      <c r="V430" s="83" t="str">
        <f t="shared" si="90"/>
        <v/>
      </c>
      <c r="W430" s="103"/>
      <c r="X430" s="83" t="str">
        <f t="shared" si="91"/>
        <v/>
      </c>
      <c r="Y430" s="103"/>
      <c r="Z430" s="83" t="str">
        <f t="shared" si="92"/>
        <v/>
      </c>
      <c r="AA430" s="103"/>
      <c r="AB430" s="83" t="str">
        <f t="shared" si="93"/>
        <v/>
      </c>
      <c r="AC430" s="103"/>
      <c r="AD430" s="83" t="str">
        <f t="shared" si="94"/>
        <v/>
      </c>
      <c r="AE430" s="103"/>
      <c r="AF430" s="83" t="str">
        <f t="shared" si="95"/>
        <v/>
      </c>
      <c r="AG430" s="103"/>
      <c r="AH430" s="83" t="str">
        <f t="shared" si="96"/>
        <v/>
      </c>
    </row>
    <row r="431" spans="3:34" ht="49.95" customHeight="1" thickBot="1" x14ac:dyDescent="0.35">
      <c r="C431" s="4"/>
      <c r="D431" s="67"/>
      <c r="E431" s="4"/>
      <c r="F431" s="75"/>
      <c r="G431" s="69"/>
      <c r="H431" s="69"/>
      <c r="I431" s="76" t="str">
        <f t="shared" si="97"/>
        <v/>
      </c>
      <c r="J431" s="84" t="str">
        <f t="shared" si="85"/>
        <v/>
      </c>
      <c r="K431" s="122"/>
      <c r="L431" s="144" t="str">
        <f t="shared" si="86"/>
        <v/>
      </c>
      <c r="M431" s="103"/>
      <c r="N431" s="83" t="str">
        <f t="shared" si="84"/>
        <v/>
      </c>
      <c r="O431" s="103"/>
      <c r="P431" s="83" t="str">
        <f t="shared" si="87"/>
        <v/>
      </c>
      <c r="Q431" s="103"/>
      <c r="R431" s="83" t="str">
        <f t="shared" si="88"/>
        <v/>
      </c>
      <c r="S431" s="103"/>
      <c r="T431" s="83" t="str">
        <f t="shared" si="89"/>
        <v/>
      </c>
      <c r="U431" s="103"/>
      <c r="V431" s="83" t="str">
        <f t="shared" si="90"/>
        <v/>
      </c>
      <c r="W431" s="103"/>
      <c r="X431" s="83" t="str">
        <f t="shared" si="91"/>
        <v/>
      </c>
      <c r="Y431" s="103"/>
      <c r="Z431" s="83" t="str">
        <f t="shared" si="92"/>
        <v/>
      </c>
      <c r="AA431" s="103"/>
      <c r="AB431" s="83" t="str">
        <f t="shared" si="93"/>
        <v/>
      </c>
      <c r="AC431" s="103"/>
      <c r="AD431" s="83" t="str">
        <f t="shared" si="94"/>
        <v/>
      </c>
      <c r="AE431" s="103"/>
      <c r="AF431" s="83" t="str">
        <f t="shared" si="95"/>
        <v/>
      </c>
      <c r="AG431" s="103"/>
      <c r="AH431" s="83" t="str">
        <f t="shared" si="96"/>
        <v/>
      </c>
    </row>
    <row r="432" spans="3:34" ht="49.95" customHeight="1" thickBot="1" x14ac:dyDescent="0.35">
      <c r="C432" s="4"/>
      <c r="D432" s="67"/>
      <c r="E432" s="4"/>
      <c r="F432" s="75"/>
      <c r="G432" s="69"/>
      <c r="H432" s="69"/>
      <c r="I432" s="76" t="str">
        <f t="shared" si="97"/>
        <v/>
      </c>
      <c r="J432" s="84" t="str">
        <f t="shared" si="85"/>
        <v/>
      </c>
      <c r="K432" s="122"/>
      <c r="L432" s="144" t="str">
        <f t="shared" si="86"/>
        <v/>
      </c>
      <c r="M432" s="103"/>
      <c r="N432" s="83" t="str">
        <f t="shared" si="84"/>
        <v/>
      </c>
      <c r="O432" s="103"/>
      <c r="P432" s="83" t="str">
        <f t="shared" si="87"/>
        <v/>
      </c>
      <c r="Q432" s="103"/>
      <c r="R432" s="83" t="str">
        <f t="shared" si="88"/>
        <v/>
      </c>
      <c r="S432" s="103"/>
      <c r="T432" s="83" t="str">
        <f t="shared" si="89"/>
        <v/>
      </c>
      <c r="U432" s="103"/>
      <c r="V432" s="83" t="str">
        <f t="shared" si="90"/>
        <v/>
      </c>
      <c r="W432" s="103"/>
      <c r="X432" s="83" t="str">
        <f t="shared" si="91"/>
        <v/>
      </c>
      <c r="Y432" s="103"/>
      <c r="Z432" s="83" t="str">
        <f t="shared" si="92"/>
        <v/>
      </c>
      <c r="AA432" s="103"/>
      <c r="AB432" s="83" t="str">
        <f t="shared" si="93"/>
        <v/>
      </c>
      <c r="AC432" s="103"/>
      <c r="AD432" s="83" t="str">
        <f t="shared" si="94"/>
        <v/>
      </c>
      <c r="AE432" s="103"/>
      <c r="AF432" s="83" t="str">
        <f t="shared" si="95"/>
        <v/>
      </c>
      <c r="AG432" s="103"/>
      <c r="AH432" s="83" t="str">
        <f t="shared" si="96"/>
        <v/>
      </c>
    </row>
    <row r="433" spans="3:34" ht="49.95" customHeight="1" thickBot="1" x14ac:dyDescent="0.35">
      <c r="C433" s="4"/>
      <c r="D433" s="67"/>
      <c r="E433" s="4"/>
      <c r="F433" s="75"/>
      <c r="G433" s="69"/>
      <c r="H433" s="69"/>
      <c r="I433" s="76" t="str">
        <f t="shared" si="97"/>
        <v/>
      </c>
      <c r="J433" s="84" t="str">
        <f t="shared" si="85"/>
        <v/>
      </c>
      <c r="K433" s="122"/>
      <c r="L433" s="144" t="str">
        <f t="shared" si="86"/>
        <v/>
      </c>
      <c r="M433" s="103"/>
      <c r="N433" s="83" t="str">
        <f t="shared" si="84"/>
        <v/>
      </c>
      <c r="O433" s="103"/>
      <c r="P433" s="83" t="str">
        <f t="shared" si="87"/>
        <v/>
      </c>
      <c r="Q433" s="103"/>
      <c r="R433" s="83" t="str">
        <f t="shared" si="88"/>
        <v/>
      </c>
      <c r="S433" s="103"/>
      <c r="T433" s="83" t="str">
        <f t="shared" si="89"/>
        <v/>
      </c>
      <c r="U433" s="103"/>
      <c r="V433" s="83" t="str">
        <f t="shared" si="90"/>
        <v/>
      </c>
      <c r="W433" s="103"/>
      <c r="X433" s="83" t="str">
        <f t="shared" si="91"/>
        <v/>
      </c>
      <c r="Y433" s="103"/>
      <c r="Z433" s="83" t="str">
        <f t="shared" si="92"/>
        <v/>
      </c>
      <c r="AA433" s="103"/>
      <c r="AB433" s="83" t="str">
        <f t="shared" si="93"/>
        <v/>
      </c>
      <c r="AC433" s="103"/>
      <c r="AD433" s="83" t="str">
        <f t="shared" si="94"/>
        <v/>
      </c>
      <c r="AE433" s="103"/>
      <c r="AF433" s="83" t="str">
        <f t="shared" si="95"/>
        <v/>
      </c>
      <c r="AG433" s="103"/>
      <c r="AH433" s="83" t="str">
        <f t="shared" si="96"/>
        <v/>
      </c>
    </row>
    <row r="434" spans="3:34" ht="49.95" customHeight="1" thickBot="1" x14ac:dyDescent="0.35">
      <c r="C434" s="4"/>
      <c r="D434" s="67"/>
      <c r="E434" s="4"/>
      <c r="F434" s="75"/>
      <c r="G434" s="69"/>
      <c r="H434" s="69"/>
      <c r="I434" s="76" t="str">
        <f t="shared" si="97"/>
        <v/>
      </c>
      <c r="J434" s="84" t="str">
        <f t="shared" si="85"/>
        <v/>
      </c>
      <c r="K434" s="122"/>
      <c r="L434" s="144" t="str">
        <f t="shared" si="86"/>
        <v/>
      </c>
      <c r="M434" s="103"/>
      <c r="N434" s="83" t="str">
        <f t="shared" si="84"/>
        <v/>
      </c>
      <c r="O434" s="103"/>
      <c r="P434" s="83" t="str">
        <f t="shared" si="87"/>
        <v/>
      </c>
      <c r="Q434" s="103"/>
      <c r="R434" s="83" t="str">
        <f t="shared" si="88"/>
        <v/>
      </c>
      <c r="S434" s="103"/>
      <c r="T434" s="83" t="str">
        <f t="shared" si="89"/>
        <v/>
      </c>
      <c r="U434" s="103"/>
      <c r="V434" s="83" t="str">
        <f t="shared" si="90"/>
        <v/>
      </c>
      <c r="W434" s="103"/>
      <c r="X434" s="83" t="str">
        <f t="shared" si="91"/>
        <v/>
      </c>
      <c r="Y434" s="103"/>
      <c r="Z434" s="83" t="str">
        <f t="shared" si="92"/>
        <v/>
      </c>
      <c r="AA434" s="103"/>
      <c r="AB434" s="83" t="str">
        <f t="shared" si="93"/>
        <v/>
      </c>
      <c r="AC434" s="103"/>
      <c r="AD434" s="83" t="str">
        <f t="shared" si="94"/>
        <v/>
      </c>
      <c r="AE434" s="103"/>
      <c r="AF434" s="83" t="str">
        <f t="shared" si="95"/>
        <v/>
      </c>
      <c r="AG434" s="103"/>
      <c r="AH434" s="83" t="str">
        <f t="shared" si="96"/>
        <v/>
      </c>
    </row>
    <row r="435" spans="3:34" ht="49.95" customHeight="1" thickBot="1" x14ac:dyDescent="0.35">
      <c r="C435" s="4"/>
      <c r="D435" s="67"/>
      <c r="E435" s="4"/>
      <c r="F435" s="75"/>
      <c r="G435" s="69"/>
      <c r="H435" s="69"/>
      <c r="I435" s="76" t="str">
        <f t="shared" si="97"/>
        <v/>
      </c>
      <c r="J435" s="84" t="str">
        <f t="shared" si="85"/>
        <v/>
      </c>
      <c r="K435" s="122"/>
      <c r="L435" s="144" t="str">
        <f t="shared" si="86"/>
        <v/>
      </c>
      <c r="M435" s="103"/>
      <c r="N435" s="83" t="str">
        <f t="shared" si="84"/>
        <v/>
      </c>
      <c r="O435" s="103"/>
      <c r="P435" s="83" t="str">
        <f t="shared" si="87"/>
        <v/>
      </c>
      <c r="Q435" s="103"/>
      <c r="R435" s="83" t="str">
        <f t="shared" si="88"/>
        <v/>
      </c>
      <c r="S435" s="103"/>
      <c r="T435" s="83" t="str">
        <f t="shared" si="89"/>
        <v/>
      </c>
      <c r="U435" s="103"/>
      <c r="V435" s="83" t="str">
        <f t="shared" si="90"/>
        <v/>
      </c>
      <c r="W435" s="103"/>
      <c r="X435" s="83" t="str">
        <f t="shared" si="91"/>
        <v/>
      </c>
      <c r="Y435" s="103"/>
      <c r="Z435" s="83" t="str">
        <f t="shared" si="92"/>
        <v/>
      </c>
      <c r="AA435" s="103"/>
      <c r="AB435" s="83" t="str">
        <f t="shared" si="93"/>
        <v/>
      </c>
      <c r="AC435" s="103"/>
      <c r="AD435" s="83" t="str">
        <f t="shared" si="94"/>
        <v/>
      </c>
      <c r="AE435" s="103"/>
      <c r="AF435" s="83" t="str">
        <f t="shared" si="95"/>
        <v/>
      </c>
      <c r="AG435" s="103"/>
      <c r="AH435" s="83" t="str">
        <f t="shared" si="96"/>
        <v/>
      </c>
    </row>
    <row r="436" spans="3:34" ht="49.95" customHeight="1" thickBot="1" x14ac:dyDescent="0.35">
      <c r="C436" s="4"/>
      <c r="D436" s="67"/>
      <c r="E436" s="4"/>
      <c r="F436" s="75"/>
      <c r="G436" s="69"/>
      <c r="H436" s="69"/>
      <c r="I436" s="76" t="str">
        <f t="shared" si="97"/>
        <v/>
      </c>
      <c r="J436" s="84" t="str">
        <f t="shared" si="85"/>
        <v/>
      </c>
      <c r="K436" s="122"/>
      <c r="L436" s="144" t="str">
        <f t="shared" si="86"/>
        <v/>
      </c>
      <c r="M436" s="103"/>
      <c r="N436" s="83" t="str">
        <f t="shared" si="84"/>
        <v/>
      </c>
      <c r="O436" s="103"/>
      <c r="P436" s="83" t="str">
        <f t="shared" si="87"/>
        <v/>
      </c>
      <c r="Q436" s="103"/>
      <c r="R436" s="83" t="str">
        <f t="shared" si="88"/>
        <v/>
      </c>
      <c r="S436" s="103"/>
      <c r="T436" s="83" t="str">
        <f t="shared" si="89"/>
        <v/>
      </c>
      <c r="U436" s="103"/>
      <c r="V436" s="83" t="str">
        <f t="shared" si="90"/>
        <v/>
      </c>
      <c r="W436" s="103"/>
      <c r="X436" s="83" t="str">
        <f t="shared" si="91"/>
        <v/>
      </c>
      <c r="Y436" s="103"/>
      <c r="Z436" s="83" t="str">
        <f t="shared" si="92"/>
        <v/>
      </c>
      <c r="AA436" s="103"/>
      <c r="AB436" s="83" t="str">
        <f t="shared" si="93"/>
        <v/>
      </c>
      <c r="AC436" s="103"/>
      <c r="AD436" s="83" t="str">
        <f t="shared" si="94"/>
        <v/>
      </c>
      <c r="AE436" s="103"/>
      <c r="AF436" s="83" t="str">
        <f t="shared" si="95"/>
        <v/>
      </c>
      <c r="AG436" s="103"/>
      <c r="AH436" s="83" t="str">
        <f t="shared" si="96"/>
        <v/>
      </c>
    </row>
    <row r="437" spans="3:34" ht="49.95" customHeight="1" thickBot="1" x14ac:dyDescent="0.35">
      <c r="C437" s="4"/>
      <c r="D437" s="67"/>
      <c r="E437" s="4"/>
      <c r="F437" s="75"/>
      <c r="G437" s="69"/>
      <c r="H437" s="69"/>
      <c r="I437" s="76" t="str">
        <f t="shared" si="97"/>
        <v/>
      </c>
      <c r="J437" s="84" t="str">
        <f t="shared" si="85"/>
        <v/>
      </c>
      <c r="K437" s="122"/>
      <c r="L437" s="144" t="str">
        <f t="shared" si="86"/>
        <v/>
      </c>
      <c r="M437" s="103"/>
      <c r="N437" s="83" t="str">
        <f t="shared" si="84"/>
        <v/>
      </c>
      <c r="O437" s="103"/>
      <c r="P437" s="83" t="str">
        <f t="shared" si="87"/>
        <v/>
      </c>
      <c r="Q437" s="103"/>
      <c r="R437" s="83" t="str">
        <f t="shared" si="88"/>
        <v/>
      </c>
      <c r="S437" s="103"/>
      <c r="T437" s="83" t="str">
        <f t="shared" si="89"/>
        <v/>
      </c>
      <c r="U437" s="103"/>
      <c r="V437" s="83" t="str">
        <f t="shared" si="90"/>
        <v/>
      </c>
      <c r="W437" s="103"/>
      <c r="X437" s="83" t="str">
        <f t="shared" si="91"/>
        <v/>
      </c>
      <c r="Y437" s="103"/>
      <c r="Z437" s="83" t="str">
        <f t="shared" si="92"/>
        <v/>
      </c>
      <c r="AA437" s="103"/>
      <c r="AB437" s="83" t="str">
        <f t="shared" si="93"/>
        <v/>
      </c>
      <c r="AC437" s="103"/>
      <c r="AD437" s="83" t="str">
        <f t="shared" si="94"/>
        <v/>
      </c>
      <c r="AE437" s="103"/>
      <c r="AF437" s="83" t="str">
        <f t="shared" si="95"/>
        <v/>
      </c>
      <c r="AG437" s="103"/>
      <c r="AH437" s="83" t="str">
        <f t="shared" si="96"/>
        <v/>
      </c>
    </row>
    <row r="438" spans="3:34" ht="49.95" customHeight="1" thickBot="1" x14ac:dyDescent="0.35">
      <c r="C438" s="4"/>
      <c r="D438" s="67"/>
      <c r="E438" s="4"/>
      <c r="F438" s="75"/>
      <c r="G438" s="69"/>
      <c r="H438" s="69"/>
      <c r="I438" s="76" t="str">
        <f t="shared" si="97"/>
        <v/>
      </c>
      <c r="J438" s="84" t="str">
        <f t="shared" si="85"/>
        <v/>
      </c>
      <c r="K438" s="122"/>
      <c r="L438" s="144" t="str">
        <f t="shared" si="86"/>
        <v/>
      </c>
      <c r="M438" s="103"/>
      <c r="N438" s="83" t="str">
        <f t="shared" si="84"/>
        <v/>
      </c>
      <c r="O438" s="103"/>
      <c r="P438" s="83" t="str">
        <f t="shared" si="87"/>
        <v/>
      </c>
      <c r="Q438" s="103"/>
      <c r="R438" s="83" t="str">
        <f t="shared" si="88"/>
        <v/>
      </c>
      <c r="S438" s="103"/>
      <c r="T438" s="83" t="str">
        <f t="shared" si="89"/>
        <v/>
      </c>
      <c r="U438" s="103"/>
      <c r="V438" s="83" t="str">
        <f t="shared" si="90"/>
        <v/>
      </c>
      <c r="W438" s="103"/>
      <c r="X438" s="83" t="str">
        <f t="shared" si="91"/>
        <v/>
      </c>
      <c r="Y438" s="103"/>
      <c r="Z438" s="83" t="str">
        <f t="shared" si="92"/>
        <v/>
      </c>
      <c r="AA438" s="103"/>
      <c r="AB438" s="83" t="str">
        <f t="shared" si="93"/>
        <v/>
      </c>
      <c r="AC438" s="103"/>
      <c r="AD438" s="83" t="str">
        <f t="shared" si="94"/>
        <v/>
      </c>
      <c r="AE438" s="103"/>
      <c r="AF438" s="83" t="str">
        <f t="shared" si="95"/>
        <v/>
      </c>
      <c r="AG438" s="103"/>
      <c r="AH438" s="83" t="str">
        <f t="shared" si="96"/>
        <v/>
      </c>
    </row>
    <row r="439" spans="3:34" ht="49.95" customHeight="1" thickBot="1" x14ac:dyDescent="0.35">
      <c r="C439" s="4"/>
      <c r="D439" s="67"/>
      <c r="E439" s="4"/>
      <c r="F439" s="75"/>
      <c r="G439" s="69"/>
      <c r="H439" s="69"/>
      <c r="I439" s="76" t="str">
        <f t="shared" si="97"/>
        <v/>
      </c>
      <c r="J439" s="84" t="str">
        <f t="shared" si="85"/>
        <v/>
      </c>
      <c r="K439" s="122"/>
      <c r="L439" s="144" t="str">
        <f t="shared" si="86"/>
        <v/>
      </c>
      <c r="M439" s="103"/>
      <c r="N439" s="83" t="str">
        <f t="shared" si="84"/>
        <v/>
      </c>
      <c r="O439" s="103"/>
      <c r="P439" s="83" t="str">
        <f t="shared" si="87"/>
        <v/>
      </c>
      <c r="Q439" s="103"/>
      <c r="R439" s="83" t="str">
        <f t="shared" si="88"/>
        <v/>
      </c>
      <c r="S439" s="103"/>
      <c r="T439" s="83" t="str">
        <f t="shared" si="89"/>
        <v/>
      </c>
      <c r="U439" s="103"/>
      <c r="V439" s="83" t="str">
        <f t="shared" si="90"/>
        <v/>
      </c>
      <c r="W439" s="103"/>
      <c r="X439" s="83" t="str">
        <f t="shared" si="91"/>
        <v/>
      </c>
      <c r="Y439" s="103"/>
      <c r="Z439" s="83" t="str">
        <f t="shared" si="92"/>
        <v/>
      </c>
      <c r="AA439" s="103"/>
      <c r="AB439" s="83" t="str">
        <f t="shared" si="93"/>
        <v/>
      </c>
      <c r="AC439" s="103"/>
      <c r="AD439" s="83" t="str">
        <f t="shared" si="94"/>
        <v/>
      </c>
      <c r="AE439" s="103"/>
      <c r="AF439" s="83" t="str">
        <f t="shared" si="95"/>
        <v/>
      </c>
      <c r="AG439" s="103"/>
      <c r="AH439" s="83" t="str">
        <f t="shared" si="96"/>
        <v/>
      </c>
    </row>
    <row r="440" spans="3:34" ht="49.95" customHeight="1" thickBot="1" x14ac:dyDescent="0.35">
      <c r="C440" s="4"/>
      <c r="D440" s="67"/>
      <c r="E440" s="4"/>
      <c r="F440" s="75"/>
      <c r="G440" s="69"/>
      <c r="H440" s="69"/>
      <c r="I440" s="76" t="str">
        <f t="shared" si="97"/>
        <v/>
      </c>
      <c r="J440" s="84" t="str">
        <f t="shared" si="85"/>
        <v/>
      </c>
      <c r="K440" s="122"/>
      <c r="L440" s="144" t="str">
        <f t="shared" si="86"/>
        <v/>
      </c>
      <c r="M440" s="103"/>
      <c r="N440" s="83" t="str">
        <f t="shared" si="84"/>
        <v/>
      </c>
      <c r="O440" s="103"/>
      <c r="P440" s="83" t="str">
        <f t="shared" si="87"/>
        <v/>
      </c>
      <c r="Q440" s="103"/>
      <c r="R440" s="83" t="str">
        <f t="shared" si="88"/>
        <v/>
      </c>
      <c r="S440" s="103"/>
      <c r="T440" s="83" t="str">
        <f t="shared" si="89"/>
        <v/>
      </c>
      <c r="U440" s="103"/>
      <c r="V440" s="83" t="str">
        <f t="shared" si="90"/>
        <v/>
      </c>
      <c r="W440" s="103"/>
      <c r="X440" s="83" t="str">
        <f t="shared" si="91"/>
        <v/>
      </c>
      <c r="Y440" s="103"/>
      <c r="Z440" s="83" t="str">
        <f t="shared" si="92"/>
        <v/>
      </c>
      <c r="AA440" s="103"/>
      <c r="AB440" s="83" t="str">
        <f t="shared" si="93"/>
        <v/>
      </c>
      <c r="AC440" s="103"/>
      <c r="AD440" s="83" t="str">
        <f t="shared" si="94"/>
        <v/>
      </c>
      <c r="AE440" s="103"/>
      <c r="AF440" s="83" t="str">
        <f t="shared" si="95"/>
        <v/>
      </c>
      <c r="AG440" s="103"/>
      <c r="AH440" s="83" t="str">
        <f t="shared" si="96"/>
        <v/>
      </c>
    </row>
    <row r="441" spans="3:34" ht="49.95" customHeight="1" thickBot="1" x14ac:dyDescent="0.35">
      <c r="C441" s="4"/>
      <c r="D441" s="67"/>
      <c r="E441" s="4"/>
      <c r="F441" s="75"/>
      <c r="G441" s="69"/>
      <c r="H441" s="69"/>
      <c r="I441" s="76" t="str">
        <f t="shared" si="97"/>
        <v/>
      </c>
      <c r="J441" s="84" t="str">
        <f t="shared" si="85"/>
        <v/>
      </c>
      <c r="K441" s="122"/>
      <c r="L441" s="144" t="str">
        <f t="shared" si="86"/>
        <v/>
      </c>
      <c r="M441" s="103"/>
      <c r="N441" s="83" t="str">
        <f t="shared" si="84"/>
        <v/>
      </c>
      <c r="O441" s="103"/>
      <c r="P441" s="83" t="str">
        <f t="shared" si="87"/>
        <v/>
      </c>
      <c r="Q441" s="103"/>
      <c r="R441" s="83" t="str">
        <f t="shared" si="88"/>
        <v/>
      </c>
      <c r="S441" s="103"/>
      <c r="T441" s="83" t="str">
        <f t="shared" si="89"/>
        <v/>
      </c>
      <c r="U441" s="103"/>
      <c r="V441" s="83" t="str">
        <f t="shared" si="90"/>
        <v/>
      </c>
      <c r="W441" s="103"/>
      <c r="X441" s="83" t="str">
        <f t="shared" si="91"/>
        <v/>
      </c>
      <c r="Y441" s="103"/>
      <c r="Z441" s="83" t="str">
        <f t="shared" si="92"/>
        <v/>
      </c>
      <c r="AA441" s="103"/>
      <c r="AB441" s="83" t="str">
        <f t="shared" si="93"/>
        <v/>
      </c>
      <c r="AC441" s="103"/>
      <c r="AD441" s="83" t="str">
        <f t="shared" si="94"/>
        <v/>
      </c>
      <c r="AE441" s="103"/>
      <c r="AF441" s="83" t="str">
        <f t="shared" si="95"/>
        <v/>
      </c>
      <c r="AG441" s="103"/>
      <c r="AH441" s="83" t="str">
        <f t="shared" si="96"/>
        <v/>
      </c>
    </row>
    <row r="442" spans="3:34" ht="49.95" customHeight="1" thickBot="1" x14ac:dyDescent="0.35">
      <c r="C442" s="4"/>
      <c r="D442" s="67"/>
      <c r="E442" s="4"/>
      <c r="F442" s="75"/>
      <c r="G442" s="69"/>
      <c r="H442" s="69"/>
      <c r="I442" s="76" t="str">
        <f t="shared" si="97"/>
        <v/>
      </c>
      <c r="J442" s="84" t="str">
        <f t="shared" si="85"/>
        <v/>
      </c>
      <c r="K442" s="122"/>
      <c r="L442" s="144" t="str">
        <f t="shared" si="86"/>
        <v/>
      </c>
      <c r="M442" s="103"/>
      <c r="N442" s="83" t="str">
        <f t="shared" si="84"/>
        <v/>
      </c>
      <c r="O442" s="103"/>
      <c r="P442" s="83" t="str">
        <f t="shared" si="87"/>
        <v/>
      </c>
      <c r="Q442" s="103"/>
      <c r="R442" s="83" t="str">
        <f t="shared" si="88"/>
        <v/>
      </c>
      <c r="S442" s="103"/>
      <c r="T442" s="83" t="str">
        <f t="shared" si="89"/>
        <v/>
      </c>
      <c r="U442" s="103"/>
      <c r="V442" s="83" t="str">
        <f t="shared" si="90"/>
        <v/>
      </c>
      <c r="W442" s="103"/>
      <c r="X442" s="83" t="str">
        <f t="shared" si="91"/>
        <v/>
      </c>
      <c r="Y442" s="103"/>
      <c r="Z442" s="83" t="str">
        <f t="shared" si="92"/>
        <v/>
      </c>
      <c r="AA442" s="103"/>
      <c r="AB442" s="83" t="str">
        <f t="shared" si="93"/>
        <v/>
      </c>
      <c r="AC442" s="103"/>
      <c r="AD442" s="83" t="str">
        <f t="shared" si="94"/>
        <v/>
      </c>
      <c r="AE442" s="103"/>
      <c r="AF442" s="83" t="str">
        <f t="shared" si="95"/>
        <v/>
      </c>
      <c r="AG442" s="103"/>
      <c r="AH442" s="83" t="str">
        <f t="shared" si="96"/>
        <v/>
      </c>
    </row>
    <row r="443" spans="3:34" ht="49.95" customHeight="1" thickBot="1" x14ac:dyDescent="0.35">
      <c r="C443" s="4"/>
      <c r="D443" s="67"/>
      <c r="E443" s="4"/>
      <c r="F443" s="75"/>
      <c r="G443" s="69"/>
      <c r="H443" s="69"/>
      <c r="I443" s="76" t="str">
        <f t="shared" si="97"/>
        <v/>
      </c>
      <c r="J443" s="84" t="str">
        <f t="shared" si="85"/>
        <v/>
      </c>
      <c r="K443" s="122"/>
      <c r="L443" s="144" t="str">
        <f t="shared" si="86"/>
        <v/>
      </c>
      <c r="M443" s="103"/>
      <c r="N443" s="83" t="str">
        <f t="shared" si="84"/>
        <v/>
      </c>
      <c r="O443" s="103"/>
      <c r="P443" s="83" t="str">
        <f t="shared" si="87"/>
        <v/>
      </c>
      <c r="Q443" s="103"/>
      <c r="R443" s="83" t="str">
        <f t="shared" si="88"/>
        <v/>
      </c>
      <c r="S443" s="103"/>
      <c r="T443" s="83" t="str">
        <f t="shared" si="89"/>
        <v/>
      </c>
      <c r="U443" s="103"/>
      <c r="V443" s="83" t="str">
        <f t="shared" si="90"/>
        <v/>
      </c>
      <c r="W443" s="103"/>
      <c r="X443" s="83" t="str">
        <f t="shared" si="91"/>
        <v/>
      </c>
      <c r="Y443" s="103"/>
      <c r="Z443" s="83" t="str">
        <f t="shared" si="92"/>
        <v/>
      </c>
      <c r="AA443" s="103"/>
      <c r="AB443" s="83" t="str">
        <f t="shared" si="93"/>
        <v/>
      </c>
      <c r="AC443" s="103"/>
      <c r="AD443" s="83" t="str">
        <f t="shared" si="94"/>
        <v/>
      </c>
      <c r="AE443" s="103"/>
      <c r="AF443" s="83" t="str">
        <f t="shared" si="95"/>
        <v/>
      </c>
      <c r="AG443" s="103"/>
      <c r="AH443" s="83" t="str">
        <f t="shared" si="96"/>
        <v/>
      </c>
    </row>
    <row r="444" spans="3:34" ht="49.95" customHeight="1" thickBot="1" x14ac:dyDescent="0.35">
      <c r="C444" s="4"/>
      <c r="D444" s="67"/>
      <c r="E444" s="4"/>
      <c r="F444" s="75"/>
      <c r="G444" s="69"/>
      <c r="H444" s="69"/>
      <c r="I444" s="76" t="str">
        <f t="shared" si="97"/>
        <v/>
      </c>
      <c r="J444" s="84" t="str">
        <f t="shared" si="85"/>
        <v/>
      </c>
      <c r="K444" s="122"/>
      <c r="L444" s="144" t="str">
        <f t="shared" si="86"/>
        <v/>
      </c>
      <c r="M444" s="103"/>
      <c r="N444" s="83" t="str">
        <f t="shared" si="84"/>
        <v/>
      </c>
      <c r="O444" s="103"/>
      <c r="P444" s="83" t="str">
        <f t="shared" si="87"/>
        <v/>
      </c>
      <c r="Q444" s="103"/>
      <c r="R444" s="83" t="str">
        <f t="shared" si="88"/>
        <v/>
      </c>
      <c r="S444" s="103"/>
      <c r="T444" s="83" t="str">
        <f t="shared" si="89"/>
        <v/>
      </c>
      <c r="U444" s="103"/>
      <c r="V444" s="83" t="str">
        <f t="shared" si="90"/>
        <v/>
      </c>
      <c r="W444" s="103"/>
      <c r="X444" s="83" t="str">
        <f t="shared" si="91"/>
        <v/>
      </c>
      <c r="Y444" s="103"/>
      <c r="Z444" s="83" t="str">
        <f t="shared" si="92"/>
        <v/>
      </c>
      <c r="AA444" s="103"/>
      <c r="AB444" s="83" t="str">
        <f t="shared" si="93"/>
        <v/>
      </c>
      <c r="AC444" s="103"/>
      <c r="AD444" s="83" t="str">
        <f t="shared" si="94"/>
        <v/>
      </c>
      <c r="AE444" s="103"/>
      <c r="AF444" s="83" t="str">
        <f t="shared" si="95"/>
        <v/>
      </c>
      <c r="AG444" s="103"/>
      <c r="AH444" s="83" t="str">
        <f t="shared" si="96"/>
        <v/>
      </c>
    </row>
    <row r="445" spans="3:34" ht="49.95" customHeight="1" thickBot="1" x14ac:dyDescent="0.35">
      <c r="C445" s="4"/>
      <c r="D445" s="67"/>
      <c r="E445" s="4"/>
      <c r="F445" s="75"/>
      <c r="G445" s="69"/>
      <c r="H445" s="69"/>
      <c r="I445" s="76" t="str">
        <f t="shared" si="97"/>
        <v/>
      </c>
      <c r="J445" s="84" t="str">
        <f t="shared" si="85"/>
        <v/>
      </c>
      <c r="K445" s="122"/>
      <c r="L445" s="144" t="str">
        <f t="shared" si="86"/>
        <v/>
      </c>
      <c r="M445" s="103"/>
      <c r="N445" s="83" t="str">
        <f t="shared" si="84"/>
        <v/>
      </c>
      <c r="O445" s="103"/>
      <c r="P445" s="83" t="str">
        <f t="shared" si="87"/>
        <v/>
      </c>
      <c r="Q445" s="103"/>
      <c r="R445" s="83" t="str">
        <f t="shared" si="88"/>
        <v/>
      </c>
      <c r="S445" s="103"/>
      <c r="T445" s="83" t="str">
        <f t="shared" si="89"/>
        <v/>
      </c>
      <c r="U445" s="103"/>
      <c r="V445" s="83" t="str">
        <f t="shared" si="90"/>
        <v/>
      </c>
      <c r="W445" s="103"/>
      <c r="X445" s="83" t="str">
        <f t="shared" si="91"/>
        <v/>
      </c>
      <c r="Y445" s="103"/>
      <c r="Z445" s="83" t="str">
        <f t="shared" si="92"/>
        <v/>
      </c>
      <c r="AA445" s="103"/>
      <c r="AB445" s="83" t="str">
        <f t="shared" si="93"/>
        <v/>
      </c>
      <c r="AC445" s="103"/>
      <c r="AD445" s="83" t="str">
        <f t="shared" si="94"/>
        <v/>
      </c>
      <c r="AE445" s="103"/>
      <c r="AF445" s="83" t="str">
        <f t="shared" si="95"/>
        <v/>
      </c>
      <c r="AG445" s="103"/>
      <c r="AH445" s="83" t="str">
        <f t="shared" si="96"/>
        <v/>
      </c>
    </row>
    <row r="446" spans="3:34" ht="49.95" customHeight="1" thickBot="1" x14ac:dyDescent="0.35">
      <c r="C446" s="4"/>
      <c r="D446" s="67"/>
      <c r="E446" s="4"/>
      <c r="F446" s="75"/>
      <c r="G446" s="69"/>
      <c r="H446" s="69"/>
      <c r="I446" s="76" t="str">
        <f t="shared" si="97"/>
        <v/>
      </c>
      <c r="J446" s="84" t="str">
        <f t="shared" si="85"/>
        <v/>
      </c>
      <c r="K446" s="122"/>
      <c r="L446" s="144" t="str">
        <f t="shared" si="86"/>
        <v/>
      </c>
      <c r="M446" s="103"/>
      <c r="N446" s="83" t="str">
        <f t="shared" si="84"/>
        <v/>
      </c>
      <c r="O446" s="103"/>
      <c r="P446" s="83" t="str">
        <f t="shared" si="87"/>
        <v/>
      </c>
      <c r="Q446" s="103"/>
      <c r="R446" s="83" t="str">
        <f t="shared" si="88"/>
        <v/>
      </c>
      <c r="S446" s="103"/>
      <c r="T446" s="83" t="str">
        <f t="shared" si="89"/>
        <v/>
      </c>
      <c r="U446" s="103"/>
      <c r="V446" s="83" t="str">
        <f t="shared" si="90"/>
        <v/>
      </c>
      <c r="W446" s="103"/>
      <c r="X446" s="83" t="str">
        <f t="shared" si="91"/>
        <v/>
      </c>
      <c r="Y446" s="103"/>
      <c r="Z446" s="83" t="str">
        <f t="shared" si="92"/>
        <v/>
      </c>
      <c r="AA446" s="103"/>
      <c r="AB446" s="83" t="str">
        <f t="shared" si="93"/>
        <v/>
      </c>
      <c r="AC446" s="103"/>
      <c r="AD446" s="83" t="str">
        <f t="shared" si="94"/>
        <v/>
      </c>
      <c r="AE446" s="103"/>
      <c r="AF446" s="83" t="str">
        <f t="shared" si="95"/>
        <v/>
      </c>
      <c r="AG446" s="103"/>
      <c r="AH446" s="83" t="str">
        <f t="shared" si="96"/>
        <v/>
      </c>
    </row>
    <row r="447" spans="3:34" ht="49.95" customHeight="1" thickBot="1" x14ac:dyDescent="0.35">
      <c r="C447" s="4"/>
      <c r="D447" s="67"/>
      <c r="E447" s="4"/>
      <c r="F447" s="75"/>
      <c r="G447" s="69"/>
      <c r="H447" s="69"/>
      <c r="I447" s="76" t="str">
        <f t="shared" si="97"/>
        <v/>
      </c>
      <c r="J447" s="84" t="str">
        <f t="shared" si="85"/>
        <v/>
      </c>
      <c r="K447" s="122"/>
      <c r="L447" s="144" t="str">
        <f t="shared" si="86"/>
        <v/>
      </c>
      <c r="M447" s="103"/>
      <c r="N447" s="83" t="str">
        <f t="shared" si="84"/>
        <v/>
      </c>
      <c r="O447" s="103"/>
      <c r="P447" s="83" t="str">
        <f t="shared" si="87"/>
        <v/>
      </c>
      <c r="Q447" s="103"/>
      <c r="R447" s="83" t="str">
        <f t="shared" si="88"/>
        <v/>
      </c>
      <c r="S447" s="103"/>
      <c r="T447" s="83" t="str">
        <f t="shared" si="89"/>
        <v/>
      </c>
      <c r="U447" s="103"/>
      <c r="V447" s="83" t="str">
        <f t="shared" si="90"/>
        <v/>
      </c>
      <c r="W447" s="103"/>
      <c r="X447" s="83" t="str">
        <f t="shared" si="91"/>
        <v/>
      </c>
      <c r="Y447" s="103"/>
      <c r="Z447" s="83" t="str">
        <f t="shared" si="92"/>
        <v/>
      </c>
      <c r="AA447" s="103"/>
      <c r="AB447" s="83" t="str">
        <f t="shared" si="93"/>
        <v/>
      </c>
      <c r="AC447" s="103"/>
      <c r="AD447" s="83" t="str">
        <f t="shared" si="94"/>
        <v/>
      </c>
      <c r="AE447" s="103"/>
      <c r="AF447" s="83" t="str">
        <f t="shared" si="95"/>
        <v/>
      </c>
      <c r="AG447" s="103"/>
      <c r="AH447" s="83" t="str">
        <f t="shared" si="96"/>
        <v/>
      </c>
    </row>
    <row r="448" spans="3:34" ht="49.95" customHeight="1" thickBot="1" x14ac:dyDescent="0.35">
      <c r="C448" s="4"/>
      <c r="D448" s="67"/>
      <c r="E448" s="4"/>
      <c r="F448" s="75"/>
      <c r="G448" s="69"/>
      <c r="H448" s="69"/>
      <c r="I448" s="76" t="str">
        <f t="shared" si="97"/>
        <v/>
      </c>
      <c r="J448" s="84" t="str">
        <f t="shared" si="85"/>
        <v/>
      </c>
      <c r="K448" s="122"/>
      <c r="L448" s="144" t="str">
        <f t="shared" si="86"/>
        <v/>
      </c>
      <c r="M448" s="103"/>
      <c r="N448" s="83" t="str">
        <f t="shared" si="84"/>
        <v/>
      </c>
      <c r="O448" s="103"/>
      <c r="P448" s="83" t="str">
        <f t="shared" si="87"/>
        <v/>
      </c>
      <c r="Q448" s="103"/>
      <c r="R448" s="83" t="str">
        <f t="shared" si="88"/>
        <v/>
      </c>
      <c r="S448" s="103"/>
      <c r="T448" s="83" t="str">
        <f t="shared" si="89"/>
        <v/>
      </c>
      <c r="U448" s="103"/>
      <c r="V448" s="83" t="str">
        <f t="shared" si="90"/>
        <v/>
      </c>
      <c r="W448" s="103"/>
      <c r="X448" s="83" t="str">
        <f t="shared" si="91"/>
        <v/>
      </c>
      <c r="Y448" s="103"/>
      <c r="Z448" s="83" t="str">
        <f t="shared" si="92"/>
        <v/>
      </c>
      <c r="AA448" s="103"/>
      <c r="AB448" s="83" t="str">
        <f t="shared" si="93"/>
        <v/>
      </c>
      <c r="AC448" s="103"/>
      <c r="AD448" s="83" t="str">
        <f t="shared" si="94"/>
        <v/>
      </c>
      <c r="AE448" s="103"/>
      <c r="AF448" s="83" t="str">
        <f t="shared" si="95"/>
        <v/>
      </c>
      <c r="AG448" s="103"/>
      <c r="AH448" s="83" t="str">
        <f t="shared" si="96"/>
        <v/>
      </c>
    </row>
    <row r="449" spans="3:34" ht="49.95" customHeight="1" thickBot="1" x14ac:dyDescent="0.35">
      <c r="C449" s="4"/>
      <c r="D449" s="67"/>
      <c r="E449" s="4"/>
      <c r="F449" s="75"/>
      <c r="G449" s="69"/>
      <c r="H449" s="69"/>
      <c r="I449" s="76" t="str">
        <f t="shared" si="97"/>
        <v/>
      </c>
      <c r="J449" s="84" t="str">
        <f t="shared" si="85"/>
        <v/>
      </c>
      <c r="K449" s="122"/>
      <c r="L449" s="144" t="str">
        <f t="shared" si="86"/>
        <v/>
      </c>
      <c r="M449" s="103"/>
      <c r="N449" s="83" t="str">
        <f t="shared" si="84"/>
        <v/>
      </c>
      <c r="O449" s="103"/>
      <c r="P449" s="83" t="str">
        <f t="shared" si="87"/>
        <v/>
      </c>
      <c r="Q449" s="103"/>
      <c r="R449" s="83" t="str">
        <f t="shared" si="88"/>
        <v/>
      </c>
      <c r="S449" s="103"/>
      <c r="T449" s="83" t="str">
        <f t="shared" si="89"/>
        <v/>
      </c>
      <c r="U449" s="103"/>
      <c r="V449" s="83" t="str">
        <f t="shared" si="90"/>
        <v/>
      </c>
      <c r="W449" s="103"/>
      <c r="X449" s="83" t="str">
        <f t="shared" si="91"/>
        <v/>
      </c>
      <c r="Y449" s="103"/>
      <c r="Z449" s="83" t="str">
        <f t="shared" si="92"/>
        <v/>
      </c>
      <c r="AA449" s="103"/>
      <c r="AB449" s="83" t="str">
        <f t="shared" si="93"/>
        <v/>
      </c>
      <c r="AC449" s="103"/>
      <c r="AD449" s="83" t="str">
        <f t="shared" si="94"/>
        <v/>
      </c>
      <c r="AE449" s="103"/>
      <c r="AF449" s="83" t="str">
        <f t="shared" si="95"/>
        <v/>
      </c>
      <c r="AG449" s="103"/>
      <c r="AH449" s="83" t="str">
        <f t="shared" si="96"/>
        <v/>
      </c>
    </row>
    <row r="450" spans="3:34" ht="49.95" customHeight="1" thickBot="1" x14ac:dyDescent="0.35">
      <c r="C450" s="4"/>
      <c r="D450" s="67"/>
      <c r="E450" s="4"/>
      <c r="F450" s="75"/>
      <c r="G450" s="69"/>
      <c r="H450" s="69"/>
      <c r="I450" s="76" t="str">
        <f t="shared" si="97"/>
        <v/>
      </c>
      <c r="J450" s="84" t="str">
        <f t="shared" si="85"/>
        <v/>
      </c>
      <c r="K450" s="122"/>
      <c r="L450" s="144" t="str">
        <f t="shared" si="86"/>
        <v/>
      </c>
      <c r="M450" s="103"/>
      <c r="N450" s="83" t="str">
        <f t="shared" si="84"/>
        <v/>
      </c>
      <c r="O450" s="103"/>
      <c r="P450" s="83" t="str">
        <f t="shared" si="87"/>
        <v/>
      </c>
      <c r="Q450" s="103"/>
      <c r="R450" s="83" t="str">
        <f t="shared" si="88"/>
        <v/>
      </c>
      <c r="S450" s="103"/>
      <c r="T450" s="83" t="str">
        <f t="shared" si="89"/>
        <v/>
      </c>
      <c r="U450" s="103"/>
      <c r="V450" s="83" t="str">
        <f t="shared" si="90"/>
        <v/>
      </c>
      <c r="W450" s="103"/>
      <c r="X450" s="83" t="str">
        <f t="shared" si="91"/>
        <v/>
      </c>
      <c r="Y450" s="103"/>
      <c r="Z450" s="83" t="str">
        <f t="shared" si="92"/>
        <v/>
      </c>
      <c r="AA450" s="103"/>
      <c r="AB450" s="83" t="str">
        <f t="shared" si="93"/>
        <v/>
      </c>
      <c r="AC450" s="103"/>
      <c r="AD450" s="83" t="str">
        <f t="shared" si="94"/>
        <v/>
      </c>
      <c r="AE450" s="103"/>
      <c r="AF450" s="83" t="str">
        <f t="shared" si="95"/>
        <v/>
      </c>
      <c r="AG450" s="103"/>
      <c r="AH450" s="83" t="str">
        <f t="shared" si="96"/>
        <v/>
      </c>
    </row>
    <row r="451" spans="3:34" ht="49.95" customHeight="1" thickBot="1" x14ac:dyDescent="0.35">
      <c r="C451" s="4"/>
      <c r="D451" s="67"/>
      <c r="E451" s="4"/>
      <c r="F451" s="75"/>
      <c r="G451" s="69"/>
      <c r="H451" s="69"/>
      <c r="I451" s="76" t="str">
        <f t="shared" si="97"/>
        <v/>
      </c>
      <c r="J451" s="84" t="str">
        <f t="shared" si="85"/>
        <v/>
      </c>
      <c r="K451" s="122"/>
      <c r="L451" s="144" t="str">
        <f t="shared" si="86"/>
        <v/>
      </c>
      <c r="M451" s="103"/>
      <c r="N451" s="83" t="str">
        <f t="shared" si="84"/>
        <v/>
      </c>
      <c r="O451" s="103"/>
      <c r="P451" s="83" t="str">
        <f t="shared" si="87"/>
        <v/>
      </c>
      <c r="Q451" s="103"/>
      <c r="R451" s="83" t="str">
        <f t="shared" si="88"/>
        <v/>
      </c>
      <c r="S451" s="103"/>
      <c r="T451" s="83" t="str">
        <f t="shared" si="89"/>
        <v/>
      </c>
      <c r="U451" s="103"/>
      <c r="V451" s="83" t="str">
        <f t="shared" si="90"/>
        <v/>
      </c>
      <c r="W451" s="103"/>
      <c r="X451" s="83" t="str">
        <f t="shared" si="91"/>
        <v/>
      </c>
      <c r="Y451" s="103"/>
      <c r="Z451" s="83" t="str">
        <f t="shared" si="92"/>
        <v/>
      </c>
      <c r="AA451" s="103"/>
      <c r="AB451" s="83" t="str">
        <f t="shared" si="93"/>
        <v/>
      </c>
      <c r="AC451" s="103"/>
      <c r="AD451" s="83" t="str">
        <f t="shared" si="94"/>
        <v/>
      </c>
      <c r="AE451" s="103"/>
      <c r="AF451" s="83" t="str">
        <f t="shared" si="95"/>
        <v/>
      </c>
      <c r="AG451" s="103"/>
      <c r="AH451" s="83" t="str">
        <f t="shared" si="96"/>
        <v/>
      </c>
    </row>
    <row r="452" spans="3:34" ht="49.95" customHeight="1" thickBot="1" x14ac:dyDescent="0.35">
      <c r="C452" s="4"/>
      <c r="D452" s="67"/>
      <c r="E452" s="4"/>
      <c r="F452" s="75"/>
      <c r="G452" s="69"/>
      <c r="H452" s="69"/>
      <c r="I452" s="76" t="str">
        <f t="shared" si="97"/>
        <v/>
      </c>
      <c r="J452" s="84" t="str">
        <f t="shared" si="85"/>
        <v/>
      </c>
      <c r="K452" s="122"/>
      <c r="L452" s="144" t="str">
        <f t="shared" si="86"/>
        <v/>
      </c>
      <c r="M452" s="103"/>
      <c r="N452" s="83" t="str">
        <f t="shared" si="84"/>
        <v/>
      </c>
      <c r="O452" s="103"/>
      <c r="P452" s="83" t="str">
        <f t="shared" si="87"/>
        <v/>
      </c>
      <c r="Q452" s="103"/>
      <c r="R452" s="83" t="str">
        <f t="shared" si="88"/>
        <v/>
      </c>
      <c r="S452" s="103"/>
      <c r="T452" s="83" t="str">
        <f t="shared" si="89"/>
        <v/>
      </c>
      <c r="U452" s="103"/>
      <c r="V452" s="83" t="str">
        <f t="shared" si="90"/>
        <v/>
      </c>
      <c r="W452" s="103"/>
      <c r="X452" s="83" t="str">
        <f t="shared" si="91"/>
        <v/>
      </c>
      <c r="Y452" s="103"/>
      <c r="Z452" s="83" t="str">
        <f t="shared" si="92"/>
        <v/>
      </c>
      <c r="AA452" s="103"/>
      <c r="AB452" s="83" t="str">
        <f t="shared" si="93"/>
        <v/>
      </c>
      <c r="AC452" s="103"/>
      <c r="AD452" s="83" t="str">
        <f t="shared" si="94"/>
        <v/>
      </c>
      <c r="AE452" s="103"/>
      <c r="AF452" s="83" t="str">
        <f t="shared" si="95"/>
        <v/>
      </c>
      <c r="AG452" s="103"/>
      <c r="AH452" s="83" t="str">
        <f t="shared" si="96"/>
        <v/>
      </c>
    </row>
    <row r="453" spans="3:34" ht="49.95" customHeight="1" thickBot="1" x14ac:dyDescent="0.35">
      <c r="C453" s="4"/>
      <c r="D453" s="67"/>
      <c r="E453" s="4"/>
      <c r="F453" s="75"/>
      <c r="G453" s="69"/>
      <c r="H453" s="69"/>
      <c r="I453" s="76" t="str">
        <f t="shared" si="97"/>
        <v/>
      </c>
      <c r="J453" s="84" t="str">
        <f t="shared" si="85"/>
        <v/>
      </c>
      <c r="K453" s="122"/>
      <c r="L453" s="144" t="str">
        <f t="shared" si="86"/>
        <v/>
      </c>
      <c r="M453" s="103"/>
      <c r="N453" s="83" t="str">
        <f t="shared" si="84"/>
        <v/>
      </c>
      <c r="O453" s="103"/>
      <c r="P453" s="83" t="str">
        <f t="shared" si="87"/>
        <v/>
      </c>
      <c r="Q453" s="103"/>
      <c r="R453" s="83" t="str">
        <f t="shared" si="88"/>
        <v/>
      </c>
      <c r="S453" s="103"/>
      <c r="T453" s="83" t="str">
        <f t="shared" si="89"/>
        <v/>
      </c>
      <c r="U453" s="103"/>
      <c r="V453" s="83" t="str">
        <f t="shared" si="90"/>
        <v/>
      </c>
      <c r="W453" s="103"/>
      <c r="X453" s="83" t="str">
        <f t="shared" si="91"/>
        <v/>
      </c>
      <c r="Y453" s="103"/>
      <c r="Z453" s="83" t="str">
        <f t="shared" si="92"/>
        <v/>
      </c>
      <c r="AA453" s="103"/>
      <c r="AB453" s="83" t="str">
        <f t="shared" si="93"/>
        <v/>
      </c>
      <c r="AC453" s="103"/>
      <c r="AD453" s="83" t="str">
        <f t="shared" si="94"/>
        <v/>
      </c>
      <c r="AE453" s="103"/>
      <c r="AF453" s="83" t="str">
        <f t="shared" si="95"/>
        <v/>
      </c>
      <c r="AG453" s="103"/>
      <c r="AH453" s="83" t="str">
        <f t="shared" si="96"/>
        <v/>
      </c>
    </row>
    <row r="454" spans="3:34" ht="49.95" customHeight="1" thickBot="1" x14ac:dyDescent="0.35">
      <c r="C454" s="4"/>
      <c r="D454" s="67"/>
      <c r="E454" s="4"/>
      <c r="F454" s="75"/>
      <c r="G454" s="69"/>
      <c r="H454" s="69"/>
      <c r="I454" s="76" t="str">
        <f t="shared" si="97"/>
        <v/>
      </c>
      <c r="J454" s="84" t="str">
        <f t="shared" si="85"/>
        <v/>
      </c>
      <c r="K454" s="122"/>
      <c r="L454" s="144" t="str">
        <f t="shared" si="86"/>
        <v/>
      </c>
      <c r="M454" s="103"/>
      <c r="N454" s="83" t="str">
        <f t="shared" si="84"/>
        <v/>
      </c>
      <c r="O454" s="103"/>
      <c r="P454" s="83" t="str">
        <f t="shared" si="87"/>
        <v/>
      </c>
      <c r="Q454" s="103"/>
      <c r="R454" s="83" t="str">
        <f t="shared" si="88"/>
        <v/>
      </c>
      <c r="S454" s="103"/>
      <c r="T454" s="83" t="str">
        <f t="shared" si="89"/>
        <v/>
      </c>
      <c r="U454" s="103"/>
      <c r="V454" s="83" t="str">
        <f t="shared" si="90"/>
        <v/>
      </c>
      <c r="W454" s="103"/>
      <c r="X454" s="83" t="str">
        <f t="shared" si="91"/>
        <v/>
      </c>
      <c r="Y454" s="103"/>
      <c r="Z454" s="83" t="str">
        <f t="shared" si="92"/>
        <v/>
      </c>
      <c r="AA454" s="103"/>
      <c r="AB454" s="83" t="str">
        <f t="shared" si="93"/>
        <v/>
      </c>
      <c r="AC454" s="103"/>
      <c r="AD454" s="83" t="str">
        <f t="shared" si="94"/>
        <v/>
      </c>
      <c r="AE454" s="103"/>
      <c r="AF454" s="83" t="str">
        <f t="shared" si="95"/>
        <v/>
      </c>
      <c r="AG454" s="103"/>
      <c r="AH454" s="83" t="str">
        <f t="shared" si="96"/>
        <v/>
      </c>
    </row>
    <row r="455" spans="3:34" ht="49.95" customHeight="1" thickBot="1" x14ac:dyDescent="0.35">
      <c r="C455" s="4"/>
      <c r="D455" s="67"/>
      <c r="E455" s="4"/>
      <c r="F455" s="75"/>
      <c r="G455" s="69"/>
      <c r="H455" s="69"/>
      <c r="I455" s="76" t="str">
        <f t="shared" si="97"/>
        <v/>
      </c>
      <c r="J455" s="84" t="str">
        <f t="shared" si="85"/>
        <v/>
      </c>
      <c r="K455" s="122"/>
      <c r="L455" s="144" t="str">
        <f t="shared" si="86"/>
        <v/>
      </c>
      <c r="M455" s="103"/>
      <c r="N455" s="83" t="str">
        <f t="shared" si="84"/>
        <v/>
      </c>
      <c r="O455" s="103"/>
      <c r="P455" s="83" t="str">
        <f t="shared" si="87"/>
        <v/>
      </c>
      <c r="Q455" s="103"/>
      <c r="R455" s="83" t="str">
        <f t="shared" si="88"/>
        <v/>
      </c>
      <c r="S455" s="103"/>
      <c r="T455" s="83" t="str">
        <f t="shared" si="89"/>
        <v/>
      </c>
      <c r="U455" s="103"/>
      <c r="V455" s="83" t="str">
        <f t="shared" si="90"/>
        <v/>
      </c>
      <c r="W455" s="103"/>
      <c r="X455" s="83" t="str">
        <f t="shared" si="91"/>
        <v/>
      </c>
      <c r="Y455" s="103"/>
      <c r="Z455" s="83" t="str">
        <f t="shared" si="92"/>
        <v/>
      </c>
      <c r="AA455" s="103"/>
      <c r="AB455" s="83" t="str">
        <f t="shared" si="93"/>
        <v/>
      </c>
      <c r="AC455" s="103"/>
      <c r="AD455" s="83" t="str">
        <f t="shared" si="94"/>
        <v/>
      </c>
      <c r="AE455" s="103"/>
      <c r="AF455" s="83" t="str">
        <f t="shared" si="95"/>
        <v/>
      </c>
      <c r="AG455" s="103"/>
      <c r="AH455" s="83" t="str">
        <f t="shared" si="96"/>
        <v/>
      </c>
    </row>
    <row r="456" spans="3:34" ht="49.95" customHeight="1" thickBot="1" x14ac:dyDescent="0.35">
      <c r="C456" s="4"/>
      <c r="D456" s="67"/>
      <c r="E456" s="4"/>
      <c r="F456" s="75"/>
      <c r="G456" s="69"/>
      <c r="H456" s="69"/>
      <c r="I456" s="76" t="str">
        <f t="shared" si="97"/>
        <v/>
      </c>
      <c r="J456" s="84" t="str">
        <f t="shared" si="85"/>
        <v/>
      </c>
      <c r="K456" s="122"/>
      <c r="L456" s="144" t="str">
        <f t="shared" si="86"/>
        <v/>
      </c>
      <c r="M456" s="103"/>
      <c r="N456" s="83" t="str">
        <f t="shared" ref="N456:N519" si="98">IFERROR(IF(OR($M$5="",F456=""),"",F456+$M$5),"")</f>
        <v/>
      </c>
      <c r="O456" s="103"/>
      <c r="P456" s="83" t="str">
        <f t="shared" si="87"/>
        <v/>
      </c>
      <c r="Q456" s="103"/>
      <c r="R456" s="83" t="str">
        <f t="shared" si="88"/>
        <v/>
      </c>
      <c r="S456" s="103"/>
      <c r="T456" s="83" t="str">
        <f t="shared" si="89"/>
        <v/>
      </c>
      <c r="U456" s="103"/>
      <c r="V456" s="83" t="str">
        <f t="shared" si="90"/>
        <v/>
      </c>
      <c r="W456" s="103"/>
      <c r="X456" s="83" t="str">
        <f t="shared" si="91"/>
        <v/>
      </c>
      <c r="Y456" s="103"/>
      <c r="Z456" s="83" t="str">
        <f t="shared" si="92"/>
        <v/>
      </c>
      <c r="AA456" s="103"/>
      <c r="AB456" s="83" t="str">
        <f t="shared" si="93"/>
        <v/>
      </c>
      <c r="AC456" s="103"/>
      <c r="AD456" s="83" t="str">
        <f t="shared" si="94"/>
        <v/>
      </c>
      <c r="AE456" s="103"/>
      <c r="AF456" s="83" t="str">
        <f t="shared" si="95"/>
        <v/>
      </c>
      <c r="AG456" s="103"/>
      <c r="AH456" s="83" t="str">
        <f t="shared" si="96"/>
        <v/>
      </c>
    </row>
    <row r="457" spans="3:34" ht="49.95" customHeight="1" thickBot="1" x14ac:dyDescent="0.35">
      <c r="C457" s="4"/>
      <c r="D457" s="67"/>
      <c r="E457" s="4"/>
      <c r="F457" s="75"/>
      <c r="G457" s="69"/>
      <c r="H457" s="69"/>
      <c r="I457" s="76" t="str">
        <f t="shared" si="97"/>
        <v/>
      </c>
      <c r="J457" s="84" t="str">
        <f t="shared" ref="J457:J520" si="99">IF(F457="","",IF(AND(L457&lt;=$C$5,K457&lt;&gt;1),"Revisão 1",IF(AND(N457&lt;=$C$5,M457&lt;&gt;1),"Revisão 2",IF(AND(P457&lt;=$C$5,O457&lt;&gt;1),"Revisão 3",IF(AND(R457&lt;=$C$5,Q457&lt;&gt;1),"Revisão 4",IF(AND(T457&lt;=$C$5,S457&lt;&gt;1),"Revisão 5",IF(AND(V457&lt;=$C$5,U457&lt;&gt;1),"Revisão 6",IF(AND(X457&lt;=$C$5,W457&lt;&gt;1),"Revisão 7",IF(AND(Z457&lt;=$C$5,Y457&lt;&gt;1),"Revisão 8",IF(AND(AB457&lt;=$C$5,AA457&lt;&gt;1),"Revisão 9",IF(AND(AD457&lt;=$C$5,AC457&lt;&gt;1),"Revisão 10",IF(AND(AF457&lt;=$C$5,AE457&lt;&gt;1),"Revisão 11",IF(AND(AH457&lt;=$C$5,AG457&lt;&gt;1),"Revisão 12","")))))))))))))</f>
        <v/>
      </c>
      <c r="K457" s="122"/>
      <c r="L457" s="144" t="str">
        <f t="shared" ref="L457:L520" si="100">IFERROR(IF(OR($K$5="",F457=""),"",F457+$K$5),"")</f>
        <v/>
      </c>
      <c r="M457" s="103"/>
      <c r="N457" s="83" t="str">
        <f t="shared" si="98"/>
        <v/>
      </c>
      <c r="O457" s="103"/>
      <c r="P457" s="83" t="str">
        <f t="shared" ref="P457:P520" si="101">IFERROR(IF(OR($O$5="",F457=""),"",F457+$O$5),"")</f>
        <v/>
      </c>
      <c r="Q457" s="103"/>
      <c r="R457" s="83" t="str">
        <f t="shared" ref="R457:R520" si="102">IFERROR(IF(OR($Q$5="",F457=""),"",F457+$Q$5),"")</f>
        <v/>
      </c>
      <c r="S457" s="103"/>
      <c r="T457" s="83" t="str">
        <f t="shared" ref="T457:T520" si="103">IFERROR(IF(OR($S$5="",F457=""),"",F457+$S$5),"")</f>
        <v/>
      </c>
      <c r="U457" s="103"/>
      <c r="V457" s="83" t="str">
        <f t="shared" ref="V457:V520" si="104">IFERROR(IF(OR($U$5="",F457=""),"",F457+$U$5),"")</f>
        <v/>
      </c>
      <c r="W457" s="103"/>
      <c r="X457" s="83" t="str">
        <f t="shared" ref="X457:X520" si="105">IFERROR(IF(OR($W$5="",F457=""),"",F457+$W$5),"")</f>
        <v/>
      </c>
      <c r="Y457" s="103"/>
      <c r="Z457" s="83" t="str">
        <f t="shared" ref="Z457:Z520" si="106">IFERROR(IF(OR($Y$5="",F457=""),"",F457+$Y$5),"")</f>
        <v/>
      </c>
      <c r="AA457" s="103"/>
      <c r="AB457" s="83" t="str">
        <f t="shared" ref="AB457:AB520" si="107">IFERROR(IF(OR(F457="",$AA$5=""),"",F457+$AA$5),"")</f>
        <v/>
      </c>
      <c r="AC457" s="103"/>
      <c r="AD457" s="83" t="str">
        <f t="shared" ref="AD457:AD520" si="108">IFERROR(IF(OR(F457="",$AC$5=""),"",F457+$AC$5),"")</f>
        <v/>
      </c>
      <c r="AE457" s="103"/>
      <c r="AF457" s="83" t="str">
        <f t="shared" ref="AF457:AF520" si="109">IFERROR(IF(OR(F457="",$AE$5=""),"",F457+$AE$5),"")</f>
        <v/>
      </c>
      <c r="AG457" s="103"/>
      <c r="AH457" s="83" t="str">
        <f t="shared" ref="AH457:AH520" si="110">IFERROR(IF(OR(F457="",$AG$5=""),"",F457+$AG$5),"")</f>
        <v/>
      </c>
    </row>
    <row r="458" spans="3:34" ht="49.95" customHeight="1" thickBot="1" x14ac:dyDescent="0.35">
      <c r="C458" s="4"/>
      <c r="D458" s="67"/>
      <c r="E458" s="4"/>
      <c r="F458" s="75"/>
      <c r="G458" s="69"/>
      <c r="H458" s="69"/>
      <c r="I458" s="76" t="str">
        <f t="shared" ref="I458:I521" si="111">IFERROR(H458/G458,"")</f>
        <v/>
      </c>
      <c r="J458" s="84" t="str">
        <f t="shared" si="99"/>
        <v/>
      </c>
      <c r="K458" s="122"/>
      <c r="L458" s="144" t="str">
        <f t="shared" si="100"/>
        <v/>
      </c>
      <c r="M458" s="103"/>
      <c r="N458" s="83" t="str">
        <f t="shared" si="98"/>
        <v/>
      </c>
      <c r="O458" s="103"/>
      <c r="P458" s="83" t="str">
        <f t="shared" si="101"/>
        <v/>
      </c>
      <c r="Q458" s="103"/>
      <c r="R458" s="83" t="str">
        <f t="shared" si="102"/>
        <v/>
      </c>
      <c r="S458" s="103"/>
      <c r="T458" s="83" t="str">
        <f t="shared" si="103"/>
        <v/>
      </c>
      <c r="U458" s="103"/>
      <c r="V458" s="83" t="str">
        <f t="shared" si="104"/>
        <v/>
      </c>
      <c r="W458" s="103"/>
      <c r="X458" s="83" t="str">
        <f t="shared" si="105"/>
        <v/>
      </c>
      <c r="Y458" s="103"/>
      <c r="Z458" s="83" t="str">
        <f t="shared" si="106"/>
        <v/>
      </c>
      <c r="AA458" s="103"/>
      <c r="AB458" s="83" t="str">
        <f t="shared" si="107"/>
        <v/>
      </c>
      <c r="AC458" s="103"/>
      <c r="AD458" s="83" t="str">
        <f t="shared" si="108"/>
        <v/>
      </c>
      <c r="AE458" s="103"/>
      <c r="AF458" s="83" t="str">
        <f t="shared" si="109"/>
        <v/>
      </c>
      <c r="AG458" s="103"/>
      <c r="AH458" s="83" t="str">
        <f t="shared" si="110"/>
        <v/>
      </c>
    </row>
    <row r="459" spans="3:34" ht="49.95" customHeight="1" thickBot="1" x14ac:dyDescent="0.35">
      <c r="C459" s="4"/>
      <c r="D459" s="67"/>
      <c r="E459" s="4"/>
      <c r="F459" s="75"/>
      <c r="G459" s="69"/>
      <c r="H459" s="69"/>
      <c r="I459" s="76" t="str">
        <f t="shared" si="111"/>
        <v/>
      </c>
      <c r="J459" s="84" t="str">
        <f t="shared" si="99"/>
        <v/>
      </c>
      <c r="K459" s="122"/>
      <c r="L459" s="144" t="str">
        <f t="shared" si="100"/>
        <v/>
      </c>
      <c r="M459" s="103"/>
      <c r="N459" s="83" t="str">
        <f t="shared" si="98"/>
        <v/>
      </c>
      <c r="O459" s="103"/>
      <c r="P459" s="83" t="str">
        <f t="shared" si="101"/>
        <v/>
      </c>
      <c r="Q459" s="103"/>
      <c r="R459" s="83" t="str">
        <f t="shared" si="102"/>
        <v/>
      </c>
      <c r="S459" s="103"/>
      <c r="T459" s="83" t="str">
        <f t="shared" si="103"/>
        <v/>
      </c>
      <c r="U459" s="103"/>
      <c r="V459" s="83" t="str">
        <f t="shared" si="104"/>
        <v/>
      </c>
      <c r="W459" s="103"/>
      <c r="X459" s="83" t="str">
        <f t="shared" si="105"/>
        <v/>
      </c>
      <c r="Y459" s="103"/>
      <c r="Z459" s="83" t="str">
        <f t="shared" si="106"/>
        <v/>
      </c>
      <c r="AA459" s="103"/>
      <c r="AB459" s="83" t="str">
        <f t="shared" si="107"/>
        <v/>
      </c>
      <c r="AC459" s="103"/>
      <c r="AD459" s="83" t="str">
        <f t="shared" si="108"/>
        <v/>
      </c>
      <c r="AE459" s="103"/>
      <c r="AF459" s="83" t="str">
        <f t="shared" si="109"/>
        <v/>
      </c>
      <c r="AG459" s="103"/>
      <c r="AH459" s="83" t="str">
        <f t="shared" si="110"/>
        <v/>
      </c>
    </row>
    <row r="460" spans="3:34" ht="49.95" customHeight="1" thickBot="1" x14ac:dyDescent="0.35">
      <c r="C460" s="4"/>
      <c r="D460" s="67"/>
      <c r="E460" s="4"/>
      <c r="F460" s="75"/>
      <c r="G460" s="69"/>
      <c r="H460" s="69"/>
      <c r="I460" s="76" t="str">
        <f t="shared" si="111"/>
        <v/>
      </c>
      <c r="J460" s="84" t="str">
        <f t="shared" si="99"/>
        <v/>
      </c>
      <c r="K460" s="122"/>
      <c r="L460" s="144" t="str">
        <f t="shared" si="100"/>
        <v/>
      </c>
      <c r="M460" s="103"/>
      <c r="N460" s="83" t="str">
        <f t="shared" si="98"/>
        <v/>
      </c>
      <c r="O460" s="103"/>
      <c r="P460" s="83" t="str">
        <f t="shared" si="101"/>
        <v/>
      </c>
      <c r="Q460" s="103"/>
      <c r="R460" s="83" t="str">
        <f t="shared" si="102"/>
        <v/>
      </c>
      <c r="S460" s="103"/>
      <c r="T460" s="83" t="str">
        <f t="shared" si="103"/>
        <v/>
      </c>
      <c r="U460" s="103"/>
      <c r="V460" s="83" t="str">
        <f t="shared" si="104"/>
        <v/>
      </c>
      <c r="W460" s="103"/>
      <c r="X460" s="83" t="str">
        <f t="shared" si="105"/>
        <v/>
      </c>
      <c r="Y460" s="103"/>
      <c r="Z460" s="83" t="str">
        <f t="shared" si="106"/>
        <v/>
      </c>
      <c r="AA460" s="103"/>
      <c r="AB460" s="83" t="str">
        <f t="shared" si="107"/>
        <v/>
      </c>
      <c r="AC460" s="103"/>
      <c r="AD460" s="83" t="str">
        <f t="shared" si="108"/>
        <v/>
      </c>
      <c r="AE460" s="103"/>
      <c r="AF460" s="83" t="str">
        <f t="shared" si="109"/>
        <v/>
      </c>
      <c r="AG460" s="103"/>
      <c r="AH460" s="83" t="str">
        <f t="shared" si="110"/>
        <v/>
      </c>
    </row>
    <row r="461" spans="3:34" ht="49.95" customHeight="1" thickBot="1" x14ac:dyDescent="0.35">
      <c r="C461" s="4"/>
      <c r="D461" s="67"/>
      <c r="E461" s="4"/>
      <c r="F461" s="75"/>
      <c r="G461" s="69"/>
      <c r="H461" s="69"/>
      <c r="I461" s="76" t="str">
        <f t="shared" si="111"/>
        <v/>
      </c>
      <c r="J461" s="84" t="str">
        <f t="shared" si="99"/>
        <v/>
      </c>
      <c r="K461" s="122"/>
      <c r="L461" s="144" t="str">
        <f t="shared" si="100"/>
        <v/>
      </c>
      <c r="M461" s="103"/>
      <c r="N461" s="83" t="str">
        <f t="shared" si="98"/>
        <v/>
      </c>
      <c r="O461" s="103"/>
      <c r="P461" s="83" t="str">
        <f t="shared" si="101"/>
        <v/>
      </c>
      <c r="Q461" s="103"/>
      <c r="R461" s="83" t="str">
        <f t="shared" si="102"/>
        <v/>
      </c>
      <c r="S461" s="103"/>
      <c r="T461" s="83" t="str">
        <f t="shared" si="103"/>
        <v/>
      </c>
      <c r="U461" s="103"/>
      <c r="V461" s="83" t="str">
        <f t="shared" si="104"/>
        <v/>
      </c>
      <c r="W461" s="103"/>
      <c r="X461" s="83" t="str">
        <f t="shared" si="105"/>
        <v/>
      </c>
      <c r="Y461" s="103"/>
      <c r="Z461" s="83" t="str">
        <f t="shared" si="106"/>
        <v/>
      </c>
      <c r="AA461" s="103"/>
      <c r="AB461" s="83" t="str">
        <f t="shared" si="107"/>
        <v/>
      </c>
      <c r="AC461" s="103"/>
      <c r="AD461" s="83" t="str">
        <f t="shared" si="108"/>
        <v/>
      </c>
      <c r="AE461" s="103"/>
      <c r="AF461" s="83" t="str">
        <f t="shared" si="109"/>
        <v/>
      </c>
      <c r="AG461" s="103"/>
      <c r="AH461" s="83" t="str">
        <f t="shared" si="110"/>
        <v/>
      </c>
    </row>
    <row r="462" spans="3:34" ht="49.95" customHeight="1" thickBot="1" x14ac:dyDescent="0.35">
      <c r="C462" s="4"/>
      <c r="D462" s="67"/>
      <c r="E462" s="4"/>
      <c r="F462" s="75"/>
      <c r="G462" s="69"/>
      <c r="H462" s="69"/>
      <c r="I462" s="76" t="str">
        <f t="shared" si="111"/>
        <v/>
      </c>
      <c r="J462" s="84" t="str">
        <f t="shared" si="99"/>
        <v/>
      </c>
      <c r="K462" s="122"/>
      <c r="L462" s="144" t="str">
        <f t="shared" si="100"/>
        <v/>
      </c>
      <c r="M462" s="103"/>
      <c r="N462" s="83" t="str">
        <f t="shared" si="98"/>
        <v/>
      </c>
      <c r="O462" s="103"/>
      <c r="P462" s="83" t="str">
        <f t="shared" si="101"/>
        <v/>
      </c>
      <c r="Q462" s="103"/>
      <c r="R462" s="83" t="str">
        <f t="shared" si="102"/>
        <v/>
      </c>
      <c r="S462" s="103"/>
      <c r="T462" s="83" t="str">
        <f t="shared" si="103"/>
        <v/>
      </c>
      <c r="U462" s="103"/>
      <c r="V462" s="83" t="str">
        <f t="shared" si="104"/>
        <v/>
      </c>
      <c r="W462" s="103"/>
      <c r="X462" s="83" t="str">
        <f t="shared" si="105"/>
        <v/>
      </c>
      <c r="Y462" s="103"/>
      <c r="Z462" s="83" t="str">
        <f t="shared" si="106"/>
        <v/>
      </c>
      <c r="AA462" s="103"/>
      <c r="AB462" s="83" t="str">
        <f t="shared" si="107"/>
        <v/>
      </c>
      <c r="AC462" s="103"/>
      <c r="AD462" s="83" t="str">
        <f t="shared" si="108"/>
        <v/>
      </c>
      <c r="AE462" s="103"/>
      <c r="AF462" s="83" t="str">
        <f t="shared" si="109"/>
        <v/>
      </c>
      <c r="AG462" s="103"/>
      <c r="AH462" s="83" t="str">
        <f t="shared" si="110"/>
        <v/>
      </c>
    </row>
    <row r="463" spans="3:34" ht="49.95" customHeight="1" thickBot="1" x14ac:dyDescent="0.35">
      <c r="C463" s="4"/>
      <c r="D463" s="67"/>
      <c r="E463" s="4"/>
      <c r="F463" s="75"/>
      <c r="G463" s="69"/>
      <c r="H463" s="69"/>
      <c r="I463" s="76" t="str">
        <f t="shared" si="111"/>
        <v/>
      </c>
      <c r="J463" s="84" t="str">
        <f t="shared" si="99"/>
        <v/>
      </c>
      <c r="K463" s="122"/>
      <c r="L463" s="144" t="str">
        <f t="shared" si="100"/>
        <v/>
      </c>
      <c r="M463" s="103"/>
      <c r="N463" s="83" t="str">
        <f t="shared" si="98"/>
        <v/>
      </c>
      <c r="O463" s="103"/>
      <c r="P463" s="83" t="str">
        <f t="shared" si="101"/>
        <v/>
      </c>
      <c r="Q463" s="103"/>
      <c r="R463" s="83" t="str">
        <f t="shared" si="102"/>
        <v/>
      </c>
      <c r="S463" s="103"/>
      <c r="T463" s="83" t="str">
        <f t="shared" si="103"/>
        <v/>
      </c>
      <c r="U463" s="103"/>
      <c r="V463" s="83" t="str">
        <f t="shared" si="104"/>
        <v/>
      </c>
      <c r="W463" s="103"/>
      <c r="X463" s="83" t="str">
        <f t="shared" si="105"/>
        <v/>
      </c>
      <c r="Y463" s="103"/>
      <c r="Z463" s="83" t="str">
        <f t="shared" si="106"/>
        <v/>
      </c>
      <c r="AA463" s="103"/>
      <c r="AB463" s="83" t="str">
        <f t="shared" si="107"/>
        <v/>
      </c>
      <c r="AC463" s="103"/>
      <c r="AD463" s="83" t="str">
        <f t="shared" si="108"/>
        <v/>
      </c>
      <c r="AE463" s="103"/>
      <c r="AF463" s="83" t="str">
        <f t="shared" si="109"/>
        <v/>
      </c>
      <c r="AG463" s="103"/>
      <c r="AH463" s="83" t="str">
        <f t="shared" si="110"/>
        <v/>
      </c>
    </row>
    <row r="464" spans="3:34" ht="49.95" customHeight="1" thickBot="1" x14ac:dyDescent="0.35">
      <c r="C464" s="4"/>
      <c r="D464" s="67"/>
      <c r="E464" s="4"/>
      <c r="F464" s="75"/>
      <c r="G464" s="69"/>
      <c r="H464" s="69"/>
      <c r="I464" s="76" t="str">
        <f t="shared" si="111"/>
        <v/>
      </c>
      <c r="J464" s="84" t="str">
        <f t="shared" si="99"/>
        <v/>
      </c>
      <c r="K464" s="122"/>
      <c r="L464" s="144" t="str">
        <f t="shared" si="100"/>
        <v/>
      </c>
      <c r="M464" s="103"/>
      <c r="N464" s="83" t="str">
        <f t="shared" si="98"/>
        <v/>
      </c>
      <c r="O464" s="103"/>
      <c r="P464" s="83" t="str">
        <f t="shared" si="101"/>
        <v/>
      </c>
      <c r="Q464" s="103"/>
      <c r="R464" s="83" t="str">
        <f t="shared" si="102"/>
        <v/>
      </c>
      <c r="S464" s="103"/>
      <c r="T464" s="83" t="str">
        <f t="shared" si="103"/>
        <v/>
      </c>
      <c r="U464" s="103"/>
      <c r="V464" s="83" t="str">
        <f t="shared" si="104"/>
        <v/>
      </c>
      <c r="W464" s="103"/>
      <c r="X464" s="83" t="str">
        <f t="shared" si="105"/>
        <v/>
      </c>
      <c r="Y464" s="103"/>
      <c r="Z464" s="83" t="str">
        <f t="shared" si="106"/>
        <v/>
      </c>
      <c r="AA464" s="103"/>
      <c r="AB464" s="83" t="str">
        <f t="shared" si="107"/>
        <v/>
      </c>
      <c r="AC464" s="103"/>
      <c r="AD464" s="83" t="str">
        <f t="shared" si="108"/>
        <v/>
      </c>
      <c r="AE464" s="103"/>
      <c r="AF464" s="83" t="str">
        <f t="shared" si="109"/>
        <v/>
      </c>
      <c r="AG464" s="103"/>
      <c r="AH464" s="83" t="str">
        <f t="shared" si="110"/>
        <v/>
      </c>
    </row>
    <row r="465" spans="3:34" ht="49.95" customHeight="1" thickBot="1" x14ac:dyDescent="0.35">
      <c r="C465" s="4"/>
      <c r="D465" s="67"/>
      <c r="E465" s="4"/>
      <c r="F465" s="75"/>
      <c r="G465" s="69"/>
      <c r="H465" s="69"/>
      <c r="I465" s="76" t="str">
        <f t="shared" si="111"/>
        <v/>
      </c>
      <c r="J465" s="84" t="str">
        <f t="shared" si="99"/>
        <v/>
      </c>
      <c r="K465" s="122"/>
      <c r="L465" s="144" t="str">
        <f t="shared" si="100"/>
        <v/>
      </c>
      <c r="M465" s="103"/>
      <c r="N465" s="83" t="str">
        <f t="shared" si="98"/>
        <v/>
      </c>
      <c r="O465" s="103"/>
      <c r="P465" s="83" t="str">
        <f t="shared" si="101"/>
        <v/>
      </c>
      <c r="Q465" s="103"/>
      <c r="R465" s="83" t="str">
        <f t="shared" si="102"/>
        <v/>
      </c>
      <c r="S465" s="103"/>
      <c r="T465" s="83" t="str">
        <f t="shared" si="103"/>
        <v/>
      </c>
      <c r="U465" s="103"/>
      <c r="V465" s="83" t="str">
        <f t="shared" si="104"/>
        <v/>
      </c>
      <c r="W465" s="103"/>
      <c r="X465" s="83" t="str">
        <f t="shared" si="105"/>
        <v/>
      </c>
      <c r="Y465" s="103"/>
      <c r="Z465" s="83" t="str">
        <f t="shared" si="106"/>
        <v/>
      </c>
      <c r="AA465" s="103"/>
      <c r="AB465" s="83" t="str">
        <f t="shared" si="107"/>
        <v/>
      </c>
      <c r="AC465" s="103"/>
      <c r="AD465" s="83" t="str">
        <f t="shared" si="108"/>
        <v/>
      </c>
      <c r="AE465" s="103"/>
      <c r="AF465" s="83" t="str">
        <f t="shared" si="109"/>
        <v/>
      </c>
      <c r="AG465" s="103"/>
      <c r="AH465" s="83" t="str">
        <f t="shared" si="110"/>
        <v/>
      </c>
    </row>
    <row r="466" spans="3:34" ht="49.95" customHeight="1" thickBot="1" x14ac:dyDescent="0.35">
      <c r="C466" s="4"/>
      <c r="D466" s="67"/>
      <c r="E466" s="4"/>
      <c r="F466" s="75"/>
      <c r="G466" s="69"/>
      <c r="H466" s="69"/>
      <c r="I466" s="76" t="str">
        <f t="shared" si="111"/>
        <v/>
      </c>
      <c r="J466" s="84" t="str">
        <f t="shared" si="99"/>
        <v/>
      </c>
      <c r="K466" s="122"/>
      <c r="L466" s="144" t="str">
        <f t="shared" si="100"/>
        <v/>
      </c>
      <c r="M466" s="103"/>
      <c r="N466" s="83" t="str">
        <f t="shared" si="98"/>
        <v/>
      </c>
      <c r="O466" s="103"/>
      <c r="P466" s="83" t="str">
        <f t="shared" si="101"/>
        <v/>
      </c>
      <c r="Q466" s="103"/>
      <c r="R466" s="83" t="str">
        <f t="shared" si="102"/>
        <v/>
      </c>
      <c r="S466" s="103"/>
      <c r="T466" s="83" t="str">
        <f t="shared" si="103"/>
        <v/>
      </c>
      <c r="U466" s="103"/>
      <c r="V466" s="83" t="str">
        <f t="shared" si="104"/>
        <v/>
      </c>
      <c r="W466" s="103"/>
      <c r="X466" s="83" t="str">
        <f t="shared" si="105"/>
        <v/>
      </c>
      <c r="Y466" s="103"/>
      <c r="Z466" s="83" t="str">
        <f t="shared" si="106"/>
        <v/>
      </c>
      <c r="AA466" s="103"/>
      <c r="AB466" s="83" t="str">
        <f t="shared" si="107"/>
        <v/>
      </c>
      <c r="AC466" s="103"/>
      <c r="AD466" s="83" t="str">
        <f t="shared" si="108"/>
        <v/>
      </c>
      <c r="AE466" s="103"/>
      <c r="AF466" s="83" t="str">
        <f t="shared" si="109"/>
        <v/>
      </c>
      <c r="AG466" s="103"/>
      <c r="AH466" s="83" t="str">
        <f t="shared" si="110"/>
        <v/>
      </c>
    </row>
    <row r="467" spans="3:34" ht="49.95" customHeight="1" thickBot="1" x14ac:dyDescent="0.35">
      <c r="C467" s="4"/>
      <c r="D467" s="67"/>
      <c r="E467" s="4"/>
      <c r="F467" s="75"/>
      <c r="G467" s="69"/>
      <c r="H467" s="69"/>
      <c r="I467" s="76" t="str">
        <f t="shared" si="111"/>
        <v/>
      </c>
      <c r="J467" s="84" t="str">
        <f t="shared" si="99"/>
        <v/>
      </c>
      <c r="K467" s="122"/>
      <c r="L467" s="144" t="str">
        <f t="shared" si="100"/>
        <v/>
      </c>
      <c r="M467" s="103"/>
      <c r="N467" s="83" t="str">
        <f t="shared" si="98"/>
        <v/>
      </c>
      <c r="O467" s="103"/>
      <c r="P467" s="83" t="str">
        <f t="shared" si="101"/>
        <v/>
      </c>
      <c r="Q467" s="103"/>
      <c r="R467" s="83" t="str">
        <f t="shared" si="102"/>
        <v/>
      </c>
      <c r="S467" s="103"/>
      <c r="T467" s="83" t="str">
        <f t="shared" si="103"/>
        <v/>
      </c>
      <c r="U467" s="103"/>
      <c r="V467" s="83" t="str">
        <f t="shared" si="104"/>
        <v/>
      </c>
      <c r="W467" s="103"/>
      <c r="X467" s="83" t="str">
        <f t="shared" si="105"/>
        <v/>
      </c>
      <c r="Y467" s="103"/>
      <c r="Z467" s="83" t="str">
        <f t="shared" si="106"/>
        <v/>
      </c>
      <c r="AA467" s="103"/>
      <c r="AB467" s="83" t="str">
        <f t="shared" si="107"/>
        <v/>
      </c>
      <c r="AC467" s="103"/>
      <c r="AD467" s="83" t="str">
        <f t="shared" si="108"/>
        <v/>
      </c>
      <c r="AE467" s="103"/>
      <c r="AF467" s="83" t="str">
        <f t="shared" si="109"/>
        <v/>
      </c>
      <c r="AG467" s="103"/>
      <c r="AH467" s="83" t="str">
        <f t="shared" si="110"/>
        <v/>
      </c>
    </row>
    <row r="468" spans="3:34" ht="49.95" customHeight="1" thickBot="1" x14ac:dyDescent="0.35">
      <c r="C468" s="4"/>
      <c r="D468" s="67"/>
      <c r="E468" s="4"/>
      <c r="F468" s="75"/>
      <c r="G468" s="69"/>
      <c r="H468" s="69"/>
      <c r="I468" s="76" t="str">
        <f t="shared" si="111"/>
        <v/>
      </c>
      <c r="J468" s="84" t="str">
        <f t="shared" si="99"/>
        <v/>
      </c>
      <c r="K468" s="122"/>
      <c r="L468" s="144" t="str">
        <f t="shared" si="100"/>
        <v/>
      </c>
      <c r="M468" s="103"/>
      <c r="N468" s="83" t="str">
        <f t="shared" si="98"/>
        <v/>
      </c>
      <c r="O468" s="103"/>
      <c r="P468" s="83" t="str">
        <f t="shared" si="101"/>
        <v/>
      </c>
      <c r="Q468" s="103"/>
      <c r="R468" s="83" t="str">
        <f t="shared" si="102"/>
        <v/>
      </c>
      <c r="S468" s="103"/>
      <c r="T468" s="83" t="str">
        <f t="shared" si="103"/>
        <v/>
      </c>
      <c r="U468" s="103"/>
      <c r="V468" s="83" t="str">
        <f t="shared" si="104"/>
        <v/>
      </c>
      <c r="W468" s="103"/>
      <c r="X468" s="83" t="str">
        <f t="shared" si="105"/>
        <v/>
      </c>
      <c r="Y468" s="103"/>
      <c r="Z468" s="83" t="str">
        <f t="shared" si="106"/>
        <v/>
      </c>
      <c r="AA468" s="103"/>
      <c r="AB468" s="83" t="str">
        <f t="shared" si="107"/>
        <v/>
      </c>
      <c r="AC468" s="103"/>
      <c r="AD468" s="83" t="str">
        <f t="shared" si="108"/>
        <v/>
      </c>
      <c r="AE468" s="103"/>
      <c r="AF468" s="83" t="str">
        <f t="shared" si="109"/>
        <v/>
      </c>
      <c r="AG468" s="103"/>
      <c r="AH468" s="83" t="str">
        <f t="shared" si="110"/>
        <v/>
      </c>
    </row>
    <row r="469" spans="3:34" ht="49.95" customHeight="1" thickBot="1" x14ac:dyDescent="0.35">
      <c r="C469" s="4"/>
      <c r="D469" s="67"/>
      <c r="E469" s="4"/>
      <c r="F469" s="75"/>
      <c r="G469" s="69"/>
      <c r="H469" s="69"/>
      <c r="I469" s="76" t="str">
        <f t="shared" si="111"/>
        <v/>
      </c>
      <c r="J469" s="84" t="str">
        <f t="shared" si="99"/>
        <v/>
      </c>
      <c r="K469" s="122"/>
      <c r="L469" s="144" t="str">
        <f t="shared" si="100"/>
        <v/>
      </c>
      <c r="M469" s="103"/>
      <c r="N469" s="83" t="str">
        <f t="shared" si="98"/>
        <v/>
      </c>
      <c r="O469" s="103"/>
      <c r="P469" s="83" t="str">
        <f t="shared" si="101"/>
        <v/>
      </c>
      <c r="Q469" s="103"/>
      <c r="R469" s="83" t="str">
        <f t="shared" si="102"/>
        <v/>
      </c>
      <c r="S469" s="103"/>
      <c r="T469" s="83" t="str">
        <f t="shared" si="103"/>
        <v/>
      </c>
      <c r="U469" s="103"/>
      <c r="V469" s="83" t="str">
        <f t="shared" si="104"/>
        <v/>
      </c>
      <c r="W469" s="103"/>
      <c r="X469" s="83" t="str">
        <f t="shared" si="105"/>
        <v/>
      </c>
      <c r="Y469" s="103"/>
      <c r="Z469" s="83" t="str">
        <f t="shared" si="106"/>
        <v/>
      </c>
      <c r="AA469" s="103"/>
      <c r="AB469" s="83" t="str">
        <f t="shared" si="107"/>
        <v/>
      </c>
      <c r="AC469" s="103"/>
      <c r="AD469" s="83" t="str">
        <f t="shared" si="108"/>
        <v/>
      </c>
      <c r="AE469" s="103"/>
      <c r="AF469" s="83" t="str">
        <f t="shared" si="109"/>
        <v/>
      </c>
      <c r="AG469" s="103"/>
      <c r="AH469" s="83" t="str">
        <f t="shared" si="110"/>
        <v/>
      </c>
    </row>
    <row r="470" spans="3:34" ht="49.95" customHeight="1" thickBot="1" x14ac:dyDescent="0.35">
      <c r="C470" s="4"/>
      <c r="D470" s="67"/>
      <c r="E470" s="4"/>
      <c r="F470" s="75"/>
      <c r="G470" s="69"/>
      <c r="H470" s="69"/>
      <c r="I470" s="76" t="str">
        <f t="shared" si="111"/>
        <v/>
      </c>
      <c r="J470" s="84" t="str">
        <f t="shared" si="99"/>
        <v/>
      </c>
      <c r="K470" s="122"/>
      <c r="L470" s="144" t="str">
        <f t="shared" si="100"/>
        <v/>
      </c>
      <c r="M470" s="103"/>
      <c r="N470" s="83" t="str">
        <f t="shared" si="98"/>
        <v/>
      </c>
      <c r="O470" s="103"/>
      <c r="P470" s="83" t="str">
        <f t="shared" si="101"/>
        <v/>
      </c>
      <c r="Q470" s="103"/>
      <c r="R470" s="83" t="str">
        <f t="shared" si="102"/>
        <v/>
      </c>
      <c r="S470" s="103"/>
      <c r="T470" s="83" t="str">
        <f t="shared" si="103"/>
        <v/>
      </c>
      <c r="U470" s="103"/>
      <c r="V470" s="83" t="str">
        <f t="shared" si="104"/>
        <v/>
      </c>
      <c r="W470" s="103"/>
      <c r="X470" s="83" t="str">
        <f t="shared" si="105"/>
        <v/>
      </c>
      <c r="Y470" s="103"/>
      <c r="Z470" s="83" t="str">
        <f t="shared" si="106"/>
        <v/>
      </c>
      <c r="AA470" s="103"/>
      <c r="AB470" s="83" t="str">
        <f t="shared" si="107"/>
        <v/>
      </c>
      <c r="AC470" s="103"/>
      <c r="AD470" s="83" t="str">
        <f t="shared" si="108"/>
        <v/>
      </c>
      <c r="AE470" s="103"/>
      <c r="AF470" s="83" t="str">
        <f t="shared" si="109"/>
        <v/>
      </c>
      <c r="AG470" s="103"/>
      <c r="AH470" s="83" t="str">
        <f t="shared" si="110"/>
        <v/>
      </c>
    </row>
    <row r="471" spans="3:34" ht="49.95" customHeight="1" thickBot="1" x14ac:dyDescent="0.35">
      <c r="C471" s="4"/>
      <c r="D471" s="67"/>
      <c r="E471" s="4"/>
      <c r="F471" s="75"/>
      <c r="G471" s="69"/>
      <c r="H471" s="69"/>
      <c r="I471" s="76" t="str">
        <f t="shared" si="111"/>
        <v/>
      </c>
      <c r="J471" s="84" t="str">
        <f t="shared" si="99"/>
        <v/>
      </c>
      <c r="K471" s="122"/>
      <c r="L471" s="144" t="str">
        <f t="shared" si="100"/>
        <v/>
      </c>
      <c r="M471" s="103"/>
      <c r="N471" s="83" t="str">
        <f t="shared" si="98"/>
        <v/>
      </c>
      <c r="O471" s="103"/>
      <c r="P471" s="83" t="str">
        <f t="shared" si="101"/>
        <v/>
      </c>
      <c r="Q471" s="103"/>
      <c r="R471" s="83" t="str">
        <f t="shared" si="102"/>
        <v/>
      </c>
      <c r="S471" s="103"/>
      <c r="T471" s="83" t="str">
        <f t="shared" si="103"/>
        <v/>
      </c>
      <c r="U471" s="103"/>
      <c r="V471" s="83" t="str">
        <f t="shared" si="104"/>
        <v/>
      </c>
      <c r="W471" s="103"/>
      <c r="X471" s="83" t="str">
        <f t="shared" si="105"/>
        <v/>
      </c>
      <c r="Y471" s="103"/>
      <c r="Z471" s="83" t="str">
        <f t="shared" si="106"/>
        <v/>
      </c>
      <c r="AA471" s="103"/>
      <c r="AB471" s="83" t="str">
        <f t="shared" si="107"/>
        <v/>
      </c>
      <c r="AC471" s="103"/>
      <c r="AD471" s="83" t="str">
        <f t="shared" si="108"/>
        <v/>
      </c>
      <c r="AE471" s="103"/>
      <c r="AF471" s="83" t="str">
        <f t="shared" si="109"/>
        <v/>
      </c>
      <c r="AG471" s="103"/>
      <c r="AH471" s="83" t="str">
        <f t="shared" si="110"/>
        <v/>
      </c>
    </row>
    <row r="472" spans="3:34" ht="49.95" customHeight="1" thickBot="1" x14ac:dyDescent="0.35">
      <c r="C472" s="4"/>
      <c r="D472" s="67"/>
      <c r="E472" s="4"/>
      <c r="F472" s="75"/>
      <c r="G472" s="69"/>
      <c r="H472" s="69"/>
      <c r="I472" s="76" t="str">
        <f t="shared" si="111"/>
        <v/>
      </c>
      <c r="J472" s="84" t="str">
        <f t="shared" si="99"/>
        <v/>
      </c>
      <c r="K472" s="122"/>
      <c r="L472" s="144" t="str">
        <f t="shared" si="100"/>
        <v/>
      </c>
      <c r="M472" s="103"/>
      <c r="N472" s="83" t="str">
        <f t="shared" si="98"/>
        <v/>
      </c>
      <c r="O472" s="103"/>
      <c r="P472" s="83" t="str">
        <f t="shared" si="101"/>
        <v/>
      </c>
      <c r="Q472" s="103"/>
      <c r="R472" s="83" t="str">
        <f t="shared" si="102"/>
        <v/>
      </c>
      <c r="S472" s="103"/>
      <c r="T472" s="83" t="str">
        <f t="shared" si="103"/>
        <v/>
      </c>
      <c r="U472" s="103"/>
      <c r="V472" s="83" t="str">
        <f t="shared" si="104"/>
        <v/>
      </c>
      <c r="W472" s="103"/>
      <c r="X472" s="83" t="str">
        <f t="shared" si="105"/>
        <v/>
      </c>
      <c r="Y472" s="103"/>
      <c r="Z472" s="83" t="str">
        <f t="shared" si="106"/>
        <v/>
      </c>
      <c r="AA472" s="103"/>
      <c r="AB472" s="83" t="str">
        <f t="shared" si="107"/>
        <v/>
      </c>
      <c r="AC472" s="103"/>
      <c r="AD472" s="83" t="str">
        <f t="shared" si="108"/>
        <v/>
      </c>
      <c r="AE472" s="103"/>
      <c r="AF472" s="83" t="str">
        <f t="shared" si="109"/>
        <v/>
      </c>
      <c r="AG472" s="103"/>
      <c r="AH472" s="83" t="str">
        <f t="shared" si="110"/>
        <v/>
      </c>
    </row>
    <row r="473" spans="3:34" ht="49.95" customHeight="1" thickBot="1" x14ac:dyDescent="0.35">
      <c r="C473" s="4"/>
      <c r="D473" s="67"/>
      <c r="E473" s="4"/>
      <c r="F473" s="75"/>
      <c r="G473" s="69"/>
      <c r="H473" s="69"/>
      <c r="I473" s="76" t="str">
        <f t="shared" si="111"/>
        <v/>
      </c>
      <c r="J473" s="84" t="str">
        <f t="shared" si="99"/>
        <v/>
      </c>
      <c r="K473" s="122"/>
      <c r="L473" s="144" t="str">
        <f t="shared" si="100"/>
        <v/>
      </c>
      <c r="M473" s="103"/>
      <c r="N473" s="83" t="str">
        <f t="shared" si="98"/>
        <v/>
      </c>
      <c r="O473" s="103"/>
      <c r="P473" s="83" t="str">
        <f t="shared" si="101"/>
        <v/>
      </c>
      <c r="Q473" s="103"/>
      <c r="R473" s="83" t="str">
        <f t="shared" si="102"/>
        <v/>
      </c>
      <c r="S473" s="103"/>
      <c r="T473" s="83" t="str">
        <f t="shared" si="103"/>
        <v/>
      </c>
      <c r="U473" s="103"/>
      <c r="V473" s="83" t="str">
        <f t="shared" si="104"/>
        <v/>
      </c>
      <c r="W473" s="103"/>
      <c r="X473" s="83" t="str">
        <f t="shared" si="105"/>
        <v/>
      </c>
      <c r="Y473" s="103"/>
      <c r="Z473" s="83" t="str">
        <f t="shared" si="106"/>
        <v/>
      </c>
      <c r="AA473" s="103"/>
      <c r="AB473" s="83" t="str">
        <f t="shared" si="107"/>
        <v/>
      </c>
      <c r="AC473" s="103"/>
      <c r="AD473" s="83" t="str">
        <f t="shared" si="108"/>
        <v/>
      </c>
      <c r="AE473" s="103"/>
      <c r="AF473" s="83" t="str">
        <f t="shared" si="109"/>
        <v/>
      </c>
      <c r="AG473" s="103"/>
      <c r="AH473" s="83" t="str">
        <f t="shared" si="110"/>
        <v/>
      </c>
    </row>
    <row r="474" spans="3:34" ht="49.95" customHeight="1" thickBot="1" x14ac:dyDescent="0.35">
      <c r="C474" s="4"/>
      <c r="D474" s="67"/>
      <c r="E474" s="4"/>
      <c r="F474" s="75"/>
      <c r="G474" s="69"/>
      <c r="H474" s="69"/>
      <c r="I474" s="76" t="str">
        <f t="shared" si="111"/>
        <v/>
      </c>
      <c r="J474" s="84" t="str">
        <f t="shared" si="99"/>
        <v/>
      </c>
      <c r="K474" s="122"/>
      <c r="L474" s="144" t="str">
        <f t="shared" si="100"/>
        <v/>
      </c>
      <c r="M474" s="103"/>
      <c r="N474" s="83" t="str">
        <f t="shared" si="98"/>
        <v/>
      </c>
      <c r="O474" s="103"/>
      <c r="P474" s="83" t="str">
        <f t="shared" si="101"/>
        <v/>
      </c>
      <c r="Q474" s="103"/>
      <c r="R474" s="83" t="str">
        <f t="shared" si="102"/>
        <v/>
      </c>
      <c r="S474" s="103"/>
      <c r="T474" s="83" t="str">
        <f t="shared" si="103"/>
        <v/>
      </c>
      <c r="U474" s="103"/>
      <c r="V474" s="83" t="str">
        <f t="shared" si="104"/>
        <v/>
      </c>
      <c r="W474" s="103"/>
      <c r="X474" s="83" t="str">
        <f t="shared" si="105"/>
        <v/>
      </c>
      <c r="Y474" s="103"/>
      <c r="Z474" s="83" t="str">
        <f t="shared" si="106"/>
        <v/>
      </c>
      <c r="AA474" s="103"/>
      <c r="AB474" s="83" t="str">
        <f t="shared" si="107"/>
        <v/>
      </c>
      <c r="AC474" s="103"/>
      <c r="AD474" s="83" t="str">
        <f t="shared" si="108"/>
        <v/>
      </c>
      <c r="AE474" s="103"/>
      <c r="AF474" s="83" t="str">
        <f t="shared" si="109"/>
        <v/>
      </c>
      <c r="AG474" s="103"/>
      <c r="AH474" s="83" t="str">
        <f t="shared" si="110"/>
        <v/>
      </c>
    </row>
    <row r="475" spans="3:34" ht="49.95" customHeight="1" thickBot="1" x14ac:dyDescent="0.35">
      <c r="C475" s="4"/>
      <c r="D475" s="67"/>
      <c r="E475" s="4"/>
      <c r="F475" s="75"/>
      <c r="G475" s="69"/>
      <c r="H475" s="69"/>
      <c r="I475" s="76" t="str">
        <f t="shared" si="111"/>
        <v/>
      </c>
      <c r="J475" s="84" t="str">
        <f t="shared" si="99"/>
        <v/>
      </c>
      <c r="K475" s="122"/>
      <c r="L475" s="144" t="str">
        <f t="shared" si="100"/>
        <v/>
      </c>
      <c r="M475" s="103"/>
      <c r="N475" s="83" t="str">
        <f t="shared" si="98"/>
        <v/>
      </c>
      <c r="O475" s="103"/>
      <c r="P475" s="83" t="str">
        <f t="shared" si="101"/>
        <v/>
      </c>
      <c r="Q475" s="103"/>
      <c r="R475" s="83" t="str">
        <f t="shared" si="102"/>
        <v/>
      </c>
      <c r="S475" s="103"/>
      <c r="T475" s="83" t="str">
        <f t="shared" si="103"/>
        <v/>
      </c>
      <c r="U475" s="103"/>
      <c r="V475" s="83" t="str">
        <f t="shared" si="104"/>
        <v/>
      </c>
      <c r="W475" s="103"/>
      <c r="X475" s="83" t="str">
        <f t="shared" si="105"/>
        <v/>
      </c>
      <c r="Y475" s="103"/>
      <c r="Z475" s="83" t="str">
        <f t="shared" si="106"/>
        <v/>
      </c>
      <c r="AA475" s="103"/>
      <c r="AB475" s="83" t="str">
        <f t="shared" si="107"/>
        <v/>
      </c>
      <c r="AC475" s="103"/>
      <c r="AD475" s="83" t="str">
        <f t="shared" si="108"/>
        <v/>
      </c>
      <c r="AE475" s="103"/>
      <c r="AF475" s="83" t="str">
        <f t="shared" si="109"/>
        <v/>
      </c>
      <c r="AG475" s="103"/>
      <c r="AH475" s="83" t="str">
        <f t="shared" si="110"/>
        <v/>
      </c>
    </row>
    <row r="476" spans="3:34" ht="49.95" customHeight="1" thickBot="1" x14ac:dyDescent="0.35">
      <c r="C476" s="4"/>
      <c r="D476" s="67"/>
      <c r="E476" s="4"/>
      <c r="F476" s="75"/>
      <c r="G476" s="69"/>
      <c r="H476" s="69"/>
      <c r="I476" s="76" t="str">
        <f t="shared" si="111"/>
        <v/>
      </c>
      <c r="J476" s="84" t="str">
        <f t="shared" si="99"/>
        <v/>
      </c>
      <c r="K476" s="122"/>
      <c r="L476" s="144" t="str">
        <f t="shared" si="100"/>
        <v/>
      </c>
      <c r="M476" s="103"/>
      <c r="N476" s="83" t="str">
        <f t="shared" si="98"/>
        <v/>
      </c>
      <c r="O476" s="103"/>
      <c r="P476" s="83" t="str">
        <f t="shared" si="101"/>
        <v/>
      </c>
      <c r="Q476" s="103"/>
      <c r="R476" s="83" t="str">
        <f t="shared" si="102"/>
        <v/>
      </c>
      <c r="S476" s="103"/>
      <c r="T476" s="83" t="str">
        <f t="shared" si="103"/>
        <v/>
      </c>
      <c r="U476" s="103"/>
      <c r="V476" s="83" t="str">
        <f t="shared" si="104"/>
        <v/>
      </c>
      <c r="W476" s="103"/>
      <c r="X476" s="83" t="str">
        <f t="shared" si="105"/>
        <v/>
      </c>
      <c r="Y476" s="103"/>
      <c r="Z476" s="83" t="str">
        <f t="shared" si="106"/>
        <v/>
      </c>
      <c r="AA476" s="103"/>
      <c r="AB476" s="83" t="str">
        <f t="shared" si="107"/>
        <v/>
      </c>
      <c r="AC476" s="103"/>
      <c r="AD476" s="83" t="str">
        <f t="shared" si="108"/>
        <v/>
      </c>
      <c r="AE476" s="103"/>
      <c r="AF476" s="83" t="str">
        <f t="shared" si="109"/>
        <v/>
      </c>
      <c r="AG476" s="103"/>
      <c r="AH476" s="83" t="str">
        <f t="shared" si="110"/>
        <v/>
      </c>
    </row>
    <row r="477" spans="3:34" ht="49.95" customHeight="1" thickBot="1" x14ac:dyDescent="0.35">
      <c r="C477" s="4"/>
      <c r="D477" s="67"/>
      <c r="E477" s="4"/>
      <c r="F477" s="75"/>
      <c r="G477" s="69"/>
      <c r="H477" s="69"/>
      <c r="I477" s="76" t="str">
        <f t="shared" si="111"/>
        <v/>
      </c>
      <c r="J477" s="84" t="str">
        <f t="shared" si="99"/>
        <v/>
      </c>
      <c r="K477" s="122"/>
      <c r="L477" s="144" t="str">
        <f t="shared" si="100"/>
        <v/>
      </c>
      <c r="M477" s="103"/>
      <c r="N477" s="83" t="str">
        <f t="shared" si="98"/>
        <v/>
      </c>
      <c r="O477" s="103"/>
      <c r="P477" s="83" t="str">
        <f t="shared" si="101"/>
        <v/>
      </c>
      <c r="Q477" s="103"/>
      <c r="R477" s="83" t="str">
        <f t="shared" si="102"/>
        <v/>
      </c>
      <c r="S477" s="103"/>
      <c r="T477" s="83" t="str">
        <f t="shared" si="103"/>
        <v/>
      </c>
      <c r="U477" s="103"/>
      <c r="V477" s="83" t="str">
        <f t="shared" si="104"/>
        <v/>
      </c>
      <c r="W477" s="103"/>
      <c r="X477" s="83" t="str">
        <f t="shared" si="105"/>
        <v/>
      </c>
      <c r="Y477" s="103"/>
      <c r="Z477" s="83" t="str">
        <f t="shared" si="106"/>
        <v/>
      </c>
      <c r="AA477" s="103"/>
      <c r="AB477" s="83" t="str">
        <f t="shared" si="107"/>
        <v/>
      </c>
      <c r="AC477" s="103"/>
      <c r="AD477" s="83" t="str">
        <f t="shared" si="108"/>
        <v/>
      </c>
      <c r="AE477" s="103"/>
      <c r="AF477" s="83" t="str">
        <f t="shared" si="109"/>
        <v/>
      </c>
      <c r="AG477" s="103"/>
      <c r="AH477" s="83" t="str">
        <f t="shared" si="110"/>
        <v/>
      </c>
    </row>
    <row r="478" spans="3:34" ht="49.95" customHeight="1" thickBot="1" x14ac:dyDescent="0.35">
      <c r="C478" s="4"/>
      <c r="D478" s="67"/>
      <c r="E478" s="4"/>
      <c r="F478" s="75"/>
      <c r="G478" s="69"/>
      <c r="H478" s="69"/>
      <c r="I478" s="76" t="str">
        <f t="shared" si="111"/>
        <v/>
      </c>
      <c r="J478" s="84" t="str">
        <f t="shared" si="99"/>
        <v/>
      </c>
      <c r="K478" s="122"/>
      <c r="L478" s="144" t="str">
        <f t="shared" si="100"/>
        <v/>
      </c>
      <c r="M478" s="103"/>
      <c r="N478" s="83" t="str">
        <f t="shared" si="98"/>
        <v/>
      </c>
      <c r="O478" s="103"/>
      <c r="P478" s="83" t="str">
        <f t="shared" si="101"/>
        <v/>
      </c>
      <c r="Q478" s="103"/>
      <c r="R478" s="83" t="str">
        <f t="shared" si="102"/>
        <v/>
      </c>
      <c r="S478" s="103"/>
      <c r="T478" s="83" t="str">
        <f t="shared" si="103"/>
        <v/>
      </c>
      <c r="U478" s="103"/>
      <c r="V478" s="83" t="str">
        <f t="shared" si="104"/>
        <v/>
      </c>
      <c r="W478" s="103"/>
      <c r="X478" s="83" t="str">
        <f t="shared" si="105"/>
        <v/>
      </c>
      <c r="Y478" s="103"/>
      <c r="Z478" s="83" t="str">
        <f t="shared" si="106"/>
        <v/>
      </c>
      <c r="AA478" s="103"/>
      <c r="AB478" s="83" t="str">
        <f t="shared" si="107"/>
        <v/>
      </c>
      <c r="AC478" s="103"/>
      <c r="AD478" s="83" t="str">
        <f t="shared" si="108"/>
        <v/>
      </c>
      <c r="AE478" s="103"/>
      <c r="AF478" s="83" t="str">
        <f t="shared" si="109"/>
        <v/>
      </c>
      <c r="AG478" s="103"/>
      <c r="AH478" s="83" t="str">
        <f t="shared" si="110"/>
        <v/>
      </c>
    </row>
    <row r="479" spans="3:34" ht="49.95" customHeight="1" thickBot="1" x14ac:dyDescent="0.35">
      <c r="C479" s="4"/>
      <c r="D479" s="67"/>
      <c r="E479" s="4"/>
      <c r="F479" s="75"/>
      <c r="G479" s="69"/>
      <c r="H479" s="69"/>
      <c r="I479" s="76" t="str">
        <f t="shared" si="111"/>
        <v/>
      </c>
      <c r="J479" s="84" t="str">
        <f t="shared" si="99"/>
        <v/>
      </c>
      <c r="K479" s="122"/>
      <c r="L479" s="144" t="str">
        <f t="shared" si="100"/>
        <v/>
      </c>
      <c r="M479" s="103"/>
      <c r="N479" s="83" t="str">
        <f t="shared" si="98"/>
        <v/>
      </c>
      <c r="O479" s="103"/>
      <c r="P479" s="83" t="str">
        <f t="shared" si="101"/>
        <v/>
      </c>
      <c r="Q479" s="103"/>
      <c r="R479" s="83" t="str">
        <f t="shared" si="102"/>
        <v/>
      </c>
      <c r="S479" s="103"/>
      <c r="T479" s="83" t="str">
        <f t="shared" si="103"/>
        <v/>
      </c>
      <c r="U479" s="103"/>
      <c r="V479" s="83" t="str">
        <f t="shared" si="104"/>
        <v/>
      </c>
      <c r="W479" s="103"/>
      <c r="X479" s="83" t="str">
        <f t="shared" si="105"/>
        <v/>
      </c>
      <c r="Y479" s="103"/>
      <c r="Z479" s="83" t="str">
        <f t="shared" si="106"/>
        <v/>
      </c>
      <c r="AA479" s="103"/>
      <c r="AB479" s="83" t="str">
        <f t="shared" si="107"/>
        <v/>
      </c>
      <c r="AC479" s="103"/>
      <c r="AD479" s="83" t="str">
        <f t="shared" si="108"/>
        <v/>
      </c>
      <c r="AE479" s="103"/>
      <c r="AF479" s="83" t="str">
        <f t="shared" si="109"/>
        <v/>
      </c>
      <c r="AG479" s="103"/>
      <c r="AH479" s="83" t="str">
        <f t="shared" si="110"/>
        <v/>
      </c>
    </row>
    <row r="480" spans="3:34" ht="49.95" customHeight="1" thickBot="1" x14ac:dyDescent="0.35">
      <c r="C480" s="4"/>
      <c r="D480" s="67"/>
      <c r="E480" s="4"/>
      <c r="F480" s="75"/>
      <c r="G480" s="69"/>
      <c r="H480" s="69"/>
      <c r="I480" s="76" t="str">
        <f t="shared" si="111"/>
        <v/>
      </c>
      <c r="J480" s="84" t="str">
        <f t="shared" si="99"/>
        <v/>
      </c>
      <c r="K480" s="122"/>
      <c r="L480" s="144" t="str">
        <f t="shared" si="100"/>
        <v/>
      </c>
      <c r="M480" s="103"/>
      <c r="N480" s="83" t="str">
        <f t="shared" si="98"/>
        <v/>
      </c>
      <c r="O480" s="103"/>
      <c r="P480" s="83" t="str">
        <f t="shared" si="101"/>
        <v/>
      </c>
      <c r="Q480" s="103"/>
      <c r="R480" s="83" t="str">
        <f t="shared" si="102"/>
        <v/>
      </c>
      <c r="S480" s="103"/>
      <c r="T480" s="83" t="str">
        <f t="shared" si="103"/>
        <v/>
      </c>
      <c r="U480" s="103"/>
      <c r="V480" s="83" t="str">
        <f t="shared" si="104"/>
        <v/>
      </c>
      <c r="W480" s="103"/>
      <c r="X480" s="83" t="str">
        <f t="shared" si="105"/>
        <v/>
      </c>
      <c r="Y480" s="103"/>
      <c r="Z480" s="83" t="str">
        <f t="shared" si="106"/>
        <v/>
      </c>
      <c r="AA480" s="103"/>
      <c r="AB480" s="83" t="str">
        <f t="shared" si="107"/>
        <v/>
      </c>
      <c r="AC480" s="103"/>
      <c r="AD480" s="83" t="str">
        <f t="shared" si="108"/>
        <v/>
      </c>
      <c r="AE480" s="103"/>
      <c r="AF480" s="83" t="str">
        <f t="shared" si="109"/>
        <v/>
      </c>
      <c r="AG480" s="103"/>
      <c r="AH480" s="83" t="str">
        <f t="shared" si="110"/>
        <v/>
      </c>
    </row>
    <row r="481" spans="3:34" ht="49.95" customHeight="1" thickBot="1" x14ac:dyDescent="0.35">
      <c r="C481" s="4"/>
      <c r="D481" s="67"/>
      <c r="E481" s="4"/>
      <c r="F481" s="75"/>
      <c r="G481" s="69"/>
      <c r="H481" s="69"/>
      <c r="I481" s="76" t="str">
        <f t="shared" si="111"/>
        <v/>
      </c>
      <c r="J481" s="84" t="str">
        <f t="shared" si="99"/>
        <v/>
      </c>
      <c r="K481" s="122"/>
      <c r="L481" s="144" t="str">
        <f t="shared" si="100"/>
        <v/>
      </c>
      <c r="M481" s="103"/>
      <c r="N481" s="83" t="str">
        <f t="shared" si="98"/>
        <v/>
      </c>
      <c r="O481" s="103"/>
      <c r="P481" s="83" t="str">
        <f t="shared" si="101"/>
        <v/>
      </c>
      <c r="Q481" s="103"/>
      <c r="R481" s="83" t="str">
        <f t="shared" si="102"/>
        <v/>
      </c>
      <c r="S481" s="103"/>
      <c r="T481" s="83" t="str">
        <f t="shared" si="103"/>
        <v/>
      </c>
      <c r="U481" s="103"/>
      <c r="V481" s="83" t="str">
        <f t="shared" si="104"/>
        <v/>
      </c>
      <c r="W481" s="103"/>
      <c r="X481" s="83" t="str">
        <f t="shared" si="105"/>
        <v/>
      </c>
      <c r="Y481" s="103"/>
      <c r="Z481" s="83" t="str">
        <f t="shared" si="106"/>
        <v/>
      </c>
      <c r="AA481" s="103"/>
      <c r="AB481" s="83" t="str">
        <f t="shared" si="107"/>
        <v/>
      </c>
      <c r="AC481" s="103"/>
      <c r="AD481" s="83" t="str">
        <f t="shared" si="108"/>
        <v/>
      </c>
      <c r="AE481" s="103"/>
      <c r="AF481" s="83" t="str">
        <f t="shared" si="109"/>
        <v/>
      </c>
      <c r="AG481" s="103"/>
      <c r="AH481" s="83" t="str">
        <f t="shared" si="110"/>
        <v/>
      </c>
    </row>
    <row r="482" spans="3:34" ht="49.95" customHeight="1" thickBot="1" x14ac:dyDescent="0.35">
      <c r="C482" s="4"/>
      <c r="D482" s="67"/>
      <c r="E482" s="4"/>
      <c r="F482" s="75"/>
      <c r="G482" s="69"/>
      <c r="H482" s="69"/>
      <c r="I482" s="76" t="str">
        <f t="shared" si="111"/>
        <v/>
      </c>
      <c r="J482" s="84" t="str">
        <f t="shared" si="99"/>
        <v/>
      </c>
      <c r="K482" s="122"/>
      <c r="L482" s="144" t="str">
        <f t="shared" si="100"/>
        <v/>
      </c>
      <c r="M482" s="103"/>
      <c r="N482" s="83" t="str">
        <f t="shared" si="98"/>
        <v/>
      </c>
      <c r="O482" s="103"/>
      <c r="P482" s="83" t="str">
        <f t="shared" si="101"/>
        <v/>
      </c>
      <c r="Q482" s="103"/>
      <c r="R482" s="83" t="str">
        <f t="shared" si="102"/>
        <v/>
      </c>
      <c r="S482" s="103"/>
      <c r="T482" s="83" t="str">
        <f t="shared" si="103"/>
        <v/>
      </c>
      <c r="U482" s="103"/>
      <c r="V482" s="83" t="str">
        <f t="shared" si="104"/>
        <v/>
      </c>
      <c r="W482" s="103"/>
      <c r="X482" s="83" t="str">
        <f t="shared" si="105"/>
        <v/>
      </c>
      <c r="Y482" s="103"/>
      <c r="Z482" s="83" t="str">
        <f t="shared" si="106"/>
        <v/>
      </c>
      <c r="AA482" s="103"/>
      <c r="AB482" s="83" t="str">
        <f t="shared" si="107"/>
        <v/>
      </c>
      <c r="AC482" s="103"/>
      <c r="AD482" s="83" t="str">
        <f t="shared" si="108"/>
        <v/>
      </c>
      <c r="AE482" s="103"/>
      <c r="AF482" s="83" t="str">
        <f t="shared" si="109"/>
        <v/>
      </c>
      <c r="AG482" s="103"/>
      <c r="AH482" s="83" t="str">
        <f t="shared" si="110"/>
        <v/>
      </c>
    </row>
    <row r="483" spans="3:34" ht="49.95" customHeight="1" thickBot="1" x14ac:dyDescent="0.35">
      <c r="C483" s="4"/>
      <c r="D483" s="67"/>
      <c r="E483" s="4"/>
      <c r="F483" s="75"/>
      <c r="G483" s="69"/>
      <c r="H483" s="69"/>
      <c r="I483" s="76" t="str">
        <f t="shared" si="111"/>
        <v/>
      </c>
      <c r="J483" s="84" t="str">
        <f t="shared" si="99"/>
        <v/>
      </c>
      <c r="K483" s="122"/>
      <c r="L483" s="144" t="str">
        <f t="shared" si="100"/>
        <v/>
      </c>
      <c r="M483" s="103"/>
      <c r="N483" s="83" t="str">
        <f t="shared" si="98"/>
        <v/>
      </c>
      <c r="O483" s="103"/>
      <c r="P483" s="83" t="str">
        <f t="shared" si="101"/>
        <v/>
      </c>
      <c r="Q483" s="103"/>
      <c r="R483" s="83" t="str">
        <f t="shared" si="102"/>
        <v/>
      </c>
      <c r="S483" s="103"/>
      <c r="T483" s="83" t="str">
        <f t="shared" si="103"/>
        <v/>
      </c>
      <c r="U483" s="103"/>
      <c r="V483" s="83" t="str">
        <f t="shared" si="104"/>
        <v/>
      </c>
      <c r="W483" s="103"/>
      <c r="X483" s="83" t="str">
        <f t="shared" si="105"/>
        <v/>
      </c>
      <c r="Y483" s="103"/>
      <c r="Z483" s="83" t="str">
        <f t="shared" si="106"/>
        <v/>
      </c>
      <c r="AA483" s="103"/>
      <c r="AB483" s="83" t="str">
        <f t="shared" si="107"/>
        <v/>
      </c>
      <c r="AC483" s="103"/>
      <c r="AD483" s="83" t="str">
        <f t="shared" si="108"/>
        <v/>
      </c>
      <c r="AE483" s="103"/>
      <c r="AF483" s="83" t="str">
        <f t="shared" si="109"/>
        <v/>
      </c>
      <c r="AG483" s="103"/>
      <c r="AH483" s="83" t="str">
        <f t="shared" si="110"/>
        <v/>
      </c>
    </row>
    <row r="484" spans="3:34" ht="49.95" customHeight="1" thickBot="1" x14ac:dyDescent="0.35">
      <c r="C484" s="4"/>
      <c r="D484" s="67"/>
      <c r="E484" s="4"/>
      <c r="F484" s="75"/>
      <c r="G484" s="69"/>
      <c r="H484" s="69"/>
      <c r="I484" s="76" t="str">
        <f t="shared" si="111"/>
        <v/>
      </c>
      <c r="J484" s="84" t="str">
        <f t="shared" si="99"/>
        <v/>
      </c>
      <c r="K484" s="122"/>
      <c r="L484" s="144" t="str">
        <f t="shared" si="100"/>
        <v/>
      </c>
      <c r="M484" s="103"/>
      <c r="N484" s="83" t="str">
        <f t="shared" si="98"/>
        <v/>
      </c>
      <c r="O484" s="103"/>
      <c r="P484" s="83" t="str">
        <f t="shared" si="101"/>
        <v/>
      </c>
      <c r="Q484" s="103"/>
      <c r="R484" s="83" t="str">
        <f t="shared" si="102"/>
        <v/>
      </c>
      <c r="S484" s="103"/>
      <c r="T484" s="83" t="str">
        <f t="shared" si="103"/>
        <v/>
      </c>
      <c r="U484" s="103"/>
      <c r="V484" s="83" t="str">
        <f t="shared" si="104"/>
        <v/>
      </c>
      <c r="W484" s="103"/>
      <c r="X484" s="83" t="str">
        <f t="shared" si="105"/>
        <v/>
      </c>
      <c r="Y484" s="103"/>
      <c r="Z484" s="83" t="str">
        <f t="shared" si="106"/>
        <v/>
      </c>
      <c r="AA484" s="103"/>
      <c r="AB484" s="83" t="str">
        <f t="shared" si="107"/>
        <v/>
      </c>
      <c r="AC484" s="103"/>
      <c r="AD484" s="83" t="str">
        <f t="shared" si="108"/>
        <v/>
      </c>
      <c r="AE484" s="103"/>
      <c r="AF484" s="83" t="str">
        <f t="shared" si="109"/>
        <v/>
      </c>
      <c r="AG484" s="103"/>
      <c r="AH484" s="83" t="str">
        <f t="shared" si="110"/>
        <v/>
      </c>
    </row>
    <row r="485" spans="3:34" ht="49.95" customHeight="1" thickBot="1" x14ac:dyDescent="0.35">
      <c r="C485" s="4"/>
      <c r="D485" s="67"/>
      <c r="E485" s="4"/>
      <c r="F485" s="75"/>
      <c r="G485" s="69"/>
      <c r="H485" s="69"/>
      <c r="I485" s="76" t="str">
        <f t="shared" si="111"/>
        <v/>
      </c>
      <c r="J485" s="84" t="str">
        <f t="shared" si="99"/>
        <v/>
      </c>
      <c r="K485" s="122"/>
      <c r="L485" s="144" t="str">
        <f t="shared" si="100"/>
        <v/>
      </c>
      <c r="M485" s="103"/>
      <c r="N485" s="83" t="str">
        <f t="shared" si="98"/>
        <v/>
      </c>
      <c r="O485" s="103"/>
      <c r="P485" s="83" t="str">
        <f t="shared" si="101"/>
        <v/>
      </c>
      <c r="Q485" s="103"/>
      <c r="R485" s="83" t="str">
        <f t="shared" si="102"/>
        <v/>
      </c>
      <c r="S485" s="103"/>
      <c r="T485" s="83" t="str">
        <f t="shared" si="103"/>
        <v/>
      </c>
      <c r="U485" s="103"/>
      <c r="V485" s="83" t="str">
        <f t="shared" si="104"/>
        <v/>
      </c>
      <c r="W485" s="103"/>
      <c r="X485" s="83" t="str">
        <f t="shared" si="105"/>
        <v/>
      </c>
      <c r="Y485" s="103"/>
      <c r="Z485" s="83" t="str">
        <f t="shared" si="106"/>
        <v/>
      </c>
      <c r="AA485" s="103"/>
      <c r="AB485" s="83" t="str">
        <f t="shared" si="107"/>
        <v/>
      </c>
      <c r="AC485" s="103"/>
      <c r="AD485" s="83" t="str">
        <f t="shared" si="108"/>
        <v/>
      </c>
      <c r="AE485" s="103"/>
      <c r="AF485" s="83" t="str">
        <f t="shared" si="109"/>
        <v/>
      </c>
      <c r="AG485" s="103"/>
      <c r="AH485" s="83" t="str">
        <f t="shared" si="110"/>
        <v/>
      </c>
    </row>
    <row r="486" spans="3:34" ht="49.95" customHeight="1" thickBot="1" x14ac:dyDescent="0.35">
      <c r="C486" s="4"/>
      <c r="D486" s="67"/>
      <c r="E486" s="4"/>
      <c r="F486" s="75"/>
      <c r="G486" s="69"/>
      <c r="H486" s="69"/>
      <c r="I486" s="76" t="str">
        <f t="shared" si="111"/>
        <v/>
      </c>
      <c r="J486" s="84" t="str">
        <f t="shared" si="99"/>
        <v/>
      </c>
      <c r="K486" s="122"/>
      <c r="L486" s="144" t="str">
        <f t="shared" si="100"/>
        <v/>
      </c>
      <c r="M486" s="103"/>
      <c r="N486" s="83" t="str">
        <f t="shared" si="98"/>
        <v/>
      </c>
      <c r="O486" s="103"/>
      <c r="P486" s="83" t="str">
        <f t="shared" si="101"/>
        <v/>
      </c>
      <c r="Q486" s="103"/>
      <c r="R486" s="83" t="str">
        <f t="shared" si="102"/>
        <v/>
      </c>
      <c r="S486" s="103"/>
      <c r="T486" s="83" t="str">
        <f t="shared" si="103"/>
        <v/>
      </c>
      <c r="U486" s="103"/>
      <c r="V486" s="83" t="str">
        <f t="shared" si="104"/>
        <v/>
      </c>
      <c r="W486" s="103"/>
      <c r="X486" s="83" t="str">
        <f t="shared" si="105"/>
        <v/>
      </c>
      <c r="Y486" s="103"/>
      <c r="Z486" s="83" t="str">
        <f t="shared" si="106"/>
        <v/>
      </c>
      <c r="AA486" s="103"/>
      <c r="AB486" s="83" t="str">
        <f t="shared" si="107"/>
        <v/>
      </c>
      <c r="AC486" s="103"/>
      <c r="AD486" s="83" t="str">
        <f t="shared" si="108"/>
        <v/>
      </c>
      <c r="AE486" s="103"/>
      <c r="AF486" s="83" t="str">
        <f t="shared" si="109"/>
        <v/>
      </c>
      <c r="AG486" s="103"/>
      <c r="AH486" s="83" t="str">
        <f t="shared" si="110"/>
        <v/>
      </c>
    </row>
    <row r="487" spans="3:34" ht="49.95" customHeight="1" thickBot="1" x14ac:dyDescent="0.35">
      <c r="C487" s="4"/>
      <c r="D487" s="67"/>
      <c r="E487" s="4"/>
      <c r="F487" s="75"/>
      <c r="G487" s="69"/>
      <c r="H487" s="69"/>
      <c r="I487" s="76" t="str">
        <f t="shared" si="111"/>
        <v/>
      </c>
      <c r="J487" s="84" t="str">
        <f t="shared" si="99"/>
        <v/>
      </c>
      <c r="K487" s="122"/>
      <c r="L487" s="144" t="str">
        <f t="shared" si="100"/>
        <v/>
      </c>
      <c r="M487" s="103"/>
      <c r="N487" s="83" t="str">
        <f t="shared" si="98"/>
        <v/>
      </c>
      <c r="O487" s="103"/>
      <c r="P487" s="83" t="str">
        <f t="shared" si="101"/>
        <v/>
      </c>
      <c r="Q487" s="103"/>
      <c r="R487" s="83" t="str">
        <f t="shared" si="102"/>
        <v/>
      </c>
      <c r="S487" s="103"/>
      <c r="T487" s="83" t="str">
        <f t="shared" si="103"/>
        <v/>
      </c>
      <c r="U487" s="103"/>
      <c r="V487" s="83" t="str">
        <f t="shared" si="104"/>
        <v/>
      </c>
      <c r="W487" s="103"/>
      <c r="X487" s="83" t="str">
        <f t="shared" si="105"/>
        <v/>
      </c>
      <c r="Y487" s="103"/>
      <c r="Z487" s="83" t="str">
        <f t="shared" si="106"/>
        <v/>
      </c>
      <c r="AA487" s="103"/>
      <c r="AB487" s="83" t="str">
        <f t="shared" si="107"/>
        <v/>
      </c>
      <c r="AC487" s="103"/>
      <c r="AD487" s="83" t="str">
        <f t="shared" si="108"/>
        <v/>
      </c>
      <c r="AE487" s="103"/>
      <c r="AF487" s="83" t="str">
        <f t="shared" si="109"/>
        <v/>
      </c>
      <c r="AG487" s="103"/>
      <c r="AH487" s="83" t="str">
        <f t="shared" si="110"/>
        <v/>
      </c>
    </row>
    <row r="488" spans="3:34" ht="49.95" customHeight="1" thickBot="1" x14ac:dyDescent="0.35">
      <c r="C488" s="4"/>
      <c r="D488" s="67"/>
      <c r="E488" s="4"/>
      <c r="F488" s="75"/>
      <c r="G488" s="69"/>
      <c r="H488" s="69"/>
      <c r="I488" s="76" t="str">
        <f t="shared" si="111"/>
        <v/>
      </c>
      <c r="J488" s="84" t="str">
        <f t="shared" si="99"/>
        <v/>
      </c>
      <c r="K488" s="122"/>
      <c r="L488" s="144" t="str">
        <f t="shared" si="100"/>
        <v/>
      </c>
      <c r="M488" s="103"/>
      <c r="N488" s="83" t="str">
        <f t="shared" si="98"/>
        <v/>
      </c>
      <c r="O488" s="103"/>
      <c r="P488" s="83" t="str">
        <f t="shared" si="101"/>
        <v/>
      </c>
      <c r="Q488" s="103"/>
      <c r="R488" s="83" t="str">
        <f t="shared" si="102"/>
        <v/>
      </c>
      <c r="S488" s="103"/>
      <c r="T488" s="83" t="str">
        <f t="shared" si="103"/>
        <v/>
      </c>
      <c r="U488" s="103"/>
      <c r="V488" s="83" t="str">
        <f t="shared" si="104"/>
        <v/>
      </c>
      <c r="W488" s="103"/>
      <c r="X488" s="83" t="str">
        <f t="shared" si="105"/>
        <v/>
      </c>
      <c r="Y488" s="103"/>
      <c r="Z488" s="83" t="str">
        <f t="shared" si="106"/>
        <v/>
      </c>
      <c r="AA488" s="103"/>
      <c r="AB488" s="83" t="str">
        <f t="shared" si="107"/>
        <v/>
      </c>
      <c r="AC488" s="103"/>
      <c r="AD488" s="83" t="str">
        <f t="shared" si="108"/>
        <v/>
      </c>
      <c r="AE488" s="103"/>
      <c r="AF488" s="83" t="str">
        <f t="shared" si="109"/>
        <v/>
      </c>
      <c r="AG488" s="103"/>
      <c r="AH488" s="83" t="str">
        <f t="shared" si="110"/>
        <v/>
      </c>
    </row>
    <row r="489" spans="3:34" ht="49.95" customHeight="1" thickBot="1" x14ac:dyDescent="0.35">
      <c r="C489" s="4"/>
      <c r="D489" s="67"/>
      <c r="E489" s="4"/>
      <c r="F489" s="75"/>
      <c r="G489" s="69"/>
      <c r="H489" s="69"/>
      <c r="I489" s="76" t="str">
        <f t="shared" si="111"/>
        <v/>
      </c>
      <c r="J489" s="84" t="str">
        <f t="shared" si="99"/>
        <v/>
      </c>
      <c r="K489" s="122"/>
      <c r="L489" s="144" t="str">
        <f t="shared" si="100"/>
        <v/>
      </c>
      <c r="M489" s="103"/>
      <c r="N489" s="83" t="str">
        <f t="shared" si="98"/>
        <v/>
      </c>
      <c r="O489" s="103"/>
      <c r="P489" s="83" t="str">
        <f t="shared" si="101"/>
        <v/>
      </c>
      <c r="Q489" s="103"/>
      <c r="R489" s="83" t="str">
        <f t="shared" si="102"/>
        <v/>
      </c>
      <c r="S489" s="103"/>
      <c r="T489" s="83" t="str">
        <f t="shared" si="103"/>
        <v/>
      </c>
      <c r="U489" s="103"/>
      <c r="V489" s="83" t="str">
        <f t="shared" si="104"/>
        <v/>
      </c>
      <c r="W489" s="103"/>
      <c r="X489" s="83" t="str">
        <f t="shared" si="105"/>
        <v/>
      </c>
      <c r="Y489" s="103"/>
      <c r="Z489" s="83" t="str">
        <f t="shared" si="106"/>
        <v/>
      </c>
      <c r="AA489" s="103"/>
      <c r="AB489" s="83" t="str">
        <f t="shared" si="107"/>
        <v/>
      </c>
      <c r="AC489" s="103"/>
      <c r="AD489" s="83" t="str">
        <f t="shared" si="108"/>
        <v/>
      </c>
      <c r="AE489" s="103"/>
      <c r="AF489" s="83" t="str">
        <f t="shared" si="109"/>
        <v/>
      </c>
      <c r="AG489" s="103"/>
      <c r="AH489" s="83" t="str">
        <f t="shared" si="110"/>
        <v/>
      </c>
    </row>
    <row r="490" spans="3:34" ht="49.95" customHeight="1" thickBot="1" x14ac:dyDescent="0.35">
      <c r="C490" s="4"/>
      <c r="D490" s="67"/>
      <c r="E490" s="4"/>
      <c r="F490" s="75"/>
      <c r="G490" s="69"/>
      <c r="H490" s="69"/>
      <c r="I490" s="76" t="str">
        <f t="shared" si="111"/>
        <v/>
      </c>
      <c r="J490" s="84" t="str">
        <f t="shared" si="99"/>
        <v/>
      </c>
      <c r="K490" s="122"/>
      <c r="L490" s="144" t="str">
        <f t="shared" si="100"/>
        <v/>
      </c>
      <c r="M490" s="103"/>
      <c r="N490" s="83" t="str">
        <f t="shared" si="98"/>
        <v/>
      </c>
      <c r="O490" s="103"/>
      <c r="P490" s="83" t="str">
        <f t="shared" si="101"/>
        <v/>
      </c>
      <c r="Q490" s="103"/>
      <c r="R490" s="83" t="str">
        <f t="shared" si="102"/>
        <v/>
      </c>
      <c r="S490" s="103"/>
      <c r="T490" s="83" t="str">
        <f t="shared" si="103"/>
        <v/>
      </c>
      <c r="U490" s="103"/>
      <c r="V490" s="83" t="str">
        <f t="shared" si="104"/>
        <v/>
      </c>
      <c r="W490" s="103"/>
      <c r="X490" s="83" t="str">
        <f t="shared" si="105"/>
        <v/>
      </c>
      <c r="Y490" s="103"/>
      <c r="Z490" s="83" t="str">
        <f t="shared" si="106"/>
        <v/>
      </c>
      <c r="AA490" s="103"/>
      <c r="AB490" s="83" t="str">
        <f t="shared" si="107"/>
        <v/>
      </c>
      <c r="AC490" s="103"/>
      <c r="AD490" s="83" t="str">
        <f t="shared" si="108"/>
        <v/>
      </c>
      <c r="AE490" s="103"/>
      <c r="AF490" s="83" t="str">
        <f t="shared" si="109"/>
        <v/>
      </c>
      <c r="AG490" s="103"/>
      <c r="AH490" s="83" t="str">
        <f t="shared" si="110"/>
        <v/>
      </c>
    </row>
    <row r="491" spans="3:34" ht="49.95" customHeight="1" thickBot="1" x14ac:dyDescent="0.35">
      <c r="C491" s="4"/>
      <c r="D491" s="67"/>
      <c r="E491" s="4"/>
      <c r="F491" s="75"/>
      <c r="G491" s="69"/>
      <c r="H491" s="69"/>
      <c r="I491" s="76" t="str">
        <f t="shared" si="111"/>
        <v/>
      </c>
      <c r="J491" s="84" t="str">
        <f t="shared" si="99"/>
        <v/>
      </c>
      <c r="K491" s="122"/>
      <c r="L491" s="144" t="str">
        <f t="shared" si="100"/>
        <v/>
      </c>
      <c r="M491" s="103"/>
      <c r="N491" s="83" t="str">
        <f t="shared" si="98"/>
        <v/>
      </c>
      <c r="O491" s="103"/>
      <c r="P491" s="83" t="str">
        <f t="shared" si="101"/>
        <v/>
      </c>
      <c r="Q491" s="103"/>
      <c r="R491" s="83" t="str">
        <f t="shared" si="102"/>
        <v/>
      </c>
      <c r="S491" s="103"/>
      <c r="T491" s="83" t="str">
        <f t="shared" si="103"/>
        <v/>
      </c>
      <c r="U491" s="103"/>
      <c r="V491" s="83" t="str">
        <f t="shared" si="104"/>
        <v/>
      </c>
      <c r="W491" s="103"/>
      <c r="X491" s="83" t="str">
        <f t="shared" si="105"/>
        <v/>
      </c>
      <c r="Y491" s="103"/>
      <c r="Z491" s="83" t="str">
        <f t="shared" si="106"/>
        <v/>
      </c>
      <c r="AA491" s="103"/>
      <c r="AB491" s="83" t="str">
        <f t="shared" si="107"/>
        <v/>
      </c>
      <c r="AC491" s="103"/>
      <c r="AD491" s="83" t="str">
        <f t="shared" si="108"/>
        <v/>
      </c>
      <c r="AE491" s="103"/>
      <c r="AF491" s="83" t="str">
        <f t="shared" si="109"/>
        <v/>
      </c>
      <c r="AG491" s="103"/>
      <c r="AH491" s="83" t="str">
        <f t="shared" si="110"/>
        <v/>
      </c>
    </row>
    <row r="492" spans="3:34" ht="49.95" customHeight="1" thickBot="1" x14ac:dyDescent="0.35">
      <c r="C492" s="4"/>
      <c r="D492" s="67"/>
      <c r="E492" s="4"/>
      <c r="F492" s="75"/>
      <c r="G492" s="69"/>
      <c r="H492" s="69"/>
      <c r="I492" s="76" t="str">
        <f t="shared" si="111"/>
        <v/>
      </c>
      <c r="J492" s="84" t="str">
        <f t="shared" si="99"/>
        <v/>
      </c>
      <c r="K492" s="122"/>
      <c r="L492" s="144" t="str">
        <f t="shared" si="100"/>
        <v/>
      </c>
      <c r="M492" s="103"/>
      <c r="N492" s="83" t="str">
        <f t="shared" si="98"/>
        <v/>
      </c>
      <c r="O492" s="103"/>
      <c r="P492" s="83" t="str">
        <f t="shared" si="101"/>
        <v/>
      </c>
      <c r="Q492" s="103"/>
      <c r="R492" s="83" t="str">
        <f t="shared" si="102"/>
        <v/>
      </c>
      <c r="S492" s="103"/>
      <c r="T492" s="83" t="str">
        <f t="shared" si="103"/>
        <v/>
      </c>
      <c r="U492" s="103"/>
      <c r="V492" s="83" t="str">
        <f t="shared" si="104"/>
        <v/>
      </c>
      <c r="W492" s="103"/>
      <c r="X492" s="83" t="str">
        <f t="shared" si="105"/>
        <v/>
      </c>
      <c r="Y492" s="103"/>
      <c r="Z492" s="83" t="str">
        <f t="shared" si="106"/>
        <v/>
      </c>
      <c r="AA492" s="103"/>
      <c r="AB492" s="83" t="str">
        <f t="shared" si="107"/>
        <v/>
      </c>
      <c r="AC492" s="103"/>
      <c r="AD492" s="83" t="str">
        <f t="shared" si="108"/>
        <v/>
      </c>
      <c r="AE492" s="103"/>
      <c r="AF492" s="83" t="str">
        <f t="shared" si="109"/>
        <v/>
      </c>
      <c r="AG492" s="103"/>
      <c r="AH492" s="83" t="str">
        <f t="shared" si="110"/>
        <v/>
      </c>
    </row>
    <row r="493" spans="3:34" ht="49.95" customHeight="1" thickBot="1" x14ac:dyDescent="0.35">
      <c r="C493" s="4"/>
      <c r="D493" s="67"/>
      <c r="E493" s="4"/>
      <c r="F493" s="75"/>
      <c r="G493" s="69"/>
      <c r="H493" s="69"/>
      <c r="I493" s="76" t="str">
        <f t="shared" si="111"/>
        <v/>
      </c>
      <c r="J493" s="84" t="str">
        <f t="shared" si="99"/>
        <v/>
      </c>
      <c r="K493" s="122"/>
      <c r="L493" s="144" t="str">
        <f t="shared" si="100"/>
        <v/>
      </c>
      <c r="M493" s="103"/>
      <c r="N493" s="83" t="str">
        <f t="shared" si="98"/>
        <v/>
      </c>
      <c r="O493" s="103"/>
      <c r="P493" s="83" t="str">
        <f t="shared" si="101"/>
        <v/>
      </c>
      <c r="Q493" s="103"/>
      <c r="R493" s="83" t="str">
        <f t="shared" si="102"/>
        <v/>
      </c>
      <c r="S493" s="103"/>
      <c r="T493" s="83" t="str">
        <f t="shared" si="103"/>
        <v/>
      </c>
      <c r="U493" s="103"/>
      <c r="V493" s="83" t="str">
        <f t="shared" si="104"/>
        <v/>
      </c>
      <c r="W493" s="103"/>
      <c r="X493" s="83" t="str">
        <f t="shared" si="105"/>
        <v/>
      </c>
      <c r="Y493" s="103"/>
      <c r="Z493" s="83" t="str">
        <f t="shared" si="106"/>
        <v/>
      </c>
      <c r="AA493" s="103"/>
      <c r="AB493" s="83" t="str">
        <f t="shared" si="107"/>
        <v/>
      </c>
      <c r="AC493" s="103"/>
      <c r="AD493" s="83" t="str">
        <f t="shared" si="108"/>
        <v/>
      </c>
      <c r="AE493" s="103"/>
      <c r="AF493" s="83" t="str">
        <f t="shared" si="109"/>
        <v/>
      </c>
      <c r="AG493" s="103"/>
      <c r="AH493" s="83" t="str">
        <f t="shared" si="110"/>
        <v/>
      </c>
    </row>
    <row r="494" spans="3:34" ht="49.95" customHeight="1" thickBot="1" x14ac:dyDescent="0.35">
      <c r="C494" s="4"/>
      <c r="D494" s="67"/>
      <c r="E494" s="4"/>
      <c r="F494" s="75"/>
      <c r="G494" s="69"/>
      <c r="H494" s="69"/>
      <c r="I494" s="76" t="str">
        <f t="shared" si="111"/>
        <v/>
      </c>
      <c r="J494" s="84" t="str">
        <f t="shared" si="99"/>
        <v/>
      </c>
      <c r="K494" s="122"/>
      <c r="L494" s="144" t="str">
        <f t="shared" si="100"/>
        <v/>
      </c>
      <c r="M494" s="103"/>
      <c r="N494" s="83" t="str">
        <f t="shared" si="98"/>
        <v/>
      </c>
      <c r="O494" s="103"/>
      <c r="P494" s="83" t="str">
        <f t="shared" si="101"/>
        <v/>
      </c>
      <c r="Q494" s="103"/>
      <c r="R494" s="83" t="str">
        <f t="shared" si="102"/>
        <v/>
      </c>
      <c r="S494" s="103"/>
      <c r="T494" s="83" t="str">
        <f t="shared" si="103"/>
        <v/>
      </c>
      <c r="U494" s="103"/>
      <c r="V494" s="83" t="str">
        <f t="shared" si="104"/>
        <v/>
      </c>
      <c r="W494" s="103"/>
      <c r="X494" s="83" t="str">
        <f t="shared" si="105"/>
        <v/>
      </c>
      <c r="Y494" s="103"/>
      <c r="Z494" s="83" t="str">
        <f t="shared" si="106"/>
        <v/>
      </c>
      <c r="AA494" s="103"/>
      <c r="AB494" s="83" t="str">
        <f t="shared" si="107"/>
        <v/>
      </c>
      <c r="AC494" s="103"/>
      <c r="AD494" s="83" t="str">
        <f t="shared" si="108"/>
        <v/>
      </c>
      <c r="AE494" s="103"/>
      <c r="AF494" s="83" t="str">
        <f t="shared" si="109"/>
        <v/>
      </c>
      <c r="AG494" s="103"/>
      <c r="AH494" s="83" t="str">
        <f t="shared" si="110"/>
        <v/>
      </c>
    </row>
    <row r="495" spans="3:34" ht="49.95" customHeight="1" thickBot="1" x14ac:dyDescent="0.35">
      <c r="C495" s="4"/>
      <c r="D495" s="67"/>
      <c r="E495" s="4"/>
      <c r="F495" s="75"/>
      <c r="G495" s="69"/>
      <c r="H495" s="69"/>
      <c r="I495" s="76" t="str">
        <f t="shared" si="111"/>
        <v/>
      </c>
      <c r="J495" s="84" t="str">
        <f t="shared" si="99"/>
        <v/>
      </c>
      <c r="K495" s="122"/>
      <c r="L495" s="144" t="str">
        <f t="shared" si="100"/>
        <v/>
      </c>
      <c r="M495" s="103"/>
      <c r="N495" s="83" t="str">
        <f t="shared" si="98"/>
        <v/>
      </c>
      <c r="O495" s="103"/>
      <c r="P495" s="83" t="str">
        <f t="shared" si="101"/>
        <v/>
      </c>
      <c r="Q495" s="103"/>
      <c r="R495" s="83" t="str">
        <f t="shared" si="102"/>
        <v/>
      </c>
      <c r="S495" s="103"/>
      <c r="T495" s="83" t="str">
        <f t="shared" si="103"/>
        <v/>
      </c>
      <c r="U495" s="103"/>
      <c r="V495" s="83" t="str">
        <f t="shared" si="104"/>
        <v/>
      </c>
      <c r="W495" s="103"/>
      <c r="X495" s="83" t="str">
        <f t="shared" si="105"/>
        <v/>
      </c>
      <c r="Y495" s="103"/>
      <c r="Z495" s="83" t="str">
        <f t="shared" si="106"/>
        <v/>
      </c>
      <c r="AA495" s="103"/>
      <c r="AB495" s="83" t="str">
        <f t="shared" si="107"/>
        <v/>
      </c>
      <c r="AC495" s="103"/>
      <c r="AD495" s="83" t="str">
        <f t="shared" si="108"/>
        <v/>
      </c>
      <c r="AE495" s="103"/>
      <c r="AF495" s="83" t="str">
        <f t="shared" si="109"/>
        <v/>
      </c>
      <c r="AG495" s="103"/>
      <c r="AH495" s="83" t="str">
        <f t="shared" si="110"/>
        <v/>
      </c>
    </row>
    <row r="496" spans="3:34" ht="49.95" customHeight="1" thickBot="1" x14ac:dyDescent="0.35">
      <c r="C496" s="4"/>
      <c r="D496" s="67"/>
      <c r="E496" s="4"/>
      <c r="F496" s="75"/>
      <c r="G496" s="69"/>
      <c r="H496" s="69"/>
      <c r="I496" s="76" t="str">
        <f t="shared" si="111"/>
        <v/>
      </c>
      <c r="J496" s="84" t="str">
        <f t="shared" si="99"/>
        <v/>
      </c>
      <c r="K496" s="122"/>
      <c r="L496" s="144" t="str">
        <f t="shared" si="100"/>
        <v/>
      </c>
      <c r="M496" s="103"/>
      <c r="N496" s="83" t="str">
        <f t="shared" si="98"/>
        <v/>
      </c>
      <c r="O496" s="103"/>
      <c r="P496" s="83" t="str">
        <f t="shared" si="101"/>
        <v/>
      </c>
      <c r="Q496" s="103"/>
      <c r="R496" s="83" t="str">
        <f t="shared" si="102"/>
        <v/>
      </c>
      <c r="S496" s="103"/>
      <c r="T496" s="83" t="str">
        <f t="shared" si="103"/>
        <v/>
      </c>
      <c r="U496" s="103"/>
      <c r="V496" s="83" t="str">
        <f t="shared" si="104"/>
        <v/>
      </c>
      <c r="W496" s="103"/>
      <c r="X496" s="83" t="str">
        <f t="shared" si="105"/>
        <v/>
      </c>
      <c r="Y496" s="103"/>
      <c r="Z496" s="83" t="str">
        <f t="shared" si="106"/>
        <v/>
      </c>
      <c r="AA496" s="103"/>
      <c r="AB496" s="83" t="str">
        <f t="shared" si="107"/>
        <v/>
      </c>
      <c r="AC496" s="103"/>
      <c r="AD496" s="83" t="str">
        <f t="shared" si="108"/>
        <v/>
      </c>
      <c r="AE496" s="103"/>
      <c r="AF496" s="83" t="str">
        <f t="shared" si="109"/>
        <v/>
      </c>
      <c r="AG496" s="103"/>
      <c r="AH496" s="83" t="str">
        <f t="shared" si="110"/>
        <v/>
      </c>
    </row>
    <row r="497" spans="3:34" ht="49.95" customHeight="1" thickBot="1" x14ac:dyDescent="0.35">
      <c r="C497" s="4"/>
      <c r="D497" s="67"/>
      <c r="E497" s="4"/>
      <c r="F497" s="75"/>
      <c r="G497" s="69"/>
      <c r="H497" s="69"/>
      <c r="I497" s="76" t="str">
        <f t="shared" si="111"/>
        <v/>
      </c>
      <c r="J497" s="84" t="str">
        <f t="shared" si="99"/>
        <v/>
      </c>
      <c r="K497" s="122"/>
      <c r="L497" s="144" t="str">
        <f t="shared" si="100"/>
        <v/>
      </c>
      <c r="M497" s="103"/>
      <c r="N497" s="83" t="str">
        <f t="shared" si="98"/>
        <v/>
      </c>
      <c r="O497" s="103"/>
      <c r="P497" s="83" t="str">
        <f t="shared" si="101"/>
        <v/>
      </c>
      <c r="Q497" s="103"/>
      <c r="R497" s="83" t="str">
        <f t="shared" si="102"/>
        <v/>
      </c>
      <c r="S497" s="103"/>
      <c r="T497" s="83" t="str">
        <f t="shared" si="103"/>
        <v/>
      </c>
      <c r="U497" s="103"/>
      <c r="V497" s="83" t="str">
        <f t="shared" si="104"/>
        <v/>
      </c>
      <c r="W497" s="103"/>
      <c r="X497" s="83" t="str">
        <f t="shared" si="105"/>
        <v/>
      </c>
      <c r="Y497" s="103"/>
      <c r="Z497" s="83" t="str">
        <f t="shared" si="106"/>
        <v/>
      </c>
      <c r="AA497" s="103"/>
      <c r="AB497" s="83" t="str">
        <f t="shared" si="107"/>
        <v/>
      </c>
      <c r="AC497" s="103"/>
      <c r="AD497" s="83" t="str">
        <f t="shared" si="108"/>
        <v/>
      </c>
      <c r="AE497" s="103"/>
      <c r="AF497" s="83" t="str">
        <f t="shared" si="109"/>
        <v/>
      </c>
      <c r="AG497" s="103"/>
      <c r="AH497" s="83" t="str">
        <f t="shared" si="110"/>
        <v/>
      </c>
    </row>
    <row r="498" spans="3:34" ht="49.95" customHeight="1" thickBot="1" x14ac:dyDescent="0.35">
      <c r="C498" s="4"/>
      <c r="D498" s="67"/>
      <c r="E498" s="4"/>
      <c r="F498" s="75"/>
      <c r="G498" s="69"/>
      <c r="H498" s="69"/>
      <c r="I498" s="76" t="str">
        <f t="shared" si="111"/>
        <v/>
      </c>
      <c r="J498" s="84" t="str">
        <f t="shared" si="99"/>
        <v/>
      </c>
      <c r="K498" s="122"/>
      <c r="L498" s="144" t="str">
        <f t="shared" si="100"/>
        <v/>
      </c>
      <c r="M498" s="103"/>
      <c r="N498" s="83" t="str">
        <f t="shared" si="98"/>
        <v/>
      </c>
      <c r="O498" s="103"/>
      <c r="P498" s="83" t="str">
        <f t="shared" si="101"/>
        <v/>
      </c>
      <c r="Q498" s="103"/>
      <c r="R498" s="83" t="str">
        <f t="shared" si="102"/>
        <v/>
      </c>
      <c r="S498" s="103"/>
      <c r="T498" s="83" t="str">
        <f t="shared" si="103"/>
        <v/>
      </c>
      <c r="U498" s="103"/>
      <c r="V498" s="83" t="str">
        <f t="shared" si="104"/>
        <v/>
      </c>
      <c r="W498" s="103"/>
      <c r="X498" s="83" t="str">
        <f t="shared" si="105"/>
        <v/>
      </c>
      <c r="Y498" s="103"/>
      <c r="Z498" s="83" t="str">
        <f t="shared" si="106"/>
        <v/>
      </c>
      <c r="AA498" s="103"/>
      <c r="AB498" s="83" t="str">
        <f t="shared" si="107"/>
        <v/>
      </c>
      <c r="AC498" s="103"/>
      <c r="AD498" s="83" t="str">
        <f t="shared" si="108"/>
        <v/>
      </c>
      <c r="AE498" s="103"/>
      <c r="AF498" s="83" t="str">
        <f t="shared" si="109"/>
        <v/>
      </c>
      <c r="AG498" s="103"/>
      <c r="AH498" s="83" t="str">
        <f t="shared" si="110"/>
        <v/>
      </c>
    </row>
    <row r="499" spans="3:34" ht="49.95" customHeight="1" thickBot="1" x14ac:dyDescent="0.35">
      <c r="C499" s="4"/>
      <c r="D499" s="67"/>
      <c r="E499" s="4"/>
      <c r="F499" s="75"/>
      <c r="G499" s="69"/>
      <c r="H499" s="69"/>
      <c r="I499" s="76" t="str">
        <f t="shared" si="111"/>
        <v/>
      </c>
      <c r="J499" s="84" t="str">
        <f t="shared" si="99"/>
        <v/>
      </c>
      <c r="K499" s="122"/>
      <c r="L499" s="144" t="str">
        <f t="shared" si="100"/>
        <v/>
      </c>
      <c r="M499" s="103"/>
      <c r="N499" s="83" t="str">
        <f t="shared" si="98"/>
        <v/>
      </c>
      <c r="O499" s="103"/>
      <c r="P499" s="83" t="str">
        <f t="shared" si="101"/>
        <v/>
      </c>
      <c r="Q499" s="103"/>
      <c r="R499" s="83" t="str">
        <f t="shared" si="102"/>
        <v/>
      </c>
      <c r="S499" s="103"/>
      <c r="T499" s="83" t="str">
        <f t="shared" si="103"/>
        <v/>
      </c>
      <c r="U499" s="103"/>
      <c r="V499" s="83" t="str">
        <f t="shared" si="104"/>
        <v/>
      </c>
      <c r="W499" s="103"/>
      <c r="X499" s="83" t="str">
        <f t="shared" si="105"/>
        <v/>
      </c>
      <c r="Y499" s="103"/>
      <c r="Z499" s="83" t="str">
        <f t="shared" si="106"/>
        <v/>
      </c>
      <c r="AA499" s="103"/>
      <c r="AB499" s="83" t="str">
        <f t="shared" si="107"/>
        <v/>
      </c>
      <c r="AC499" s="103"/>
      <c r="AD499" s="83" t="str">
        <f t="shared" si="108"/>
        <v/>
      </c>
      <c r="AE499" s="103"/>
      <c r="AF499" s="83" t="str">
        <f t="shared" si="109"/>
        <v/>
      </c>
      <c r="AG499" s="103"/>
      <c r="AH499" s="83" t="str">
        <f t="shared" si="110"/>
        <v/>
      </c>
    </row>
    <row r="500" spans="3:34" ht="49.95" customHeight="1" thickBot="1" x14ac:dyDescent="0.35">
      <c r="C500" s="4"/>
      <c r="D500" s="67"/>
      <c r="E500" s="4"/>
      <c r="F500" s="75"/>
      <c r="G500" s="69"/>
      <c r="H500" s="69"/>
      <c r="I500" s="76" t="str">
        <f t="shared" si="111"/>
        <v/>
      </c>
      <c r="J500" s="84" t="str">
        <f t="shared" si="99"/>
        <v/>
      </c>
      <c r="K500" s="122"/>
      <c r="L500" s="144" t="str">
        <f t="shared" si="100"/>
        <v/>
      </c>
      <c r="M500" s="103"/>
      <c r="N500" s="83" t="str">
        <f t="shared" si="98"/>
        <v/>
      </c>
      <c r="O500" s="103"/>
      <c r="P500" s="83" t="str">
        <f t="shared" si="101"/>
        <v/>
      </c>
      <c r="Q500" s="103"/>
      <c r="R500" s="83" t="str">
        <f t="shared" si="102"/>
        <v/>
      </c>
      <c r="S500" s="103"/>
      <c r="T500" s="83" t="str">
        <f t="shared" si="103"/>
        <v/>
      </c>
      <c r="U500" s="103"/>
      <c r="V500" s="83" t="str">
        <f t="shared" si="104"/>
        <v/>
      </c>
      <c r="W500" s="103"/>
      <c r="X500" s="83" t="str">
        <f t="shared" si="105"/>
        <v/>
      </c>
      <c r="Y500" s="103"/>
      <c r="Z500" s="83" t="str">
        <f t="shared" si="106"/>
        <v/>
      </c>
      <c r="AA500" s="103"/>
      <c r="AB500" s="83" t="str">
        <f t="shared" si="107"/>
        <v/>
      </c>
      <c r="AC500" s="103"/>
      <c r="AD500" s="83" t="str">
        <f t="shared" si="108"/>
        <v/>
      </c>
      <c r="AE500" s="103"/>
      <c r="AF500" s="83" t="str">
        <f t="shared" si="109"/>
        <v/>
      </c>
      <c r="AG500" s="103"/>
      <c r="AH500" s="83" t="str">
        <f t="shared" si="110"/>
        <v/>
      </c>
    </row>
    <row r="501" spans="3:34" ht="49.95" customHeight="1" thickBot="1" x14ac:dyDescent="0.35">
      <c r="C501" s="4"/>
      <c r="D501" s="67"/>
      <c r="E501" s="4"/>
      <c r="F501" s="75"/>
      <c r="G501" s="69"/>
      <c r="H501" s="69"/>
      <c r="I501" s="76" t="str">
        <f t="shared" si="111"/>
        <v/>
      </c>
      <c r="J501" s="84" t="str">
        <f t="shared" si="99"/>
        <v/>
      </c>
      <c r="K501" s="122"/>
      <c r="L501" s="144" t="str">
        <f t="shared" si="100"/>
        <v/>
      </c>
      <c r="M501" s="103"/>
      <c r="N501" s="83" t="str">
        <f t="shared" si="98"/>
        <v/>
      </c>
      <c r="O501" s="103"/>
      <c r="P501" s="83" t="str">
        <f t="shared" si="101"/>
        <v/>
      </c>
      <c r="Q501" s="103"/>
      <c r="R501" s="83" t="str">
        <f t="shared" si="102"/>
        <v/>
      </c>
      <c r="S501" s="103"/>
      <c r="T501" s="83" t="str">
        <f t="shared" si="103"/>
        <v/>
      </c>
      <c r="U501" s="103"/>
      <c r="V501" s="83" t="str">
        <f t="shared" si="104"/>
        <v/>
      </c>
      <c r="W501" s="103"/>
      <c r="X501" s="83" t="str">
        <f t="shared" si="105"/>
        <v/>
      </c>
      <c r="Y501" s="103"/>
      <c r="Z501" s="83" t="str">
        <f t="shared" si="106"/>
        <v/>
      </c>
      <c r="AA501" s="103"/>
      <c r="AB501" s="83" t="str">
        <f t="shared" si="107"/>
        <v/>
      </c>
      <c r="AC501" s="103"/>
      <c r="AD501" s="83" t="str">
        <f t="shared" si="108"/>
        <v/>
      </c>
      <c r="AE501" s="103"/>
      <c r="AF501" s="83" t="str">
        <f t="shared" si="109"/>
        <v/>
      </c>
      <c r="AG501" s="103"/>
      <c r="AH501" s="83" t="str">
        <f t="shared" si="110"/>
        <v/>
      </c>
    </row>
    <row r="502" spans="3:34" ht="49.95" customHeight="1" thickBot="1" x14ac:dyDescent="0.35">
      <c r="C502" s="4"/>
      <c r="D502" s="67"/>
      <c r="E502" s="4"/>
      <c r="F502" s="75"/>
      <c r="G502" s="69"/>
      <c r="H502" s="69"/>
      <c r="I502" s="76" t="str">
        <f t="shared" si="111"/>
        <v/>
      </c>
      <c r="J502" s="84" t="str">
        <f t="shared" si="99"/>
        <v/>
      </c>
      <c r="K502" s="122"/>
      <c r="L502" s="144" t="str">
        <f t="shared" si="100"/>
        <v/>
      </c>
      <c r="M502" s="103"/>
      <c r="N502" s="83" t="str">
        <f t="shared" si="98"/>
        <v/>
      </c>
      <c r="O502" s="103"/>
      <c r="P502" s="83" t="str">
        <f t="shared" si="101"/>
        <v/>
      </c>
      <c r="Q502" s="103"/>
      <c r="R502" s="83" t="str">
        <f t="shared" si="102"/>
        <v/>
      </c>
      <c r="S502" s="103"/>
      <c r="T502" s="83" t="str">
        <f t="shared" si="103"/>
        <v/>
      </c>
      <c r="U502" s="103"/>
      <c r="V502" s="83" t="str">
        <f t="shared" si="104"/>
        <v/>
      </c>
      <c r="W502" s="103"/>
      <c r="X502" s="83" t="str">
        <f t="shared" si="105"/>
        <v/>
      </c>
      <c r="Y502" s="103"/>
      <c r="Z502" s="83" t="str">
        <f t="shared" si="106"/>
        <v/>
      </c>
      <c r="AA502" s="103"/>
      <c r="AB502" s="83" t="str">
        <f t="shared" si="107"/>
        <v/>
      </c>
      <c r="AC502" s="103"/>
      <c r="AD502" s="83" t="str">
        <f t="shared" si="108"/>
        <v/>
      </c>
      <c r="AE502" s="103"/>
      <c r="AF502" s="83" t="str">
        <f t="shared" si="109"/>
        <v/>
      </c>
      <c r="AG502" s="103"/>
      <c r="AH502" s="83" t="str">
        <f t="shared" si="110"/>
        <v/>
      </c>
    </row>
    <row r="503" spans="3:34" ht="49.95" customHeight="1" thickBot="1" x14ac:dyDescent="0.35">
      <c r="C503" s="4"/>
      <c r="D503" s="67"/>
      <c r="E503" s="4"/>
      <c r="F503" s="75"/>
      <c r="G503" s="69"/>
      <c r="H503" s="69"/>
      <c r="I503" s="76" t="str">
        <f t="shared" si="111"/>
        <v/>
      </c>
      <c r="J503" s="84" t="str">
        <f t="shared" si="99"/>
        <v/>
      </c>
      <c r="K503" s="122"/>
      <c r="L503" s="144" t="str">
        <f t="shared" si="100"/>
        <v/>
      </c>
      <c r="M503" s="103"/>
      <c r="N503" s="83" t="str">
        <f t="shared" si="98"/>
        <v/>
      </c>
      <c r="O503" s="103"/>
      <c r="P503" s="83" t="str">
        <f t="shared" si="101"/>
        <v/>
      </c>
      <c r="Q503" s="103"/>
      <c r="R503" s="83" t="str">
        <f t="shared" si="102"/>
        <v/>
      </c>
      <c r="S503" s="103"/>
      <c r="T503" s="83" t="str">
        <f t="shared" si="103"/>
        <v/>
      </c>
      <c r="U503" s="103"/>
      <c r="V503" s="83" t="str">
        <f t="shared" si="104"/>
        <v/>
      </c>
      <c r="W503" s="103"/>
      <c r="X503" s="83" t="str">
        <f t="shared" si="105"/>
        <v/>
      </c>
      <c r="Y503" s="103"/>
      <c r="Z503" s="83" t="str">
        <f t="shared" si="106"/>
        <v/>
      </c>
      <c r="AA503" s="103"/>
      <c r="AB503" s="83" t="str">
        <f t="shared" si="107"/>
        <v/>
      </c>
      <c r="AC503" s="103"/>
      <c r="AD503" s="83" t="str">
        <f t="shared" si="108"/>
        <v/>
      </c>
      <c r="AE503" s="103"/>
      <c r="AF503" s="83" t="str">
        <f t="shared" si="109"/>
        <v/>
      </c>
      <c r="AG503" s="103"/>
      <c r="AH503" s="83" t="str">
        <f t="shared" si="110"/>
        <v/>
      </c>
    </row>
    <row r="504" spans="3:34" ht="49.95" customHeight="1" thickBot="1" x14ac:dyDescent="0.35">
      <c r="C504" s="4"/>
      <c r="D504" s="67"/>
      <c r="E504" s="4"/>
      <c r="F504" s="75"/>
      <c r="G504" s="69"/>
      <c r="H504" s="69"/>
      <c r="I504" s="76" t="str">
        <f t="shared" si="111"/>
        <v/>
      </c>
      <c r="J504" s="84" t="str">
        <f t="shared" si="99"/>
        <v/>
      </c>
      <c r="K504" s="122"/>
      <c r="L504" s="144" t="str">
        <f t="shared" si="100"/>
        <v/>
      </c>
      <c r="M504" s="103"/>
      <c r="N504" s="83" t="str">
        <f t="shared" si="98"/>
        <v/>
      </c>
      <c r="O504" s="103"/>
      <c r="P504" s="83" t="str">
        <f t="shared" si="101"/>
        <v/>
      </c>
      <c r="Q504" s="103"/>
      <c r="R504" s="83" t="str">
        <f t="shared" si="102"/>
        <v/>
      </c>
      <c r="S504" s="103"/>
      <c r="T504" s="83" t="str">
        <f t="shared" si="103"/>
        <v/>
      </c>
      <c r="U504" s="103"/>
      <c r="V504" s="83" t="str">
        <f t="shared" si="104"/>
        <v/>
      </c>
      <c r="W504" s="103"/>
      <c r="X504" s="83" t="str">
        <f t="shared" si="105"/>
        <v/>
      </c>
      <c r="Y504" s="103"/>
      <c r="Z504" s="83" t="str">
        <f t="shared" si="106"/>
        <v/>
      </c>
      <c r="AA504" s="103"/>
      <c r="AB504" s="83" t="str">
        <f t="shared" si="107"/>
        <v/>
      </c>
      <c r="AC504" s="103"/>
      <c r="AD504" s="83" t="str">
        <f t="shared" si="108"/>
        <v/>
      </c>
      <c r="AE504" s="103"/>
      <c r="AF504" s="83" t="str">
        <f t="shared" si="109"/>
        <v/>
      </c>
      <c r="AG504" s="103"/>
      <c r="AH504" s="83" t="str">
        <f t="shared" si="110"/>
        <v/>
      </c>
    </row>
    <row r="505" spans="3:34" ht="49.95" customHeight="1" thickBot="1" x14ac:dyDescent="0.35">
      <c r="C505" s="4"/>
      <c r="D505" s="67"/>
      <c r="E505" s="4"/>
      <c r="F505" s="75"/>
      <c r="G505" s="69"/>
      <c r="H505" s="69"/>
      <c r="I505" s="76" t="str">
        <f t="shared" si="111"/>
        <v/>
      </c>
      <c r="J505" s="84" t="str">
        <f t="shared" si="99"/>
        <v/>
      </c>
      <c r="K505" s="122"/>
      <c r="L505" s="144" t="str">
        <f t="shared" si="100"/>
        <v/>
      </c>
      <c r="M505" s="103"/>
      <c r="N505" s="83" t="str">
        <f t="shared" si="98"/>
        <v/>
      </c>
      <c r="O505" s="103"/>
      <c r="P505" s="83" t="str">
        <f t="shared" si="101"/>
        <v/>
      </c>
      <c r="Q505" s="103"/>
      <c r="R505" s="83" t="str">
        <f t="shared" si="102"/>
        <v/>
      </c>
      <c r="S505" s="103"/>
      <c r="T505" s="83" t="str">
        <f t="shared" si="103"/>
        <v/>
      </c>
      <c r="U505" s="103"/>
      <c r="V505" s="83" t="str">
        <f t="shared" si="104"/>
        <v/>
      </c>
      <c r="W505" s="103"/>
      <c r="X505" s="83" t="str">
        <f t="shared" si="105"/>
        <v/>
      </c>
      <c r="Y505" s="103"/>
      <c r="Z505" s="83" t="str">
        <f t="shared" si="106"/>
        <v/>
      </c>
      <c r="AA505" s="103"/>
      <c r="AB505" s="83" t="str">
        <f t="shared" si="107"/>
        <v/>
      </c>
      <c r="AC505" s="103"/>
      <c r="AD505" s="83" t="str">
        <f t="shared" si="108"/>
        <v/>
      </c>
      <c r="AE505" s="103"/>
      <c r="AF505" s="83" t="str">
        <f t="shared" si="109"/>
        <v/>
      </c>
      <c r="AG505" s="103"/>
      <c r="AH505" s="83" t="str">
        <f t="shared" si="110"/>
        <v/>
      </c>
    </row>
    <row r="506" spans="3:34" ht="49.95" customHeight="1" thickBot="1" x14ac:dyDescent="0.35">
      <c r="C506" s="4"/>
      <c r="D506" s="67"/>
      <c r="E506" s="4"/>
      <c r="F506" s="75"/>
      <c r="G506" s="69"/>
      <c r="H506" s="69"/>
      <c r="I506" s="76" t="str">
        <f t="shared" si="111"/>
        <v/>
      </c>
      <c r="J506" s="84" t="str">
        <f t="shared" si="99"/>
        <v/>
      </c>
      <c r="K506" s="122"/>
      <c r="L506" s="144" t="str">
        <f t="shared" si="100"/>
        <v/>
      </c>
      <c r="M506" s="103"/>
      <c r="N506" s="83" t="str">
        <f t="shared" si="98"/>
        <v/>
      </c>
      <c r="O506" s="103"/>
      <c r="P506" s="83" t="str">
        <f t="shared" si="101"/>
        <v/>
      </c>
      <c r="Q506" s="103"/>
      <c r="R506" s="83" t="str">
        <f t="shared" si="102"/>
        <v/>
      </c>
      <c r="S506" s="103"/>
      <c r="T506" s="83" t="str">
        <f t="shared" si="103"/>
        <v/>
      </c>
      <c r="U506" s="103"/>
      <c r="V506" s="83" t="str">
        <f t="shared" si="104"/>
        <v/>
      </c>
      <c r="W506" s="103"/>
      <c r="X506" s="83" t="str">
        <f t="shared" si="105"/>
        <v/>
      </c>
      <c r="Y506" s="103"/>
      <c r="Z506" s="83" t="str">
        <f t="shared" si="106"/>
        <v/>
      </c>
      <c r="AA506" s="103"/>
      <c r="AB506" s="83" t="str">
        <f t="shared" si="107"/>
        <v/>
      </c>
      <c r="AC506" s="103"/>
      <c r="AD506" s="83" t="str">
        <f t="shared" si="108"/>
        <v/>
      </c>
      <c r="AE506" s="103"/>
      <c r="AF506" s="83" t="str">
        <f t="shared" si="109"/>
        <v/>
      </c>
      <c r="AG506" s="103"/>
      <c r="AH506" s="83" t="str">
        <f t="shared" si="110"/>
        <v/>
      </c>
    </row>
    <row r="507" spans="3:34" ht="49.95" customHeight="1" thickBot="1" x14ac:dyDescent="0.35">
      <c r="C507" s="4"/>
      <c r="D507" s="67"/>
      <c r="E507" s="4"/>
      <c r="F507" s="75"/>
      <c r="G507" s="69"/>
      <c r="H507" s="69"/>
      <c r="I507" s="76" t="str">
        <f t="shared" si="111"/>
        <v/>
      </c>
      <c r="J507" s="84" t="str">
        <f t="shared" si="99"/>
        <v/>
      </c>
      <c r="K507" s="122"/>
      <c r="L507" s="144" t="str">
        <f t="shared" si="100"/>
        <v/>
      </c>
      <c r="M507" s="103"/>
      <c r="N507" s="83" t="str">
        <f t="shared" si="98"/>
        <v/>
      </c>
      <c r="O507" s="103"/>
      <c r="P507" s="83" t="str">
        <f t="shared" si="101"/>
        <v/>
      </c>
      <c r="Q507" s="103"/>
      <c r="R507" s="83" t="str">
        <f t="shared" si="102"/>
        <v/>
      </c>
      <c r="S507" s="103"/>
      <c r="T507" s="83" t="str">
        <f t="shared" si="103"/>
        <v/>
      </c>
      <c r="U507" s="103"/>
      <c r="V507" s="83" t="str">
        <f t="shared" si="104"/>
        <v/>
      </c>
      <c r="W507" s="103"/>
      <c r="X507" s="83" t="str">
        <f t="shared" si="105"/>
        <v/>
      </c>
      <c r="Y507" s="103"/>
      <c r="Z507" s="83" t="str">
        <f t="shared" si="106"/>
        <v/>
      </c>
      <c r="AA507" s="103"/>
      <c r="AB507" s="83" t="str">
        <f t="shared" si="107"/>
        <v/>
      </c>
      <c r="AC507" s="103"/>
      <c r="AD507" s="83" t="str">
        <f t="shared" si="108"/>
        <v/>
      </c>
      <c r="AE507" s="103"/>
      <c r="AF507" s="83" t="str">
        <f t="shared" si="109"/>
        <v/>
      </c>
      <c r="AG507" s="103"/>
      <c r="AH507" s="83" t="str">
        <f t="shared" si="110"/>
        <v/>
      </c>
    </row>
    <row r="508" spans="3:34" ht="49.95" customHeight="1" thickBot="1" x14ac:dyDescent="0.35">
      <c r="C508" s="4"/>
      <c r="D508" s="67"/>
      <c r="E508" s="4"/>
      <c r="F508" s="75"/>
      <c r="G508" s="69"/>
      <c r="H508" s="69"/>
      <c r="I508" s="76" t="str">
        <f t="shared" si="111"/>
        <v/>
      </c>
      <c r="J508" s="84" t="str">
        <f t="shared" si="99"/>
        <v/>
      </c>
      <c r="K508" s="122"/>
      <c r="L508" s="144" t="str">
        <f t="shared" si="100"/>
        <v/>
      </c>
      <c r="M508" s="103"/>
      <c r="N508" s="83" t="str">
        <f t="shared" si="98"/>
        <v/>
      </c>
      <c r="O508" s="103"/>
      <c r="P508" s="83" t="str">
        <f t="shared" si="101"/>
        <v/>
      </c>
      <c r="Q508" s="103"/>
      <c r="R508" s="83" t="str">
        <f t="shared" si="102"/>
        <v/>
      </c>
      <c r="S508" s="103"/>
      <c r="T508" s="83" t="str">
        <f t="shared" si="103"/>
        <v/>
      </c>
      <c r="U508" s="103"/>
      <c r="V508" s="83" t="str">
        <f t="shared" si="104"/>
        <v/>
      </c>
      <c r="W508" s="103"/>
      <c r="X508" s="83" t="str">
        <f t="shared" si="105"/>
        <v/>
      </c>
      <c r="Y508" s="103"/>
      <c r="Z508" s="83" t="str">
        <f t="shared" si="106"/>
        <v/>
      </c>
      <c r="AA508" s="103"/>
      <c r="AB508" s="83" t="str">
        <f t="shared" si="107"/>
        <v/>
      </c>
      <c r="AC508" s="103"/>
      <c r="AD508" s="83" t="str">
        <f t="shared" si="108"/>
        <v/>
      </c>
      <c r="AE508" s="103"/>
      <c r="AF508" s="83" t="str">
        <f t="shared" si="109"/>
        <v/>
      </c>
      <c r="AG508" s="103"/>
      <c r="AH508" s="83" t="str">
        <f t="shared" si="110"/>
        <v/>
      </c>
    </row>
    <row r="509" spans="3:34" ht="49.95" customHeight="1" thickBot="1" x14ac:dyDescent="0.35">
      <c r="C509" s="4"/>
      <c r="D509" s="67"/>
      <c r="E509" s="4"/>
      <c r="F509" s="75"/>
      <c r="G509" s="69"/>
      <c r="H509" s="69"/>
      <c r="I509" s="76" t="str">
        <f t="shared" si="111"/>
        <v/>
      </c>
      <c r="J509" s="84" t="str">
        <f t="shared" si="99"/>
        <v/>
      </c>
      <c r="K509" s="122"/>
      <c r="L509" s="144" t="str">
        <f t="shared" si="100"/>
        <v/>
      </c>
      <c r="M509" s="103"/>
      <c r="N509" s="83" t="str">
        <f t="shared" si="98"/>
        <v/>
      </c>
      <c r="O509" s="103"/>
      <c r="P509" s="83" t="str">
        <f t="shared" si="101"/>
        <v/>
      </c>
      <c r="Q509" s="103"/>
      <c r="R509" s="83" t="str">
        <f t="shared" si="102"/>
        <v/>
      </c>
      <c r="S509" s="103"/>
      <c r="T509" s="83" t="str">
        <f t="shared" si="103"/>
        <v/>
      </c>
      <c r="U509" s="103"/>
      <c r="V509" s="83" t="str">
        <f t="shared" si="104"/>
        <v/>
      </c>
      <c r="W509" s="103"/>
      <c r="X509" s="83" t="str">
        <f t="shared" si="105"/>
        <v/>
      </c>
      <c r="Y509" s="103"/>
      <c r="Z509" s="83" t="str">
        <f t="shared" si="106"/>
        <v/>
      </c>
      <c r="AA509" s="103"/>
      <c r="AB509" s="83" t="str">
        <f t="shared" si="107"/>
        <v/>
      </c>
      <c r="AC509" s="103"/>
      <c r="AD509" s="83" t="str">
        <f t="shared" si="108"/>
        <v/>
      </c>
      <c r="AE509" s="103"/>
      <c r="AF509" s="83" t="str">
        <f t="shared" si="109"/>
        <v/>
      </c>
      <c r="AG509" s="103"/>
      <c r="AH509" s="83" t="str">
        <f t="shared" si="110"/>
        <v/>
      </c>
    </row>
    <row r="510" spans="3:34" ht="49.95" customHeight="1" thickBot="1" x14ac:dyDescent="0.35">
      <c r="C510" s="4"/>
      <c r="D510" s="67"/>
      <c r="E510" s="4"/>
      <c r="F510" s="75"/>
      <c r="G510" s="69"/>
      <c r="H510" s="69"/>
      <c r="I510" s="76" t="str">
        <f t="shared" si="111"/>
        <v/>
      </c>
      <c r="J510" s="84" t="str">
        <f t="shared" si="99"/>
        <v/>
      </c>
      <c r="K510" s="122"/>
      <c r="L510" s="144" t="str">
        <f t="shared" si="100"/>
        <v/>
      </c>
      <c r="M510" s="103"/>
      <c r="N510" s="83" t="str">
        <f t="shared" si="98"/>
        <v/>
      </c>
      <c r="O510" s="103"/>
      <c r="P510" s="83" t="str">
        <f t="shared" si="101"/>
        <v/>
      </c>
      <c r="Q510" s="103"/>
      <c r="R510" s="83" t="str">
        <f t="shared" si="102"/>
        <v/>
      </c>
      <c r="S510" s="103"/>
      <c r="T510" s="83" t="str">
        <f t="shared" si="103"/>
        <v/>
      </c>
      <c r="U510" s="103"/>
      <c r="V510" s="83" t="str">
        <f t="shared" si="104"/>
        <v/>
      </c>
      <c r="W510" s="103"/>
      <c r="X510" s="83" t="str">
        <f t="shared" si="105"/>
        <v/>
      </c>
      <c r="Y510" s="103"/>
      <c r="Z510" s="83" t="str">
        <f t="shared" si="106"/>
        <v/>
      </c>
      <c r="AA510" s="103"/>
      <c r="AB510" s="83" t="str">
        <f t="shared" si="107"/>
        <v/>
      </c>
      <c r="AC510" s="103"/>
      <c r="AD510" s="83" t="str">
        <f t="shared" si="108"/>
        <v/>
      </c>
      <c r="AE510" s="103"/>
      <c r="AF510" s="83" t="str">
        <f t="shared" si="109"/>
        <v/>
      </c>
      <c r="AG510" s="103"/>
      <c r="AH510" s="83" t="str">
        <f t="shared" si="110"/>
        <v/>
      </c>
    </row>
    <row r="511" spans="3:34" ht="49.95" customHeight="1" thickBot="1" x14ac:dyDescent="0.35">
      <c r="C511" s="4"/>
      <c r="D511" s="67"/>
      <c r="E511" s="4"/>
      <c r="F511" s="75"/>
      <c r="G511" s="69"/>
      <c r="H511" s="69"/>
      <c r="I511" s="76" t="str">
        <f t="shared" si="111"/>
        <v/>
      </c>
      <c r="J511" s="84" t="str">
        <f t="shared" si="99"/>
        <v/>
      </c>
      <c r="K511" s="122"/>
      <c r="L511" s="144" t="str">
        <f t="shared" si="100"/>
        <v/>
      </c>
      <c r="M511" s="103"/>
      <c r="N511" s="83" t="str">
        <f t="shared" si="98"/>
        <v/>
      </c>
      <c r="O511" s="103"/>
      <c r="P511" s="83" t="str">
        <f t="shared" si="101"/>
        <v/>
      </c>
      <c r="Q511" s="103"/>
      <c r="R511" s="83" t="str">
        <f t="shared" si="102"/>
        <v/>
      </c>
      <c r="S511" s="103"/>
      <c r="T511" s="83" t="str">
        <f t="shared" si="103"/>
        <v/>
      </c>
      <c r="U511" s="103"/>
      <c r="V511" s="83" t="str">
        <f t="shared" si="104"/>
        <v/>
      </c>
      <c r="W511" s="103"/>
      <c r="X511" s="83" t="str">
        <f t="shared" si="105"/>
        <v/>
      </c>
      <c r="Y511" s="103"/>
      <c r="Z511" s="83" t="str">
        <f t="shared" si="106"/>
        <v/>
      </c>
      <c r="AA511" s="103"/>
      <c r="AB511" s="83" t="str">
        <f t="shared" si="107"/>
        <v/>
      </c>
      <c r="AC511" s="103"/>
      <c r="AD511" s="83" t="str">
        <f t="shared" si="108"/>
        <v/>
      </c>
      <c r="AE511" s="103"/>
      <c r="AF511" s="83" t="str">
        <f t="shared" si="109"/>
        <v/>
      </c>
      <c r="AG511" s="103"/>
      <c r="AH511" s="83" t="str">
        <f t="shared" si="110"/>
        <v/>
      </c>
    </row>
    <row r="512" spans="3:34" ht="49.95" customHeight="1" thickBot="1" x14ac:dyDescent="0.35">
      <c r="C512" s="4"/>
      <c r="D512" s="67"/>
      <c r="E512" s="4"/>
      <c r="F512" s="75"/>
      <c r="G512" s="69"/>
      <c r="H512" s="69"/>
      <c r="I512" s="76" t="str">
        <f t="shared" si="111"/>
        <v/>
      </c>
      <c r="J512" s="84" t="str">
        <f t="shared" si="99"/>
        <v/>
      </c>
      <c r="K512" s="122"/>
      <c r="L512" s="144" t="str">
        <f t="shared" si="100"/>
        <v/>
      </c>
      <c r="M512" s="103"/>
      <c r="N512" s="83" t="str">
        <f t="shared" si="98"/>
        <v/>
      </c>
      <c r="O512" s="103"/>
      <c r="P512" s="83" t="str">
        <f t="shared" si="101"/>
        <v/>
      </c>
      <c r="Q512" s="103"/>
      <c r="R512" s="83" t="str">
        <f t="shared" si="102"/>
        <v/>
      </c>
      <c r="S512" s="103"/>
      <c r="T512" s="83" t="str">
        <f t="shared" si="103"/>
        <v/>
      </c>
      <c r="U512" s="103"/>
      <c r="V512" s="83" t="str">
        <f t="shared" si="104"/>
        <v/>
      </c>
      <c r="W512" s="103"/>
      <c r="X512" s="83" t="str">
        <f t="shared" si="105"/>
        <v/>
      </c>
      <c r="Y512" s="103"/>
      <c r="Z512" s="83" t="str">
        <f t="shared" si="106"/>
        <v/>
      </c>
      <c r="AA512" s="103"/>
      <c r="AB512" s="83" t="str">
        <f t="shared" si="107"/>
        <v/>
      </c>
      <c r="AC512" s="103"/>
      <c r="AD512" s="83" t="str">
        <f t="shared" si="108"/>
        <v/>
      </c>
      <c r="AE512" s="103"/>
      <c r="AF512" s="83" t="str">
        <f t="shared" si="109"/>
        <v/>
      </c>
      <c r="AG512" s="103"/>
      <c r="AH512" s="83" t="str">
        <f t="shared" si="110"/>
        <v/>
      </c>
    </row>
    <row r="513" spans="3:34" ht="49.95" customHeight="1" thickBot="1" x14ac:dyDescent="0.35">
      <c r="C513" s="4"/>
      <c r="D513" s="67"/>
      <c r="E513" s="4"/>
      <c r="F513" s="75"/>
      <c r="G513" s="69"/>
      <c r="H513" s="69"/>
      <c r="I513" s="76" t="str">
        <f t="shared" si="111"/>
        <v/>
      </c>
      <c r="J513" s="84" t="str">
        <f t="shared" si="99"/>
        <v/>
      </c>
      <c r="K513" s="122"/>
      <c r="L513" s="144" t="str">
        <f t="shared" si="100"/>
        <v/>
      </c>
      <c r="M513" s="103"/>
      <c r="N513" s="83" t="str">
        <f t="shared" si="98"/>
        <v/>
      </c>
      <c r="O513" s="103"/>
      <c r="P513" s="83" t="str">
        <f t="shared" si="101"/>
        <v/>
      </c>
      <c r="Q513" s="103"/>
      <c r="R513" s="83" t="str">
        <f t="shared" si="102"/>
        <v/>
      </c>
      <c r="S513" s="103"/>
      <c r="T513" s="83" t="str">
        <f t="shared" si="103"/>
        <v/>
      </c>
      <c r="U513" s="103"/>
      <c r="V513" s="83" t="str">
        <f t="shared" si="104"/>
        <v/>
      </c>
      <c r="W513" s="103"/>
      <c r="X513" s="83" t="str">
        <f t="shared" si="105"/>
        <v/>
      </c>
      <c r="Y513" s="103"/>
      <c r="Z513" s="83" t="str">
        <f t="shared" si="106"/>
        <v/>
      </c>
      <c r="AA513" s="103"/>
      <c r="AB513" s="83" t="str">
        <f t="shared" si="107"/>
        <v/>
      </c>
      <c r="AC513" s="103"/>
      <c r="AD513" s="83" t="str">
        <f t="shared" si="108"/>
        <v/>
      </c>
      <c r="AE513" s="103"/>
      <c r="AF513" s="83" t="str">
        <f t="shared" si="109"/>
        <v/>
      </c>
      <c r="AG513" s="103"/>
      <c r="AH513" s="83" t="str">
        <f t="shared" si="110"/>
        <v/>
      </c>
    </row>
    <row r="514" spans="3:34" ht="49.95" customHeight="1" thickBot="1" x14ac:dyDescent="0.35">
      <c r="C514" s="4"/>
      <c r="D514" s="67"/>
      <c r="E514" s="4"/>
      <c r="F514" s="75"/>
      <c r="G514" s="69"/>
      <c r="H514" s="69"/>
      <c r="I514" s="76" t="str">
        <f t="shared" si="111"/>
        <v/>
      </c>
      <c r="J514" s="84" t="str">
        <f t="shared" si="99"/>
        <v/>
      </c>
      <c r="K514" s="122"/>
      <c r="L514" s="144" t="str">
        <f t="shared" si="100"/>
        <v/>
      </c>
      <c r="M514" s="103"/>
      <c r="N514" s="83" t="str">
        <f t="shared" si="98"/>
        <v/>
      </c>
      <c r="O514" s="103"/>
      <c r="P514" s="83" t="str">
        <f t="shared" si="101"/>
        <v/>
      </c>
      <c r="Q514" s="103"/>
      <c r="R514" s="83" t="str">
        <f t="shared" si="102"/>
        <v/>
      </c>
      <c r="S514" s="103"/>
      <c r="T514" s="83" t="str">
        <f t="shared" si="103"/>
        <v/>
      </c>
      <c r="U514" s="103"/>
      <c r="V514" s="83" t="str">
        <f t="shared" si="104"/>
        <v/>
      </c>
      <c r="W514" s="103"/>
      <c r="X514" s="83" t="str">
        <f t="shared" si="105"/>
        <v/>
      </c>
      <c r="Y514" s="103"/>
      <c r="Z514" s="83" t="str">
        <f t="shared" si="106"/>
        <v/>
      </c>
      <c r="AA514" s="103"/>
      <c r="AB514" s="83" t="str">
        <f t="shared" si="107"/>
        <v/>
      </c>
      <c r="AC514" s="103"/>
      <c r="AD514" s="83" t="str">
        <f t="shared" si="108"/>
        <v/>
      </c>
      <c r="AE514" s="103"/>
      <c r="AF514" s="83" t="str">
        <f t="shared" si="109"/>
        <v/>
      </c>
      <c r="AG514" s="103"/>
      <c r="AH514" s="83" t="str">
        <f t="shared" si="110"/>
        <v/>
      </c>
    </row>
    <row r="515" spans="3:34" ht="49.95" customHeight="1" thickBot="1" x14ac:dyDescent="0.35">
      <c r="C515" s="4"/>
      <c r="D515" s="67"/>
      <c r="E515" s="4"/>
      <c r="F515" s="75"/>
      <c r="G515" s="69"/>
      <c r="H515" s="69"/>
      <c r="I515" s="76" t="str">
        <f t="shared" si="111"/>
        <v/>
      </c>
      <c r="J515" s="84" t="str">
        <f t="shared" si="99"/>
        <v/>
      </c>
      <c r="K515" s="122"/>
      <c r="L515" s="144" t="str">
        <f t="shared" si="100"/>
        <v/>
      </c>
      <c r="M515" s="103"/>
      <c r="N515" s="83" t="str">
        <f t="shared" si="98"/>
        <v/>
      </c>
      <c r="O515" s="103"/>
      <c r="P515" s="83" t="str">
        <f t="shared" si="101"/>
        <v/>
      </c>
      <c r="Q515" s="103"/>
      <c r="R515" s="83" t="str">
        <f t="shared" si="102"/>
        <v/>
      </c>
      <c r="S515" s="103"/>
      <c r="T515" s="83" t="str">
        <f t="shared" si="103"/>
        <v/>
      </c>
      <c r="U515" s="103"/>
      <c r="V515" s="83" t="str">
        <f t="shared" si="104"/>
        <v/>
      </c>
      <c r="W515" s="103"/>
      <c r="X515" s="83" t="str">
        <f t="shared" si="105"/>
        <v/>
      </c>
      <c r="Y515" s="103"/>
      <c r="Z515" s="83" t="str">
        <f t="shared" si="106"/>
        <v/>
      </c>
      <c r="AA515" s="103"/>
      <c r="AB515" s="83" t="str">
        <f t="shared" si="107"/>
        <v/>
      </c>
      <c r="AC515" s="103"/>
      <c r="AD515" s="83" t="str">
        <f t="shared" si="108"/>
        <v/>
      </c>
      <c r="AE515" s="103"/>
      <c r="AF515" s="83" t="str">
        <f t="shared" si="109"/>
        <v/>
      </c>
      <c r="AG515" s="103"/>
      <c r="AH515" s="83" t="str">
        <f t="shared" si="110"/>
        <v/>
      </c>
    </row>
    <row r="516" spans="3:34" ht="49.95" customHeight="1" thickBot="1" x14ac:dyDescent="0.35">
      <c r="C516" s="4"/>
      <c r="D516" s="67"/>
      <c r="E516" s="4"/>
      <c r="F516" s="75"/>
      <c r="G516" s="69"/>
      <c r="H516" s="69"/>
      <c r="I516" s="76" t="str">
        <f t="shared" si="111"/>
        <v/>
      </c>
      <c r="J516" s="84" t="str">
        <f t="shared" si="99"/>
        <v/>
      </c>
      <c r="K516" s="122"/>
      <c r="L516" s="144" t="str">
        <f t="shared" si="100"/>
        <v/>
      </c>
      <c r="M516" s="103"/>
      <c r="N516" s="83" t="str">
        <f t="shared" si="98"/>
        <v/>
      </c>
      <c r="O516" s="103"/>
      <c r="P516" s="83" t="str">
        <f t="shared" si="101"/>
        <v/>
      </c>
      <c r="Q516" s="103"/>
      <c r="R516" s="83" t="str">
        <f t="shared" si="102"/>
        <v/>
      </c>
      <c r="S516" s="103"/>
      <c r="T516" s="83" t="str">
        <f t="shared" si="103"/>
        <v/>
      </c>
      <c r="U516" s="103"/>
      <c r="V516" s="83" t="str">
        <f t="shared" si="104"/>
        <v/>
      </c>
      <c r="W516" s="103"/>
      <c r="X516" s="83" t="str">
        <f t="shared" si="105"/>
        <v/>
      </c>
      <c r="Y516" s="103"/>
      <c r="Z516" s="83" t="str">
        <f t="shared" si="106"/>
        <v/>
      </c>
      <c r="AA516" s="103"/>
      <c r="AB516" s="83" t="str">
        <f t="shared" si="107"/>
        <v/>
      </c>
      <c r="AC516" s="103"/>
      <c r="AD516" s="83" t="str">
        <f t="shared" si="108"/>
        <v/>
      </c>
      <c r="AE516" s="103"/>
      <c r="AF516" s="83" t="str">
        <f t="shared" si="109"/>
        <v/>
      </c>
      <c r="AG516" s="103"/>
      <c r="AH516" s="83" t="str">
        <f t="shared" si="110"/>
        <v/>
      </c>
    </row>
    <row r="517" spans="3:34" ht="49.95" customHeight="1" thickBot="1" x14ac:dyDescent="0.35">
      <c r="C517" s="4"/>
      <c r="D517" s="67"/>
      <c r="E517" s="4"/>
      <c r="F517" s="75"/>
      <c r="G517" s="69"/>
      <c r="H517" s="69"/>
      <c r="I517" s="76" t="str">
        <f t="shared" si="111"/>
        <v/>
      </c>
      <c r="J517" s="84" t="str">
        <f t="shared" si="99"/>
        <v/>
      </c>
      <c r="K517" s="122"/>
      <c r="L517" s="144" t="str">
        <f t="shared" si="100"/>
        <v/>
      </c>
      <c r="M517" s="103"/>
      <c r="N517" s="83" t="str">
        <f t="shared" si="98"/>
        <v/>
      </c>
      <c r="O517" s="103"/>
      <c r="P517" s="83" t="str">
        <f t="shared" si="101"/>
        <v/>
      </c>
      <c r="Q517" s="103"/>
      <c r="R517" s="83" t="str">
        <f t="shared" si="102"/>
        <v/>
      </c>
      <c r="S517" s="103"/>
      <c r="T517" s="83" t="str">
        <f t="shared" si="103"/>
        <v/>
      </c>
      <c r="U517" s="103"/>
      <c r="V517" s="83" t="str">
        <f t="shared" si="104"/>
        <v/>
      </c>
      <c r="W517" s="103"/>
      <c r="X517" s="83" t="str">
        <f t="shared" si="105"/>
        <v/>
      </c>
      <c r="Y517" s="103"/>
      <c r="Z517" s="83" t="str">
        <f t="shared" si="106"/>
        <v/>
      </c>
      <c r="AA517" s="103"/>
      <c r="AB517" s="83" t="str">
        <f t="shared" si="107"/>
        <v/>
      </c>
      <c r="AC517" s="103"/>
      <c r="AD517" s="83" t="str">
        <f t="shared" si="108"/>
        <v/>
      </c>
      <c r="AE517" s="103"/>
      <c r="AF517" s="83" t="str">
        <f t="shared" si="109"/>
        <v/>
      </c>
      <c r="AG517" s="103"/>
      <c r="AH517" s="83" t="str">
        <f t="shared" si="110"/>
        <v/>
      </c>
    </row>
    <row r="518" spans="3:34" ht="49.95" customHeight="1" thickBot="1" x14ac:dyDescent="0.35">
      <c r="C518" s="4"/>
      <c r="D518" s="67"/>
      <c r="E518" s="4"/>
      <c r="F518" s="75"/>
      <c r="G518" s="69"/>
      <c r="H518" s="69"/>
      <c r="I518" s="76" t="str">
        <f t="shared" si="111"/>
        <v/>
      </c>
      <c r="J518" s="84" t="str">
        <f t="shared" si="99"/>
        <v/>
      </c>
      <c r="K518" s="122"/>
      <c r="L518" s="144" t="str">
        <f t="shared" si="100"/>
        <v/>
      </c>
      <c r="M518" s="103"/>
      <c r="N518" s="83" t="str">
        <f t="shared" si="98"/>
        <v/>
      </c>
      <c r="O518" s="103"/>
      <c r="P518" s="83" t="str">
        <f t="shared" si="101"/>
        <v/>
      </c>
      <c r="Q518" s="103"/>
      <c r="R518" s="83" t="str">
        <f t="shared" si="102"/>
        <v/>
      </c>
      <c r="S518" s="103"/>
      <c r="T518" s="83" t="str">
        <f t="shared" si="103"/>
        <v/>
      </c>
      <c r="U518" s="103"/>
      <c r="V518" s="83" t="str">
        <f t="shared" si="104"/>
        <v/>
      </c>
      <c r="W518" s="103"/>
      <c r="X518" s="83" t="str">
        <f t="shared" si="105"/>
        <v/>
      </c>
      <c r="Y518" s="103"/>
      <c r="Z518" s="83" t="str">
        <f t="shared" si="106"/>
        <v/>
      </c>
      <c r="AA518" s="103"/>
      <c r="AB518" s="83" t="str">
        <f t="shared" si="107"/>
        <v/>
      </c>
      <c r="AC518" s="103"/>
      <c r="AD518" s="83" t="str">
        <f t="shared" si="108"/>
        <v/>
      </c>
      <c r="AE518" s="103"/>
      <c r="AF518" s="83" t="str">
        <f t="shared" si="109"/>
        <v/>
      </c>
      <c r="AG518" s="103"/>
      <c r="AH518" s="83" t="str">
        <f t="shared" si="110"/>
        <v/>
      </c>
    </row>
    <row r="519" spans="3:34" ht="49.95" customHeight="1" thickBot="1" x14ac:dyDescent="0.35">
      <c r="C519" s="4"/>
      <c r="D519" s="67"/>
      <c r="E519" s="4"/>
      <c r="F519" s="75"/>
      <c r="G519" s="69"/>
      <c r="H519" s="69"/>
      <c r="I519" s="76" t="str">
        <f t="shared" si="111"/>
        <v/>
      </c>
      <c r="J519" s="84" t="str">
        <f t="shared" si="99"/>
        <v/>
      </c>
      <c r="K519" s="122"/>
      <c r="L519" s="144" t="str">
        <f t="shared" si="100"/>
        <v/>
      </c>
      <c r="M519" s="103"/>
      <c r="N519" s="83" t="str">
        <f t="shared" si="98"/>
        <v/>
      </c>
      <c r="O519" s="103"/>
      <c r="P519" s="83" t="str">
        <f t="shared" si="101"/>
        <v/>
      </c>
      <c r="Q519" s="103"/>
      <c r="R519" s="83" t="str">
        <f t="shared" si="102"/>
        <v/>
      </c>
      <c r="S519" s="103"/>
      <c r="T519" s="83" t="str">
        <f t="shared" si="103"/>
        <v/>
      </c>
      <c r="U519" s="103"/>
      <c r="V519" s="83" t="str">
        <f t="shared" si="104"/>
        <v/>
      </c>
      <c r="W519" s="103"/>
      <c r="X519" s="83" t="str">
        <f t="shared" si="105"/>
        <v/>
      </c>
      <c r="Y519" s="103"/>
      <c r="Z519" s="83" t="str">
        <f t="shared" si="106"/>
        <v/>
      </c>
      <c r="AA519" s="103"/>
      <c r="AB519" s="83" t="str">
        <f t="shared" si="107"/>
        <v/>
      </c>
      <c r="AC519" s="103"/>
      <c r="AD519" s="83" t="str">
        <f t="shared" si="108"/>
        <v/>
      </c>
      <c r="AE519" s="103"/>
      <c r="AF519" s="83" t="str">
        <f t="shared" si="109"/>
        <v/>
      </c>
      <c r="AG519" s="103"/>
      <c r="AH519" s="83" t="str">
        <f t="shared" si="110"/>
        <v/>
      </c>
    </row>
    <row r="520" spans="3:34" ht="49.95" customHeight="1" thickBot="1" x14ac:dyDescent="0.35">
      <c r="C520" s="4"/>
      <c r="D520" s="67"/>
      <c r="E520" s="4"/>
      <c r="F520" s="75"/>
      <c r="G520" s="69"/>
      <c r="H520" s="69"/>
      <c r="I520" s="76" t="str">
        <f t="shared" si="111"/>
        <v/>
      </c>
      <c r="J520" s="84" t="str">
        <f t="shared" si="99"/>
        <v/>
      </c>
      <c r="K520" s="122"/>
      <c r="L520" s="144" t="str">
        <f t="shared" si="100"/>
        <v/>
      </c>
      <c r="M520" s="103"/>
      <c r="N520" s="83" t="str">
        <f t="shared" ref="N520:N583" si="112">IFERROR(IF(OR($M$5="",F520=""),"",F520+$M$5),"")</f>
        <v/>
      </c>
      <c r="O520" s="103"/>
      <c r="P520" s="83" t="str">
        <f t="shared" si="101"/>
        <v/>
      </c>
      <c r="Q520" s="103"/>
      <c r="R520" s="83" t="str">
        <f t="shared" si="102"/>
        <v/>
      </c>
      <c r="S520" s="103"/>
      <c r="T520" s="83" t="str">
        <f t="shared" si="103"/>
        <v/>
      </c>
      <c r="U520" s="103"/>
      <c r="V520" s="83" t="str">
        <f t="shared" si="104"/>
        <v/>
      </c>
      <c r="W520" s="103"/>
      <c r="X520" s="83" t="str">
        <f t="shared" si="105"/>
        <v/>
      </c>
      <c r="Y520" s="103"/>
      <c r="Z520" s="83" t="str">
        <f t="shared" si="106"/>
        <v/>
      </c>
      <c r="AA520" s="103"/>
      <c r="AB520" s="83" t="str">
        <f t="shared" si="107"/>
        <v/>
      </c>
      <c r="AC520" s="103"/>
      <c r="AD520" s="83" t="str">
        <f t="shared" si="108"/>
        <v/>
      </c>
      <c r="AE520" s="103"/>
      <c r="AF520" s="83" t="str">
        <f t="shared" si="109"/>
        <v/>
      </c>
      <c r="AG520" s="103"/>
      <c r="AH520" s="83" t="str">
        <f t="shared" si="110"/>
        <v/>
      </c>
    </row>
    <row r="521" spans="3:34" ht="49.95" customHeight="1" thickBot="1" x14ac:dyDescent="0.35">
      <c r="C521" s="4"/>
      <c r="D521" s="67"/>
      <c r="E521" s="4"/>
      <c r="F521" s="75"/>
      <c r="G521" s="69"/>
      <c r="H521" s="69"/>
      <c r="I521" s="76" t="str">
        <f t="shared" si="111"/>
        <v/>
      </c>
      <c r="J521" s="84" t="str">
        <f t="shared" ref="J521:J584" si="113">IF(F521="","",IF(AND(L521&lt;=$C$5,K521&lt;&gt;1),"Revisão 1",IF(AND(N521&lt;=$C$5,M521&lt;&gt;1),"Revisão 2",IF(AND(P521&lt;=$C$5,O521&lt;&gt;1),"Revisão 3",IF(AND(R521&lt;=$C$5,Q521&lt;&gt;1),"Revisão 4",IF(AND(T521&lt;=$C$5,S521&lt;&gt;1),"Revisão 5",IF(AND(V521&lt;=$C$5,U521&lt;&gt;1),"Revisão 6",IF(AND(X521&lt;=$C$5,W521&lt;&gt;1),"Revisão 7",IF(AND(Z521&lt;=$C$5,Y521&lt;&gt;1),"Revisão 8",IF(AND(AB521&lt;=$C$5,AA521&lt;&gt;1),"Revisão 9",IF(AND(AD521&lt;=$C$5,AC521&lt;&gt;1),"Revisão 10",IF(AND(AF521&lt;=$C$5,AE521&lt;&gt;1),"Revisão 11",IF(AND(AH521&lt;=$C$5,AG521&lt;&gt;1),"Revisão 12","")))))))))))))</f>
        <v/>
      </c>
      <c r="K521" s="122"/>
      <c r="L521" s="144" t="str">
        <f t="shared" ref="L521:L584" si="114">IFERROR(IF(OR($K$5="",F521=""),"",F521+$K$5),"")</f>
        <v/>
      </c>
      <c r="M521" s="103"/>
      <c r="N521" s="83" t="str">
        <f t="shared" si="112"/>
        <v/>
      </c>
      <c r="O521" s="103"/>
      <c r="P521" s="83" t="str">
        <f t="shared" ref="P521:P584" si="115">IFERROR(IF(OR($O$5="",F521=""),"",F521+$O$5),"")</f>
        <v/>
      </c>
      <c r="Q521" s="103"/>
      <c r="R521" s="83" t="str">
        <f t="shared" ref="R521:R584" si="116">IFERROR(IF(OR($Q$5="",F521=""),"",F521+$Q$5),"")</f>
        <v/>
      </c>
      <c r="S521" s="103"/>
      <c r="T521" s="83" t="str">
        <f t="shared" ref="T521:T584" si="117">IFERROR(IF(OR($S$5="",F521=""),"",F521+$S$5),"")</f>
        <v/>
      </c>
      <c r="U521" s="103"/>
      <c r="V521" s="83" t="str">
        <f t="shared" ref="V521:V584" si="118">IFERROR(IF(OR($U$5="",F521=""),"",F521+$U$5),"")</f>
        <v/>
      </c>
      <c r="W521" s="103"/>
      <c r="X521" s="83" t="str">
        <f t="shared" ref="X521:X584" si="119">IFERROR(IF(OR($W$5="",F521=""),"",F521+$W$5),"")</f>
        <v/>
      </c>
      <c r="Y521" s="103"/>
      <c r="Z521" s="83" t="str">
        <f t="shared" ref="Z521:Z584" si="120">IFERROR(IF(OR($Y$5="",F521=""),"",F521+$Y$5),"")</f>
        <v/>
      </c>
      <c r="AA521" s="103"/>
      <c r="AB521" s="83" t="str">
        <f t="shared" ref="AB521:AB584" si="121">IFERROR(IF(OR(F521="",$AA$5=""),"",F521+$AA$5),"")</f>
        <v/>
      </c>
      <c r="AC521" s="103"/>
      <c r="AD521" s="83" t="str">
        <f t="shared" ref="AD521:AD584" si="122">IFERROR(IF(OR(F521="",$AC$5=""),"",F521+$AC$5),"")</f>
        <v/>
      </c>
      <c r="AE521" s="103"/>
      <c r="AF521" s="83" t="str">
        <f t="shared" ref="AF521:AF584" si="123">IFERROR(IF(OR(F521="",$AE$5=""),"",F521+$AE$5),"")</f>
        <v/>
      </c>
      <c r="AG521" s="103"/>
      <c r="AH521" s="83" t="str">
        <f t="shared" ref="AH521:AH584" si="124">IFERROR(IF(OR(F521="",$AG$5=""),"",F521+$AG$5),"")</f>
        <v/>
      </c>
    </row>
    <row r="522" spans="3:34" ht="49.95" customHeight="1" thickBot="1" x14ac:dyDescent="0.35">
      <c r="C522" s="4"/>
      <c r="D522" s="67"/>
      <c r="E522" s="4"/>
      <c r="F522" s="75"/>
      <c r="G522" s="69"/>
      <c r="H522" s="69"/>
      <c r="I522" s="76" t="str">
        <f t="shared" ref="I522:I585" si="125">IFERROR(H522/G522,"")</f>
        <v/>
      </c>
      <c r="J522" s="84" t="str">
        <f t="shared" si="113"/>
        <v/>
      </c>
      <c r="K522" s="122"/>
      <c r="L522" s="144" t="str">
        <f t="shared" si="114"/>
        <v/>
      </c>
      <c r="M522" s="103"/>
      <c r="N522" s="83" t="str">
        <f t="shared" si="112"/>
        <v/>
      </c>
      <c r="O522" s="103"/>
      <c r="P522" s="83" t="str">
        <f t="shared" si="115"/>
        <v/>
      </c>
      <c r="Q522" s="103"/>
      <c r="R522" s="83" t="str">
        <f t="shared" si="116"/>
        <v/>
      </c>
      <c r="S522" s="103"/>
      <c r="T522" s="83" t="str">
        <f t="shared" si="117"/>
        <v/>
      </c>
      <c r="U522" s="103"/>
      <c r="V522" s="83" t="str">
        <f t="shared" si="118"/>
        <v/>
      </c>
      <c r="W522" s="103"/>
      <c r="X522" s="83" t="str">
        <f t="shared" si="119"/>
        <v/>
      </c>
      <c r="Y522" s="103"/>
      <c r="Z522" s="83" t="str">
        <f t="shared" si="120"/>
        <v/>
      </c>
      <c r="AA522" s="103"/>
      <c r="AB522" s="83" t="str">
        <f t="shared" si="121"/>
        <v/>
      </c>
      <c r="AC522" s="103"/>
      <c r="AD522" s="83" t="str">
        <f t="shared" si="122"/>
        <v/>
      </c>
      <c r="AE522" s="103"/>
      <c r="AF522" s="83" t="str">
        <f t="shared" si="123"/>
        <v/>
      </c>
      <c r="AG522" s="103"/>
      <c r="AH522" s="83" t="str">
        <f t="shared" si="124"/>
        <v/>
      </c>
    </row>
    <row r="523" spans="3:34" ht="49.95" customHeight="1" thickBot="1" x14ac:dyDescent="0.35">
      <c r="C523" s="4"/>
      <c r="D523" s="67"/>
      <c r="E523" s="4"/>
      <c r="F523" s="75"/>
      <c r="G523" s="69"/>
      <c r="H523" s="69"/>
      <c r="I523" s="76" t="str">
        <f t="shared" si="125"/>
        <v/>
      </c>
      <c r="J523" s="84" t="str">
        <f t="shared" si="113"/>
        <v/>
      </c>
      <c r="K523" s="122"/>
      <c r="L523" s="144" t="str">
        <f t="shared" si="114"/>
        <v/>
      </c>
      <c r="M523" s="103"/>
      <c r="N523" s="83" t="str">
        <f t="shared" si="112"/>
        <v/>
      </c>
      <c r="O523" s="103"/>
      <c r="P523" s="83" t="str">
        <f t="shared" si="115"/>
        <v/>
      </c>
      <c r="Q523" s="103"/>
      <c r="R523" s="83" t="str">
        <f t="shared" si="116"/>
        <v/>
      </c>
      <c r="S523" s="103"/>
      <c r="T523" s="83" t="str">
        <f t="shared" si="117"/>
        <v/>
      </c>
      <c r="U523" s="103"/>
      <c r="V523" s="83" t="str">
        <f t="shared" si="118"/>
        <v/>
      </c>
      <c r="W523" s="103"/>
      <c r="X523" s="83" t="str">
        <f t="shared" si="119"/>
        <v/>
      </c>
      <c r="Y523" s="103"/>
      <c r="Z523" s="83" t="str">
        <f t="shared" si="120"/>
        <v/>
      </c>
      <c r="AA523" s="103"/>
      <c r="AB523" s="83" t="str">
        <f t="shared" si="121"/>
        <v/>
      </c>
      <c r="AC523" s="103"/>
      <c r="AD523" s="83" t="str">
        <f t="shared" si="122"/>
        <v/>
      </c>
      <c r="AE523" s="103"/>
      <c r="AF523" s="83" t="str">
        <f t="shared" si="123"/>
        <v/>
      </c>
      <c r="AG523" s="103"/>
      <c r="AH523" s="83" t="str">
        <f t="shared" si="124"/>
        <v/>
      </c>
    </row>
    <row r="524" spans="3:34" ht="49.95" customHeight="1" thickBot="1" x14ac:dyDescent="0.35">
      <c r="C524" s="4"/>
      <c r="D524" s="67"/>
      <c r="E524" s="4"/>
      <c r="F524" s="75"/>
      <c r="G524" s="69"/>
      <c r="H524" s="69"/>
      <c r="I524" s="76" t="str">
        <f t="shared" si="125"/>
        <v/>
      </c>
      <c r="J524" s="84" t="str">
        <f t="shared" si="113"/>
        <v/>
      </c>
      <c r="K524" s="122"/>
      <c r="L524" s="144" t="str">
        <f t="shared" si="114"/>
        <v/>
      </c>
      <c r="M524" s="103"/>
      <c r="N524" s="83" t="str">
        <f t="shared" si="112"/>
        <v/>
      </c>
      <c r="O524" s="103"/>
      <c r="P524" s="83" t="str">
        <f t="shared" si="115"/>
        <v/>
      </c>
      <c r="Q524" s="103"/>
      <c r="R524" s="83" t="str">
        <f t="shared" si="116"/>
        <v/>
      </c>
      <c r="S524" s="103"/>
      <c r="T524" s="83" t="str">
        <f t="shared" si="117"/>
        <v/>
      </c>
      <c r="U524" s="103"/>
      <c r="V524" s="83" t="str">
        <f t="shared" si="118"/>
        <v/>
      </c>
      <c r="W524" s="103"/>
      <c r="X524" s="83" t="str">
        <f t="shared" si="119"/>
        <v/>
      </c>
      <c r="Y524" s="103"/>
      <c r="Z524" s="83" t="str">
        <f t="shared" si="120"/>
        <v/>
      </c>
      <c r="AA524" s="103"/>
      <c r="AB524" s="83" t="str">
        <f t="shared" si="121"/>
        <v/>
      </c>
      <c r="AC524" s="103"/>
      <c r="AD524" s="83" t="str">
        <f t="shared" si="122"/>
        <v/>
      </c>
      <c r="AE524" s="103"/>
      <c r="AF524" s="83" t="str">
        <f t="shared" si="123"/>
        <v/>
      </c>
      <c r="AG524" s="103"/>
      <c r="AH524" s="83" t="str">
        <f t="shared" si="124"/>
        <v/>
      </c>
    </row>
    <row r="525" spans="3:34" ht="49.95" customHeight="1" thickBot="1" x14ac:dyDescent="0.35">
      <c r="C525" s="4"/>
      <c r="D525" s="67"/>
      <c r="E525" s="4"/>
      <c r="F525" s="75"/>
      <c r="G525" s="69"/>
      <c r="H525" s="69"/>
      <c r="I525" s="76" t="str">
        <f t="shared" si="125"/>
        <v/>
      </c>
      <c r="J525" s="84" t="str">
        <f t="shared" si="113"/>
        <v/>
      </c>
      <c r="K525" s="122"/>
      <c r="L525" s="144" t="str">
        <f t="shared" si="114"/>
        <v/>
      </c>
      <c r="M525" s="103"/>
      <c r="N525" s="83" t="str">
        <f t="shared" si="112"/>
        <v/>
      </c>
      <c r="O525" s="103"/>
      <c r="P525" s="83" t="str">
        <f t="shared" si="115"/>
        <v/>
      </c>
      <c r="Q525" s="103"/>
      <c r="R525" s="83" t="str">
        <f t="shared" si="116"/>
        <v/>
      </c>
      <c r="S525" s="103"/>
      <c r="T525" s="83" t="str">
        <f t="shared" si="117"/>
        <v/>
      </c>
      <c r="U525" s="103"/>
      <c r="V525" s="83" t="str">
        <f t="shared" si="118"/>
        <v/>
      </c>
      <c r="W525" s="103"/>
      <c r="X525" s="83" t="str">
        <f t="shared" si="119"/>
        <v/>
      </c>
      <c r="Y525" s="103"/>
      <c r="Z525" s="83" t="str">
        <f t="shared" si="120"/>
        <v/>
      </c>
      <c r="AA525" s="103"/>
      <c r="AB525" s="83" t="str">
        <f t="shared" si="121"/>
        <v/>
      </c>
      <c r="AC525" s="103"/>
      <c r="AD525" s="83" t="str">
        <f t="shared" si="122"/>
        <v/>
      </c>
      <c r="AE525" s="103"/>
      <c r="AF525" s="83" t="str">
        <f t="shared" si="123"/>
        <v/>
      </c>
      <c r="AG525" s="103"/>
      <c r="AH525" s="83" t="str">
        <f t="shared" si="124"/>
        <v/>
      </c>
    </row>
    <row r="526" spans="3:34" ht="49.95" customHeight="1" thickBot="1" x14ac:dyDescent="0.35">
      <c r="C526" s="4"/>
      <c r="D526" s="67"/>
      <c r="E526" s="4"/>
      <c r="F526" s="75"/>
      <c r="G526" s="69"/>
      <c r="H526" s="69"/>
      <c r="I526" s="76" t="str">
        <f t="shared" si="125"/>
        <v/>
      </c>
      <c r="J526" s="84" t="str">
        <f t="shared" si="113"/>
        <v/>
      </c>
      <c r="K526" s="122"/>
      <c r="L526" s="144" t="str">
        <f t="shared" si="114"/>
        <v/>
      </c>
      <c r="M526" s="103"/>
      <c r="N526" s="83" t="str">
        <f t="shared" si="112"/>
        <v/>
      </c>
      <c r="O526" s="103"/>
      <c r="P526" s="83" t="str">
        <f t="shared" si="115"/>
        <v/>
      </c>
      <c r="Q526" s="103"/>
      <c r="R526" s="83" t="str">
        <f t="shared" si="116"/>
        <v/>
      </c>
      <c r="S526" s="103"/>
      <c r="T526" s="83" t="str">
        <f t="shared" si="117"/>
        <v/>
      </c>
      <c r="U526" s="103"/>
      <c r="V526" s="83" t="str">
        <f t="shared" si="118"/>
        <v/>
      </c>
      <c r="W526" s="103"/>
      <c r="X526" s="83" t="str">
        <f t="shared" si="119"/>
        <v/>
      </c>
      <c r="Y526" s="103"/>
      <c r="Z526" s="83" t="str">
        <f t="shared" si="120"/>
        <v/>
      </c>
      <c r="AA526" s="103"/>
      <c r="AB526" s="83" t="str">
        <f t="shared" si="121"/>
        <v/>
      </c>
      <c r="AC526" s="103"/>
      <c r="AD526" s="83" t="str">
        <f t="shared" si="122"/>
        <v/>
      </c>
      <c r="AE526" s="103"/>
      <c r="AF526" s="83" t="str">
        <f t="shared" si="123"/>
        <v/>
      </c>
      <c r="AG526" s="103"/>
      <c r="AH526" s="83" t="str">
        <f t="shared" si="124"/>
        <v/>
      </c>
    </row>
    <row r="527" spans="3:34" ht="49.95" customHeight="1" thickBot="1" x14ac:dyDescent="0.35">
      <c r="C527" s="4"/>
      <c r="D527" s="67"/>
      <c r="E527" s="4"/>
      <c r="F527" s="75"/>
      <c r="G527" s="69"/>
      <c r="H527" s="69"/>
      <c r="I527" s="76" t="str">
        <f t="shared" si="125"/>
        <v/>
      </c>
      <c r="J527" s="84" t="str">
        <f t="shared" si="113"/>
        <v/>
      </c>
      <c r="K527" s="122"/>
      <c r="L527" s="144" t="str">
        <f t="shared" si="114"/>
        <v/>
      </c>
      <c r="M527" s="103"/>
      <c r="N527" s="83" t="str">
        <f t="shared" si="112"/>
        <v/>
      </c>
      <c r="O527" s="103"/>
      <c r="P527" s="83" t="str">
        <f t="shared" si="115"/>
        <v/>
      </c>
      <c r="Q527" s="103"/>
      <c r="R527" s="83" t="str">
        <f t="shared" si="116"/>
        <v/>
      </c>
      <c r="S527" s="103"/>
      <c r="T527" s="83" t="str">
        <f t="shared" si="117"/>
        <v/>
      </c>
      <c r="U527" s="103"/>
      <c r="V527" s="83" t="str">
        <f t="shared" si="118"/>
        <v/>
      </c>
      <c r="W527" s="103"/>
      <c r="X527" s="83" t="str">
        <f t="shared" si="119"/>
        <v/>
      </c>
      <c r="Y527" s="103"/>
      <c r="Z527" s="83" t="str">
        <f t="shared" si="120"/>
        <v/>
      </c>
      <c r="AA527" s="103"/>
      <c r="AB527" s="83" t="str">
        <f t="shared" si="121"/>
        <v/>
      </c>
      <c r="AC527" s="103"/>
      <c r="AD527" s="83" t="str">
        <f t="shared" si="122"/>
        <v/>
      </c>
      <c r="AE527" s="103"/>
      <c r="AF527" s="83" t="str">
        <f t="shared" si="123"/>
        <v/>
      </c>
      <c r="AG527" s="103"/>
      <c r="AH527" s="83" t="str">
        <f t="shared" si="124"/>
        <v/>
      </c>
    </row>
    <row r="528" spans="3:34" ht="49.95" customHeight="1" thickBot="1" x14ac:dyDescent="0.35">
      <c r="C528" s="4"/>
      <c r="D528" s="67"/>
      <c r="E528" s="4"/>
      <c r="F528" s="75"/>
      <c r="G528" s="69"/>
      <c r="H528" s="69"/>
      <c r="I528" s="76" t="str">
        <f t="shared" si="125"/>
        <v/>
      </c>
      <c r="J528" s="84" t="str">
        <f t="shared" si="113"/>
        <v/>
      </c>
      <c r="K528" s="122"/>
      <c r="L528" s="144" t="str">
        <f t="shared" si="114"/>
        <v/>
      </c>
      <c r="M528" s="103"/>
      <c r="N528" s="83" t="str">
        <f t="shared" si="112"/>
        <v/>
      </c>
      <c r="O528" s="103"/>
      <c r="P528" s="83" t="str">
        <f t="shared" si="115"/>
        <v/>
      </c>
      <c r="Q528" s="103"/>
      <c r="R528" s="83" t="str">
        <f t="shared" si="116"/>
        <v/>
      </c>
      <c r="S528" s="103"/>
      <c r="T528" s="83" t="str">
        <f t="shared" si="117"/>
        <v/>
      </c>
      <c r="U528" s="103"/>
      <c r="V528" s="83" t="str">
        <f t="shared" si="118"/>
        <v/>
      </c>
      <c r="W528" s="103"/>
      <c r="X528" s="83" t="str">
        <f t="shared" si="119"/>
        <v/>
      </c>
      <c r="Y528" s="103"/>
      <c r="Z528" s="83" t="str">
        <f t="shared" si="120"/>
        <v/>
      </c>
      <c r="AA528" s="103"/>
      <c r="AB528" s="83" t="str">
        <f t="shared" si="121"/>
        <v/>
      </c>
      <c r="AC528" s="103"/>
      <c r="AD528" s="83" t="str">
        <f t="shared" si="122"/>
        <v/>
      </c>
      <c r="AE528" s="103"/>
      <c r="AF528" s="83" t="str">
        <f t="shared" si="123"/>
        <v/>
      </c>
      <c r="AG528" s="103"/>
      <c r="AH528" s="83" t="str">
        <f t="shared" si="124"/>
        <v/>
      </c>
    </row>
    <row r="529" spans="3:34" ht="49.95" customHeight="1" thickBot="1" x14ac:dyDescent="0.35">
      <c r="C529" s="4"/>
      <c r="D529" s="67"/>
      <c r="E529" s="4"/>
      <c r="F529" s="75"/>
      <c r="G529" s="69"/>
      <c r="H529" s="69"/>
      <c r="I529" s="76" t="str">
        <f t="shared" si="125"/>
        <v/>
      </c>
      <c r="J529" s="84" t="str">
        <f t="shared" si="113"/>
        <v/>
      </c>
      <c r="K529" s="122"/>
      <c r="L529" s="144" t="str">
        <f t="shared" si="114"/>
        <v/>
      </c>
      <c r="M529" s="103"/>
      <c r="N529" s="83" t="str">
        <f t="shared" si="112"/>
        <v/>
      </c>
      <c r="O529" s="103"/>
      <c r="P529" s="83" t="str">
        <f t="shared" si="115"/>
        <v/>
      </c>
      <c r="Q529" s="103"/>
      <c r="R529" s="83" t="str">
        <f t="shared" si="116"/>
        <v/>
      </c>
      <c r="S529" s="103"/>
      <c r="T529" s="83" t="str">
        <f t="shared" si="117"/>
        <v/>
      </c>
      <c r="U529" s="103"/>
      <c r="V529" s="83" t="str">
        <f t="shared" si="118"/>
        <v/>
      </c>
      <c r="W529" s="103"/>
      <c r="X529" s="83" t="str">
        <f t="shared" si="119"/>
        <v/>
      </c>
      <c r="Y529" s="103"/>
      <c r="Z529" s="83" t="str">
        <f t="shared" si="120"/>
        <v/>
      </c>
      <c r="AA529" s="103"/>
      <c r="AB529" s="83" t="str">
        <f t="shared" si="121"/>
        <v/>
      </c>
      <c r="AC529" s="103"/>
      <c r="AD529" s="83" t="str">
        <f t="shared" si="122"/>
        <v/>
      </c>
      <c r="AE529" s="103"/>
      <c r="AF529" s="83" t="str">
        <f t="shared" si="123"/>
        <v/>
      </c>
      <c r="AG529" s="103"/>
      <c r="AH529" s="83" t="str">
        <f t="shared" si="124"/>
        <v/>
      </c>
    </row>
    <row r="530" spans="3:34" ht="49.95" customHeight="1" thickBot="1" x14ac:dyDescent="0.35">
      <c r="C530" s="4"/>
      <c r="D530" s="67"/>
      <c r="E530" s="4"/>
      <c r="F530" s="75"/>
      <c r="G530" s="69"/>
      <c r="H530" s="69"/>
      <c r="I530" s="76" t="str">
        <f t="shared" si="125"/>
        <v/>
      </c>
      <c r="J530" s="84" t="str">
        <f t="shared" si="113"/>
        <v/>
      </c>
      <c r="K530" s="122"/>
      <c r="L530" s="144" t="str">
        <f t="shared" si="114"/>
        <v/>
      </c>
      <c r="M530" s="103"/>
      <c r="N530" s="83" t="str">
        <f t="shared" si="112"/>
        <v/>
      </c>
      <c r="O530" s="103"/>
      <c r="P530" s="83" t="str">
        <f t="shared" si="115"/>
        <v/>
      </c>
      <c r="Q530" s="103"/>
      <c r="R530" s="83" t="str">
        <f t="shared" si="116"/>
        <v/>
      </c>
      <c r="S530" s="103"/>
      <c r="T530" s="83" t="str">
        <f t="shared" si="117"/>
        <v/>
      </c>
      <c r="U530" s="103"/>
      <c r="V530" s="83" t="str">
        <f t="shared" si="118"/>
        <v/>
      </c>
      <c r="W530" s="103"/>
      <c r="X530" s="83" t="str">
        <f t="shared" si="119"/>
        <v/>
      </c>
      <c r="Y530" s="103"/>
      <c r="Z530" s="83" t="str">
        <f t="shared" si="120"/>
        <v/>
      </c>
      <c r="AA530" s="103"/>
      <c r="AB530" s="83" t="str">
        <f t="shared" si="121"/>
        <v/>
      </c>
      <c r="AC530" s="103"/>
      <c r="AD530" s="83" t="str">
        <f t="shared" si="122"/>
        <v/>
      </c>
      <c r="AE530" s="103"/>
      <c r="AF530" s="83" t="str">
        <f t="shared" si="123"/>
        <v/>
      </c>
      <c r="AG530" s="103"/>
      <c r="AH530" s="83" t="str">
        <f t="shared" si="124"/>
        <v/>
      </c>
    </row>
    <row r="531" spans="3:34" ht="49.95" customHeight="1" thickBot="1" x14ac:dyDescent="0.35">
      <c r="C531" s="4"/>
      <c r="D531" s="67"/>
      <c r="E531" s="4"/>
      <c r="F531" s="75"/>
      <c r="G531" s="69"/>
      <c r="H531" s="69"/>
      <c r="I531" s="76" t="str">
        <f t="shared" si="125"/>
        <v/>
      </c>
      <c r="J531" s="84" t="str">
        <f t="shared" si="113"/>
        <v/>
      </c>
      <c r="K531" s="122"/>
      <c r="L531" s="144" t="str">
        <f t="shared" si="114"/>
        <v/>
      </c>
      <c r="M531" s="103"/>
      <c r="N531" s="83" t="str">
        <f t="shared" si="112"/>
        <v/>
      </c>
      <c r="O531" s="103"/>
      <c r="P531" s="83" t="str">
        <f t="shared" si="115"/>
        <v/>
      </c>
      <c r="Q531" s="103"/>
      <c r="R531" s="83" t="str">
        <f t="shared" si="116"/>
        <v/>
      </c>
      <c r="S531" s="103"/>
      <c r="T531" s="83" t="str">
        <f t="shared" si="117"/>
        <v/>
      </c>
      <c r="U531" s="103"/>
      <c r="V531" s="83" t="str">
        <f t="shared" si="118"/>
        <v/>
      </c>
      <c r="W531" s="103"/>
      <c r="X531" s="83" t="str">
        <f t="shared" si="119"/>
        <v/>
      </c>
      <c r="Y531" s="103"/>
      <c r="Z531" s="83" t="str">
        <f t="shared" si="120"/>
        <v/>
      </c>
      <c r="AA531" s="103"/>
      <c r="AB531" s="83" t="str">
        <f t="shared" si="121"/>
        <v/>
      </c>
      <c r="AC531" s="103"/>
      <c r="AD531" s="83" t="str">
        <f t="shared" si="122"/>
        <v/>
      </c>
      <c r="AE531" s="103"/>
      <c r="AF531" s="83" t="str">
        <f t="shared" si="123"/>
        <v/>
      </c>
      <c r="AG531" s="103"/>
      <c r="AH531" s="83" t="str">
        <f t="shared" si="124"/>
        <v/>
      </c>
    </row>
    <row r="532" spans="3:34" ht="49.95" customHeight="1" thickBot="1" x14ac:dyDescent="0.35">
      <c r="C532" s="4"/>
      <c r="D532" s="67"/>
      <c r="E532" s="4"/>
      <c r="F532" s="75"/>
      <c r="G532" s="69"/>
      <c r="H532" s="69"/>
      <c r="I532" s="76" t="str">
        <f t="shared" si="125"/>
        <v/>
      </c>
      <c r="J532" s="84" t="str">
        <f t="shared" si="113"/>
        <v/>
      </c>
      <c r="K532" s="122"/>
      <c r="L532" s="144" t="str">
        <f t="shared" si="114"/>
        <v/>
      </c>
      <c r="M532" s="103"/>
      <c r="N532" s="83" t="str">
        <f t="shared" si="112"/>
        <v/>
      </c>
      <c r="O532" s="103"/>
      <c r="P532" s="83" t="str">
        <f t="shared" si="115"/>
        <v/>
      </c>
      <c r="Q532" s="103"/>
      <c r="R532" s="83" t="str">
        <f t="shared" si="116"/>
        <v/>
      </c>
      <c r="S532" s="103"/>
      <c r="T532" s="83" t="str">
        <f t="shared" si="117"/>
        <v/>
      </c>
      <c r="U532" s="103"/>
      <c r="V532" s="83" t="str">
        <f t="shared" si="118"/>
        <v/>
      </c>
      <c r="W532" s="103"/>
      <c r="X532" s="83" t="str">
        <f t="shared" si="119"/>
        <v/>
      </c>
      <c r="Y532" s="103"/>
      <c r="Z532" s="83" t="str">
        <f t="shared" si="120"/>
        <v/>
      </c>
      <c r="AA532" s="103"/>
      <c r="AB532" s="83" t="str">
        <f t="shared" si="121"/>
        <v/>
      </c>
      <c r="AC532" s="103"/>
      <c r="AD532" s="83" t="str">
        <f t="shared" si="122"/>
        <v/>
      </c>
      <c r="AE532" s="103"/>
      <c r="AF532" s="83" t="str">
        <f t="shared" si="123"/>
        <v/>
      </c>
      <c r="AG532" s="103"/>
      <c r="AH532" s="83" t="str">
        <f t="shared" si="124"/>
        <v/>
      </c>
    </row>
    <row r="533" spans="3:34" ht="49.95" customHeight="1" thickBot="1" x14ac:dyDescent="0.35">
      <c r="C533" s="4"/>
      <c r="D533" s="67"/>
      <c r="E533" s="4"/>
      <c r="F533" s="75"/>
      <c r="G533" s="69"/>
      <c r="H533" s="69"/>
      <c r="I533" s="76" t="str">
        <f t="shared" si="125"/>
        <v/>
      </c>
      <c r="J533" s="84" t="str">
        <f t="shared" si="113"/>
        <v/>
      </c>
      <c r="K533" s="122"/>
      <c r="L533" s="144" t="str">
        <f t="shared" si="114"/>
        <v/>
      </c>
      <c r="M533" s="103"/>
      <c r="N533" s="83" t="str">
        <f t="shared" si="112"/>
        <v/>
      </c>
      <c r="O533" s="103"/>
      <c r="P533" s="83" t="str">
        <f t="shared" si="115"/>
        <v/>
      </c>
      <c r="Q533" s="103"/>
      <c r="R533" s="83" t="str">
        <f t="shared" si="116"/>
        <v/>
      </c>
      <c r="S533" s="103"/>
      <c r="T533" s="83" t="str">
        <f t="shared" si="117"/>
        <v/>
      </c>
      <c r="U533" s="103"/>
      <c r="V533" s="83" t="str">
        <f t="shared" si="118"/>
        <v/>
      </c>
      <c r="W533" s="103"/>
      <c r="X533" s="83" t="str">
        <f t="shared" si="119"/>
        <v/>
      </c>
      <c r="Y533" s="103"/>
      <c r="Z533" s="83" t="str">
        <f t="shared" si="120"/>
        <v/>
      </c>
      <c r="AA533" s="103"/>
      <c r="AB533" s="83" t="str">
        <f t="shared" si="121"/>
        <v/>
      </c>
      <c r="AC533" s="103"/>
      <c r="AD533" s="83" t="str">
        <f t="shared" si="122"/>
        <v/>
      </c>
      <c r="AE533" s="103"/>
      <c r="AF533" s="83" t="str">
        <f t="shared" si="123"/>
        <v/>
      </c>
      <c r="AG533" s="103"/>
      <c r="AH533" s="83" t="str">
        <f t="shared" si="124"/>
        <v/>
      </c>
    </row>
    <row r="534" spans="3:34" ht="49.95" customHeight="1" thickBot="1" x14ac:dyDescent="0.35">
      <c r="C534" s="4"/>
      <c r="D534" s="67"/>
      <c r="E534" s="4"/>
      <c r="F534" s="75"/>
      <c r="G534" s="69"/>
      <c r="H534" s="69"/>
      <c r="I534" s="76" t="str">
        <f t="shared" si="125"/>
        <v/>
      </c>
      <c r="J534" s="84" t="str">
        <f t="shared" si="113"/>
        <v/>
      </c>
      <c r="K534" s="122"/>
      <c r="L534" s="144" t="str">
        <f t="shared" si="114"/>
        <v/>
      </c>
      <c r="M534" s="103"/>
      <c r="N534" s="83" t="str">
        <f t="shared" si="112"/>
        <v/>
      </c>
      <c r="O534" s="103"/>
      <c r="P534" s="83" t="str">
        <f t="shared" si="115"/>
        <v/>
      </c>
      <c r="Q534" s="103"/>
      <c r="R534" s="83" t="str">
        <f t="shared" si="116"/>
        <v/>
      </c>
      <c r="S534" s="103"/>
      <c r="T534" s="83" t="str">
        <f t="shared" si="117"/>
        <v/>
      </c>
      <c r="U534" s="103"/>
      <c r="V534" s="83" t="str">
        <f t="shared" si="118"/>
        <v/>
      </c>
      <c r="W534" s="103"/>
      <c r="X534" s="83" t="str">
        <f t="shared" si="119"/>
        <v/>
      </c>
      <c r="Y534" s="103"/>
      <c r="Z534" s="83" t="str">
        <f t="shared" si="120"/>
        <v/>
      </c>
      <c r="AA534" s="103"/>
      <c r="AB534" s="83" t="str">
        <f t="shared" si="121"/>
        <v/>
      </c>
      <c r="AC534" s="103"/>
      <c r="AD534" s="83" t="str">
        <f t="shared" si="122"/>
        <v/>
      </c>
      <c r="AE534" s="103"/>
      <c r="AF534" s="83" t="str">
        <f t="shared" si="123"/>
        <v/>
      </c>
      <c r="AG534" s="103"/>
      <c r="AH534" s="83" t="str">
        <f t="shared" si="124"/>
        <v/>
      </c>
    </row>
    <row r="535" spans="3:34" ht="49.95" customHeight="1" thickBot="1" x14ac:dyDescent="0.35">
      <c r="C535" s="4"/>
      <c r="D535" s="67"/>
      <c r="E535" s="4"/>
      <c r="F535" s="75"/>
      <c r="G535" s="69"/>
      <c r="H535" s="69"/>
      <c r="I535" s="76" t="str">
        <f t="shared" si="125"/>
        <v/>
      </c>
      <c r="J535" s="84" t="str">
        <f t="shared" si="113"/>
        <v/>
      </c>
      <c r="K535" s="122"/>
      <c r="L535" s="144" t="str">
        <f t="shared" si="114"/>
        <v/>
      </c>
      <c r="M535" s="103"/>
      <c r="N535" s="83" t="str">
        <f t="shared" si="112"/>
        <v/>
      </c>
      <c r="O535" s="103"/>
      <c r="P535" s="83" t="str">
        <f t="shared" si="115"/>
        <v/>
      </c>
      <c r="Q535" s="103"/>
      <c r="R535" s="83" t="str">
        <f t="shared" si="116"/>
        <v/>
      </c>
      <c r="S535" s="103"/>
      <c r="T535" s="83" t="str">
        <f t="shared" si="117"/>
        <v/>
      </c>
      <c r="U535" s="103"/>
      <c r="V535" s="83" t="str">
        <f t="shared" si="118"/>
        <v/>
      </c>
      <c r="W535" s="103"/>
      <c r="X535" s="83" t="str">
        <f t="shared" si="119"/>
        <v/>
      </c>
      <c r="Y535" s="103"/>
      <c r="Z535" s="83" t="str">
        <f t="shared" si="120"/>
        <v/>
      </c>
      <c r="AA535" s="103"/>
      <c r="AB535" s="83" t="str">
        <f t="shared" si="121"/>
        <v/>
      </c>
      <c r="AC535" s="103"/>
      <c r="AD535" s="83" t="str">
        <f t="shared" si="122"/>
        <v/>
      </c>
      <c r="AE535" s="103"/>
      <c r="AF535" s="83" t="str">
        <f t="shared" si="123"/>
        <v/>
      </c>
      <c r="AG535" s="103"/>
      <c r="AH535" s="83" t="str">
        <f t="shared" si="124"/>
        <v/>
      </c>
    </row>
    <row r="536" spans="3:34" ht="49.95" customHeight="1" thickBot="1" x14ac:dyDescent="0.35">
      <c r="C536" s="4"/>
      <c r="D536" s="67"/>
      <c r="E536" s="4"/>
      <c r="F536" s="75"/>
      <c r="G536" s="69"/>
      <c r="H536" s="69"/>
      <c r="I536" s="76" t="str">
        <f t="shared" si="125"/>
        <v/>
      </c>
      <c r="J536" s="84" t="str">
        <f t="shared" si="113"/>
        <v/>
      </c>
      <c r="K536" s="122"/>
      <c r="L536" s="144" t="str">
        <f t="shared" si="114"/>
        <v/>
      </c>
      <c r="M536" s="103"/>
      <c r="N536" s="83" t="str">
        <f t="shared" si="112"/>
        <v/>
      </c>
      <c r="O536" s="103"/>
      <c r="P536" s="83" t="str">
        <f t="shared" si="115"/>
        <v/>
      </c>
      <c r="Q536" s="103"/>
      <c r="R536" s="83" t="str">
        <f t="shared" si="116"/>
        <v/>
      </c>
      <c r="S536" s="103"/>
      <c r="T536" s="83" t="str">
        <f t="shared" si="117"/>
        <v/>
      </c>
      <c r="U536" s="103"/>
      <c r="V536" s="83" t="str">
        <f t="shared" si="118"/>
        <v/>
      </c>
      <c r="W536" s="103"/>
      <c r="X536" s="83" t="str">
        <f t="shared" si="119"/>
        <v/>
      </c>
      <c r="Y536" s="103"/>
      <c r="Z536" s="83" t="str">
        <f t="shared" si="120"/>
        <v/>
      </c>
      <c r="AA536" s="103"/>
      <c r="AB536" s="83" t="str">
        <f t="shared" si="121"/>
        <v/>
      </c>
      <c r="AC536" s="103"/>
      <c r="AD536" s="83" t="str">
        <f t="shared" si="122"/>
        <v/>
      </c>
      <c r="AE536" s="103"/>
      <c r="AF536" s="83" t="str">
        <f t="shared" si="123"/>
        <v/>
      </c>
      <c r="AG536" s="103"/>
      <c r="AH536" s="83" t="str">
        <f t="shared" si="124"/>
        <v/>
      </c>
    </row>
    <row r="537" spans="3:34" ht="49.95" customHeight="1" thickBot="1" x14ac:dyDescent="0.35">
      <c r="C537" s="4"/>
      <c r="D537" s="67"/>
      <c r="E537" s="4"/>
      <c r="F537" s="75"/>
      <c r="G537" s="69"/>
      <c r="H537" s="69"/>
      <c r="I537" s="76" t="str">
        <f t="shared" si="125"/>
        <v/>
      </c>
      <c r="J537" s="84" t="str">
        <f t="shared" si="113"/>
        <v/>
      </c>
      <c r="K537" s="122"/>
      <c r="L537" s="144" t="str">
        <f t="shared" si="114"/>
        <v/>
      </c>
      <c r="M537" s="103"/>
      <c r="N537" s="83" t="str">
        <f t="shared" si="112"/>
        <v/>
      </c>
      <c r="O537" s="103"/>
      <c r="P537" s="83" t="str">
        <f t="shared" si="115"/>
        <v/>
      </c>
      <c r="Q537" s="103"/>
      <c r="R537" s="83" t="str">
        <f t="shared" si="116"/>
        <v/>
      </c>
      <c r="S537" s="103"/>
      <c r="T537" s="83" t="str">
        <f t="shared" si="117"/>
        <v/>
      </c>
      <c r="U537" s="103"/>
      <c r="V537" s="83" t="str">
        <f t="shared" si="118"/>
        <v/>
      </c>
      <c r="W537" s="103"/>
      <c r="X537" s="83" t="str">
        <f t="shared" si="119"/>
        <v/>
      </c>
      <c r="Y537" s="103"/>
      <c r="Z537" s="83" t="str">
        <f t="shared" si="120"/>
        <v/>
      </c>
      <c r="AA537" s="103"/>
      <c r="AB537" s="83" t="str">
        <f t="shared" si="121"/>
        <v/>
      </c>
      <c r="AC537" s="103"/>
      <c r="AD537" s="83" t="str">
        <f t="shared" si="122"/>
        <v/>
      </c>
      <c r="AE537" s="103"/>
      <c r="AF537" s="83" t="str">
        <f t="shared" si="123"/>
        <v/>
      </c>
      <c r="AG537" s="103"/>
      <c r="AH537" s="83" t="str">
        <f t="shared" si="124"/>
        <v/>
      </c>
    </row>
    <row r="538" spans="3:34" ht="49.95" customHeight="1" thickBot="1" x14ac:dyDescent="0.35">
      <c r="C538" s="4"/>
      <c r="D538" s="67"/>
      <c r="E538" s="4"/>
      <c r="F538" s="75"/>
      <c r="G538" s="69"/>
      <c r="H538" s="69"/>
      <c r="I538" s="76" t="str">
        <f t="shared" si="125"/>
        <v/>
      </c>
      <c r="J538" s="84" t="str">
        <f t="shared" si="113"/>
        <v/>
      </c>
      <c r="K538" s="122"/>
      <c r="L538" s="144" t="str">
        <f t="shared" si="114"/>
        <v/>
      </c>
      <c r="M538" s="103"/>
      <c r="N538" s="83" t="str">
        <f t="shared" si="112"/>
        <v/>
      </c>
      <c r="O538" s="103"/>
      <c r="P538" s="83" t="str">
        <f t="shared" si="115"/>
        <v/>
      </c>
      <c r="Q538" s="103"/>
      <c r="R538" s="83" t="str">
        <f t="shared" si="116"/>
        <v/>
      </c>
      <c r="S538" s="103"/>
      <c r="T538" s="83" t="str">
        <f t="shared" si="117"/>
        <v/>
      </c>
      <c r="U538" s="103"/>
      <c r="V538" s="83" t="str">
        <f t="shared" si="118"/>
        <v/>
      </c>
      <c r="W538" s="103"/>
      <c r="X538" s="83" t="str">
        <f t="shared" si="119"/>
        <v/>
      </c>
      <c r="Y538" s="103"/>
      <c r="Z538" s="83" t="str">
        <f t="shared" si="120"/>
        <v/>
      </c>
      <c r="AA538" s="103"/>
      <c r="AB538" s="83" t="str">
        <f t="shared" si="121"/>
        <v/>
      </c>
      <c r="AC538" s="103"/>
      <c r="AD538" s="83" t="str">
        <f t="shared" si="122"/>
        <v/>
      </c>
      <c r="AE538" s="103"/>
      <c r="AF538" s="83" t="str">
        <f t="shared" si="123"/>
        <v/>
      </c>
      <c r="AG538" s="103"/>
      <c r="AH538" s="83" t="str">
        <f t="shared" si="124"/>
        <v/>
      </c>
    </row>
    <row r="539" spans="3:34" ht="49.95" customHeight="1" thickBot="1" x14ac:dyDescent="0.35">
      <c r="C539" s="4"/>
      <c r="D539" s="67"/>
      <c r="E539" s="4"/>
      <c r="F539" s="75"/>
      <c r="G539" s="69"/>
      <c r="H539" s="69"/>
      <c r="I539" s="76" t="str">
        <f t="shared" si="125"/>
        <v/>
      </c>
      <c r="J539" s="84" t="str">
        <f t="shared" si="113"/>
        <v/>
      </c>
      <c r="K539" s="122"/>
      <c r="L539" s="144" t="str">
        <f t="shared" si="114"/>
        <v/>
      </c>
      <c r="M539" s="103"/>
      <c r="N539" s="83" t="str">
        <f t="shared" si="112"/>
        <v/>
      </c>
      <c r="O539" s="103"/>
      <c r="P539" s="83" t="str">
        <f t="shared" si="115"/>
        <v/>
      </c>
      <c r="Q539" s="103"/>
      <c r="R539" s="83" t="str">
        <f t="shared" si="116"/>
        <v/>
      </c>
      <c r="S539" s="103"/>
      <c r="T539" s="83" t="str">
        <f t="shared" si="117"/>
        <v/>
      </c>
      <c r="U539" s="103"/>
      <c r="V539" s="83" t="str">
        <f t="shared" si="118"/>
        <v/>
      </c>
      <c r="W539" s="103"/>
      <c r="X539" s="83" t="str">
        <f t="shared" si="119"/>
        <v/>
      </c>
      <c r="Y539" s="103"/>
      <c r="Z539" s="83" t="str">
        <f t="shared" si="120"/>
        <v/>
      </c>
      <c r="AA539" s="103"/>
      <c r="AB539" s="83" t="str">
        <f t="shared" si="121"/>
        <v/>
      </c>
      <c r="AC539" s="103"/>
      <c r="AD539" s="83" t="str">
        <f t="shared" si="122"/>
        <v/>
      </c>
      <c r="AE539" s="103"/>
      <c r="AF539" s="83" t="str">
        <f t="shared" si="123"/>
        <v/>
      </c>
      <c r="AG539" s="103"/>
      <c r="AH539" s="83" t="str">
        <f t="shared" si="124"/>
        <v/>
      </c>
    </row>
    <row r="540" spans="3:34" ht="49.95" customHeight="1" thickBot="1" x14ac:dyDescent="0.35">
      <c r="C540" s="4"/>
      <c r="D540" s="67"/>
      <c r="E540" s="4"/>
      <c r="F540" s="75"/>
      <c r="G540" s="69"/>
      <c r="H540" s="69"/>
      <c r="I540" s="76" t="str">
        <f t="shared" si="125"/>
        <v/>
      </c>
      <c r="J540" s="84" t="str">
        <f t="shared" si="113"/>
        <v/>
      </c>
      <c r="K540" s="122"/>
      <c r="L540" s="144" t="str">
        <f t="shared" si="114"/>
        <v/>
      </c>
      <c r="M540" s="103"/>
      <c r="N540" s="83" t="str">
        <f t="shared" si="112"/>
        <v/>
      </c>
      <c r="O540" s="103"/>
      <c r="P540" s="83" t="str">
        <f t="shared" si="115"/>
        <v/>
      </c>
      <c r="Q540" s="103"/>
      <c r="R540" s="83" t="str">
        <f t="shared" si="116"/>
        <v/>
      </c>
      <c r="S540" s="103"/>
      <c r="T540" s="83" t="str">
        <f t="shared" si="117"/>
        <v/>
      </c>
      <c r="U540" s="103"/>
      <c r="V540" s="83" t="str">
        <f t="shared" si="118"/>
        <v/>
      </c>
      <c r="W540" s="103"/>
      <c r="X540" s="83" t="str">
        <f t="shared" si="119"/>
        <v/>
      </c>
      <c r="Y540" s="103"/>
      <c r="Z540" s="83" t="str">
        <f t="shared" si="120"/>
        <v/>
      </c>
      <c r="AA540" s="103"/>
      <c r="AB540" s="83" t="str">
        <f t="shared" si="121"/>
        <v/>
      </c>
      <c r="AC540" s="103"/>
      <c r="AD540" s="83" t="str">
        <f t="shared" si="122"/>
        <v/>
      </c>
      <c r="AE540" s="103"/>
      <c r="AF540" s="83" t="str">
        <f t="shared" si="123"/>
        <v/>
      </c>
      <c r="AG540" s="103"/>
      <c r="AH540" s="83" t="str">
        <f t="shared" si="124"/>
        <v/>
      </c>
    </row>
    <row r="541" spans="3:34" ht="49.95" customHeight="1" thickBot="1" x14ac:dyDescent="0.35">
      <c r="C541" s="4"/>
      <c r="D541" s="67"/>
      <c r="E541" s="4"/>
      <c r="F541" s="75"/>
      <c r="G541" s="69"/>
      <c r="H541" s="69"/>
      <c r="I541" s="76" t="str">
        <f t="shared" si="125"/>
        <v/>
      </c>
      <c r="J541" s="84" t="str">
        <f t="shared" si="113"/>
        <v/>
      </c>
      <c r="K541" s="122"/>
      <c r="L541" s="144" t="str">
        <f t="shared" si="114"/>
        <v/>
      </c>
      <c r="M541" s="103"/>
      <c r="N541" s="83" t="str">
        <f t="shared" si="112"/>
        <v/>
      </c>
      <c r="O541" s="103"/>
      <c r="P541" s="83" t="str">
        <f t="shared" si="115"/>
        <v/>
      </c>
      <c r="Q541" s="103"/>
      <c r="R541" s="83" t="str">
        <f t="shared" si="116"/>
        <v/>
      </c>
      <c r="S541" s="103"/>
      <c r="T541" s="83" t="str">
        <f t="shared" si="117"/>
        <v/>
      </c>
      <c r="U541" s="103"/>
      <c r="V541" s="83" t="str">
        <f t="shared" si="118"/>
        <v/>
      </c>
      <c r="W541" s="103"/>
      <c r="X541" s="83" t="str">
        <f t="shared" si="119"/>
        <v/>
      </c>
      <c r="Y541" s="103"/>
      <c r="Z541" s="83" t="str">
        <f t="shared" si="120"/>
        <v/>
      </c>
      <c r="AA541" s="103"/>
      <c r="AB541" s="83" t="str">
        <f t="shared" si="121"/>
        <v/>
      </c>
      <c r="AC541" s="103"/>
      <c r="AD541" s="83" t="str">
        <f t="shared" si="122"/>
        <v/>
      </c>
      <c r="AE541" s="103"/>
      <c r="AF541" s="83" t="str">
        <f t="shared" si="123"/>
        <v/>
      </c>
      <c r="AG541" s="103"/>
      <c r="AH541" s="83" t="str">
        <f t="shared" si="124"/>
        <v/>
      </c>
    </row>
    <row r="542" spans="3:34" ht="49.95" customHeight="1" thickBot="1" x14ac:dyDescent="0.35">
      <c r="C542" s="4"/>
      <c r="D542" s="67"/>
      <c r="E542" s="4"/>
      <c r="F542" s="75"/>
      <c r="G542" s="69"/>
      <c r="H542" s="69"/>
      <c r="I542" s="76" t="str">
        <f t="shared" si="125"/>
        <v/>
      </c>
      <c r="J542" s="84" t="str">
        <f t="shared" si="113"/>
        <v/>
      </c>
      <c r="K542" s="122"/>
      <c r="L542" s="144" t="str">
        <f t="shared" si="114"/>
        <v/>
      </c>
      <c r="M542" s="103"/>
      <c r="N542" s="83" t="str">
        <f t="shared" si="112"/>
        <v/>
      </c>
      <c r="O542" s="103"/>
      <c r="P542" s="83" t="str">
        <f t="shared" si="115"/>
        <v/>
      </c>
      <c r="Q542" s="103"/>
      <c r="R542" s="83" t="str">
        <f t="shared" si="116"/>
        <v/>
      </c>
      <c r="S542" s="103"/>
      <c r="T542" s="83" t="str">
        <f t="shared" si="117"/>
        <v/>
      </c>
      <c r="U542" s="103"/>
      <c r="V542" s="83" t="str">
        <f t="shared" si="118"/>
        <v/>
      </c>
      <c r="W542" s="103"/>
      <c r="X542" s="83" t="str">
        <f t="shared" si="119"/>
        <v/>
      </c>
      <c r="Y542" s="103"/>
      <c r="Z542" s="83" t="str">
        <f t="shared" si="120"/>
        <v/>
      </c>
      <c r="AA542" s="103"/>
      <c r="AB542" s="83" t="str">
        <f t="shared" si="121"/>
        <v/>
      </c>
      <c r="AC542" s="103"/>
      <c r="AD542" s="83" t="str">
        <f t="shared" si="122"/>
        <v/>
      </c>
      <c r="AE542" s="103"/>
      <c r="AF542" s="83" t="str">
        <f t="shared" si="123"/>
        <v/>
      </c>
      <c r="AG542" s="103"/>
      <c r="AH542" s="83" t="str">
        <f t="shared" si="124"/>
        <v/>
      </c>
    </row>
    <row r="543" spans="3:34" ht="49.95" customHeight="1" thickBot="1" x14ac:dyDescent="0.35">
      <c r="C543" s="4"/>
      <c r="D543" s="67"/>
      <c r="E543" s="4"/>
      <c r="F543" s="75"/>
      <c r="G543" s="69"/>
      <c r="H543" s="69"/>
      <c r="I543" s="76" t="str">
        <f t="shared" si="125"/>
        <v/>
      </c>
      <c r="J543" s="84" t="str">
        <f t="shared" si="113"/>
        <v/>
      </c>
      <c r="K543" s="122"/>
      <c r="L543" s="144" t="str">
        <f t="shared" si="114"/>
        <v/>
      </c>
      <c r="M543" s="103"/>
      <c r="N543" s="83" t="str">
        <f t="shared" si="112"/>
        <v/>
      </c>
      <c r="O543" s="103"/>
      <c r="P543" s="83" t="str">
        <f t="shared" si="115"/>
        <v/>
      </c>
      <c r="Q543" s="103"/>
      <c r="R543" s="83" t="str">
        <f t="shared" si="116"/>
        <v/>
      </c>
      <c r="S543" s="103"/>
      <c r="T543" s="83" t="str">
        <f t="shared" si="117"/>
        <v/>
      </c>
      <c r="U543" s="103"/>
      <c r="V543" s="83" t="str">
        <f t="shared" si="118"/>
        <v/>
      </c>
      <c r="W543" s="103"/>
      <c r="X543" s="83" t="str">
        <f t="shared" si="119"/>
        <v/>
      </c>
      <c r="Y543" s="103"/>
      <c r="Z543" s="83" t="str">
        <f t="shared" si="120"/>
        <v/>
      </c>
      <c r="AA543" s="103"/>
      <c r="AB543" s="83" t="str">
        <f t="shared" si="121"/>
        <v/>
      </c>
      <c r="AC543" s="103"/>
      <c r="AD543" s="83" t="str">
        <f t="shared" si="122"/>
        <v/>
      </c>
      <c r="AE543" s="103"/>
      <c r="AF543" s="83" t="str">
        <f t="shared" si="123"/>
        <v/>
      </c>
      <c r="AG543" s="103"/>
      <c r="AH543" s="83" t="str">
        <f t="shared" si="124"/>
        <v/>
      </c>
    </row>
    <row r="544" spans="3:34" ht="49.95" customHeight="1" thickBot="1" x14ac:dyDescent="0.35">
      <c r="C544" s="4"/>
      <c r="D544" s="67"/>
      <c r="E544" s="4"/>
      <c r="F544" s="75"/>
      <c r="G544" s="69"/>
      <c r="H544" s="69"/>
      <c r="I544" s="76" t="str">
        <f t="shared" si="125"/>
        <v/>
      </c>
      <c r="J544" s="84" t="str">
        <f t="shared" si="113"/>
        <v/>
      </c>
      <c r="K544" s="122"/>
      <c r="L544" s="144" t="str">
        <f t="shared" si="114"/>
        <v/>
      </c>
      <c r="M544" s="103"/>
      <c r="N544" s="83" t="str">
        <f t="shared" si="112"/>
        <v/>
      </c>
      <c r="O544" s="103"/>
      <c r="P544" s="83" t="str">
        <f t="shared" si="115"/>
        <v/>
      </c>
      <c r="Q544" s="103"/>
      <c r="R544" s="83" t="str">
        <f t="shared" si="116"/>
        <v/>
      </c>
      <c r="S544" s="103"/>
      <c r="T544" s="83" t="str">
        <f t="shared" si="117"/>
        <v/>
      </c>
      <c r="U544" s="103"/>
      <c r="V544" s="83" t="str">
        <f t="shared" si="118"/>
        <v/>
      </c>
      <c r="W544" s="103"/>
      <c r="X544" s="83" t="str">
        <f t="shared" si="119"/>
        <v/>
      </c>
      <c r="Y544" s="103"/>
      <c r="Z544" s="83" t="str">
        <f t="shared" si="120"/>
        <v/>
      </c>
      <c r="AA544" s="103"/>
      <c r="AB544" s="83" t="str">
        <f t="shared" si="121"/>
        <v/>
      </c>
      <c r="AC544" s="103"/>
      <c r="AD544" s="83" t="str">
        <f t="shared" si="122"/>
        <v/>
      </c>
      <c r="AE544" s="103"/>
      <c r="AF544" s="83" t="str">
        <f t="shared" si="123"/>
        <v/>
      </c>
      <c r="AG544" s="103"/>
      <c r="AH544" s="83" t="str">
        <f t="shared" si="124"/>
        <v/>
      </c>
    </row>
    <row r="545" spans="3:34" ht="49.95" customHeight="1" thickBot="1" x14ac:dyDescent="0.35">
      <c r="C545" s="4"/>
      <c r="D545" s="67"/>
      <c r="E545" s="4"/>
      <c r="F545" s="75"/>
      <c r="G545" s="69"/>
      <c r="H545" s="69"/>
      <c r="I545" s="76" t="str">
        <f t="shared" si="125"/>
        <v/>
      </c>
      <c r="J545" s="84" t="str">
        <f t="shared" si="113"/>
        <v/>
      </c>
      <c r="K545" s="122"/>
      <c r="L545" s="144" t="str">
        <f t="shared" si="114"/>
        <v/>
      </c>
      <c r="M545" s="103"/>
      <c r="N545" s="83" t="str">
        <f t="shared" si="112"/>
        <v/>
      </c>
      <c r="O545" s="103"/>
      <c r="P545" s="83" t="str">
        <f t="shared" si="115"/>
        <v/>
      </c>
      <c r="Q545" s="103"/>
      <c r="R545" s="83" t="str">
        <f t="shared" si="116"/>
        <v/>
      </c>
      <c r="S545" s="103"/>
      <c r="T545" s="83" t="str">
        <f t="shared" si="117"/>
        <v/>
      </c>
      <c r="U545" s="103"/>
      <c r="V545" s="83" t="str">
        <f t="shared" si="118"/>
        <v/>
      </c>
      <c r="W545" s="103"/>
      <c r="X545" s="83" t="str">
        <f t="shared" si="119"/>
        <v/>
      </c>
      <c r="Y545" s="103"/>
      <c r="Z545" s="83" t="str">
        <f t="shared" si="120"/>
        <v/>
      </c>
      <c r="AA545" s="103"/>
      <c r="AB545" s="83" t="str">
        <f t="shared" si="121"/>
        <v/>
      </c>
      <c r="AC545" s="103"/>
      <c r="AD545" s="83" t="str">
        <f t="shared" si="122"/>
        <v/>
      </c>
      <c r="AE545" s="103"/>
      <c r="AF545" s="83" t="str">
        <f t="shared" si="123"/>
        <v/>
      </c>
      <c r="AG545" s="103"/>
      <c r="AH545" s="83" t="str">
        <f t="shared" si="124"/>
        <v/>
      </c>
    </row>
    <row r="546" spans="3:34" ht="49.95" customHeight="1" thickBot="1" x14ac:dyDescent="0.35">
      <c r="C546" s="4"/>
      <c r="D546" s="67"/>
      <c r="E546" s="4"/>
      <c r="F546" s="75"/>
      <c r="G546" s="69"/>
      <c r="H546" s="69"/>
      <c r="I546" s="76" t="str">
        <f t="shared" si="125"/>
        <v/>
      </c>
      <c r="J546" s="84" t="str">
        <f t="shared" si="113"/>
        <v/>
      </c>
      <c r="K546" s="122"/>
      <c r="L546" s="144" t="str">
        <f t="shared" si="114"/>
        <v/>
      </c>
      <c r="M546" s="103"/>
      <c r="N546" s="83" t="str">
        <f t="shared" si="112"/>
        <v/>
      </c>
      <c r="O546" s="103"/>
      <c r="P546" s="83" t="str">
        <f t="shared" si="115"/>
        <v/>
      </c>
      <c r="Q546" s="103"/>
      <c r="R546" s="83" t="str">
        <f t="shared" si="116"/>
        <v/>
      </c>
      <c r="S546" s="103"/>
      <c r="T546" s="83" t="str">
        <f t="shared" si="117"/>
        <v/>
      </c>
      <c r="U546" s="103"/>
      <c r="V546" s="83" t="str">
        <f t="shared" si="118"/>
        <v/>
      </c>
      <c r="W546" s="103"/>
      <c r="X546" s="83" t="str">
        <f t="shared" si="119"/>
        <v/>
      </c>
      <c r="Y546" s="103"/>
      <c r="Z546" s="83" t="str">
        <f t="shared" si="120"/>
        <v/>
      </c>
      <c r="AA546" s="103"/>
      <c r="AB546" s="83" t="str">
        <f t="shared" si="121"/>
        <v/>
      </c>
      <c r="AC546" s="103"/>
      <c r="AD546" s="83" t="str">
        <f t="shared" si="122"/>
        <v/>
      </c>
      <c r="AE546" s="103"/>
      <c r="AF546" s="83" t="str">
        <f t="shared" si="123"/>
        <v/>
      </c>
      <c r="AG546" s="103"/>
      <c r="AH546" s="83" t="str">
        <f t="shared" si="124"/>
        <v/>
      </c>
    </row>
    <row r="547" spans="3:34" ht="49.95" customHeight="1" thickBot="1" x14ac:dyDescent="0.35">
      <c r="C547" s="4"/>
      <c r="D547" s="67"/>
      <c r="E547" s="4"/>
      <c r="F547" s="75"/>
      <c r="G547" s="69"/>
      <c r="H547" s="69"/>
      <c r="I547" s="76" t="str">
        <f t="shared" si="125"/>
        <v/>
      </c>
      <c r="J547" s="84" t="str">
        <f t="shared" si="113"/>
        <v/>
      </c>
      <c r="K547" s="122"/>
      <c r="L547" s="144" t="str">
        <f t="shared" si="114"/>
        <v/>
      </c>
      <c r="M547" s="103"/>
      <c r="N547" s="83" t="str">
        <f t="shared" si="112"/>
        <v/>
      </c>
      <c r="O547" s="103"/>
      <c r="P547" s="83" t="str">
        <f t="shared" si="115"/>
        <v/>
      </c>
      <c r="Q547" s="103"/>
      <c r="R547" s="83" t="str">
        <f t="shared" si="116"/>
        <v/>
      </c>
      <c r="S547" s="103"/>
      <c r="T547" s="83" t="str">
        <f t="shared" si="117"/>
        <v/>
      </c>
      <c r="U547" s="103"/>
      <c r="V547" s="83" t="str">
        <f t="shared" si="118"/>
        <v/>
      </c>
      <c r="W547" s="103"/>
      <c r="X547" s="83" t="str">
        <f t="shared" si="119"/>
        <v/>
      </c>
      <c r="Y547" s="103"/>
      <c r="Z547" s="83" t="str">
        <f t="shared" si="120"/>
        <v/>
      </c>
      <c r="AA547" s="103"/>
      <c r="AB547" s="83" t="str">
        <f t="shared" si="121"/>
        <v/>
      </c>
      <c r="AC547" s="103"/>
      <c r="AD547" s="83" t="str">
        <f t="shared" si="122"/>
        <v/>
      </c>
      <c r="AE547" s="103"/>
      <c r="AF547" s="83" t="str">
        <f t="shared" si="123"/>
        <v/>
      </c>
      <c r="AG547" s="103"/>
      <c r="AH547" s="83" t="str">
        <f t="shared" si="124"/>
        <v/>
      </c>
    </row>
    <row r="548" spans="3:34" ht="49.95" customHeight="1" thickBot="1" x14ac:dyDescent="0.35">
      <c r="C548" s="4"/>
      <c r="D548" s="67"/>
      <c r="E548" s="4"/>
      <c r="F548" s="75"/>
      <c r="G548" s="69"/>
      <c r="H548" s="69"/>
      <c r="I548" s="76" t="str">
        <f t="shared" si="125"/>
        <v/>
      </c>
      <c r="J548" s="84" t="str">
        <f t="shared" si="113"/>
        <v/>
      </c>
      <c r="K548" s="122"/>
      <c r="L548" s="144" t="str">
        <f t="shared" si="114"/>
        <v/>
      </c>
      <c r="M548" s="103"/>
      <c r="N548" s="83" t="str">
        <f t="shared" si="112"/>
        <v/>
      </c>
      <c r="O548" s="103"/>
      <c r="P548" s="83" t="str">
        <f t="shared" si="115"/>
        <v/>
      </c>
      <c r="Q548" s="103"/>
      <c r="R548" s="83" t="str">
        <f t="shared" si="116"/>
        <v/>
      </c>
      <c r="S548" s="103"/>
      <c r="T548" s="83" t="str">
        <f t="shared" si="117"/>
        <v/>
      </c>
      <c r="U548" s="103"/>
      <c r="V548" s="83" t="str">
        <f t="shared" si="118"/>
        <v/>
      </c>
      <c r="W548" s="103"/>
      <c r="X548" s="83" t="str">
        <f t="shared" si="119"/>
        <v/>
      </c>
      <c r="Y548" s="103"/>
      <c r="Z548" s="83" t="str">
        <f t="shared" si="120"/>
        <v/>
      </c>
      <c r="AA548" s="103"/>
      <c r="AB548" s="83" t="str">
        <f t="shared" si="121"/>
        <v/>
      </c>
      <c r="AC548" s="103"/>
      <c r="AD548" s="83" t="str">
        <f t="shared" si="122"/>
        <v/>
      </c>
      <c r="AE548" s="103"/>
      <c r="AF548" s="83" t="str">
        <f t="shared" si="123"/>
        <v/>
      </c>
      <c r="AG548" s="103"/>
      <c r="AH548" s="83" t="str">
        <f t="shared" si="124"/>
        <v/>
      </c>
    </row>
    <row r="549" spans="3:34" ht="49.95" customHeight="1" thickBot="1" x14ac:dyDescent="0.35">
      <c r="C549" s="4"/>
      <c r="D549" s="67"/>
      <c r="E549" s="4"/>
      <c r="F549" s="75"/>
      <c r="G549" s="69"/>
      <c r="H549" s="69"/>
      <c r="I549" s="76" t="str">
        <f t="shared" si="125"/>
        <v/>
      </c>
      <c r="J549" s="84" t="str">
        <f t="shared" si="113"/>
        <v/>
      </c>
      <c r="K549" s="122"/>
      <c r="L549" s="144" t="str">
        <f t="shared" si="114"/>
        <v/>
      </c>
      <c r="M549" s="103"/>
      <c r="N549" s="83" t="str">
        <f t="shared" si="112"/>
        <v/>
      </c>
      <c r="O549" s="103"/>
      <c r="P549" s="83" t="str">
        <f t="shared" si="115"/>
        <v/>
      </c>
      <c r="Q549" s="103"/>
      <c r="R549" s="83" t="str">
        <f t="shared" si="116"/>
        <v/>
      </c>
      <c r="S549" s="103"/>
      <c r="T549" s="83" t="str">
        <f t="shared" si="117"/>
        <v/>
      </c>
      <c r="U549" s="103"/>
      <c r="V549" s="83" t="str">
        <f t="shared" si="118"/>
        <v/>
      </c>
      <c r="W549" s="103"/>
      <c r="X549" s="83" t="str">
        <f t="shared" si="119"/>
        <v/>
      </c>
      <c r="Y549" s="103"/>
      <c r="Z549" s="83" t="str">
        <f t="shared" si="120"/>
        <v/>
      </c>
      <c r="AA549" s="103"/>
      <c r="AB549" s="83" t="str">
        <f t="shared" si="121"/>
        <v/>
      </c>
      <c r="AC549" s="103"/>
      <c r="AD549" s="83" t="str">
        <f t="shared" si="122"/>
        <v/>
      </c>
      <c r="AE549" s="103"/>
      <c r="AF549" s="83" t="str">
        <f t="shared" si="123"/>
        <v/>
      </c>
      <c r="AG549" s="103"/>
      <c r="AH549" s="83" t="str">
        <f t="shared" si="124"/>
        <v/>
      </c>
    </row>
    <row r="550" spans="3:34" ht="49.95" customHeight="1" thickBot="1" x14ac:dyDescent="0.35">
      <c r="C550" s="4"/>
      <c r="D550" s="67"/>
      <c r="E550" s="4"/>
      <c r="F550" s="75"/>
      <c r="G550" s="69"/>
      <c r="H550" s="69"/>
      <c r="I550" s="76" t="str">
        <f t="shared" si="125"/>
        <v/>
      </c>
      <c r="J550" s="84" t="str">
        <f t="shared" si="113"/>
        <v/>
      </c>
      <c r="K550" s="122"/>
      <c r="L550" s="144" t="str">
        <f t="shared" si="114"/>
        <v/>
      </c>
      <c r="M550" s="103"/>
      <c r="N550" s="83" t="str">
        <f t="shared" si="112"/>
        <v/>
      </c>
      <c r="O550" s="103"/>
      <c r="P550" s="83" t="str">
        <f t="shared" si="115"/>
        <v/>
      </c>
      <c r="Q550" s="103"/>
      <c r="R550" s="83" t="str">
        <f t="shared" si="116"/>
        <v/>
      </c>
      <c r="S550" s="103"/>
      <c r="T550" s="83" t="str">
        <f t="shared" si="117"/>
        <v/>
      </c>
      <c r="U550" s="103"/>
      <c r="V550" s="83" t="str">
        <f t="shared" si="118"/>
        <v/>
      </c>
      <c r="W550" s="103"/>
      <c r="X550" s="83" t="str">
        <f t="shared" si="119"/>
        <v/>
      </c>
      <c r="Y550" s="103"/>
      <c r="Z550" s="83" t="str">
        <f t="shared" si="120"/>
        <v/>
      </c>
      <c r="AA550" s="103"/>
      <c r="AB550" s="83" t="str">
        <f t="shared" si="121"/>
        <v/>
      </c>
      <c r="AC550" s="103"/>
      <c r="AD550" s="83" t="str">
        <f t="shared" si="122"/>
        <v/>
      </c>
      <c r="AE550" s="103"/>
      <c r="AF550" s="83" t="str">
        <f t="shared" si="123"/>
        <v/>
      </c>
      <c r="AG550" s="103"/>
      <c r="AH550" s="83" t="str">
        <f t="shared" si="124"/>
        <v/>
      </c>
    </row>
    <row r="551" spans="3:34" ht="49.95" customHeight="1" thickBot="1" x14ac:dyDescent="0.35">
      <c r="C551" s="4"/>
      <c r="D551" s="67"/>
      <c r="E551" s="4"/>
      <c r="F551" s="75"/>
      <c r="G551" s="69"/>
      <c r="H551" s="69"/>
      <c r="I551" s="76" t="str">
        <f t="shared" si="125"/>
        <v/>
      </c>
      <c r="J551" s="84" t="str">
        <f t="shared" si="113"/>
        <v/>
      </c>
      <c r="K551" s="122"/>
      <c r="L551" s="144" t="str">
        <f t="shared" si="114"/>
        <v/>
      </c>
      <c r="M551" s="103"/>
      <c r="N551" s="83" t="str">
        <f t="shared" si="112"/>
        <v/>
      </c>
      <c r="O551" s="103"/>
      <c r="P551" s="83" t="str">
        <f t="shared" si="115"/>
        <v/>
      </c>
      <c r="Q551" s="103"/>
      <c r="R551" s="83" t="str">
        <f t="shared" si="116"/>
        <v/>
      </c>
      <c r="S551" s="103"/>
      <c r="T551" s="83" t="str">
        <f t="shared" si="117"/>
        <v/>
      </c>
      <c r="U551" s="103"/>
      <c r="V551" s="83" t="str">
        <f t="shared" si="118"/>
        <v/>
      </c>
      <c r="W551" s="103"/>
      <c r="X551" s="83" t="str">
        <f t="shared" si="119"/>
        <v/>
      </c>
      <c r="Y551" s="103"/>
      <c r="Z551" s="83" t="str">
        <f t="shared" si="120"/>
        <v/>
      </c>
      <c r="AA551" s="103"/>
      <c r="AB551" s="83" t="str">
        <f t="shared" si="121"/>
        <v/>
      </c>
      <c r="AC551" s="103"/>
      <c r="AD551" s="83" t="str">
        <f t="shared" si="122"/>
        <v/>
      </c>
      <c r="AE551" s="103"/>
      <c r="AF551" s="83" t="str">
        <f t="shared" si="123"/>
        <v/>
      </c>
      <c r="AG551" s="103"/>
      <c r="AH551" s="83" t="str">
        <f t="shared" si="124"/>
        <v/>
      </c>
    </row>
    <row r="552" spans="3:34" ht="49.95" customHeight="1" thickBot="1" x14ac:dyDescent="0.35">
      <c r="C552" s="4"/>
      <c r="D552" s="67"/>
      <c r="E552" s="4"/>
      <c r="F552" s="75"/>
      <c r="G552" s="69"/>
      <c r="H552" s="69"/>
      <c r="I552" s="76" t="str">
        <f t="shared" si="125"/>
        <v/>
      </c>
      <c r="J552" s="84" t="str">
        <f t="shared" si="113"/>
        <v/>
      </c>
      <c r="K552" s="122"/>
      <c r="L552" s="144" t="str">
        <f t="shared" si="114"/>
        <v/>
      </c>
      <c r="M552" s="103"/>
      <c r="N552" s="83" t="str">
        <f t="shared" si="112"/>
        <v/>
      </c>
      <c r="O552" s="103"/>
      <c r="P552" s="83" t="str">
        <f t="shared" si="115"/>
        <v/>
      </c>
      <c r="Q552" s="103"/>
      <c r="R552" s="83" t="str">
        <f t="shared" si="116"/>
        <v/>
      </c>
      <c r="S552" s="103"/>
      <c r="T552" s="83" t="str">
        <f t="shared" si="117"/>
        <v/>
      </c>
      <c r="U552" s="103"/>
      <c r="V552" s="83" t="str">
        <f t="shared" si="118"/>
        <v/>
      </c>
      <c r="W552" s="103"/>
      <c r="X552" s="83" t="str">
        <f t="shared" si="119"/>
        <v/>
      </c>
      <c r="Y552" s="103"/>
      <c r="Z552" s="83" t="str">
        <f t="shared" si="120"/>
        <v/>
      </c>
      <c r="AA552" s="103"/>
      <c r="AB552" s="83" t="str">
        <f t="shared" si="121"/>
        <v/>
      </c>
      <c r="AC552" s="103"/>
      <c r="AD552" s="83" t="str">
        <f t="shared" si="122"/>
        <v/>
      </c>
      <c r="AE552" s="103"/>
      <c r="AF552" s="83" t="str">
        <f t="shared" si="123"/>
        <v/>
      </c>
      <c r="AG552" s="103"/>
      <c r="AH552" s="83" t="str">
        <f t="shared" si="124"/>
        <v/>
      </c>
    </row>
    <row r="553" spans="3:34" ht="49.95" customHeight="1" thickBot="1" x14ac:dyDescent="0.35">
      <c r="C553" s="4"/>
      <c r="D553" s="67"/>
      <c r="E553" s="4"/>
      <c r="F553" s="75"/>
      <c r="G553" s="69"/>
      <c r="H553" s="69"/>
      <c r="I553" s="76" t="str">
        <f t="shared" si="125"/>
        <v/>
      </c>
      <c r="J553" s="84" t="str">
        <f t="shared" si="113"/>
        <v/>
      </c>
      <c r="K553" s="122"/>
      <c r="L553" s="144" t="str">
        <f t="shared" si="114"/>
        <v/>
      </c>
      <c r="M553" s="103"/>
      <c r="N553" s="83" t="str">
        <f t="shared" si="112"/>
        <v/>
      </c>
      <c r="O553" s="103"/>
      <c r="P553" s="83" t="str">
        <f t="shared" si="115"/>
        <v/>
      </c>
      <c r="Q553" s="103"/>
      <c r="R553" s="83" t="str">
        <f t="shared" si="116"/>
        <v/>
      </c>
      <c r="S553" s="103"/>
      <c r="T553" s="83" t="str">
        <f t="shared" si="117"/>
        <v/>
      </c>
      <c r="U553" s="103"/>
      <c r="V553" s="83" t="str">
        <f t="shared" si="118"/>
        <v/>
      </c>
      <c r="W553" s="103"/>
      <c r="X553" s="83" t="str">
        <f t="shared" si="119"/>
        <v/>
      </c>
      <c r="Y553" s="103"/>
      <c r="Z553" s="83" t="str">
        <f t="shared" si="120"/>
        <v/>
      </c>
      <c r="AA553" s="103"/>
      <c r="AB553" s="83" t="str">
        <f t="shared" si="121"/>
        <v/>
      </c>
      <c r="AC553" s="103"/>
      <c r="AD553" s="83" t="str">
        <f t="shared" si="122"/>
        <v/>
      </c>
      <c r="AE553" s="103"/>
      <c r="AF553" s="83" t="str">
        <f t="shared" si="123"/>
        <v/>
      </c>
      <c r="AG553" s="103"/>
      <c r="AH553" s="83" t="str">
        <f t="shared" si="124"/>
        <v/>
      </c>
    </row>
    <row r="554" spans="3:34" ht="49.95" customHeight="1" thickBot="1" x14ac:dyDescent="0.35">
      <c r="C554" s="4"/>
      <c r="D554" s="67"/>
      <c r="E554" s="4"/>
      <c r="F554" s="75"/>
      <c r="G554" s="69"/>
      <c r="H554" s="69"/>
      <c r="I554" s="76" t="str">
        <f t="shared" si="125"/>
        <v/>
      </c>
      <c r="J554" s="84" t="str">
        <f t="shared" si="113"/>
        <v/>
      </c>
      <c r="K554" s="122"/>
      <c r="L554" s="144" t="str">
        <f t="shared" si="114"/>
        <v/>
      </c>
      <c r="M554" s="103"/>
      <c r="N554" s="83" t="str">
        <f t="shared" si="112"/>
        <v/>
      </c>
      <c r="O554" s="103"/>
      <c r="P554" s="83" t="str">
        <f t="shared" si="115"/>
        <v/>
      </c>
      <c r="Q554" s="103"/>
      <c r="R554" s="83" t="str">
        <f t="shared" si="116"/>
        <v/>
      </c>
      <c r="S554" s="103"/>
      <c r="T554" s="83" t="str">
        <f t="shared" si="117"/>
        <v/>
      </c>
      <c r="U554" s="103"/>
      <c r="V554" s="83" t="str">
        <f t="shared" si="118"/>
        <v/>
      </c>
      <c r="W554" s="103"/>
      <c r="X554" s="83" t="str">
        <f t="shared" si="119"/>
        <v/>
      </c>
      <c r="Y554" s="103"/>
      <c r="Z554" s="83" t="str">
        <f t="shared" si="120"/>
        <v/>
      </c>
      <c r="AA554" s="103"/>
      <c r="AB554" s="83" t="str">
        <f t="shared" si="121"/>
        <v/>
      </c>
      <c r="AC554" s="103"/>
      <c r="AD554" s="83" t="str">
        <f t="shared" si="122"/>
        <v/>
      </c>
      <c r="AE554" s="103"/>
      <c r="AF554" s="83" t="str">
        <f t="shared" si="123"/>
        <v/>
      </c>
      <c r="AG554" s="103"/>
      <c r="AH554" s="83" t="str">
        <f t="shared" si="124"/>
        <v/>
      </c>
    </row>
    <row r="555" spans="3:34" ht="49.95" customHeight="1" thickBot="1" x14ac:dyDescent="0.35">
      <c r="C555" s="4"/>
      <c r="D555" s="67"/>
      <c r="E555" s="4"/>
      <c r="F555" s="75"/>
      <c r="G555" s="69"/>
      <c r="H555" s="69"/>
      <c r="I555" s="76" t="str">
        <f t="shared" si="125"/>
        <v/>
      </c>
      <c r="J555" s="84" t="str">
        <f t="shared" si="113"/>
        <v/>
      </c>
      <c r="K555" s="122"/>
      <c r="L555" s="144" t="str">
        <f t="shared" si="114"/>
        <v/>
      </c>
      <c r="M555" s="103"/>
      <c r="N555" s="83" t="str">
        <f t="shared" si="112"/>
        <v/>
      </c>
      <c r="O555" s="103"/>
      <c r="P555" s="83" t="str">
        <f t="shared" si="115"/>
        <v/>
      </c>
      <c r="Q555" s="103"/>
      <c r="R555" s="83" t="str">
        <f t="shared" si="116"/>
        <v/>
      </c>
      <c r="S555" s="103"/>
      <c r="T555" s="83" t="str">
        <f t="shared" si="117"/>
        <v/>
      </c>
      <c r="U555" s="103"/>
      <c r="V555" s="83" t="str">
        <f t="shared" si="118"/>
        <v/>
      </c>
      <c r="W555" s="103"/>
      <c r="X555" s="83" t="str">
        <f t="shared" si="119"/>
        <v/>
      </c>
      <c r="Y555" s="103"/>
      <c r="Z555" s="83" t="str">
        <f t="shared" si="120"/>
        <v/>
      </c>
      <c r="AA555" s="103"/>
      <c r="AB555" s="83" t="str">
        <f t="shared" si="121"/>
        <v/>
      </c>
      <c r="AC555" s="103"/>
      <c r="AD555" s="83" t="str">
        <f t="shared" si="122"/>
        <v/>
      </c>
      <c r="AE555" s="103"/>
      <c r="AF555" s="83" t="str">
        <f t="shared" si="123"/>
        <v/>
      </c>
      <c r="AG555" s="103"/>
      <c r="AH555" s="83" t="str">
        <f t="shared" si="124"/>
        <v/>
      </c>
    </row>
    <row r="556" spans="3:34" ht="49.95" customHeight="1" thickBot="1" x14ac:dyDescent="0.35">
      <c r="C556" s="4"/>
      <c r="D556" s="67"/>
      <c r="E556" s="4"/>
      <c r="F556" s="75"/>
      <c r="G556" s="69"/>
      <c r="H556" s="69"/>
      <c r="I556" s="76" t="str">
        <f t="shared" si="125"/>
        <v/>
      </c>
      <c r="J556" s="84" t="str">
        <f t="shared" si="113"/>
        <v/>
      </c>
      <c r="K556" s="122"/>
      <c r="L556" s="144" t="str">
        <f t="shared" si="114"/>
        <v/>
      </c>
      <c r="M556" s="103"/>
      <c r="N556" s="83" t="str">
        <f t="shared" si="112"/>
        <v/>
      </c>
      <c r="O556" s="103"/>
      <c r="P556" s="83" t="str">
        <f t="shared" si="115"/>
        <v/>
      </c>
      <c r="Q556" s="103"/>
      <c r="R556" s="83" t="str">
        <f t="shared" si="116"/>
        <v/>
      </c>
      <c r="S556" s="103"/>
      <c r="T556" s="83" t="str">
        <f t="shared" si="117"/>
        <v/>
      </c>
      <c r="U556" s="103"/>
      <c r="V556" s="83" t="str">
        <f t="shared" si="118"/>
        <v/>
      </c>
      <c r="W556" s="103"/>
      <c r="X556" s="83" t="str">
        <f t="shared" si="119"/>
        <v/>
      </c>
      <c r="Y556" s="103"/>
      <c r="Z556" s="83" t="str">
        <f t="shared" si="120"/>
        <v/>
      </c>
      <c r="AA556" s="103"/>
      <c r="AB556" s="83" t="str">
        <f t="shared" si="121"/>
        <v/>
      </c>
      <c r="AC556" s="103"/>
      <c r="AD556" s="83" t="str">
        <f t="shared" si="122"/>
        <v/>
      </c>
      <c r="AE556" s="103"/>
      <c r="AF556" s="83" t="str">
        <f t="shared" si="123"/>
        <v/>
      </c>
      <c r="AG556" s="103"/>
      <c r="AH556" s="83" t="str">
        <f t="shared" si="124"/>
        <v/>
      </c>
    </row>
    <row r="557" spans="3:34" ht="49.95" customHeight="1" thickBot="1" x14ac:dyDescent="0.35">
      <c r="C557" s="4"/>
      <c r="D557" s="67"/>
      <c r="E557" s="4"/>
      <c r="F557" s="75"/>
      <c r="G557" s="69"/>
      <c r="H557" s="69"/>
      <c r="I557" s="76" t="str">
        <f t="shared" si="125"/>
        <v/>
      </c>
      <c r="J557" s="84" t="str">
        <f t="shared" si="113"/>
        <v/>
      </c>
      <c r="K557" s="122"/>
      <c r="L557" s="144" t="str">
        <f t="shared" si="114"/>
        <v/>
      </c>
      <c r="M557" s="103"/>
      <c r="N557" s="83" t="str">
        <f t="shared" si="112"/>
        <v/>
      </c>
      <c r="O557" s="103"/>
      <c r="P557" s="83" t="str">
        <f t="shared" si="115"/>
        <v/>
      </c>
      <c r="Q557" s="103"/>
      <c r="R557" s="83" t="str">
        <f t="shared" si="116"/>
        <v/>
      </c>
      <c r="S557" s="103"/>
      <c r="T557" s="83" t="str">
        <f t="shared" si="117"/>
        <v/>
      </c>
      <c r="U557" s="103"/>
      <c r="V557" s="83" t="str">
        <f t="shared" si="118"/>
        <v/>
      </c>
      <c r="W557" s="103"/>
      <c r="X557" s="83" t="str">
        <f t="shared" si="119"/>
        <v/>
      </c>
      <c r="Y557" s="103"/>
      <c r="Z557" s="83" t="str">
        <f t="shared" si="120"/>
        <v/>
      </c>
      <c r="AA557" s="103"/>
      <c r="AB557" s="83" t="str">
        <f t="shared" si="121"/>
        <v/>
      </c>
      <c r="AC557" s="103"/>
      <c r="AD557" s="83" t="str">
        <f t="shared" si="122"/>
        <v/>
      </c>
      <c r="AE557" s="103"/>
      <c r="AF557" s="83" t="str">
        <f t="shared" si="123"/>
        <v/>
      </c>
      <c r="AG557" s="103"/>
      <c r="AH557" s="83" t="str">
        <f t="shared" si="124"/>
        <v/>
      </c>
    </row>
    <row r="558" spans="3:34" ht="49.95" customHeight="1" thickBot="1" x14ac:dyDescent="0.35">
      <c r="C558" s="4"/>
      <c r="D558" s="67"/>
      <c r="E558" s="4"/>
      <c r="F558" s="75"/>
      <c r="G558" s="69"/>
      <c r="H558" s="69"/>
      <c r="I558" s="76" t="str">
        <f t="shared" si="125"/>
        <v/>
      </c>
      <c r="J558" s="84" t="str">
        <f t="shared" si="113"/>
        <v/>
      </c>
      <c r="K558" s="122"/>
      <c r="L558" s="144" t="str">
        <f t="shared" si="114"/>
        <v/>
      </c>
      <c r="M558" s="103"/>
      <c r="N558" s="83" t="str">
        <f t="shared" si="112"/>
        <v/>
      </c>
      <c r="O558" s="103"/>
      <c r="P558" s="83" t="str">
        <f t="shared" si="115"/>
        <v/>
      </c>
      <c r="Q558" s="103"/>
      <c r="R558" s="83" t="str">
        <f t="shared" si="116"/>
        <v/>
      </c>
      <c r="S558" s="103"/>
      <c r="T558" s="83" t="str">
        <f t="shared" si="117"/>
        <v/>
      </c>
      <c r="U558" s="103"/>
      <c r="V558" s="83" t="str">
        <f t="shared" si="118"/>
        <v/>
      </c>
      <c r="W558" s="103"/>
      <c r="X558" s="83" t="str">
        <f t="shared" si="119"/>
        <v/>
      </c>
      <c r="Y558" s="103"/>
      <c r="Z558" s="83" t="str">
        <f t="shared" si="120"/>
        <v/>
      </c>
      <c r="AA558" s="103"/>
      <c r="AB558" s="83" t="str">
        <f t="shared" si="121"/>
        <v/>
      </c>
      <c r="AC558" s="103"/>
      <c r="AD558" s="83" t="str">
        <f t="shared" si="122"/>
        <v/>
      </c>
      <c r="AE558" s="103"/>
      <c r="AF558" s="83" t="str">
        <f t="shared" si="123"/>
        <v/>
      </c>
      <c r="AG558" s="103"/>
      <c r="AH558" s="83" t="str">
        <f t="shared" si="124"/>
        <v/>
      </c>
    </row>
    <row r="559" spans="3:34" ht="49.95" customHeight="1" thickBot="1" x14ac:dyDescent="0.35">
      <c r="C559" s="4"/>
      <c r="D559" s="67"/>
      <c r="E559" s="4"/>
      <c r="F559" s="75"/>
      <c r="G559" s="69"/>
      <c r="H559" s="69"/>
      <c r="I559" s="76" t="str">
        <f t="shared" si="125"/>
        <v/>
      </c>
      <c r="J559" s="84" t="str">
        <f t="shared" si="113"/>
        <v/>
      </c>
      <c r="K559" s="122"/>
      <c r="L559" s="144" t="str">
        <f t="shared" si="114"/>
        <v/>
      </c>
      <c r="M559" s="103"/>
      <c r="N559" s="83" t="str">
        <f t="shared" si="112"/>
        <v/>
      </c>
      <c r="O559" s="103"/>
      <c r="P559" s="83" t="str">
        <f t="shared" si="115"/>
        <v/>
      </c>
      <c r="Q559" s="103"/>
      <c r="R559" s="83" t="str">
        <f t="shared" si="116"/>
        <v/>
      </c>
      <c r="S559" s="103"/>
      <c r="T559" s="83" t="str">
        <f t="shared" si="117"/>
        <v/>
      </c>
      <c r="U559" s="103"/>
      <c r="V559" s="83" t="str">
        <f t="shared" si="118"/>
        <v/>
      </c>
      <c r="W559" s="103"/>
      <c r="X559" s="83" t="str">
        <f t="shared" si="119"/>
        <v/>
      </c>
      <c r="Y559" s="103"/>
      <c r="Z559" s="83" t="str">
        <f t="shared" si="120"/>
        <v/>
      </c>
      <c r="AA559" s="103"/>
      <c r="AB559" s="83" t="str">
        <f t="shared" si="121"/>
        <v/>
      </c>
      <c r="AC559" s="103"/>
      <c r="AD559" s="83" t="str">
        <f t="shared" si="122"/>
        <v/>
      </c>
      <c r="AE559" s="103"/>
      <c r="AF559" s="83" t="str">
        <f t="shared" si="123"/>
        <v/>
      </c>
      <c r="AG559" s="103"/>
      <c r="AH559" s="83" t="str">
        <f t="shared" si="124"/>
        <v/>
      </c>
    </row>
    <row r="560" spans="3:34" ht="49.95" customHeight="1" thickBot="1" x14ac:dyDescent="0.35">
      <c r="C560" s="4"/>
      <c r="D560" s="67"/>
      <c r="E560" s="4"/>
      <c r="F560" s="75"/>
      <c r="G560" s="69"/>
      <c r="H560" s="69"/>
      <c r="I560" s="76" t="str">
        <f t="shared" si="125"/>
        <v/>
      </c>
      <c r="J560" s="84" t="str">
        <f t="shared" si="113"/>
        <v/>
      </c>
      <c r="K560" s="122"/>
      <c r="L560" s="144" t="str">
        <f t="shared" si="114"/>
        <v/>
      </c>
      <c r="M560" s="103"/>
      <c r="N560" s="83" t="str">
        <f t="shared" si="112"/>
        <v/>
      </c>
      <c r="O560" s="103"/>
      <c r="P560" s="83" t="str">
        <f t="shared" si="115"/>
        <v/>
      </c>
      <c r="Q560" s="103"/>
      <c r="R560" s="83" t="str">
        <f t="shared" si="116"/>
        <v/>
      </c>
      <c r="S560" s="103"/>
      <c r="T560" s="83" t="str">
        <f t="shared" si="117"/>
        <v/>
      </c>
      <c r="U560" s="103"/>
      <c r="V560" s="83" t="str">
        <f t="shared" si="118"/>
        <v/>
      </c>
      <c r="W560" s="103"/>
      <c r="X560" s="83" t="str">
        <f t="shared" si="119"/>
        <v/>
      </c>
      <c r="Y560" s="103"/>
      <c r="Z560" s="83" t="str">
        <f t="shared" si="120"/>
        <v/>
      </c>
      <c r="AA560" s="103"/>
      <c r="AB560" s="83" t="str">
        <f t="shared" si="121"/>
        <v/>
      </c>
      <c r="AC560" s="103"/>
      <c r="AD560" s="83" t="str">
        <f t="shared" si="122"/>
        <v/>
      </c>
      <c r="AE560" s="103"/>
      <c r="AF560" s="83" t="str">
        <f t="shared" si="123"/>
        <v/>
      </c>
      <c r="AG560" s="103"/>
      <c r="AH560" s="83" t="str">
        <f t="shared" si="124"/>
        <v/>
      </c>
    </row>
    <row r="561" spans="3:34" ht="49.95" customHeight="1" thickBot="1" x14ac:dyDescent="0.35">
      <c r="C561" s="4"/>
      <c r="D561" s="67"/>
      <c r="E561" s="4"/>
      <c r="F561" s="75"/>
      <c r="G561" s="69"/>
      <c r="H561" s="69"/>
      <c r="I561" s="76" t="str">
        <f t="shared" si="125"/>
        <v/>
      </c>
      <c r="J561" s="84" t="str">
        <f t="shared" si="113"/>
        <v/>
      </c>
      <c r="K561" s="122"/>
      <c r="L561" s="144" t="str">
        <f t="shared" si="114"/>
        <v/>
      </c>
      <c r="M561" s="103"/>
      <c r="N561" s="83" t="str">
        <f t="shared" si="112"/>
        <v/>
      </c>
      <c r="O561" s="103"/>
      <c r="P561" s="83" t="str">
        <f t="shared" si="115"/>
        <v/>
      </c>
      <c r="Q561" s="103"/>
      <c r="R561" s="83" t="str">
        <f t="shared" si="116"/>
        <v/>
      </c>
      <c r="S561" s="103"/>
      <c r="T561" s="83" t="str">
        <f t="shared" si="117"/>
        <v/>
      </c>
      <c r="U561" s="103"/>
      <c r="V561" s="83" t="str">
        <f t="shared" si="118"/>
        <v/>
      </c>
      <c r="W561" s="103"/>
      <c r="X561" s="83" t="str">
        <f t="shared" si="119"/>
        <v/>
      </c>
      <c r="Y561" s="103"/>
      <c r="Z561" s="83" t="str">
        <f t="shared" si="120"/>
        <v/>
      </c>
      <c r="AA561" s="103"/>
      <c r="AB561" s="83" t="str">
        <f t="shared" si="121"/>
        <v/>
      </c>
      <c r="AC561" s="103"/>
      <c r="AD561" s="83" t="str">
        <f t="shared" si="122"/>
        <v/>
      </c>
      <c r="AE561" s="103"/>
      <c r="AF561" s="83" t="str">
        <f t="shared" si="123"/>
        <v/>
      </c>
      <c r="AG561" s="103"/>
      <c r="AH561" s="83" t="str">
        <f t="shared" si="124"/>
        <v/>
      </c>
    </row>
    <row r="562" spans="3:34" ht="49.95" customHeight="1" thickBot="1" x14ac:dyDescent="0.35">
      <c r="C562" s="4"/>
      <c r="D562" s="67"/>
      <c r="E562" s="4"/>
      <c r="F562" s="75"/>
      <c r="G562" s="69"/>
      <c r="H562" s="69"/>
      <c r="I562" s="76" t="str">
        <f t="shared" si="125"/>
        <v/>
      </c>
      <c r="J562" s="84" t="str">
        <f t="shared" si="113"/>
        <v/>
      </c>
      <c r="K562" s="122"/>
      <c r="L562" s="144" t="str">
        <f t="shared" si="114"/>
        <v/>
      </c>
      <c r="M562" s="103"/>
      <c r="N562" s="83" t="str">
        <f t="shared" si="112"/>
        <v/>
      </c>
      <c r="O562" s="103"/>
      <c r="P562" s="83" t="str">
        <f t="shared" si="115"/>
        <v/>
      </c>
      <c r="Q562" s="103"/>
      <c r="R562" s="83" t="str">
        <f t="shared" si="116"/>
        <v/>
      </c>
      <c r="S562" s="103"/>
      <c r="T562" s="83" t="str">
        <f t="shared" si="117"/>
        <v/>
      </c>
      <c r="U562" s="103"/>
      <c r="V562" s="83" t="str">
        <f t="shared" si="118"/>
        <v/>
      </c>
      <c r="W562" s="103"/>
      <c r="X562" s="83" t="str">
        <f t="shared" si="119"/>
        <v/>
      </c>
      <c r="Y562" s="103"/>
      <c r="Z562" s="83" t="str">
        <f t="shared" si="120"/>
        <v/>
      </c>
      <c r="AA562" s="103"/>
      <c r="AB562" s="83" t="str">
        <f t="shared" si="121"/>
        <v/>
      </c>
      <c r="AC562" s="103"/>
      <c r="AD562" s="83" t="str">
        <f t="shared" si="122"/>
        <v/>
      </c>
      <c r="AE562" s="103"/>
      <c r="AF562" s="83" t="str">
        <f t="shared" si="123"/>
        <v/>
      </c>
      <c r="AG562" s="103"/>
      <c r="AH562" s="83" t="str">
        <f t="shared" si="124"/>
        <v/>
      </c>
    </row>
    <row r="563" spans="3:34" ht="49.95" customHeight="1" thickBot="1" x14ac:dyDescent="0.35">
      <c r="C563" s="4"/>
      <c r="D563" s="67"/>
      <c r="E563" s="4"/>
      <c r="F563" s="75"/>
      <c r="G563" s="69"/>
      <c r="H563" s="69"/>
      <c r="I563" s="76" t="str">
        <f t="shared" si="125"/>
        <v/>
      </c>
      <c r="J563" s="84" t="str">
        <f t="shared" si="113"/>
        <v/>
      </c>
      <c r="K563" s="122"/>
      <c r="L563" s="144" t="str">
        <f t="shared" si="114"/>
        <v/>
      </c>
      <c r="M563" s="103"/>
      <c r="N563" s="83" t="str">
        <f t="shared" si="112"/>
        <v/>
      </c>
      <c r="O563" s="103"/>
      <c r="P563" s="83" t="str">
        <f t="shared" si="115"/>
        <v/>
      </c>
      <c r="Q563" s="103"/>
      <c r="R563" s="83" t="str">
        <f t="shared" si="116"/>
        <v/>
      </c>
      <c r="S563" s="103"/>
      <c r="T563" s="83" t="str">
        <f t="shared" si="117"/>
        <v/>
      </c>
      <c r="U563" s="103"/>
      <c r="V563" s="83" t="str">
        <f t="shared" si="118"/>
        <v/>
      </c>
      <c r="W563" s="103"/>
      <c r="X563" s="83" t="str">
        <f t="shared" si="119"/>
        <v/>
      </c>
      <c r="Y563" s="103"/>
      <c r="Z563" s="83" t="str">
        <f t="shared" si="120"/>
        <v/>
      </c>
      <c r="AA563" s="103"/>
      <c r="AB563" s="83" t="str">
        <f t="shared" si="121"/>
        <v/>
      </c>
      <c r="AC563" s="103"/>
      <c r="AD563" s="83" t="str">
        <f t="shared" si="122"/>
        <v/>
      </c>
      <c r="AE563" s="103"/>
      <c r="AF563" s="83" t="str">
        <f t="shared" si="123"/>
        <v/>
      </c>
      <c r="AG563" s="103"/>
      <c r="AH563" s="83" t="str">
        <f t="shared" si="124"/>
        <v/>
      </c>
    </row>
    <row r="564" spans="3:34" ht="49.95" customHeight="1" thickBot="1" x14ac:dyDescent="0.35">
      <c r="C564" s="4"/>
      <c r="D564" s="67"/>
      <c r="E564" s="4"/>
      <c r="F564" s="75"/>
      <c r="G564" s="69"/>
      <c r="H564" s="69"/>
      <c r="I564" s="76" t="str">
        <f t="shared" si="125"/>
        <v/>
      </c>
      <c r="J564" s="84" t="str">
        <f t="shared" si="113"/>
        <v/>
      </c>
      <c r="K564" s="122"/>
      <c r="L564" s="144" t="str">
        <f t="shared" si="114"/>
        <v/>
      </c>
      <c r="M564" s="103"/>
      <c r="N564" s="83" t="str">
        <f t="shared" si="112"/>
        <v/>
      </c>
      <c r="O564" s="103"/>
      <c r="P564" s="83" t="str">
        <f t="shared" si="115"/>
        <v/>
      </c>
      <c r="Q564" s="103"/>
      <c r="R564" s="83" t="str">
        <f t="shared" si="116"/>
        <v/>
      </c>
      <c r="S564" s="103"/>
      <c r="T564" s="83" t="str">
        <f t="shared" si="117"/>
        <v/>
      </c>
      <c r="U564" s="103"/>
      <c r="V564" s="83" t="str">
        <f t="shared" si="118"/>
        <v/>
      </c>
      <c r="W564" s="103"/>
      <c r="X564" s="83" t="str">
        <f t="shared" si="119"/>
        <v/>
      </c>
      <c r="Y564" s="103"/>
      <c r="Z564" s="83" t="str">
        <f t="shared" si="120"/>
        <v/>
      </c>
      <c r="AA564" s="103"/>
      <c r="AB564" s="83" t="str">
        <f t="shared" si="121"/>
        <v/>
      </c>
      <c r="AC564" s="103"/>
      <c r="AD564" s="83" t="str">
        <f t="shared" si="122"/>
        <v/>
      </c>
      <c r="AE564" s="103"/>
      <c r="AF564" s="83" t="str">
        <f t="shared" si="123"/>
        <v/>
      </c>
      <c r="AG564" s="103"/>
      <c r="AH564" s="83" t="str">
        <f t="shared" si="124"/>
        <v/>
      </c>
    </row>
    <row r="565" spans="3:34" ht="49.95" customHeight="1" thickBot="1" x14ac:dyDescent="0.35">
      <c r="C565" s="4"/>
      <c r="D565" s="67"/>
      <c r="E565" s="4"/>
      <c r="F565" s="75"/>
      <c r="G565" s="69"/>
      <c r="H565" s="69"/>
      <c r="I565" s="76" t="str">
        <f t="shared" si="125"/>
        <v/>
      </c>
      <c r="J565" s="84" t="str">
        <f t="shared" si="113"/>
        <v/>
      </c>
      <c r="K565" s="122"/>
      <c r="L565" s="144" t="str">
        <f t="shared" si="114"/>
        <v/>
      </c>
      <c r="M565" s="103"/>
      <c r="N565" s="83" t="str">
        <f t="shared" si="112"/>
        <v/>
      </c>
      <c r="O565" s="103"/>
      <c r="P565" s="83" t="str">
        <f t="shared" si="115"/>
        <v/>
      </c>
      <c r="Q565" s="103"/>
      <c r="R565" s="83" t="str">
        <f t="shared" si="116"/>
        <v/>
      </c>
      <c r="S565" s="103"/>
      <c r="T565" s="83" t="str">
        <f t="shared" si="117"/>
        <v/>
      </c>
      <c r="U565" s="103"/>
      <c r="V565" s="83" t="str">
        <f t="shared" si="118"/>
        <v/>
      </c>
      <c r="W565" s="103"/>
      <c r="X565" s="83" t="str">
        <f t="shared" si="119"/>
        <v/>
      </c>
      <c r="Y565" s="103"/>
      <c r="Z565" s="83" t="str">
        <f t="shared" si="120"/>
        <v/>
      </c>
      <c r="AA565" s="103"/>
      <c r="AB565" s="83" t="str">
        <f t="shared" si="121"/>
        <v/>
      </c>
      <c r="AC565" s="103"/>
      <c r="AD565" s="83" t="str">
        <f t="shared" si="122"/>
        <v/>
      </c>
      <c r="AE565" s="103"/>
      <c r="AF565" s="83" t="str">
        <f t="shared" si="123"/>
        <v/>
      </c>
      <c r="AG565" s="103"/>
      <c r="AH565" s="83" t="str">
        <f t="shared" si="124"/>
        <v/>
      </c>
    </row>
    <row r="566" spans="3:34" ht="49.95" customHeight="1" thickBot="1" x14ac:dyDescent="0.35">
      <c r="C566" s="4"/>
      <c r="D566" s="67"/>
      <c r="E566" s="4"/>
      <c r="F566" s="75"/>
      <c r="G566" s="69"/>
      <c r="H566" s="69"/>
      <c r="I566" s="76" t="str">
        <f t="shared" si="125"/>
        <v/>
      </c>
      <c r="J566" s="84" t="str">
        <f t="shared" si="113"/>
        <v/>
      </c>
      <c r="K566" s="122"/>
      <c r="L566" s="144" t="str">
        <f t="shared" si="114"/>
        <v/>
      </c>
      <c r="M566" s="103"/>
      <c r="N566" s="83" t="str">
        <f t="shared" si="112"/>
        <v/>
      </c>
      <c r="O566" s="103"/>
      <c r="P566" s="83" t="str">
        <f t="shared" si="115"/>
        <v/>
      </c>
      <c r="Q566" s="103"/>
      <c r="R566" s="83" t="str">
        <f t="shared" si="116"/>
        <v/>
      </c>
      <c r="S566" s="103"/>
      <c r="T566" s="83" t="str">
        <f t="shared" si="117"/>
        <v/>
      </c>
      <c r="U566" s="103"/>
      <c r="V566" s="83" t="str">
        <f t="shared" si="118"/>
        <v/>
      </c>
      <c r="W566" s="103"/>
      <c r="X566" s="83" t="str">
        <f t="shared" si="119"/>
        <v/>
      </c>
      <c r="Y566" s="103"/>
      <c r="Z566" s="83" t="str">
        <f t="shared" si="120"/>
        <v/>
      </c>
      <c r="AA566" s="103"/>
      <c r="AB566" s="83" t="str">
        <f t="shared" si="121"/>
        <v/>
      </c>
      <c r="AC566" s="103"/>
      <c r="AD566" s="83" t="str">
        <f t="shared" si="122"/>
        <v/>
      </c>
      <c r="AE566" s="103"/>
      <c r="AF566" s="83" t="str">
        <f t="shared" si="123"/>
        <v/>
      </c>
      <c r="AG566" s="103"/>
      <c r="AH566" s="83" t="str">
        <f t="shared" si="124"/>
        <v/>
      </c>
    </row>
    <row r="567" spans="3:34" ht="49.95" customHeight="1" thickBot="1" x14ac:dyDescent="0.35">
      <c r="C567" s="4"/>
      <c r="D567" s="67"/>
      <c r="E567" s="4"/>
      <c r="F567" s="75"/>
      <c r="G567" s="69"/>
      <c r="H567" s="69"/>
      <c r="I567" s="76" t="str">
        <f t="shared" si="125"/>
        <v/>
      </c>
      <c r="J567" s="84" t="str">
        <f t="shared" si="113"/>
        <v/>
      </c>
      <c r="K567" s="122"/>
      <c r="L567" s="144" t="str">
        <f t="shared" si="114"/>
        <v/>
      </c>
      <c r="M567" s="103"/>
      <c r="N567" s="83" t="str">
        <f t="shared" si="112"/>
        <v/>
      </c>
      <c r="O567" s="103"/>
      <c r="P567" s="83" t="str">
        <f t="shared" si="115"/>
        <v/>
      </c>
      <c r="Q567" s="103"/>
      <c r="R567" s="83" t="str">
        <f t="shared" si="116"/>
        <v/>
      </c>
      <c r="S567" s="103"/>
      <c r="T567" s="83" t="str">
        <f t="shared" si="117"/>
        <v/>
      </c>
      <c r="U567" s="103"/>
      <c r="V567" s="83" t="str">
        <f t="shared" si="118"/>
        <v/>
      </c>
      <c r="W567" s="103"/>
      <c r="X567" s="83" t="str">
        <f t="shared" si="119"/>
        <v/>
      </c>
      <c r="Y567" s="103"/>
      <c r="Z567" s="83" t="str">
        <f t="shared" si="120"/>
        <v/>
      </c>
      <c r="AA567" s="103"/>
      <c r="AB567" s="83" t="str">
        <f t="shared" si="121"/>
        <v/>
      </c>
      <c r="AC567" s="103"/>
      <c r="AD567" s="83" t="str">
        <f t="shared" si="122"/>
        <v/>
      </c>
      <c r="AE567" s="103"/>
      <c r="AF567" s="83" t="str">
        <f t="shared" si="123"/>
        <v/>
      </c>
      <c r="AG567" s="103"/>
      <c r="AH567" s="83" t="str">
        <f t="shared" si="124"/>
        <v/>
      </c>
    </row>
    <row r="568" spans="3:34" ht="49.95" customHeight="1" thickBot="1" x14ac:dyDescent="0.35">
      <c r="C568" s="4"/>
      <c r="D568" s="67"/>
      <c r="E568" s="4"/>
      <c r="F568" s="75"/>
      <c r="G568" s="69"/>
      <c r="H568" s="69"/>
      <c r="I568" s="76" t="str">
        <f t="shared" si="125"/>
        <v/>
      </c>
      <c r="J568" s="84" t="str">
        <f t="shared" si="113"/>
        <v/>
      </c>
      <c r="K568" s="122"/>
      <c r="L568" s="144" t="str">
        <f t="shared" si="114"/>
        <v/>
      </c>
      <c r="M568" s="103"/>
      <c r="N568" s="83" t="str">
        <f t="shared" si="112"/>
        <v/>
      </c>
      <c r="O568" s="103"/>
      <c r="P568" s="83" t="str">
        <f t="shared" si="115"/>
        <v/>
      </c>
      <c r="Q568" s="103"/>
      <c r="R568" s="83" t="str">
        <f t="shared" si="116"/>
        <v/>
      </c>
      <c r="S568" s="103"/>
      <c r="T568" s="83" t="str">
        <f t="shared" si="117"/>
        <v/>
      </c>
      <c r="U568" s="103"/>
      <c r="V568" s="83" t="str">
        <f t="shared" si="118"/>
        <v/>
      </c>
      <c r="W568" s="103"/>
      <c r="X568" s="83" t="str">
        <f t="shared" si="119"/>
        <v/>
      </c>
      <c r="Y568" s="103"/>
      <c r="Z568" s="83" t="str">
        <f t="shared" si="120"/>
        <v/>
      </c>
      <c r="AA568" s="103"/>
      <c r="AB568" s="83" t="str">
        <f t="shared" si="121"/>
        <v/>
      </c>
      <c r="AC568" s="103"/>
      <c r="AD568" s="83" t="str">
        <f t="shared" si="122"/>
        <v/>
      </c>
      <c r="AE568" s="103"/>
      <c r="AF568" s="83" t="str">
        <f t="shared" si="123"/>
        <v/>
      </c>
      <c r="AG568" s="103"/>
      <c r="AH568" s="83" t="str">
        <f t="shared" si="124"/>
        <v/>
      </c>
    </row>
    <row r="569" spans="3:34" ht="49.95" customHeight="1" thickBot="1" x14ac:dyDescent="0.35">
      <c r="C569" s="4"/>
      <c r="D569" s="67"/>
      <c r="E569" s="4"/>
      <c r="F569" s="75"/>
      <c r="G569" s="69"/>
      <c r="H569" s="69"/>
      <c r="I569" s="76" t="str">
        <f t="shared" si="125"/>
        <v/>
      </c>
      <c r="J569" s="84" t="str">
        <f t="shared" si="113"/>
        <v/>
      </c>
      <c r="K569" s="122"/>
      <c r="L569" s="144" t="str">
        <f t="shared" si="114"/>
        <v/>
      </c>
      <c r="M569" s="103"/>
      <c r="N569" s="83" t="str">
        <f t="shared" si="112"/>
        <v/>
      </c>
      <c r="O569" s="103"/>
      <c r="P569" s="83" t="str">
        <f t="shared" si="115"/>
        <v/>
      </c>
      <c r="Q569" s="103"/>
      <c r="R569" s="83" t="str">
        <f t="shared" si="116"/>
        <v/>
      </c>
      <c r="S569" s="103"/>
      <c r="T569" s="83" t="str">
        <f t="shared" si="117"/>
        <v/>
      </c>
      <c r="U569" s="103"/>
      <c r="V569" s="83" t="str">
        <f t="shared" si="118"/>
        <v/>
      </c>
      <c r="W569" s="103"/>
      <c r="X569" s="83" t="str">
        <f t="shared" si="119"/>
        <v/>
      </c>
      <c r="Y569" s="103"/>
      <c r="Z569" s="83" t="str">
        <f t="shared" si="120"/>
        <v/>
      </c>
      <c r="AA569" s="103"/>
      <c r="AB569" s="83" t="str">
        <f t="shared" si="121"/>
        <v/>
      </c>
      <c r="AC569" s="103"/>
      <c r="AD569" s="83" t="str">
        <f t="shared" si="122"/>
        <v/>
      </c>
      <c r="AE569" s="103"/>
      <c r="AF569" s="83" t="str">
        <f t="shared" si="123"/>
        <v/>
      </c>
      <c r="AG569" s="103"/>
      <c r="AH569" s="83" t="str">
        <f t="shared" si="124"/>
        <v/>
      </c>
    </row>
    <row r="570" spans="3:34" ht="49.95" customHeight="1" thickBot="1" x14ac:dyDescent="0.35">
      <c r="C570" s="4"/>
      <c r="D570" s="67"/>
      <c r="E570" s="4"/>
      <c r="F570" s="75"/>
      <c r="G570" s="69"/>
      <c r="H570" s="69"/>
      <c r="I570" s="76" t="str">
        <f t="shared" si="125"/>
        <v/>
      </c>
      <c r="J570" s="84" t="str">
        <f t="shared" si="113"/>
        <v/>
      </c>
      <c r="K570" s="122"/>
      <c r="L570" s="144" t="str">
        <f t="shared" si="114"/>
        <v/>
      </c>
      <c r="M570" s="103"/>
      <c r="N570" s="83" t="str">
        <f t="shared" si="112"/>
        <v/>
      </c>
      <c r="O570" s="103"/>
      <c r="P570" s="83" t="str">
        <f t="shared" si="115"/>
        <v/>
      </c>
      <c r="Q570" s="103"/>
      <c r="R570" s="83" t="str">
        <f t="shared" si="116"/>
        <v/>
      </c>
      <c r="S570" s="103"/>
      <c r="T570" s="83" t="str">
        <f t="shared" si="117"/>
        <v/>
      </c>
      <c r="U570" s="103"/>
      <c r="V570" s="83" t="str">
        <f t="shared" si="118"/>
        <v/>
      </c>
      <c r="W570" s="103"/>
      <c r="X570" s="83" t="str">
        <f t="shared" si="119"/>
        <v/>
      </c>
      <c r="Y570" s="103"/>
      <c r="Z570" s="83" t="str">
        <f t="shared" si="120"/>
        <v/>
      </c>
      <c r="AA570" s="103"/>
      <c r="AB570" s="83" t="str">
        <f t="shared" si="121"/>
        <v/>
      </c>
      <c r="AC570" s="103"/>
      <c r="AD570" s="83" t="str">
        <f t="shared" si="122"/>
        <v/>
      </c>
      <c r="AE570" s="103"/>
      <c r="AF570" s="83" t="str">
        <f t="shared" si="123"/>
        <v/>
      </c>
      <c r="AG570" s="103"/>
      <c r="AH570" s="83" t="str">
        <f t="shared" si="124"/>
        <v/>
      </c>
    </row>
    <row r="571" spans="3:34" ht="49.95" customHeight="1" thickBot="1" x14ac:dyDescent="0.35">
      <c r="C571" s="4"/>
      <c r="D571" s="67"/>
      <c r="E571" s="4"/>
      <c r="F571" s="75"/>
      <c r="G571" s="69"/>
      <c r="H571" s="69"/>
      <c r="I571" s="76" t="str">
        <f t="shared" si="125"/>
        <v/>
      </c>
      <c r="J571" s="84" t="str">
        <f t="shared" si="113"/>
        <v/>
      </c>
      <c r="K571" s="122"/>
      <c r="L571" s="144" t="str">
        <f t="shared" si="114"/>
        <v/>
      </c>
      <c r="M571" s="103"/>
      <c r="N571" s="83" t="str">
        <f t="shared" si="112"/>
        <v/>
      </c>
      <c r="O571" s="103"/>
      <c r="P571" s="83" t="str">
        <f t="shared" si="115"/>
        <v/>
      </c>
      <c r="Q571" s="103"/>
      <c r="R571" s="83" t="str">
        <f t="shared" si="116"/>
        <v/>
      </c>
      <c r="S571" s="103"/>
      <c r="T571" s="83" t="str">
        <f t="shared" si="117"/>
        <v/>
      </c>
      <c r="U571" s="103"/>
      <c r="V571" s="83" t="str">
        <f t="shared" si="118"/>
        <v/>
      </c>
      <c r="W571" s="103"/>
      <c r="X571" s="83" t="str">
        <f t="shared" si="119"/>
        <v/>
      </c>
      <c r="Y571" s="103"/>
      <c r="Z571" s="83" t="str">
        <f t="shared" si="120"/>
        <v/>
      </c>
      <c r="AA571" s="103"/>
      <c r="AB571" s="83" t="str">
        <f t="shared" si="121"/>
        <v/>
      </c>
      <c r="AC571" s="103"/>
      <c r="AD571" s="83" t="str">
        <f t="shared" si="122"/>
        <v/>
      </c>
      <c r="AE571" s="103"/>
      <c r="AF571" s="83" t="str">
        <f t="shared" si="123"/>
        <v/>
      </c>
      <c r="AG571" s="103"/>
      <c r="AH571" s="83" t="str">
        <f t="shared" si="124"/>
        <v/>
      </c>
    </row>
    <row r="572" spans="3:34" ht="49.95" customHeight="1" thickBot="1" x14ac:dyDescent="0.35">
      <c r="C572" s="4"/>
      <c r="D572" s="67"/>
      <c r="E572" s="4"/>
      <c r="F572" s="75"/>
      <c r="G572" s="69"/>
      <c r="H572" s="69"/>
      <c r="I572" s="76" t="str">
        <f t="shared" si="125"/>
        <v/>
      </c>
      <c r="J572" s="84" t="str">
        <f t="shared" si="113"/>
        <v/>
      </c>
      <c r="K572" s="122"/>
      <c r="L572" s="144" t="str">
        <f t="shared" si="114"/>
        <v/>
      </c>
      <c r="M572" s="103"/>
      <c r="N572" s="83" t="str">
        <f t="shared" si="112"/>
        <v/>
      </c>
      <c r="O572" s="103"/>
      <c r="P572" s="83" t="str">
        <f t="shared" si="115"/>
        <v/>
      </c>
      <c r="Q572" s="103"/>
      <c r="R572" s="83" t="str">
        <f t="shared" si="116"/>
        <v/>
      </c>
      <c r="S572" s="103"/>
      <c r="T572" s="83" t="str">
        <f t="shared" si="117"/>
        <v/>
      </c>
      <c r="U572" s="103"/>
      <c r="V572" s="83" t="str">
        <f t="shared" si="118"/>
        <v/>
      </c>
      <c r="W572" s="103"/>
      <c r="X572" s="83" t="str">
        <f t="shared" si="119"/>
        <v/>
      </c>
      <c r="Y572" s="103"/>
      <c r="Z572" s="83" t="str">
        <f t="shared" si="120"/>
        <v/>
      </c>
      <c r="AA572" s="103"/>
      <c r="AB572" s="83" t="str">
        <f t="shared" si="121"/>
        <v/>
      </c>
      <c r="AC572" s="103"/>
      <c r="AD572" s="83" t="str">
        <f t="shared" si="122"/>
        <v/>
      </c>
      <c r="AE572" s="103"/>
      <c r="AF572" s="83" t="str">
        <f t="shared" si="123"/>
        <v/>
      </c>
      <c r="AG572" s="103"/>
      <c r="AH572" s="83" t="str">
        <f t="shared" si="124"/>
        <v/>
      </c>
    </row>
    <row r="573" spans="3:34" ht="49.95" customHeight="1" thickBot="1" x14ac:dyDescent="0.35">
      <c r="C573" s="4"/>
      <c r="D573" s="67"/>
      <c r="E573" s="4"/>
      <c r="F573" s="75"/>
      <c r="G573" s="69"/>
      <c r="H573" s="69"/>
      <c r="I573" s="76" t="str">
        <f t="shared" si="125"/>
        <v/>
      </c>
      <c r="J573" s="84" t="str">
        <f t="shared" si="113"/>
        <v/>
      </c>
      <c r="K573" s="122"/>
      <c r="L573" s="144" t="str">
        <f t="shared" si="114"/>
        <v/>
      </c>
      <c r="M573" s="103"/>
      <c r="N573" s="83" t="str">
        <f t="shared" si="112"/>
        <v/>
      </c>
      <c r="O573" s="103"/>
      <c r="P573" s="83" t="str">
        <f t="shared" si="115"/>
        <v/>
      </c>
      <c r="Q573" s="103"/>
      <c r="R573" s="83" t="str">
        <f t="shared" si="116"/>
        <v/>
      </c>
      <c r="S573" s="103"/>
      <c r="T573" s="83" t="str">
        <f t="shared" si="117"/>
        <v/>
      </c>
      <c r="U573" s="103"/>
      <c r="V573" s="83" t="str">
        <f t="shared" si="118"/>
        <v/>
      </c>
      <c r="W573" s="103"/>
      <c r="X573" s="83" t="str">
        <f t="shared" si="119"/>
        <v/>
      </c>
      <c r="Y573" s="103"/>
      <c r="Z573" s="83" t="str">
        <f t="shared" si="120"/>
        <v/>
      </c>
      <c r="AA573" s="103"/>
      <c r="AB573" s="83" t="str">
        <f t="shared" si="121"/>
        <v/>
      </c>
      <c r="AC573" s="103"/>
      <c r="AD573" s="83" t="str">
        <f t="shared" si="122"/>
        <v/>
      </c>
      <c r="AE573" s="103"/>
      <c r="AF573" s="83" t="str">
        <f t="shared" si="123"/>
        <v/>
      </c>
      <c r="AG573" s="103"/>
      <c r="AH573" s="83" t="str">
        <f t="shared" si="124"/>
        <v/>
      </c>
    </row>
    <row r="574" spans="3:34" ht="49.95" customHeight="1" thickBot="1" x14ac:dyDescent="0.35">
      <c r="C574" s="4"/>
      <c r="D574" s="67"/>
      <c r="E574" s="4"/>
      <c r="F574" s="75"/>
      <c r="G574" s="69"/>
      <c r="H574" s="69"/>
      <c r="I574" s="76" t="str">
        <f t="shared" si="125"/>
        <v/>
      </c>
      <c r="J574" s="84" t="str">
        <f t="shared" si="113"/>
        <v/>
      </c>
      <c r="K574" s="122"/>
      <c r="L574" s="144" t="str">
        <f t="shared" si="114"/>
        <v/>
      </c>
      <c r="M574" s="103"/>
      <c r="N574" s="83" t="str">
        <f t="shared" si="112"/>
        <v/>
      </c>
      <c r="O574" s="103"/>
      <c r="P574" s="83" t="str">
        <f t="shared" si="115"/>
        <v/>
      </c>
      <c r="Q574" s="103"/>
      <c r="R574" s="83" t="str">
        <f t="shared" si="116"/>
        <v/>
      </c>
      <c r="S574" s="103"/>
      <c r="T574" s="83" t="str">
        <f t="shared" si="117"/>
        <v/>
      </c>
      <c r="U574" s="103"/>
      <c r="V574" s="83" t="str">
        <f t="shared" si="118"/>
        <v/>
      </c>
      <c r="W574" s="103"/>
      <c r="X574" s="83" t="str">
        <f t="shared" si="119"/>
        <v/>
      </c>
      <c r="Y574" s="103"/>
      <c r="Z574" s="83" t="str">
        <f t="shared" si="120"/>
        <v/>
      </c>
      <c r="AA574" s="103"/>
      <c r="AB574" s="83" t="str">
        <f t="shared" si="121"/>
        <v/>
      </c>
      <c r="AC574" s="103"/>
      <c r="AD574" s="83" t="str">
        <f t="shared" si="122"/>
        <v/>
      </c>
      <c r="AE574" s="103"/>
      <c r="AF574" s="83" t="str">
        <f t="shared" si="123"/>
        <v/>
      </c>
      <c r="AG574" s="103"/>
      <c r="AH574" s="83" t="str">
        <f t="shared" si="124"/>
        <v/>
      </c>
    </row>
    <row r="575" spans="3:34" ht="49.95" customHeight="1" thickBot="1" x14ac:dyDescent="0.35">
      <c r="C575" s="4"/>
      <c r="D575" s="67"/>
      <c r="E575" s="4"/>
      <c r="F575" s="75"/>
      <c r="G575" s="69"/>
      <c r="H575" s="69"/>
      <c r="I575" s="76" t="str">
        <f t="shared" si="125"/>
        <v/>
      </c>
      <c r="J575" s="84" t="str">
        <f t="shared" si="113"/>
        <v/>
      </c>
      <c r="K575" s="122"/>
      <c r="L575" s="144" t="str">
        <f t="shared" si="114"/>
        <v/>
      </c>
      <c r="M575" s="103"/>
      <c r="N575" s="83" t="str">
        <f t="shared" si="112"/>
        <v/>
      </c>
      <c r="O575" s="103"/>
      <c r="P575" s="83" t="str">
        <f t="shared" si="115"/>
        <v/>
      </c>
      <c r="Q575" s="103"/>
      <c r="R575" s="83" t="str">
        <f t="shared" si="116"/>
        <v/>
      </c>
      <c r="S575" s="103"/>
      <c r="T575" s="83" t="str">
        <f t="shared" si="117"/>
        <v/>
      </c>
      <c r="U575" s="103"/>
      <c r="V575" s="83" t="str">
        <f t="shared" si="118"/>
        <v/>
      </c>
      <c r="W575" s="103"/>
      <c r="X575" s="83" t="str">
        <f t="shared" si="119"/>
        <v/>
      </c>
      <c r="Y575" s="103"/>
      <c r="Z575" s="83" t="str">
        <f t="shared" si="120"/>
        <v/>
      </c>
      <c r="AA575" s="103"/>
      <c r="AB575" s="83" t="str">
        <f t="shared" si="121"/>
        <v/>
      </c>
      <c r="AC575" s="103"/>
      <c r="AD575" s="83" t="str">
        <f t="shared" si="122"/>
        <v/>
      </c>
      <c r="AE575" s="103"/>
      <c r="AF575" s="83" t="str">
        <f t="shared" si="123"/>
        <v/>
      </c>
      <c r="AG575" s="103"/>
      <c r="AH575" s="83" t="str">
        <f t="shared" si="124"/>
        <v/>
      </c>
    </row>
    <row r="576" spans="3:34" ht="49.95" customHeight="1" thickBot="1" x14ac:dyDescent="0.35">
      <c r="C576" s="4"/>
      <c r="D576" s="67"/>
      <c r="E576" s="4"/>
      <c r="F576" s="75"/>
      <c r="G576" s="69"/>
      <c r="H576" s="69"/>
      <c r="I576" s="76" t="str">
        <f t="shared" si="125"/>
        <v/>
      </c>
      <c r="J576" s="84" t="str">
        <f t="shared" si="113"/>
        <v/>
      </c>
      <c r="K576" s="122"/>
      <c r="L576" s="144" t="str">
        <f t="shared" si="114"/>
        <v/>
      </c>
      <c r="M576" s="103"/>
      <c r="N576" s="83" t="str">
        <f t="shared" si="112"/>
        <v/>
      </c>
      <c r="O576" s="103"/>
      <c r="P576" s="83" t="str">
        <f t="shared" si="115"/>
        <v/>
      </c>
      <c r="Q576" s="103"/>
      <c r="R576" s="83" t="str">
        <f t="shared" si="116"/>
        <v/>
      </c>
      <c r="S576" s="103"/>
      <c r="T576" s="83" t="str">
        <f t="shared" si="117"/>
        <v/>
      </c>
      <c r="U576" s="103"/>
      <c r="V576" s="83" t="str">
        <f t="shared" si="118"/>
        <v/>
      </c>
      <c r="W576" s="103"/>
      <c r="X576" s="83" t="str">
        <f t="shared" si="119"/>
        <v/>
      </c>
      <c r="Y576" s="103"/>
      <c r="Z576" s="83" t="str">
        <f t="shared" si="120"/>
        <v/>
      </c>
      <c r="AA576" s="103"/>
      <c r="AB576" s="83" t="str">
        <f t="shared" si="121"/>
        <v/>
      </c>
      <c r="AC576" s="103"/>
      <c r="AD576" s="83" t="str">
        <f t="shared" si="122"/>
        <v/>
      </c>
      <c r="AE576" s="103"/>
      <c r="AF576" s="83" t="str">
        <f t="shared" si="123"/>
        <v/>
      </c>
      <c r="AG576" s="103"/>
      <c r="AH576" s="83" t="str">
        <f t="shared" si="124"/>
        <v/>
      </c>
    </row>
    <row r="577" spans="3:34" ht="49.95" customHeight="1" thickBot="1" x14ac:dyDescent="0.35">
      <c r="C577" s="4"/>
      <c r="D577" s="67"/>
      <c r="E577" s="4"/>
      <c r="F577" s="75"/>
      <c r="G577" s="69"/>
      <c r="H577" s="69"/>
      <c r="I577" s="76" t="str">
        <f t="shared" si="125"/>
        <v/>
      </c>
      <c r="J577" s="84" t="str">
        <f t="shared" si="113"/>
        <v/>
      </c>
      <c r="K577" s="122"/>
      <c r="L577" s="144" t="str">
        <f t="shared" si="114"/>
        <v/>
      </c>
      <c r="M577" s="103"/>
      <c r="N577" s="83" t="str">
        <f t="shared" si="112"/>
        <v/>
      </c>
      <c r="O577" s="103"/>
      <c r="P577" s="83" t="str">
        <f t="shared" si="115"/>
        <v/>
      </c>
      <c r="Q577" s="103"/>
      <c r="R577" s="83" t="str">
        <f t="shared" si="116"/>
        <v/>
      </c>
      <c r="S577" s="103"/>
      <c r="T577" s="83" t="str">
        <f t="shared" si="117"/>
        <v/>
      </c>
      <c r="U577" s="103"/>
      <c r="V577" s="83" t="str">
        <f t="shared" si="118"/>
        <v/>
      </c>
      <c r="W577" s="103"/>
      <c r="X577" s="83" t="str">
        <f t="shared" si="119"/>
        <v/>
      </c>
      <c r="Y577" s="103"/>
      <c r="Z577" s="83" t="str">
        <f t="shared" si="120"/>
        <v/>
      </c>
      <c r="AA577" s="103"/>
      <c r="AB577" s="83" t="str">
        <f t="shared" si="121"/>
        <v/>
      </c>
      <c r="AC577" s="103"/>
      <c r="AD577" s="83" t="str">
        <f t="shared" si="122"/>
        <v/>
      </c>
      <c r="AE577" s="103"/>
      <c r="AF577" s="83" t="str">
        <f t="shared" si="123"/>
        <v/>
      </c>
      <c r="AG577" s="103"/>
      <c r="AH577" s="83" t="str">
        <f t="shared" si="124"/>
        <v/>
      </c>
    </row>
    <row r="578" spans="3:34" ht="49.95" customHeight="1" thickBot="1" x14ac:dyDescent="0.35">
      <c r="C578" s="4"/>
      <c r="D578" s="67"/>
      <c r="E578" s="4"/>
      <c r="F578" s="75"/>
      <c r="G578" s="69"/>
      <c r="H578" s="69"/>
      <c r="I578" s="76" t="str">
        <f t="shared" si="125"/>
        <v/>
      </c>
      <c r="J578" s="84" t="str">
        <f t="shared" si="113"/>
        <v/>
      </c>
      <c r="K578" s="122"/>
      <c r="L578" s="144" t="str">
        <f t="shared" si="114"/>
        <v/>
      </c>
      <c r="M578" s="103"/>
      <c r="N578" s="83" t="str">
        <f t="shared" si="112"/>
        <v/>
      </c>
      <c r="O578" s="103"/>
      <c r="P578" s="83" t="str">
        <f t="shared" si="115"/>
        <v/>
      </c>
      <c r="Q578" s="103"/>
      <c r="R578" s="83" t="str">
        <f t="shared" si="116"/>
        <v/>
      </c>
      <c r="S578" s="103"/>
      <c r="T578" s="83" t="str">
        <f t="shared" si="117"/>
        <v/>
      </c>
      <c r="U578" s="103"/>
      <c r="V578" s="83" t="str">
        <f t="shared" si="118"/>
        <v/>
      </c>
      <c r="W578" s="103"/>
      <c r="X578" s="83" t="str">
        <f t="shared" si="119"/>
        <v/>
      </c>
      <c r="Y578" s="103"/>
      <c r="Z578" s="83" t="str">
        <f t="shared" si="120"/>
        <v/>
      </c>
      <c r="AA578" s="103"/>
      <c r="AB578" s="83" t="str">
        <f t="shared" si="121"/>
        <v/>
      </c>
      <c r="AC578" s="103"/>
      <c r="AD578" s="83" t="str">
        <f t="shared" si="122"/>
        <v/>
      </c>
      <c r="AE578" s="103"/>
      <c r="AF578" s="83" t="str">
        <f t="shared" si="123"/>
        <v/>
      </c>
      <c r="AG578" s="103"/>
      <c r="AH578" s="83" t="str">
        <f t="shared" si="124"/>
        <v/>
      </c>
    </row>
    <row r="579" spans="3:34" ht="49.95" customHeight="1" thickBot="1" x14ac:dyDescent="0.35">
      <c r="C579" s="4"/>
      <c r="D579" s="67"/>
      <c r="E579" s="4"/>
      <c r="F579" s="75"/>
      <c r="G579" s="69"/>
      <c r="H579" s="69"/>
      <c r="I579" s="76" t="str">
        <f t="shared" si="125"/>
        <v/>
      </c>
      <c r="J579" s="84" t="str">
        <f t="shared" si="113"/>
        <v/>
      </c>
      <c r="K579" s="122"/>
      <c r="L579" s="144" t="str">
        <f t="shared" si="114"/>
        <v/>
      </c>
      <c r="M579" s="103"/>
      <c r="N579" s="83" t="str">
        <f t="shared" si="112"/>
        <v/>
      </c>
      <c r="O579" s="103"/>
      <c r="P579" s="83" t="str">
        <f t="shared" si="115"/>
        <v/>
      </c>
      <c r="Q579" s="103"/>
      <c r="R579" s="83" t="str">
        <f t="shared" si="116"/>
        <v/>
      </c>
      <c r="S579" s="103"/>
      <c r="T579" s="83" t="str">
        <f t="shared" si="117"/>
        <v/>
      </c>
      <c r="U579" s="103"/>
      <c r="V579" s="83" t="str">
        <f t="shared" si="118"/>
        <v/>
      </c>
      <c r="W579" s="103"/>
      <c r="X579" s="83" t="str">
        <f t="shared" si="119"/>
        <v/>
      </c>
      <c r="Y579" s="103"/>
      <c r="Z579" s="83" t="str">
        <f t="shared" si="120"/>
        <v/>
      </c>
      <c r="AA579" s="103"/>
      <c r="AB579" s="83" t="str">
        <f t="shared" si="121"/>
        <v/>
      </c>
      <c r="AC579" s="103"/>
      <c r="AD579" s="83" t="str">
        <f t="shared" si="122"/>
        <v/>
      </c>
      <c r="AE579" s="103"/>
      <c r="AF579" s="83" t="str">
        <f t="shared" si="123"/>
        <v/>
      </c>
      <c r="AG579" s="103"/>
      <c r="AH579" s="83" t="str">
        <f t="shared" si="124"/>
        <v/>
      </c>
    </row>
    <row r="580" spans="3:34" ht="49.95" customHeight="1" thickBot="1" x14ac:dyDescent="0.35">
      <c r="C580" s="4"/>
      <c r="D580" s="67"/>
      <c r="E580" s="4"/>
      <c r="F580" s="75"/>
      <c r="G580" s="69"/>
      <c r="H580" s="69"/>
      <c r="I580" s="76" t="str">
        <f t="shared" si="125"/>
        <v/>
      </c>
      <c r="J580" s="84" t="str">
        <f t="shared" si="113"/>
        <v/>
      </c>
      <c r="K580" s="122"/>
      <c r="L580" s="144" t="str">
        <f t="shared" si="114"/>
        <v/>
      </c>
      <c r="M580" s="103"/>
      <c r="N580" s="83" t="str">
        <f t="shared" si="112"/>
        <v/>
      </c>
      <c r="O580" s="103"/>
      <c r="P580" s="83" t="str">
        <f t="shared" si="115"/>
        <v/>
      </c>
      <c r="Q580" s="103"/>
      <c r="R580" s="83" t="str">
        <f t="shared" si="116"/>
        <v/>
      </c>
      <c r="S580" s="103"/>
      <c r="T580" s="83" t="str">
        <f t="shared" si="117"/>
        <v/>
      </c>
      <c r="U580" s="103"/>
      <c r="V580" s="83" t="str">
        <f t="shared" si="118"/>
        <v/>
      </c>
      <c r="W580" s="103"/>
      <c r="X580" s="83" t="str">
        <f t="shared" si="119"/>
        <v/>
      </c>
      <c r="Y580" s="103"/>
      <c r="Z580" s="83" t="str">
        <f t="shared" si="120"/>
        <v/>
      </c>
      <c r="AA580" s="103"/>
      <c r="AB580" s="83" t="str">
        <f t="shared" si="121"/>
        <v/>
      </c>
      <c r="AC580" s="103"/>
      <c r="AD580" s="83" t="str">
        <f t="shared" si="122"/>
        <v/>
      </c>
      <c r="AE580" s="103"/>
      <c r="AF580" s="83" t="str">
        <f t="shared" si="123"/>
        <v/>
      </c>
      <c r="AG580" s="103"/>
      <c r="AH580" s="83" t="str">
        <f t="shared" si="124"/>
        <v/>
      </c>
    </row>
    <row r="581" spans="3:34" ht="49.95" customHeight="1" thickBot="1" x14ac:dyDescent="0.35">
      <c r="C581" s="4"/>
      <c r="D581" s="67"/>
      <c r="E581" s="4"/>
      <c r="F581" s="75"/>
      <c r="G581" s="69"/>
      <c r="H581" s="69"/>
      <c r="I581" s="76" t="str">
        <f t="shared" si="125"/>
        <v/>
      </c>
      <c r="J581" s="84" t="str">
        <f t="shared" si="113"/>
        <v/>
      </c>
      <c r="K581" s="122"/>
      <c r="L581" s="144" t="str">
        <f t="shared" si="114"/>
        <v/>
      </c>
      <c r="M581" s="103"/>
      <c r="N581" s="83" t="str">
        <f t="shared" si="112"/>
        <v/>
      </c>
      <c r="O581" s="103"/>
      <c r="P581" s="83" t="str">
        <f t="shared" si="115"/>
        <v/>
      </c>
      <c r="Q581" s="103"/>
      <c r="R581" s="83" t="str">
        <f t="shared" si="116"/>
        <v/>
      </c>
      <c r="S581" s="103"/>
      <c r="T581" s="83" t="str">
        <f t="shared" si="117"/>
        <v/>
      </c>
      <c r="U581" s="103"/>
      <c r="V581" s="83" t="str">
        <f t="shared" si="118"/>
        <v/>
      </c>
      <c r="W581" s="103"/>
      <c r="X581" s="83" t="str">
        <f t="shared" si="119"/>
        <v/>
      </c>
      <c r="Y581" s="103"/>
      <c r="Z581" s="83" t="str">
        <f t="shared" si="120"/>
        <v/>
      </c>
      <c r="AA581" s="103"/>
      <c r="AB581" s="83" t="str">
        <f t="shared" si="121"/>
        <v/>
      </c>
      <c r="AC581" s="103"/>
      <c r="AD581" s="83" t="str">
        <f t="shared" si="122"/>
        <v/>
      </c>
      <c r="AE581" s="103"/>
      <c r="AF581" s="83" t="str">
        <f t="shared" si="123"/>
        <v/>
      </c>
      <c r="AG581" s="103"/>
      <c r="AH581" s="83" t="str">
        <f t="shared" si="124"/>
        <v/>
      </c>
    </row>
    <row r="582" spans="3:34" ht="49.95" customHeight="1" thickBot="1" x14ac:dyDescent="0.35">
      <c r="C582" s="4"/>
      <c r="D582" s="67"/>
      <c r="E582" s="4"/>
      <c r="F582" s="75"/>
      <c r="G582" s="69"/>
      <c r="H582" s="69"/>
      <c r="I582" s="76" t="str">
        <f t="shared" si="125"/>
        <v/>
      </c>
      <c r="J582" s="84" t="str">
        <f t="shared" si="113"/>
        <v/>
      </c>
      <c r="K582" s="122"/>
      <c r="L582" s="144" t="str">
        <f t="shared" si="114"/>
        <v/>
      </c>
      <c r="M582" s="103"/>
      <c r="N582" s="83" t="str">
        <f t="shared" si="112"/>
        <v/>
      </c>
      <c r="O582" s="103"/>
      <c r="P582" s="83" t="str">
        <f t="shared" si="115"/>
        <v/>
      </c>
      <c r="Q582" s="103"/>
      <c r="R582" s="83" t="str">
        <f t="shared" si="116"/>
        <v/>
      </c>
      <c r="S582" s="103"/>
      <c r="T582" s="83" t="str">
        <f t="shared" si="117"/>
        <v/>
      </c>
      <c r="U582" s="103"/>
      <c r="V582" s="83" t="str">
        <f t="shared" si="118"/>
        <v/>
      </c>
      <c r="W582" s="103"/>
      <c r="X582" s="83" t="str">
        <f t="shared" si="119"/>
        <v/>
      </c>
      <c r="Y582" s="103"/>
      <c r="Z582" s="83" t="str">
        <f t="shared" si="120"/>
        <v/>
      </c>
      <c r="AA582" s="103"/>
      <c r="AB582" s="83" t="str">
        <f t="shared" si="121"/>
        <v/>
      </c>
      <c r="AC582" s="103"/>
      <c r="AD582" s="83" t="str">
        <f t="shared" si="122"/>
        <v/>
      </c>
      <c r="AE582" s="103"/>
      <c r="AF582" s="83" t="str">
        <f t="shared" si="123"/>
        <v/>
      </c>
      <c r="AG582" s="103"/>
      <c r="AH582" s="83" t="str">
        <f t="shared" si="124"/>
        <v/>
      </c>
    </row>
    <row r="583" spans="3:34" ht="49.95" customHeight="1" thickBot="1" x14ac:dyDescent="0.35">
      <c r="C583" s="4"/>
      <c r="D583" s="67"/>
      <c r="E583" s="4"/>
      <c r="F583" s="75"/>
      <c r="G583" s="69"/>
      <c r="H583" s="69"/>
      <c r="I583" s="76" t="str">
        <f t="shared" si="125"/>
        <v/>
      </c>
      <c r="J583" s="84" t="str">
        <f t="shared" si="113"/>
        <v/>
      </c>
      <c r="K583" s="122"/>
      <c r="L583" s="144" t="str">
        <f t="shared" si="114"/>
        <v/>
      </c>
      <c r="M583" s="103"/>
      <c r="N583" s="83" t="str">
        <f t="shared" si="112"/>
        <v/>
      </c>
      <c r="O583" s="103"/>
      <c r="P583" s="83" t="str">
        <f t="shared" si="115"/>
        <v/>
      </c>
      <c r="Q583" s="103"/>
      <c r="R583" s="83" t="str">
        <f t="shared" si="116"/>
        <v/>
      </c>
      <c r="S583" s="103"/>
      <c r="T583" s="83" t="str">
        <f t="shared" si="117"/>
        <v/>
      </c>
      <c r="U583" s="103"/>
      <c r="V583" s="83" t="str">
        <f t="shared" si="118"/>
        <v/>
      </c>
      <c r="W583" s="103"/>
      <c r="X583" s="83" t="str">
        <f t="shared" si="119"/>
        <v/>
      </c>
      <c r="Y583" s="103"/>
      <c r="Z583" s="83" t="str">
        <f t="shared" si="120"/>
        <v/>
      </c>
      <c r="AA583" s="103"/>
      <c r="AB583" s="83" t="str">
        <f t="shared" si="121"/>
        <v/>
      </c>
      <c r="AC583" s="103"/>
      <c r="AD583" s="83" t="str">
        <f t="shared" si="122"/>
        <v/>
      </c>
      <c r="AE583" s="103"/>
      <c r="AF583" s="83" t="str">
        <f t="shared" si="123"/>
        <v/>
      </c>
      <c r="AG583" s="103"/>
      <c r="AH583" s="83" t="str">
        <f t="shared" si="124"/>
        <v/>
      </c>
    </row>
    <row r="584" spans="3:34" ht="49.95" customHeight="1" thickBot="1" x14ac:dyDescent="0.35">
      <c r="C584" s="4"/>
      <c r="D584" s="67"/>
      <c r="E584" s="4"/>
      <c r="F584" s="75"/>
      <c r="G584" s="69"/>
      <c r="H584" s="69"/>
      <c r="I584" s="76" t="str">
        <f t="shared" si="125"/>
        <v/>
      </c>
      <c r="J584" s="84" t="str">
        <f t="shared" si="113"/>
        <v/>
      </c>
      <c r="K584" s="122"/>
      <c r="L584" s="144" t="str">
        <f t="shared" si="114"/>
        <v/>
      </c>
      <c r="M584" s="103"/>
      <c r="N584" s="83" t="str">
        <f t="shared" ref="N584:N647" si="126">IFERROR(IF(OR($M$5="",F584=""),"",F584+$M$5),"")</f>
        <v/>
      </c>
      <c r="O584" s="103"/>
      <c r="P584" s="83" t="str">
        <f t="shared" si="115"/>
        <v/>
      </c>
      <c r="Q584" s="103"/>
      <c r="R584" s="83" t="str">
        <f t="shared" si="116"/>
        <v/>
      </c>
      <c r="S584" s="103"/>
      <c r="T584" s="83" t="str">
        <f t="shared" si="117"/>
        <v/>
      </c>
      <c r="U584" s="103"/>
      <c r="V584" s="83" t="str">
        <f t="shared" si="118"/>
        <v/>
      </c>
      <c r="W584" s="103"/>
      <c r="X584" s="83" t="str">
        <f t="shared" si="119"/>
        <v/>
      </c>
      <c r="Y584" s="103"/>
      <c r="Z584" s="83" t="str">
        <f t="shared" si="120"/>
        <v/>
      </c>
      <c r="AA584" s="103"/>
      <c r="AB584" s="83" t="str">
        <f t="shared" si="121"/>
        <v/>
      </c>
      <c r="AC584" s="103"/>
      <c r="AD584" s="83" t="str">
        <f t="shared" si="122"/>
        <v/>
      </c>
      <c r="AE584" s="103"/>
      <c r="AF584" s="83" t="str">
        <f t="shared" si="123"/>
        <v/>
      </c>
      <c r="AG584" s="103"/>
      <c r="AH584" s="83" t="str">
        <f t="shared" si="124"/>
        <v/>
      </c>
    </row>
    <row r="585" spans="3:34" ht="49.95" customHeight="1" thickBot="1" x14ac:dyDescent="0.35">
      <c r="C585" s="4"/>
      <c r="D585" s="67"/>
      <c r="E585" s="4"/>
      <c r="F585" s="75"/>
      <c r="G585" s="69"/>
      <c r="H585" s="69"/>
      <c r="I585" s="76" t="str">
        <f t="shared" si="125"/>
        <v/>
      </c>
      <c r="J585" s="84" t="str">
        <f t="shared" ref="J585:J648" si="127">IF(F585="","",IF(AND(L585&lt;=$C$5,K585&lt;&gt;1),"Revisão 1",IF(AND(N585&lt;=$C$5,M585&lt;&gt;1),"Revisão 2",IF(AND(P585&lt;=$C$5,O585&lt;&gt;1),"Revisão 3",IF(AND(R585&lt;=$C$5,Q585&lt;&gt;1),"Revisão 4",IF(AND(T585&lt;=$C$5,S585&lt;&gt;1),"Revisão 5",IF(AND(V585&lt;=$C$5,U585&lt;&gt;1),"Revisão 6",IF(AND(X585&lt;=$C$5,W585&lt;&gt;1),"Revisão 7",IF(AND(Z585&lt;=$C$5,Y585&lt;&gt;1),"Revisão 8",IF(AND(AB585&lt;=$C$5,AA585&lt;&gt;1),"Revisão 9",IF(AND(AD585&lt;=$C$5,AC585&lt;&gt;1),"Revisão 10",IF(AND(AF585&lt;=$C$5,AE585&lt;&gt;1),"Revisão 11",IF(AND(AH585&lt;=$C$5,AG585&lt;&gt;1),"Revisão 12","")))))))))))))</f>
        <v/>
      </c>
      <c r="K585" s="122"/>
      <c r="L585" s="144" t="str">
        <f t="shared" ref="L585:L648" si="128">IFERROR(IF(OR($K$5="",F585=""),"",F585+$K$5),"")</f>
        <v/>
      </c>
      <c r="M585" s="103"/>
      <c r="N585" s="83" t="str">
        <f t="shared" si="126"/>
        <v/>
      </c>
      <c r="O585" s="103"/>
      <c r="P585" s="83" t="str">
        <f t="shared" ref="P585:P648" si="129">IFERROR(IF(OR($O$5="",F585=""),"",F585+$O$5),"")</f>
        <v/>
      </c>
      <c r="Q585" s="103"/>
      <c r="R585" s="83" t="str">
        <f t="shared" ref="R585:R648" si="130">IFERROR(IF(OR($Q$5="",F585=""),"",F585+$Q$5),"")</f>
        <v/>
      </c>
      <c r="S585" s="103"/>
      <c r="T585" s="83" t="str">
        <f t="shared" ref="T585:T648" si="131">IFERROR(IF(OR($S$5="",F585=""),"",F585+$S$5),"")</f>
        <v/>
      </c>
      <c r="U585" s="103"/>
      <c r="V585" s="83" t="str">
        <f t="shared" ref="V585:V648" si="132">IFERROR(IF(OR($U$5="",F585=""),"",F585+$U$5),"")</f>
        <v/>
      </c>
      <c r="W585" s="103"/>
      <c r="X585" s="83" t="str">
        <f t="shared" ref="X585:X648" si="133">IFERROR(IF(OR($W$5="",F585=""),"",F585+$W$5),"")</f>
        <v/>
      </c>
      <c r="Y585" s="103"/>
      <c r="Z585" s="83" t="str">
        <f t="shared" ref="Z585:Z648" si="134">IFERROR(IF(OR($Y$5="",F585=""),"",F585+$Y$5),"")</f>
        <v/>
      </c>
      <c r="AA585" s="103"/>
      <c r="AB585" s="83" t="str">
        <f t="shared" ref="AB585:AB648" si="135">IFERROR(IF(OR(F585="",$AA$5=""),"",F585+$AA$5),"")</f>
        <v/>
      </c>
      <c r="AC585" s="103"/>
      <c r="AD585" s="83" t="str">
        <f t="shared" ref="AD585:AD648" si="136">IFERROR(IF(OR(F585="",$AC$5=""),"",F585+$AC$5),"")</f>
        <v/>
      </c>
      <c r="AE585" s="103"/>
      <c r="AF585" s="83" t="str">
        <f t="shared" ref="AF585:AF648" si="137">IFERROR(IF(OR(F585="",$AE$5=""),"",F585+$AE$5),"")</f>
        <v/>
      </c>
      <c r="AG585" s="103"/>
      <c r="AH585" s="83" t="str">
        <f t="shared" ref="AH585:AH648" si="138">IFERROR(IF(OR(F585="",$AG$5=""),"",F585+$AG$5),"")</f>
        <v/>
      </c>
    </row>
    <row r="586" spans="3:34" ht="49.95" customHeight="1" thickBot="1" x14ac:dyDescent="0.35">
      <c r="C586" s="4"/>
      <c r="D586" s="67"/>
      <c r="E586" s="4"/>
      <c r="F586" s="75"/>
      <c r="G586" s="69"/>
      <c r="H586" s="69"/>
      <c r="I586" s="76" t="str">
        <f t="shared" ref="I586:I649" si="139">IFERROR(H586/G586,"")</f>
        <v/>
      </c>
      <c r="J586" s="84" t="str">
        <f t="shared" si="127"/>
        <v/>
      </c>
      <c r="K586" s="122"/>
      <c r="L586" s="144" t="str">
        <f t="shared" si="128"/>
        <v/>
      </c>
      <c r="M586" s="103"/>
      <c r="N586" s="83" t="str">
        <f t="shared" si="126"/>
        <v/>
      </c>
      <c r="O586" s="103"/>
      <c r="P586" s="83" t="str">
        <f t="shared" si="129"/>
        <v/>
      </c>
      <c r="Q586" s="103"/>
      <c r="R586" s="83" t="str">
        <f t="shared" si="130"/>
        <v/>
      </c>
      <c r="S586" s="103"/>
      <c r="T586" s="83" t="str">
        <f t="shared" si="131"/>
        <v/>
      </c>
      <c r="U586" s="103"/>
      <c r="V586" s="83" t="str">
        <f t="shared" si="132"/>
        <v/>
      </c>
      <c r="W586" s="103"/>
      <c r="X586" s="83" t="str">
        <f t="shared" si="133"/>
        <v/>
      </c>
      <c r="Y586" s="103"/>
      <c r="Z586" s="83" t="str">
        <f t="shared" si="134"/>
        <v/>
      </c>
      <c r="AA586" s="103"/>
      <c r="AB586" s="83" t="str">
        <f t="shared" si="135"/>
        <v/>
      </c>
      <c r="AC586" s="103"/>
      <c r="AD586" s="83" t="str">
        <f t="shared" si="136"/>
        <v/>
      </c>
      <c r="AE586" s="103"/>
      <c r="AF586" s="83" t="str">
        <f t="shared" si="137"/>
        <v/>
      </c>
      <c r="AG586" s="103"/>
      <c r="AH586" s="83" t="str">
        <f t="shared" si="138"/>
        <v/>
      </c>
    </row>
    <row r="587" spans="3:34" ht="49.95" customHeight="1" thickBot="1" x14ac:dyDescent="0.35">
      <c r="C587" s="4"/>
      <c r="D587" s="67"/>
      <c r="E587" s="4"/>
      <c r="F587" s="75"/>
      <c r="G587" s="69"/>
      <c r="H587" s="69"/>
      <c r="I587" s="76" t="str">
        <f t="shared" si="139"/>
        <v/>
      </c>
      <c r="J587" s="84" t="str">
        <f t="shared" si="127"/>
        <v/>
      </c>
      <c r="K587" s="122"/>
      <c r="L587" s="144" t="str">
        <f t="shared" si="128"/>
        <v/>
      </c>
      <c r="M587" s="103"/>
      <c r="N587" s="83" t="str">
        <f t="shared" si="126"/>
        <v/>
      </c>
      <c r="O587" s="103"/>
      <c r="P587" s="83" t="str">
        <f t="shared" si="129"/>
        <v/>
      </c>
      <c r="Q587" s="103"/>
      <c r="R587" s="83" t="str">
        <f t="shared" si="130"/>
        <v/>
      </c>
      <c r="S587" s="103"/>
      <c r="T587" s="83" t="str">
        <f t="shared" si="131"/>
        <v/>
      </c>
      <c r="U587" s="103"/>
      <c r="V587" s="83" t="str">
        <f t="shared" si="132"/>
        <v/>
      </c>
      <c r="W587" s="103"/>
      <c r="X587" s="83" t="str">
        <f t="shared" si="133"/>
        <v/>
      </c>
      <c r="Y587" s="103"/>
      <c r="Z587" s="83" t="str">
        <f t="shared" si="134"/>
        <v/>
      </c>
      <c r="AA587" s="103"/>
      <c r="AB587" s="83" t="str">
        <f t="shared" si="135"/>
        <v/>
      </c>
      <c r="AC587" s="103"/>
      <c r="AD587" s="83" t="str">
        <f t="shared" si="136"/>
        <v/>
      </c>
      <c r="AE587" s="103"/>
      <c r="AF587" s="83" t="str">
        <f t="shared" si="137"/>
        <v/>
      </c>
      <c r="AG587" s="103"/>
      <c r="AH587" s="83" t="str">
        <f t="shared" si="138"/>
        <v/>
      </c>
    </row>
    <row r="588" spans="3:34" ht="49.95" customHeight="1" thickBot="1" x14ac:dyDescent="0.35">
      <c r="C588" s="4"/>
      <c r="D588" s="67"/>
      <c r="E588" s="4"/>
      <c r="F588" s="75"/>
      <c r="G588" s="69"/>
      <c r="H588" s="69"/>
      <c r="I588" s="76" t="str">
        <f t="shared" si="139"/>
        <v/>
      </c>
      <c r="J588" s="84" t="str">
        <f t="shared" si="127"/>
        <v/>
      </c>
      <c r="K588" s="122"/>
      <c r="L588" s="144" t="str">
        <f t="shared" si="128"/>
        <v/>
      </c>
      <c r="M588" s="103"/>
      <c r="N588" s="83" t="str">
        <f t="shared" si="126"/>
        <v/>
      </c>
      <c r="O588" s="103"/>
      <c r="P588" s="83" t="str">
        <f t="shared" si="129"/>
        <v/>
      </c>
      <c r="Q588" s="103"/>
      <c r="R588" s="83" t="str">
        <f t="shared" si="130"/>
        <v/>
      </c>
      <c r="S588" s="103"/>
      <c r="T588" s="83" t="str">
        <f t="shared" si="131"/>
        <v/>
      </c>
      <c r="U588" s="103"/>
      <c r="V588" s="83" t="str">
        <f t="shared" si="132"/>
        <v/>
      </c>
      <c r="W588" s="103"/>
      <c r="X588" s="83" t="str">
        <f t="shared" si="133"/>
        <v/>
      </c>
      <c r="Y588" s="103"/>
      <c r="Z588" s="83" t="str">
        <f t="shared" si="134"/>
        <v/>
      </c>
      <c r="AA588" s="103"/>
      <c r="AB588" s="83" t="str">
        <f t="shared" si="135"/>
        <v/>
      </c>
      <c r="AC588" s="103"/>
      <c r="AD588" s="83" t="str">
        <f t="shared" si="136"/>
        <v/>
      </c>
      <c r="AE588" s="103"/>
      <c r="AF588" s="83" t="str">
        <f t="shared" si="137"/>
        <v/>
      </c>
      <c r="AG588" s="103"/>
      <c r="AH588" s="83" t="str">
        <f t="shared" si="138"/>
        <v/>
      </c>
    </row>
    <row r="589" spans="3:34" ht="49.95" customHeight="1" thickBot="1" x14ac:dyDescent="0.35">
      <c r="C589" s="4"/>
      <c r="D589" s="67"/>
      <c r="E589" s="4"/>
      <c r="F589" s="75"/>
      <c r="G589" s="69"/>
      <c r="H589" s="69"/>
      <c r="I589" s="76" t="str">
        <f t="shared" si="139"/>
        <v/>
      </c>
      <c r="J589" s="84" t="str">
        <f t="shared" si="127"/>
        <v/>
      </c>
      <c r="K589" s="122"/>
      <c r="L589" s="144" t="str">
        <f t="shared" si="128"/>
        <v/>
      </c>
      <c r="M589" s="103"/>
      <c r="N589" s="83" t="str">
        <f t="shared" si="126"/>
        <v/>
      </c>
      <c r="O589" s="103"/>
      <c r="P589" s="83" t="str">
        <f t="shared" si="129"/>
        <v/>
      </c>
      <c r="Q589" s="103"/>
      <c r="R589" s="83" t="str">
        <f t="shared" si="130"/>
        <v/>
      </c>
      <c r="S589" s="103"/>
      <c r="T589" s="83" t="str">
        <f t="shared" si="131"/>
        <v/>
      </c>
      <c r="U589" s="103"/>
      <c r="V589" s="83" t="str">
        <f t="shared" si="132"/>
        <v/>
      </c>
      <c r="W589" s="103"/>
      <c r="X589" s="83" t="str">
        <f t="shared" si="133"/>
        <v/>
      </c>
      <c r="Y589" s="103"/>
      <c r="Z589" s="83" t="str">
        <f t="shared" si="134"/>
        <v/>
      </c>
      <c r="AA589" s="103"/>
      <c r="AB589" s="83" t="str">
        <f t="shared" si="135"/>
        <v/>
      </c>
      <c r="AC589" s="103"/>
      <c r="AD589" s="83" t="str">
        <f t="shared" si="136"/>
        <v/>
      </c>
      <c r="AE589" s="103"/>
      <c r="AF589" s="83" t="str">
        <f t="shared" si="137"/>
        <v/>
      </c>
      <c r="AG589" s="103"/>
      <c r="AH589" s="83" t="str">
        <f t="shared" si="138"/>
        <v/>
      </c>
    </row>
    <row r="590" spans="3:34" ht="49.95" customHeight="1" thickBot="1" x14ac:dyDescent="0.35">
      <c r="C590" s="4"/>
      <c r="D590" s="67"/>
      <c r="E590" s="4"/>
      <c r="F590" s="75"/>
      <c r="G590" s="69"/>
      <c r="H590" s="69"/>
      <c r="I590" s="76" t="str">
        <f t="shared" si="139"/>
        <v/>
      </c>
      <c r="J590" s="84" t="str">
        <f t="shared" si="127"/>
        <v/>
      </c>
      <c r="K590" s="122"/>
      <c r="L590" s="144" t="str">
        <f t="shared" si="128"/>
        <v/>
      </c>
      <c r="M590" s="103"/>
      <c r="N590" s="83" t="str">
        <f t="shared" si="126"/>
        <v/>
      </c>
      <c r="O590" s="103"/>
      <c r="P590" s="83" t="str">
        <f t="shared" si="129"/>
        <v/>
      </c>
      <c r="Q590" s="103"/>
      <c r="R590" s="83" t="str">
        <f t="shared" si="130"/>
        <v/>
      </c>
      <c r="S590" s="103"/>
      <c r="T590" s="83" t="str">
        <f t="shared" si="131"/>
        <v/>
      </c>
      <c r="U590" s="103"/>
      <c r="V590" s="83" t="str">
        <f t="shared" si="132"/>
        <v/>
      </c>
      <c r="W590" s="103"/>
      <c r="X590" s="83" t="str">
        <f t="shared" si="133"/>
        <v/>
      </c>
      <c r="Y590" s="103"/>
      <c r="Z590" s="83" t="str">
        <f t="shared" si="134"/>
        <v/>
      </c>
      <c r="AA590" s="103"/>
      <c r="AB590" s="83" t="str">
        <f t="shared" si="135"/>
        <v/>
      </c>
      <c r="AC590" s="103"/>
      <c r="AD590" s="83" t="str">
        <f t="shared" si="136"/>
        <v/>
      </c>
      <c r="AE590" s="103"/>
      <c r="AF590" s="83" t="str">
        <f t="shared" si="137"/>
        <v/>
      </c>
      <c r="AG590" s="103"/>
      <c r="AH590" s="83" t="str">
        <f t="shared" si="138"/>
        <v/>
      </c>
    </row>
    <row r="591" spans="3:34" ht="49.95" customHeight="1" thickBot="1" x14ac:dyDescent="0.35">
      <c r="C591" s="4"/>
      <c r="D591" s="67"/>
      <c r="E591" s="4"/>
      <c r="F591" s="75"/>
      <c r="G591" s="69"/>
      <c r="H591" s="69"/>
      <c r="I591" s="76" t="str">
        <f t="shared" si="139"/>
        <v/>
      </c>
      <c r="J591" s="84" t="str">
        <f t="shared" si="127"/>
        <v/>
      </c>
      <c r="K591" s="122"/>
      <c r="L591" s="144" t="str">
        <f t="shared" si="128"/>
        <v/>
      </c>
      <c r="M591" s="103"/>
      <c r="N591" s="83" t="str">
        <f t="shared" si="126"/>
        <v/>
      </c>
      <c r="O591" s="103"/>
      <c r="P591" s="83" t="str">
        <f t="shared" si="129"/>
        <v/>
      </c>
      <c r="Q591" s="103"/>
      <c r="R591" s="83" t="str">
        <f t="shared" si="130"/>
        <v/>
      </c>
      <c r="S591" s="103"/>
      <c r="T591" s="83" t="str">
        <f t="shared" si="131"/>
        <v/>
      </c>
      <c r="U591" s="103"/>
      <c r="V591" s="83" t="str">
        <f t="shared" si="132"/>
        <v/>
      </c>
      <c r="W591" s="103"/>
      <c r="X591" s="83" t="str">
        <f t="shared" si="133"/>
        <v/>
      </c>
      <c r="Y591" s="103"/>
      <c r="Z591" s="83" t="str">
        <f t="shared" si="134"/>
        <v/>
      </c>
      <c r="AA591" s="103"/>
      <c r="AB591" s="83" t="str">
        <f t="shared" si="135"/>
        <v/>
      </c>
      <c r="AC591" s="103"/>
      <c r="AD591" s="83" t="str">
        <f t="shared" si="136"/>
        <v/>
      </c>
      <c r="AE591" s="103"/>
      <c r="AF591" s="83" t="str">
        <f t="shared" si="137"/>
        <v/>
      </c>
      <c r="AG591" s="103"/>
      <c r="AH591" s="83" t="str">
        <f t="shared" si="138"/>
        <v/>
      </c>
    </row>
    <row r="592" spans="3:34" ht="49.95" customHeight="1" thickBot="1" x14ac:dyDescent="0.35">
      <c r="C592" s="4"/>
      <c r="D592" s="67"/>
      <c r="E592" s="4"/>
      <c r="F592" s="75"/>
      <c r="G592" s="69"/>
      <c r="H592" s="69"/>
      <c r="I592" s="76" t="str">
        <f t="shared" si="139"/>
        <v/>
      </c>
      <c r="J592" s="84" t="str">
        <f t="shared" si="127"/>
        <v/>
      </c>
      <c r="K592" s="122"/>
      <c r="L592" s="144" t="str">
        <f t="shared" si="128"/>
        <v/>
      </c>
      <c r="M592" s="103"/>
      <c r="N592" s="83" t="str">
        <f t="shared" si="126"/>
        <v/>
      </c>
      <c r="O592" s="103"/>
      <c r="P592" s="83" t="str">
        <f t="shared" si="129"/>
        <v/>
      </c>
      <c r="Q592" s="103"/>
      <c r="R592" s="83" t="str">
        <f t="shared" si="130"/>
        <v/>
      </c>
      <c r="S592" s="103"/>
      <c r="T592" s="83" t="str">
        <f t="shared" si="131"/>
        <v/>
      </c>
      <c r="U592" s="103"/>
      <c r="V592" s="83" t="str">
        <f t="shared" si="132"/>
        <v/>
      </c>
      <c r="W592" s="103"/>
      <c r="X592" s="83" t="str">
        <f t="shared" si="133"/>
        <v/>
      </c>
      <c r="Y592" s="103"/>
      <c r="Z592" s="83" t="str">
        <f t="shared" si="134"/>
        <v/>
      </c>
      <c r="AA592" s="103"/>
      <c r="AB592" s="83" t="str">
        <f t="shared" si="135"/>
        <v/>
      </c>
      <c r="AC592" s="103"/>
      <c r="AD592" s="83" t="str">
        <f t="shared" si="136"/>
        <v/>
      </c>
      <c r="AE592" s="103"/>
      <c r="AF592" s="83" t="str">
        <f t="shared" si="137"/>
        <v/>
      </c>
      <c r="AG592" s="103"/>
      <c r="AH592" s="83" t="str">
        <f t="shared" si="138"/>
        <v/>
      </c>
    </row>
    <row r="593" spans="3:34" ht="49.95" customHeight="1" thickBot="1" x14ac:dyDescent="0.35">
      <c r="C593" s="4"/>
      <c r="D593" s="67"/>
      <c r="E593" s="4"/>
      <c r="F593" s="75"/>
      <c r="G593" s="69"/>
      <c r="H593" s="69"/>
      <c r="I593" s="76" t="str">
        <f t="shared" si="139"/>
        <v/>
      </c>
      <c r="J593" s="84" t="str">
        <f t="shared" si="127"/>
        <v/>
      </c>
      <c r="K593" s="122"/>
      <c r="L593" s="144" t="str">
        <f t="shared" si="128"/>
        <v/>
      </c>
      <c r="M593" s="103"/>
      <c r="N593" s="83" t="str">
        <f t="shared" si="126"/>
        <v/>
      </c>
      <c r="O593" s="103"/>
      <c r="P593" s="83" t="str">
        <f t="shared" si="129"/>
        <v/>
      </c>
      <c r="Q593" s="103"/>
      <c r="R593" s="83" t="str">
        <f t="shared" si="130"/>
        <v/>
      </c>
      <c r="S593" s="103"/>
      <c r="T593" s="83" t="str">
        <f t="shared" si="131"/>
        <v/>
      </c>
      <c r="U593" s="103"/>
      <c r="V593" s="83" t="str">
        <f t="shared" si="132"/>
        <v/>
      </c>
      <c r="W593" s="103"/>
      <c r="X593" s="83" t="str">
        <f t="shared" si="133"/>
        <v/>
      </c>
      <c r="Y593" s="103"/>
      <c r="Z593" s="83" t="str">
        <f t="shared" si="134"/>
        <v/>
      </c>
      <c r="AA593" s="103"/>
      <c r="AB593" s="83" t="str">
        <f t="shared" si="135"/>
        <v/>
      </c>
      <c r="AC593" s="103"/>
      <c r="AD593" s="83" t="str">
        <f t="shared" si="136"/>
        <v/>
      </c>
      <c r="AE593" s="103"/>
      <c r="AF593" s="83" t="str">
        <f t="shared" si="137"/>
        <v/>
      </c>
      <c r="AG593" s="103"/>
      <c r="AH593" s="83" t="str">
        <f t="shared" si="138"/>
        <v/>
      </c>
    </row>
    <row r="594" spans="3:34" ht="49.95" customHeight="1" thickBot="1" x14ac:dyDescent="0.35">
      <c r="C594" s="4"/>
      <c r="D594" s="67"/>
      <c r="E594" s="4"/>
      <c r="F594" s="75"/>
      <c r="G594" s="69"/>
      <c r="H594" s="69"/>
      <c r="I594" s="76" t="str">
        <f t="shared" si="139"/>
        <v/>
      </c>
      <c r="J594" s="84" t="str">
        <f t="shared" si="127"/>
        <v/>
      </c>
      <c r="K594" s="122"/>
      <c r="L594" s="144" t="str">
        <f t="shared" si="128"/>
        <v/>
      </c>
      <c r="M594" s="103"/>
      <c r="N594" s="83" t="str">
        <f t="shared" si="126"/>
        <v/>
      </c>
      <c r="O594" s="103"/>
      <c r="P594" s="83" t="str">
        <f t="shared" si="129"/>
        <v/>
      </c>
      <c r="Q594" s="103"/>
      <c r="R594" s="83" t="str">
        <f t="shared" si="130"/>
        <v/>
      </c>
      <c r="S594" s="103"/>
      <c r="T594" s="83" t="str">
        <f t="shared" si="131"/>
        <v/>
      </c>
      <c r="U594" s="103"/>
      <c r="V594" s="83" t="str">
        <f t="shared" si="132"/>
        <v/>
      </c>
      <c r="W594" s="103"/>
      <c r="X594" s="83" t="str">
        <f t="shared" si="133"/>
        <v/>
      </c>
      <c r="Y594" s="103"/>
      <c r="Z594" s="83" t="str">
        <f t="shared" si="134"/>
        <v/>
      </c>
      <c r="AA594" s="103"/>
      <c r="AB594" s="83" t="str">
        <f t="shared" si="135"/>
        <v/>
      </c>
      <c r="AC594" s="103"/>
      <c r="AD594" s="83" t="str">
        <f t="shared" si="136"/>
        <v/>
      </c>
      <c r="AE594" s="103"/>
      <c r="AF594" s="83" t="str">
        <f t="shared" si="137"/>
        <v/>
      </c>
      <c r="AG594" s="103"/>
      <c r="AH594" s="83" t="str">
        <f t="shared" si="138"/>
        <v/>
      </c>
    </row>
    <row r="595" spans="3:34" ht="49.95" customHeight="1" thickBot="1" x14ac:dyDescent="0.35">
      <c r="C595" s="4"/>
      <c r="D595" s="67"/>
      <c r="E595" s="4"/>
      <c r="F595" s="75"/>
      <c r="G595" s="69"/>
      <c r="H595" s="69"/>
      <c r="I595" s="76" t="str">
        <f t="shared" si="139"/>
        <v/>
      </c>
      <c r="J595" s="84" t="str">
        <f t="shared" si="127"/>
        <v/>
      </c>
      <c r="K595" s="122"/>
      <c r="L595" s="144" t="str">
        <f t="shared" si="128"/>
        <v/>
      </c>
      <c r="M595" s="103"/>
      <c r="N595" s="83" t="str">
        <f t="shared" si="126"/>
        <v/>
      </c>
      <c r="O595" s="103"/>
      <c r="P595" s="83" t="str">
        <f t="shared" si="129"/>
        <v/>
      </c>
      <c r="Q595" s="103"/>
      <c r="R595" s="83" t="str">
        <f t="shared" si="130"/>
        <v/>
      </c>
      <c r="S595" s="103"/>
      <c r="T595" s="83" t="str">
        <f t="shared" si="131"/>
        <v/>
      </c>
      <c r="U595" s="103"/>
      <c r="V595" s="83" t="str">
        <f t="shared" si="132"/>
        <v/>
      </c>
      <c r="W595" s="103"/>
      <c r="X595" s="83" t="str">
        <f t="shared" si="133"/>
        <v/>
      </c>
      <c r="Y595" s="103"/>
      <c r="Z595" s="83" t="str">
        <f t="shared" si="134"/>
        <v/>
      </c>
      <c r="AA595" s="103"/>
      <c r="AB595" s="83" t="str">
        <f t="shared" si="135"/>
        <v/>
      </c>
      <c r="AC595" s="103"/>
      <c r="AD595" s="83" t="str">
        <f t="shared" si="136"/>
        <v/>
      </c>
      <c r="AE595" s="103"/>
      <c r="AF595" s="83" t="str">
        <f t="shared" si="137"/>
        <v/>
      </c>
      <c r="AG595" s="103"/>
      <c r="AH595" s="83" t="str">
        <f t="shared" si="138"/>
        <v/>
      </c>
    </row>
    <row r="596" spans="3:34" ht="49.95" customHeight="1" thickBot="1" x14ac:dyDescent="0.35">
      <c r="C596" s="4"/>
      <c r="D596" s="67"/>
      <c r="E596" s="4"/>
      <c r="F596" s="75"/>
      <c r="G596" s="69"/>
      <c r="H596" s="69"/>
      <c r="I596" s="76" t="str">
        <f t="shared" si="139"/>
        <v/>
      </c>
      <c r="J596" s="84" t="str">
        <f t="shared" si="127"/>
        <v/>
      </c>
      <c r="K596" s="122"/>
      <c r="L596" s="144" t="str">
        <f t="shared" si="128"/>
        <v/>
      </c>
      <c r="M596" s="103"/>
      <c r="N596" s="83" t="str">
        <f t="shared" si="126"/>
        <v/>
      </c>
      <c r="O596" s="103"/>
      <c r="P596" s="83" t="str">
        <f t="shared" si="129"/>
        <v/>
      </c>
      <c r="Q596" s="103"/>
      <c r="R596" s="83" t="str">
        <f t="shared" si="130"/>
        <v/>
      </c>
      <c r="S596" s="103"/>
      <c r="T596" s="83" t="str">
        <f t="shared" si="131"/>
        <v/>
      </c>
      <c r="U596" s="103"/>
      <c r="V596" s="83" t="str">
        <f t="shared" si="132"/>
        <v/>
      </c>
      <c r="W596" s="103"/>
      <c r="X596" s="83" t="str">
        <f t="shared" si="133"/>
        <v/>
      </c>
      <c r="Y596" s="103"/>
      <c r="Z596" s="83" t="str">
        <f t="shared" si="134"/>
        <v/>
      </c>
      <c r="AA596" s="103"/>
      <c r="AB596" s="83" t="str">
        <f t="shared" si="135"/>
        <v/>
      </c>
      <c r="AC596" s="103"/>
      <c r="AD596" s="83" t="str">
        <f t="shared" si="136"/>
        <v/>
      </c>
      <c r="AE596" s="103"/>
      <c r="AF596" s="83" t="str">
        <f t="shared" si="137"/>
        <v/>
      </c>
      <c r="AG596" s="103"/>
      <c r="AH596" s="83" t="str">
        <f t="shared" si="138"/>
        <v/>
      </c>
    </row>
    <row r="597" spans="3:34" ht="49.95" customHeight="1" thickBot="1" x14ac:dyDescent="0.35">
      <c r="C597" s="4"/>
      <c r="D597" s="67"/>
      <c r="E597" s="4"/>
      <c r="F597" s="75"/>
      <c r="G597" s="69"/>
      <c r="H597" s="69"/>
      <c r="I597" s="76" t="str">
        <f t="shared" si="139"/>
        <v/>
      </c>
      <c r="J597" s="84" t="str">
        <f t="shared" si="127"/>
        <v/>
      </c>
      <c r="K597" s="122"/>
      <c r="L597" s="144" t="str">
        <f t="shared" si="128"/>
        <v/>
      </c>
      <c r="M597" s="103"/>
      <c r="N597" s="83" t="str">
        <f t="shared" si="126"/>
        <v/>
      </c>
      <c r="O597" s="103"/>
      <c r="P597" s="83" t="str">
        <f t="shared" si="129"/>
        <v/>
      </c>
      <c r="Q597" s="103"/>
      <c r="R597" s="83" t="str">
        <f t="shared" si="130"/>
        <v/>
      </c>
      <c r="S597" s="103"/>
      <c r="T597" s="83" t="str">
        <f t="shared" si="131"/>
        <v/>
      </c>
      <c r="U597" s="103"/>
      <c r="V597" s="83" t="str">
        <f t="shared" si="132"/>
        <v/>
      </c>
      <c r="W597" s="103"/>
      <c r="X597" s="83" t="str">
        <f t="shared" si="133"/>
        <v/>
      </c>
      <c r="Y597" s="103"/>
      <c r="Z597" s="83" t="str">
        <f t="shared" si="134"/>
        <v/>
      </c>
      <c r="AA597" s="103"/>
      <c r="AB597" s="83" t="str">
        <f t="shared" si="135"/>
        <v/>
      </c>
      <c r="AC597" s="103"/>
      <c r="AD597" s="83" t="str">
        <f t="shared" si="136"/>
        <v/>
      </c>
      <c r="AE597" s="103"/>
      <c r="AF597" s="83" t="str">
        <f t="shared" si="137"/>
        <v/>
      </c>
      <c r="AG597" s="103"/>
      <c r="AH597" s="83" t="str">
        <f t="shared" si="138"/>
        <v/>
      </c>
    </row>
    <row r="598" spans="3:34" ht="49.95" customHeight="1" thickBot="1" x14ac:dyDescent="0.35">
      <c r="C598" s="4"/>
      <c r="D598" s="67"/>
      <c r="E598" s="4"/>
      <c r="F598" s="75"/>
      <c r="G598" s="69"/>
      <c r="H598" s="69"/>
      <c r="I598" s="76" t="str">
        <f t="shared" si="139"/>
        <v/>
      </c>
      <c r="J598" s="84" t="str">
        <f t="shared" si="127"/>
        <v/>
      </c>
      <c r="K598" s="122"/>
      <c r="L598" s="144" t="str">
        <f t="shared" si="128"/>
        <v/>
      </c>
      <c r="M598" s="103"/>
      <c r="N598" s="83" t="str">
        <f t="shared" si="126"/>
        <v/>
      </c>
      <c r="O598" s="103"/>
      <c r="P598" s="83" t="str">
        <f t="shared" si="129"/>
        <v/>
      </c>
      <c r="Q598" s="103"/>
      <c r="R598" s="83" t="str">
        <f t="shared" si="130"/>
        <v/>
      </c>
      <c r="S598" s="103"/>
      <c r="T598" s="83" t="str">
        <f t="shared" si="131"/>
        <v/>
      </c>
      <c r="U598" s="103"/>
      <c r="V598" s="83" t="str">
        <f t="shared" si="132"/>
        <v/>
      </c>
      <c r="W598" s="103"/>
      <c r="X598" s="83" t="str">
        <f t="shared" si="133"/>
        <v/>
      </c>
      <c r="Y598" s="103"/>
      <c r="Z598" s="83" t="str">
        <f t="shared" si="134"/>
        <v/>
      </c>
      <c r="AA598" s="103"/>
      <c r="AB598" s="83" t="str">
        <f t="shared" si="135"/>
        <v/>
      </c>
      <c r="AC598" s="103"/>
      <c r="AD598" s="83" t="str">
        <f t="shared" si="136"/>
        <v/>
      </c>
      <c r="AE598" s="103"/>
      <c r="AF598" s="83" t="str">
        <f t="shared" si="137"/>
        <v/>
      </c>
      <c r="AG598" s="103"/>
      <c r="AH598" s="83" t="str">
        <f t="shared" si="138"/>
        <v/>
      </c>
    </row>
    <row r="599" spans="3:34" ht="49.95" customHeight="1" thickBot="1" x14ac:dyDescent="0.35">
      <c r="C599" s="4"/>
      <c r="D599" s="67"/>
      <c r="E599" s="4"/>
      <c r="F599" s="75"/>
      <c r="G599" s="69"/>
      <c r="H599" s="69"/>
      <c r="I599" s="76" t="str">
        <f t="shared" si="139"/>
        <v/>
      </c>
      <c r="J599" s="84" t="str">
        <f t="shared" si="127"/>
        <v/>
      </c>
      <c r="K599" s="122"/>
      <c r="L599" s="144" t="str">
        <f t="shared" si="128"/>
        <v/>
      </c>
      <c r="M599" s="103"/>
      <c r="N599" s="83" t="str">
        <f t="shared" si="126"/>
        <v/>
      </c>
      <c r="O599" s="103"/>
      <c r="P599" s="83" t="str">
        <f t="shared" si="129"/>
        <v/>
      </c>
      <c r="Q599" s="103"/>
      <c r="R599" s="83" t="str">
        <f t="shared" si="130"/>
        <v/>
      </c>
      <c r="S599" s="103"/>
      <c r="T599" s="83" t="str">
        <f t="shared" si="131"/>
        <v/>
      </c>
      <c r="U599" s="103"/>
      <c r="V599" s="83" t="str">
        <f t="shared" si="132"/>
        <v/>
      </c>
      <c r="W599" s="103"/>
      <c r="X599" s="83" t="str">
        <f t="shared" si="133"/>
        <v/>
      </c>
      <c r="Y599" s="103"/>
      <c r="Z599" s="83" t="str">
        <f t="shared" si="134"/>
        <v/>
      </c>
      <c r="AA599" s="103"/>
      <c r="AB599" s="83" t="str">
        <f t="shared" si="135"/>
        <v/>
      </c>
      <c r="AC599" s="103"/>
      <c r="AD599" s="83" t="str">
        <f t="shared" si="136"/>
        <v/>
      </c>
      <c r="AE599" s="103"/>
      <c r="AF599" s="83" t="str">
        <f t="shared" si="137"/>
        <v/>
      </c>
      <c r="AG599" s="103"/>
      <c r="AH599" s="83" t="str">
        <f t="shared" si="138"/>
        <v/>
      </c>
    </row>
    <row r="600" spans="3:34" ht="49.95" customHeight="1" thickBot="1" x14ac:dyDescent="0.35">
      <c r="C600" s="4"/>
      <c r="D600" s="67"/>
      <c r="E600" s="4"/>
      <c r="F600" s="75"/>
      <c r="G600" s="69"/>
      <c r="H600" s="69"/>
      <c r="I600" s="76" t="str">
        <f t="shared" si="139"/>
        <v/>
      </c>
      <c r="J600" s="84" t="str">
        <f t="shared" si="127"/>
        <v/>
      </c>
      <c r="K600" s="122"/>
      <c r="L600" s="144" t="str">
        <f t="shared" si="128"/>
        <v/>
      </c>
      <c r="M600" s="103"/>
      <c r="N600" s="83" t="str">
        <f t="shared" si="126"/>
        <v/>
      </c>
      <c r="O600" s="103"/>
      <c r="P600" s="83" t="str">
        <f t="shared" si="129"/>
        <v/>
      </c>
      <c r="Q600" s="103"/>
      <c r="R600" s="83" t="str">
        <f t="shared" si="130"/>
        <v/>
      </c>
      <c r="S600" s="103"/>
      <c r="T600" s="83" t="str">
        <f t="shared" si="131"/>
        <v/>
      </c>
      <c r="U600" s="103"/>
      <c r="V600" s="83" t="str">
        <f t="shared" si="132"/>
        <v/>
      </c>
      <c r="W600" s="103"/>
      <c r="X600" s="83" t="str">
        <f t="shared" si="133"/>
        <v/>
      </c>
      <c r="Y600" s="103"/>
      <c r="Z600" s="83" t="str">
        <f t="shared" si="134"/>
        <v/>
      </c>
      <c r="AA600" s="103"/>
      <c r="AB600" s="83" t="str">
        <f t="shared" si="135"/>
        <v/>
      </c>
      <c r="AC600" s="103"/>
      <c r="AD600" s="83" t="str">
        <f t="shared" si="136"/>
        <v/>
      </c>
      <c r="AE600" s="103"/>
      <c r="AF600" s="83" t="str">
        <f t="shared" si="137"/>
        <v/>
      </c>
      <c r="AG600" s="103"/>
      <c r="AH600" s="83" t="str">
        <f t="shared" si="138"/>
        <v/>
      </c>
    </row>
    <row r="601" spans="3:34" ht="49.95" customHeight="1" thickBot="1" x14ac:dyDescent="0.35">
      <c r="C601" s="4"/>
      <c r="D601" s="67"/>
      <c r="E601" s="4"/>
      <c r="F601" s="75"/>
      <c r="G601" s="69"/>
      <c r="H601" s="69"/>
      <c r="I601" s="76" t="str">
        <f t="shared" si="139"/>
        <v/>
      </c>
      <c r="J601" s="84" t="str">
        <f t="shared" si="127"/>
        <v/>
      </c>
      <c r="K601" s="122"/>
      <c r="L601" s="144" t="str">
        <f t="shared" si="128"/>
        <v/>
      </c>
      <c r="M601" s="103"/>
      <c r="N601" s="83" t="str">
        <f t="shared" si="126"/>
        <v/>
      </c>
      <c r="O601" s="103"/>
      <c r="P601" s="83" t="str">
        <f t="shared" si="129"/>
        <v/>
      </c>
      <c r="Q601" s="103"/>
      <c r="R601" s="83" t="str">
        <f t="shared" si="130"/>
        <v/>
      </c>
      <c r="S601" s="103"/>
      <c r="T601" s="83" t="str">
        <f t="shared" si="131"/>
        <v/>
      </c>
      <c r="U601" s="103"/>
      <c r="V601" s="83" t="str">
        <f t="shared" si="132"/>
        <v/>
      </c>
      <c r="W601" s="103"/>
      <c r="X601" s="83" t="str">
        <f t="shared" si="133"/>
        <v/>
      </c>
      <c r="Y601" s="103"/>
      <c r="Z601" s="83" t="str">
        <f t="shared" si="134"/>
        <v/>
      </c>
      <c r="AA601" s="103"/>
      <c r="AB601" s="83" t="str">
        <f t="shared" si="135"/>
        <v/>
      </c>
      <c r="AC601" s="103"/>
      <c r="AD601" s="83" t="str">
        <f t="shared" si="136"/>
        <v/>
      </c>
      <c r="AE601" s="103"/>
      <c r="AF601" s="83" t="str">
        <f t="shared" si="137"/>
        <v/>
      </c>
      <c r="AG601" s="103"/>
      <c r="AH601" s="83" t="str">
        <f t="shared" si="138"/>
        <v/>
      </c>
    </row>
    <row r="602" spans="3:34" ht="49.95" customHeight="1" thickBot="1" x14ac:dyDescent="0.35">
      <c r="C602" s="4"/>
      <c r="D602" s="67"/>
      <c r="E602" s="4"/>
      <c r="F602" s="75"/>
      <c r="G602" s="69"/>
      <c r="H602" s="69"/>
      <c r="I602" s="76" t="str">
        <f t="shared" si="139"/>
        <v/>
      </c>
      <c r="J602" s="84" t="str">
        <f t="shared" si="127"/>
        <v/>
      </c>
      <c r="K602" s="122"/>
      <c r="L602" s="144" t="str">
        <f t="shared" si="128"/>
        <v/>
      </c>
      <c r="M602" s="103"/>
      <c r="N602" s="83" t="str">
        <f t="shared" si="126"/>
        <v/>
      </c>
      <c r="O602" s="103"/>
      <c r="P602" s="83" t="str">
        <f t="shared" si="129"/>
        <v/>
      </c>
      <c r="Q602" s="103"/>
      <c r="R602" s="83" t="str">
        <f t="shared" si="130"/>
        <v/>
      </c>
      <c r="S602" s="103"/>
      <c r="T602" s="83" t="str">
        <f t="shared" si="131"/>
        <v/>
      </c>
      <c r="U602" s="103"/>
      <c r="V602" s="83" t="str">
        <f t="shared" si="132"/>
        <v/>
      </c>
      <c r="W602" s="103"/>
      <c r="X602" s="83" t="str">
        <f t="shared" si="133"/>
        <v/>
      </c>
      <c r="Y602" s="103"/>
      <c r="Z602" s="83" t="str">
        <f t="shared" si="134"/>
        <v/>
      </c>
      <c r="AA602" s="103"/>
      <c r="AB602" s="83" t="str">
        <f t="shared" si="135"/>
        <v/>
      </c>
      <c r="AC602" s="103"/>
      <c r="AD602" s="83" t="str">
        <f t="shared" si="136"/>
        <v/>
      </c>
      <c r="AE602" s="103"/>
      <c r="AF602" s="83" t="str">
        <f t="shared" si="137"/>
        <v/>
      </c>
      <c r="AG602" s="103"/>
      <c r="AH602" s="83" t="str">
        <f t="shared" si="138"/>
        <v/>
      </c>
    </row>
    <row r="603" spans="3:34" ht="49.95" customHeight="1" thickBot="1" x14ac:dyDescent="0.35">
      <c r="C603" s="4"/>
      <c r="D603" s="67"/>
      <c r="E603" s="4"/>
      <c r="F603" s="75"/>
      <c r="G603" s="69"/>
      <c r="H603" s="69"/>
      <c r="I603" s="76" t="str">
        <f t="shared" si="139"/>
        <v/>
      </c>
      <c r="J603" s="84" t="str">
        <f t="shared" si="127"/>
        <v/>
      </c>
      <c r="K603" s="122"/>
      <c r="L603" s="144" t="str">
        <f t="shared" si="128"/>
        <v/>
      </c>
      <c r="M603" s="103"/>
      <c r="N603" s="83" t="str">
        <f t="shared" si="126"/>
        <v/>
      </c>
      <c r="O603" s="103"/>
      <c r="P603" s="83" t="str">
        <f t="shared" si="129"/>
        <v/>
      </c>
      <c r="Q603" s="103"/>
      <c r="R603" s="83" t="str">
        <f t="shared" si="130"/>
        <v/>
      </c>
      <c r="S603" s="103"/>
      <c r="T603" s="83" t="str">
        <f t="shared" si="131"/>
        <v/>
      </c>
      <c r="U603" s="103"/>
      <c r="V603" s="83" t="str">
        <f t="shared" si="132"/>
        <v/>
      </c>
      <c r="W603" s="103"/>
      <c r="X603" s="83" t="str">
        <f t="shared" si="133"/>
        <v/>
      </c>
      <c r="Y603" s="103"/>
      <c r="Z603" s="83" t="str">
        <f t="shared" si="134"/>
        <v/>
      </c>
      <c r="AA603" s="103"/>
      <c r="AB603" s="83" t="str">
        <f t="shared" si="135"/>
        <v/>
      </c>
      <c r="AC603" s="103"/>
      <c r="AD603" s="83" t="str">
        <f t="shared" si="136"/>
        <v/>
      </c>
      <c r="AE603" s="103"/>
      <c r="AF603" s="83" t="str">
        <f t="shared" si="137"/>
        <v/>
      </c>
      <c r="AG603" s="103"/>
      <c r="AH603" s="83" t="str">
        <f t="shared" si="138"/>
        <v/>
      </c>
    </row>
    <row r="604" spans="3:34" ht="49.95" customHeight="1" thickBot="1" x14ac:dyDescent="0.35">
      <c r="C604" s="4"/>
      <c r="D604" s="67"/>
      <c r="E604" s="4"/>
      <c r="F604" s="75"/>
      <c r="G604" s="69"/>
      <c r="H604" s="69"/>
      <c r="I604" s="76" t="str">
        <f t="shared" si="139"/>
        <v/>
      </c>
      <c r="J604" s="84" t="str">
        <f t="shared" si="127"/>
        <v/>
      </c>
      <c r="K604" s="122"/>
      <c r="L604" s="144" t="str">
        <f t="shared" si="128"/>
        <v/>
      </c>
      <c r="M604" s="103"/>
      <c r="N604" s="83" t="str">
        <f t="shared" si="126"/>
        <v/>
      </c>
      <c r="O604" s="103"/>
      <c r="P604" s="83" t="str">
        <f t="shared" si="129"/>
        <v/>
      </c>
      <c r="Q604" s="103"/>
      <c r="R604" s="83" t="str">
        <f t="shared" si="130"/>
        <v/>
      </c>
      <c r="S604" s="103"/>
      <c r="T604" s="83" t="str">
        <f t="shared" si="131"/>
        <v/>
      </c>
      <c r="U604" s="103"/>
      <c r="V604" s="83" t="str">
        <f t="shared" si="132"/>
        <v/>
      </c>
      <c r="W604" s="103"/>
      <c r="X604" s="83" t="str">
        <f t="shared" si="133"/>
        <v/>
      </c>
      <c r="Y604" s="103"/>
      <c r="Z604" s="83" t="str">
        <f t="shared" si="134"/>
        <v/>
      </c>
      <c r="AA604" s="103"/>
      <c r="AB604" s="83" t="str">
        <f t="shared" si="135"/>
        <v/>
      </c>
      <c r="AC604" s="103"/>
      <c r="AD604" s="83" t="str">
        <f t="shared" si="136"/>
        <v/>
      </c>
      <c r="AE604" s="103"/>
      <c r="AF604" s="83" t="str">
        <f t="shared" si="137"/>
        <v/>
      </c>
      <c r="AG604" s="103"/>
      <c r="AH604" s="83" t="str">
        <f t="shared" si="138"/>
        <v/>
      </c>
    </row>
    <row r="605" spans="3:34" ht="49.95" customHeight="1" thickBot="1" x14ac:dyDescent="0.35">
      <c r="C605" s="4"/>
      <c r="D605" s="67"/>
      <c r="E605" s="4"/>
      <c r="F605" s="75"/>
      <c r="G605" s="69"/>
      <c r="H605" s="69"/>
      <c r="I605" s="76" t="str">
        <f t="shared" si="139"/>
        <v/>
      </c>
      <c r="J605" s="84" t="str">
        <f t="shared" si="127"/>
        <v/>
      </c>
      <c r="K605" s="122"/>
      <c r="L605" s="144" t="str">
        <f t="shared" si="128"/>
        <v/>
      </c>
      <c r="M605" s="103"/>
      <c r="N605" s="83" t="str">
        <f t="shared" si="126"/>
        <v/>
      </c>
      <c r="O605" s="103"/>
      <c r="P605" s="83" t="str">
        <f t="shared" si="129"/>
        <v/>
      </c>
      <c r="Q605" s="103"/>
      <c r="R605" s="83" t="str">
        <f t="shared" si="130"/>
        <v/>
      </c>
      <c r="S605" s="103"/>
      <c r="T605" s="83" t="str">
        <f t="shared" si="131"/>
        <v/>
      </c>
      <c r="U605" s="103"/>
      <c r="V605" s="83" t="str">
        <f t="shared" si="132"/>
        <v/>
      </c>
      <c r="W605" s="103"/>
      <c r="X605" s="83" t="str">
        <f t="shared" si="133"/>
        <v/>
      </c>
      <c r="Y605" s="103"/>
      <c r="Z605" s="83" t="str">
        <f t="shared" si="134"/>
        <v/>
      </c>
      <c r="AA605" s="103"/>
      <c r="AB605" s="83" t="str">
        <f t="shared" si="135"/>
        <v/>
      </c>
      <c r="AC605" s="103"/>
      <c r="AD605" s="83" t="str">
        <f t="shared" si="136"/>
        <v/>
      </c>
      <c r="AE605" s="103"/>
      <c r="AF605" s="83" t="str">
        <f t="shared" si="137"/>
        <v/>
      </c>
      <c r="AG605" s="103"/>
      <c r="AH605" s="83" t="str">
        <f t="shared" si="138"/>
        <v/>
      </c>
    </row>
    <row r="606" spans="3:34" ht="49.95" customHeight="1" thickBot="1" x14ac:dyDescent="0.35">
      <c r="C606" s="4"/>
      <c r="D606" s="67"/>
      <c r="E606" s="4"/>
      <c r="F606" s="75"/>
      <c r="G606" s="69"/>
      <c r="H606" s="69"/>
      <c r="I606" s="76" t="str">
        <f t="shared" si="139"/>
        <v/>
      </c>
      <c r="J606" s="84" t="str">
        <f t="shared" si="127"/>
        <v/>
      </c>
      <c r="K606" s="122"/>
      <c r="L606" s="144" t="str">
        <f t="shared" si="128"/>
        <v/>
      </c>
      <c r="M606" s="103"/>
      <c r="N606" s="83" t="str">
        <f t="shared" si="126"/>
        <v/>
      </c>
      <c r="O606" s="103"/>
      <c r="P606" s="83" t="str">
        <f t="shared" si="129"/>
        <v/>
      </c>
      <c r="Q606" s="103"/>
      <c r="R606" s="83" t="str">
        <f t="shared" si="130"/>
        <v/>
      </c>
      <c r="S606" s="103"/>
      <c r="T606" s="83" t="str">
        <f t="shared" si="131"/>
        <v/>
      </c>
      <c r="U606" s="103"/>
      <c r="V606" s="83" t="str">
        <f t="shared" si="132"/>
        <v/>
      </c>
      <c r="W606" s="103"/>
      <c r="X606" s="83" t="str">
        <f t="shared" si="133"/>
        <v/>
      </c>
      <c r="Y606" s="103"/>
      <c r="Z606" s="83" t="str">
        <f t="shared" si="134"/>
        <v/>
      </c>
      <c r="AA606" s="103"/>
      <c r="AB606" s="83" t="str">
        <f t="shared" si="135"/>
        <v/>
      </c>
      <c r="AC606" s="103"/>
      <c r="AD606" s="83" t="str">
        <f t="shared" si="136"/>
        <v/>
      </c>
      <c r="AE606" s="103"/>
      <c r="AF606" s="83" t="str">
        <f t="shared" si="137"/>
        <v/>
      </c>
      <c r="AG606" s="103"/>
      <c r="AH606" s="83" t="str">
        <f t="shared" si="138"/>
        <v/>
      </c>
    </row>
    <row r="607" spans="3:34" ht="49.95" customHeight="1" thickBot="1" x14ac:dyDescent="0.35">
      <c r="C607" s="4"/>
      <c r="D607" s="67"/>
      <c r="E607" s="4"/>
      <c r="F607" s="75"/>
      <c r="G607" s="69"/>
      <c r="H607" s="69"/>
      <c r="I607" s="76" t="str">
        <f t="shared" si="139"/>
        <v/>
      </c>
      <c r="J607" s="84" t="str">
        <f t="shared" si="127"/>
        <v/>
      </c>
      <c r="K607" s="122"/>
      <c r="L607" s="144" t="str">
        <f t="shared" si="128"/>
        <v/>
      </c>
      <c r="M607" s="103"/>
      <c r="N607" s="83" t="str">
        <f t="shared" si="126"/>
        <v/>
      </c>
      <c r="O607" s="103"/>
      <c r="P607" s="83" t="str">
        <f t="shared" si="129"/>
        <v/>
      </c>
      <c r="Q607" s="103"/>
      <c r="R607" s="83" t="str">
        <f t="shared" si="130"/>
        <v/>
      </c>
      <c r="S607" s="103"/>
      <c r="T607" s="83" t="str">
        <f t="shared" si="131"/>
        <v/>
      </c>
      <c r="U607" s="103"/>
      <c r="V607" s="83" t="str">
        <f t="shared" si="132"/>
        <v/>
      </c>
      <c r="W607" s="103"/>
      <c r="X607" s="83" t="str">
        <f t="shared" si="133"/>
        <v/>
      </c>
      <c r="Y607" s="103"/>
      <c r="Z607" s="83" t="str">
        <f t="shared" si="134"/>
        <v/>
      </c>
      <c r="AA607" s="103"/>
      <c r="AB607" s="83" t="str">
        <f t="shared" si="135"/>
        <v/>
      </c>
      <c r="AC607" s="103"/>
      <c r="AD607" s="83" t="str">
        <f t="shared" si="136"/>
        <v/>
      </c>
      <c r="AE607" s="103"/>
      <c r="AF607" s="83" t="str">
        <f t="shared" si="137"/>
        <v/>
      </c>
      <c r="AG607" s="103"/>
      <c r="AH607" s="83" t="str">
        <f t="shared" si="138"/>
        <v/>
      </c>
    </row>
    <row r="608" spans="3:34" ht="49.95" customHeight="1" thickBot="1" x14ac:dyDescent="0.35">
      <c r="C608" s="4"/>
      <c r="D608" s="67"/>
      <c r="E608" s="4"/>
      <c r="F608" s="75"/>
      <c r="G608" s="69"/>
      <c r="H608" s="69"/>
      <c r="I608" s="76" t="str">
        <f t="shared" si="139"/>
        <v/>
      </c>
      <c r="J608" s="84" t="str">
        <f t="shared" si="127"/>
        <v/>
      </c>
      <c r="K608" s="122"/>
      <c r="L608" s="144" t="str">
        <f t="shared" si="128"/>
        <v/>
      </c>
      <c r="M608" s="103"/>
      <c r="N608" s="83" t="str">
        <f t="shared" si="126"/>
        <v/>
      </c>
      <c r="O608" s="103"/>
      <c r="P608" s="83" t="str">
        <f t="shared" si="129"/>
        <v/>
      </c>
      <c r="Q608" s="103"/>
      <c r="R608" s="83" t="str">
        <f t="shared" si="130"/>
        <v/>
      </c>
      <c r="S608" s="103"/>
      <c r="T608" s="83" t="str">
        <f t="shared" si="131"/>
        <v/>
      </c>
      <c r="U608" s="103"/>
      <c r="V608" s="83" t="str">
        <f t="shared" si="132"/>
        <v/>
      </c>
      <c r="W608" s="103"/>
      <c r="X608" s="83" t="str">
        <f t="shared" si="133"/>
        <v/>
      </c>
      <c r="Y608" s="103"/>
      <c r="Z608" s="83" t="str">
        <f t="shared" si="134"/>
        <v/>
      </c>
      <c r="AA608" s="103"/>
      <c r="AB608" s="83" t="str">
        <f t="shared" si="135"/>
        <v/>
      </c>
      <c r="AC608" s="103"/>
      <c r="AD608" s="83" t="str">
        <f t="shared" si="136"/>
        <v/>
      </c>
      <c r="AE608" s="103"/>
      <c r="AF608" s="83" t="str">
        <f t="shared" si="137"/>
        <v/>
      </c>
      <c r="AG608" s="103"/>
      <c r="AH608" s="83" t="str">
        <f t="shared" si="138"/>
        <v/>
      </c>
    </row>
    <row r="609" spans="3:34" ht="49.95" customHeight="1" thickBot="1" x14ac:dyDescent="0.35">
      <c r="C609" s="4"/>
      <c r="D609" s="67"/>
      <c r="E609" s="4"/>
      <c r="F609" s="75"/>
      <c r="G609" s="69"/>
      <c r="H609" s="69"/>
      <c r="I609" s="76" t="str">
        <f t="shared" si="139"/>
        <v/>
      </c>
      <c r="J609" s="84" t="str">
        <f t="shared" si="127"/>
        <v/>
      </c>
      <c r="K609" s="122"/>
      <c r="L609" s="144" t="str">
        <f t="shared" si="128"/>
        <v/>
      </c>
      <c r="M609" s="103"/>
      <c r="N609" s="83" t="str">
        <f t="shared" si="126"/>
        <v/>
      </c>
      <c r="O609" s="103"/>
      <c r="P609" s="83" t="str">
        <f t="shared" si="129"/>
        <v/>
      </c>
      <c r="Q609" s="103"/>
      <c r="R609" s="83" t="str">
        <f t="shared" si="130"/>
        <v/>
      </c>
      <c r="S609" s="103"/>
      <c r="T609" s="83" t="str">
        <f t="shared" si="131"/>
        <v/>
      </c>
      <c r="U609" s="103"/>
      <c r="V609" s="83" t="str">
        <f t="shared" si="132"/>
        <v/>
      </c>
      <c r="W609" s="103"/>
      <c r="X609" s="83" t="str">
        <f t="shared" si="133"/>
        <v/>
      </c>
      <c r="Y609" s="103"/>
      <c r="Z609" s="83" t="str">
        <f t="shared" si="134"/>
        <v/>
      </c>
      <c r="AA609" s="103"/>
      <c r="AB609" s="83" t="str">
        <f t="shared" si="135"/>
        <v/>
      </c>
      <c r="AC609" s="103"/>
      <c r="AD609" s="83" t="str">
        <f t="shared" si="136"/>
        <v/>
      </c>
      <c r="AE609" s="103"/>
      <c r="AF609" s="83" t="str">
        <f t="shared" si="137"/>
        <v/>
      </c>
      <c r="AG609" s="103"/>
      <c r="AH609" s="83" t="str">
        <f t="shared" si="138"/>
        <v/>
      </c>
    </row>
    <row r="610" spans="3:34" ht="49.95" customHeight="1" thickBot="1" x14ac:dyDescent="0.35">
      <c r="C610" s="4"/>
      <c r="D610" s="67"/>
      <c r="E610" s="4"/>
      <c r="F610" s="75"/>
      <c r="G610" s="69"/>
      <c r="H610" s="69"/>
      <c r="I610" s="76" t="str">
        <f t="shared" si="139"/>
        <v/>
      </c>
      <c r="J610" s="84" t="str">
        <f t="shared" si="127"/>
        <v/>
      </c>
      <c r="K610" s="122"/>
      <c r="L610" s="144" t="str">
        <f t="shared" si="128"/>
        <v/>
      </c>
      <c r="M610" s="103"/>
      <c r="N610" s="83" t="str">
        <f t="shared" si="126"/>
        <v/>
      </c>
      <c r="O610" s="103"/>
      <c r="P610" s="83" t="str">
        <f t="shared" si="129"/>
        <v/>
      </c>
      <c r="Q610" s="103"/>
      <c r="R610" s="83" t="str">
        <f t="shared" si="130"/>
        <v/>
      </c>
      <c r="S610" s="103"/>
      <c r="T610" s="83" t="str">
        <f t="shared" si="131"/>
        <v/>
      </c>
      <c r="U610" s="103"/>
      <c r="V610" s="83" t="str">
        <f t="shared" si="132"/>
        <v/>
      </c>
      <c r="W610" s="103"/>
      <c r="X610" s="83" t="str">
        <f t="shared" si="133"/>
        <v/>
      </c>
      <c r="Y610" s="103"/>
      <c r="Z610" s="83" t="str">
        <f t="shared" si="134"/>
        <v/>
      </c>
      <c r="AA610" s="103"/>
      <c r="AB610" s="83" t="str">
        <f t="shared" si="135"/>
        <v/>
      </c>
      <c r="AC610" s="103"/>
      <c r="AD610" s="83" t="str">
        <f t="shared" si="136"/>
        <v/>
      </c>
      <c r="AE610" s="103"/>
      <c r="AF610" s="83" t="str">
        <f t="shared" si="137"/>
        <v/>
      </c>
      <c r="AG610" s="103"/>
      <c r="AH610" s="83" t="str">
        <f t="shared" si="138"/>
        <v/>
      </c>
    </row>
    <row r="611" spans="3:34" ht="49.95" customHeight="1" thickBot="1" x14ac:dyDescent="0.35">
      <c r="C611" s="4"/>
      <c r="D611" s="67"/>
      <c r="E611" s="4"/>
      <c r="F611" s="75"/>
      <c r="G611" s="69"/>
      <c r="H611" s="69"/>
      <c r="I611" s="76" t="str">
        <f t="shared" si="139"/>
        <v/>
      </c>
      <c r="J611" s="84" t="str">
        <f t="shared" si="127"/>
        <v/>
      </c>
      <c r="K611" s="122"/>
      <c r="L611" s="144" t="str">
        <f t="shared" si="128"/>
        <v/>
      </c>
      <c r="M611" s="103"/>
      <c r="N611" s="83" t="str">
        <f t="shared" si="126"/>
        <v/>
      </c>
      <c r="O611" s="103"/>
      <c r="P611" s="83" t="str">
        <f t="shared" si="129"/>
        <v/>
      </c>
      <c r="Q611" s="103"/>
      <c r="R611" s="83" t="str">
        <f t="shared" si="130"/>
        <v/>
      </c>
      <c r="S611" s="103"/>
      <c r="T611" s="83" t="str">
        <f t="shared" si="131"/>
        <v/>
      </c>
      <c r="U611" s="103"/>
      <c r="V611" s="83" t="str">
        <f t="shared" si="132"/>
        <v/>
      </c>
      <c r="W611" s="103"/>
      <c r="X611" s="83" t="str">
        <f t="shared" si="133"/>
        <v/>
      </c>
      <c r="Y611" s="103"/>
      <c r="Z611" s="83" t="str">
        <f t="shared" si="134"/>
        <v/>
      </c>
      <c r="AA611" s="103"/>
      <c r="AB611" s="83" t="str">
        <f t="shared" si="135"/>
        <v/>
      </c>
      <c r="AC611" s="103"/>
      <c r="AD611" s="83" t="str">
        <f t="shared" si="136"/>
        <v/>
      </c>
      <c r="AE611" s="103"/>
      <c r="AF611" s="83" t="str">
        <f t="shared" si="137"/>
        <v/>
      </c>
      <c r="AG611" s="103"/>
      <c r="AH611" s="83" t="str">
        <f t="shared" si="138"/>
        <v/>
      </c>
    </row>
    <row r="612" spans="3:34" ht="49.95" customHeight="1" thickBot="1" x14ac:dyDescent="0.35">
      <c r="C612" s="4"/>
      <c r="D612" s="67"/>
      <c r="E612" s="4"/>
      <c r="F612" s="75"/>
      <c r="G612" s="69"/>
      <c r="H612" s="69"/>
      <c r="I612" s="76" t="str">
        <f t="shared" si="139"/>
        <v/>
      </c>
      <c r="J612" s="84" t="str">
        <f t="shared" si="127"/>
        <v/>
      </c>
      <c r="K612" s="122"/>
      <c r="L612" s="144" t="str">
        <f t="shared" si="128"/>
        <v/>
      </c>
      <c r="M612" s="103"/>
      <c r="N612" s="83" t="str">
        <f t="shared" si="126"/>
        <v/>
      </c>
      <c r="O612" s="103"/>
      <c r="P612" s="83" t="str">
        <f t="shared" si="129"/>
        <v/>
      </c>
      <c r="Q612" s="103"/>
      <c r="R612" s="83" t="str">
        <f t="shared" si="130"/>
        <v/>
      </c>
      <c r="S612" s="103"/>
      <c r="T612" s="83" t="str">
        <f t="shared" si="131"/>
        <v/>
      </c>
      <c r="U612" s="103"/>
      <c r="V612" s="83" t="str">
        <f t="shared" si="132"/>
        <v/>
      </c>
      <c r="W612" s="103"/>
      <c r="X612" s="83" t="str">
        <f t="shared" si="133"/>
        <v/>
      </c>
      <c r="Y612" s="103"/>
      <c r="Z612" s="83" t="str">
        <f t="shared" si="134"/>
        <v/>
      </c>
      <c r="AA612" s="103"/>
      <c r="AB612" s="83" t="str">
        <f t="shared" si="135"/>
        <v/>
      </c>
      <c r="AC612" s="103"/>
      <c r="AD612" s="83" t="str">
        <f t="shared" si="136"/>
        <v/>
      </c>
      <c r="AE612" s="103"/>
      <c r="AF612" s="83" t="str">
        <f t="shared" si="137"/>
        <v/>
      </c>
      <c r="AG612" s="103"/>
      <c r="AH612" s="83" t="str">
        <f t="shared" si="138"/>
        <v/>
      </c>
    </row>
    <row r="613" spans="3:34" ht="49.95" customHeight="1" thickBot="1" x14ac:dyDescent="0.35">
      <c r="C613" s="4"/>
      <c r="D613" s="67"/>
      <c r="E613" s="4"/>
      <c r="F613" s="75"/>
      <c r="G613" s="69"/>
      <c r="H613" s="69"/>
      <c r="I613" s="76" t="str">
        <f t="shared" si="139"/>
        <v/>
      </c>
      <c r="J613" s="84" t="str">
        <f t="shared" si="127"/>
        <v/>
      </c>
      <c r="K613" s="122"/>
      <c r="L613" s="144" t="str">
        <f t="shared" si="128"/>
        <v/>
      </c>
      <c r="M613" s="103"/>
      <c r="N613" s="83" t="str">
        <f t="shared" si="126"/>
        <v/>
      </c>
      <c r="O613" s="103"/>
      <c r="P613" s="83" t="str">
        <f t="shared" si="129"/>
        <v/>
      </c>
      <c r="Q613" s="103"/>
      <c r="R613" s="83" t="str">
        <f t="shared" si="130"/>
        <v/>
      </c>
      <c r="S613" s="103"/>
      <c r="T613" s="83" t="str">
        <f t="shared" si="131"/>
        <v/>
      </c>
      <c r="U613" s="103"/>
      <c r="V613" s="83" t="str">
        <f t="shared" si="132"/>
        <v/>
      </c>
      <c r="W613" s="103"/>
      <c r="X613" s="83" t="str">
        <f t="shared" si="133"/>
        <v/>
      </c>
      <c r="Y613" s="103"/>
      <c r="Z613" s="83" t="str">
        <f t="shared" si="134"/>
        <v/>
      </c>
      <c r="AA613" s="103"/>
      <c r="AB613" s="83" t="str">
        <f t="shared" si="135"/>
        <v/>
      </c>
      <c r="AC613" s="103"/>
      <c r="AD613" s="83" t="str">
        <f t="shared" si="136"/>
        <v/>
      </c>
      <c r="AE613" s="103"/>
      <c r="AF613" s="83" t="str">
        <f t="shared" si="137"/>
        <v/>
      </c>
      <c r="AG613" s="103"/>
      <c r="AH613" s="83" t="str">
        <f t="shared" si="138"/>
        <v/>
      </c>
    </row>
    <row r="614" spans="3:34" ht="49.95" customHeight="1" thickBot="1" x14ac:dyDescent="0.35">
      <c r="C614" s="4"/>
      <c r="D614" s="67"/>
      <c r="E614" s="4"/>
      <c r="F614" s="75"/>
      <c r="G614" s="69"/>
      <c r="H614" s="69"/>
      <c r="I614" s="76" t="str">
        <f t="shared" si="139"/>
        <v/>
      </c>
      <c r="J614" s="84" t="str">
        <f t="shared" si="127"/>
        <v/>
      </c>
      <c r="K614" s="122"/>
      <c r="L614" s="144" t="str">
        <f t="shared" si="128"/>
        <v/>
      </c>
      <c r="M614" s="103"/>
      <c r="N614" s="83" t="str">
        <f t="shared" si="126"/>
        <v/>
      </c>
      <c r="O614" s="103"/>
      <c r="P614" s="83" t="str">
        <f t="shared" si="129"/>
        <v/>
      </c>
      <c r="Q614" s="103"/>
      <c r="R614" s="83" t="str">
        <f t="shared" si="130"/>
        <v/>
      </c>
      <c r="S614" s="103"/>
      <c r="T614" s="83" t="str">
        <f t="shared" si="131"/>
        <v/>
      </c>
      <c r="U614" s="103"/>
      <c r="V614" s="83" t="str">
        <f t="shared" si="132"/>
        <v/>
      </c>
      <c r="W614" s="103"/>
      <c r="X614" s="83" t="str">
        <f t="shared" si="133"/>
        <v/>
      </c>
      <c r="Y614" s="103"/>
      <c r="Z614" s="83" t="str">
        <f t="shared" si="134"/>
        <v/>
      </c>
      <c r="AA614" s="103"/>
      <c r="AB614" s="83" t="str">
        <f t="shared" si="135"/>
        <v/>
      </c>
      <c r="AC614" s="103"/>
      <c r="AD614" s="83" t="str">
        <f t="shared" si="136"/>
        <v/>
      </c>
      <c r="AE614" s="103"/>
      <c r="AF614" s="83" t="str">
        <f t="shared" si="137"/>
        <v/>
      </c>
      <c r="AG614" s="103"/>
      <c r="AH614" s="83" t="str">
        <f t="shared" si="138"/>
        <v/>
      </c>
    </row>
    <row r="615" spans="3:34" ht="49.95" customHeight="1" thickBot="1" x14ac:dyDescent="0.35">
      <c r="C615" s="4"/>
      <c r="D615" s="67"/>
      <c r="E615" s="4"/>
      <c r="F615" s="75"/>
      <c r="G615" s="69"/>
      <c r="H615" s="69"/>
      <c r="I615" s="76" t="str">
        <f t="shared" si="139"/>
        <v/>
      </c>
      <c r="J615" s="84" t="str">
        <f t="shared" si="127"/>
        <v/>
      </c>
      <c r="K615" s="122"/>
      <c r="L615" s="144" t="str">
        <f t="shared" si="128"/>
        <v/>
      </c>
      <c r="M615" s="103"/>
      <c r="N615" s="83" t="str">
        <f t="shared" si="126"/>
        <v/>
      </c>
      <c r="O615" s="103"/>
      <c r="P615" s="83" t="str">
        <f t="shared" si="129"/>
        <v/>
      </c>
      <c r="Q615" s="103"/>
      <c r="R615" s="83" t="str">
        <f t="shared" si="130"/>
        <v/>
      </c>
      <c r="S615" s="103"/>
      <c r="T615" s="83" t="str">
        <f t="shared" si="131"/>
        <v/>
      </c>
      <c r="U615" s="103"/>
      <c r="V615" s="83" t="str">
        <f t="shared" si="132"/>
        <v/>
      </c>
      <c r="W615" s="103"/>
      <c r="X615" s="83" t="str">
        <f t="shared" si="133"/>
        <v/>
      </c>
      <c r="Y615" s="103"/>
      <c r="Z615" s="83" t="str">
        <f t="shared" si="134"/>
        <v/>
      </c>
      <c r="AA615" s="103"/>
      <c r="AB615" s="83" t="str">
        <f t="shared" si="135"/>
        <v/>
      </c>
      <c r="AC615" s="103"/>
      <c r="AD615" s="83" t="str">
        <f t="shared" si="136"/>
        <v/>
      </c>
      <c r="AE615" s="103"/>
      <c r="AF615" s="83" t="str">
        <f t="shared" si="137"/>
        <v/>
      </c>
      <c r="AG615" s="103"/>
      <c r="AH615" s="83" t="str">
        <f t="shared" si="138"/>
        <v/>
      </c>
    </row>
    <row r="616" spans="3:34" ht="49.95" customHeight="1" thickBot="1" x14ac:dyDescent="0.35">
      <c r="C616" s="4"/>
      <c r="D616" s="67"/>
      <c r="E616" s="4"/>
      <c r="F616" s="75"/>
      <c r="G616" s="69"/>
      <c r="H616" s="69"/>
      <c r="I616" s="76" t="str">
        <f t="shared" si="139"/>
        <v/>
      </c>
      <c r="J616" s="84" t="str">
        <f t="shared" si="127"/>
        <v/>
      </c>
      <c r="K616" s="122"/>
      <c r="L616" s="144" t="str">
        <f t="shared" si="128"/>
        <v/>
      </c>
      <c r="M616" s="103"/>
      <c r="N616" s="83" t="str">
        <f t="shared" si="126"/>
        <v/>
      </c>
      <c r="O616" s="103"/>
      <c r="P616" s="83" t="str">
        <f t="shared" si="129"/>
        <v/>
      </c>
      <c r="Q616" s="103"/>
      <c r="R616" s="83" t="str">
        <f t="shared" si="130"/>
        <v/>
      </c>
      <c r="S616" s="103"/>
      <c r="T616" s="83" t="str">
        <f t="shared" si="131"/>
        <v/>
      </c>
      <c r="U616" s="103"/>
      <c r="V616" s="83" t="str">
        <f t="shared" si="132"/>
        <v/>
      </c>
      <c r="W616" s="103"/>
      <c r="X616" s="83" t="str">
        <f t="shared" si="133"/>
        <v/>
      </c>
      <c r="Y616" s="103"/>
      <c r="Z616" s="83" t="str">
        <f t="shared" si="134"/>
        <v/>
      </c>
      <c r="AA616" s="103"/>
      <c r="AB616" s="83" t="str">
        <f t="shared" si="135"/>
        <v/>
      </c>
      <c r="AC616" s="103"/>
      <c r="AD616" s="83" t="str">
        <f t="shared" si="136"/>
        <v/>
      </c>
      <c r="AE616" s="103"/>
      <c r="AF616" s="83" t="str">
        <f t="shared" si="137"/>
        <v/>
      </c>
      <c r="AG616" s="103"/>
      <c r="AH616" s="83" t="str">
        <f t="shared" si="138"/>
        <v/>
      </c>
    </row>
    <row r="617" spans="3:34" ht="49.95" customHeight="1" thickBot="1" x14ac:dyDescent="0.35">
      <c r="C617" s="4"/>
      <c r="D617" s="67"/>
      <c r="E617" s="4"/>
      <c r="F617" s="75"/>
      <c r="G617" s="69"/>
      <c r="H617" s="69"/>
      <c r="I617" s="76" t="str">
        <f t="shared" si="139"/>
        <v/>
      </c>
      <c r="J617" s="84" t="str">
        <f t="shared" si="127"/>
        <v/>
      </c>
      <c r="K617" s="122"/>
      <c r="L617" s="144" t="str">
        <f t="shared" si="128"/>
        <v/>
      </c>
      <c r="M617" s="103"/>
      <c r="N617" s="83" t="str">
        <f t="shared" si="126"/>
        <v/>
      </c>
      <c r="O617" s="103"/>
      <c r="P617" s="83" t="str">
        <f t="shared" si="129"/>
        <v/>
      </c>
      <c r="Q617" s="103"/>
      <c r="R617" s="83" t="str">
        <f t="shared" si="130"/>
        <v/>
      </c>
      <c r="S617" s="103"/>
      <c r="T617" s="83" t="str">
        <f t="shared" si="131"/>
        <v/>
      </c>
      <c r="U617" s="103"/>
      <c r="V617" s="83" t="str">
        <f t="shared" si="132"/>
        <v/>
      </c>
      <c r="W617" s="103"/>
      <c r="X617" s="83" t="str">
        <f t="shared" si="133"/>
        <v/>
      </c>
      <c r="Y617" s="103"/>
      <c r="Z617" s="83" t="str">
        <f t="shared" si="134"/>
        <v/>
      </c>
      <c r="AA617" s="103"/>
      <c r="AB617" s="83" t="str">
        <f t="shared" si="135"/>
        <v/>
      </c>
      <c r="AC617" s="103"/>
      <c r="AD617" s="83" t="str">
        <f t="shared" si="136"/>
        <v/>
      </c>
      <c r="AE617" s="103"/>
      <c r="AF617" s="83" t="str">
        <f t="shared" si="137"/>
        <v/>
      </c>
      <c r="AG617" s="103"/>
      <c r="AH617" s="83" t="str">
        <f t="shared" si="138"/>
        <v/>
      </c>
    </row>
    <row r="618" spans="3:34" ht="49.95" customHeight="1" thickBot="1" x14ac:dyDescent="0.35">
      <c r="C618" s="4"/>
      <c r="D618" s="67"/>
      <c r="E618" s="4"/>
      <c r="F618" s="75"/>
      <c r="G618" s="69"/>
      <c r="H618" s="69"/>
      <c r="I618" s="76" t="str">
        <f t="shared" si="139"/>
        <v/>
      </c>
      <c r="J618" s="84" t="str">
        <f t="shared" si="127"/>
        <v/>
      </c>
      <c r="K618" s="122"/>
      <c r="L618" s="144" t="str">
        <f t="shared" si="128"/>
        <v/>
      </c>
      <c r="M618" s="103"/>
      <c r="N618" s="83" t="str">
        <f t="shared" si="126"/>
        <v/>
      </c>
      <c r="O618" s="103"/>
      <c r="P618" s="83" t="str">
        <f t="shared" si="129"/>
        <v/>
      </c>
      <c r="Q618" s="103"/>
      <c r="R618" s="83" t="str">
        <f t="shared" si="130"/>
        <v/>
      </c>
      <c r="S618" s="103"/>
      <c r="T618" s="83" t="str">
        <f t="shared" si="131"/>
        <v/>
      </c>
      <c r="U618" s="103"/>
      <c r="V618" s="83" t="str">
        <f t="shared" si="132"/>
        <v/>
      </c>
      <c r="W618" s="103"/>
      <c r="X618" s="83" t="str">
        <f t="shared" si="133"/>
        <v/>
      </c>
      <c r="Y618" s="103"/>
      <c r="Z618" s="83" t="str">
        <f t="shared" si="134"/>
        <v/>
      </c>
      <c r="AA618" s="103"/>
      <c r="AB618" s="83" t="str">
        <f t="shared" si="135"/>
        <v/>
      </c>
      <c r="AC618" s="103"/>
      <c r="AD618" s="83" t="str">
        <f t="shared" si="136"/>
        <v/>
      </c>
      <c r="AE618" s="103"/>
      <c r="AF618" s="83" t="str">
        <f t="shared" si="137"/>
        <v/>
      </c>
      <c r="AG618" s="103"/>
      <c r="AH618" s="83" t="str">
        <f t="shared" si="138"/>
        <v/>
      </c>
    </row>
    <row r="619" spans="3:34" ht="49.95" customHeight="1" thickBot="1" x14ac:dyDescent="0.35">
      <c r="C619" s="4"/>
      <c r="D619" s="67"/>
      <c r="E619" s="4"/>
      <c r="F619" s="75"/>
      <c r="G619" s="69"/>
      <c r="H619" s="69"/>
      <c r="I619" s="76" t="str">
        <f t="shared" si="139"/>
        <v/>
      </c>
      <c r="J619" s="84" t="str">
        <f t="shared" si="127"/>
        <v/>
      </c>
      <c r="K619" s="122"/>
      <c r="L619" s="144" t="str">
        <f t="shared" si="128"/>
        <v/>
      </c>
      <c r="M619" s="103"/>
      <c r="N619" s="83" t="str">
        <f t="shared" si="126"/>
        <v/>
      </c>
      <c r="O619" s="103"/>
      <c r="P619" s="83" t="str">
        <f t="shared" si="129"/>
        <v/>
      </c>
      <c r="Q619" s="103"/>
      <c r="R619" s="83" t="str">
        <f t="shared" si="130"/>
        <v/>
      </c>
      <c r="S619" s="103"/>
      <c r="T619" s="83" t="str">
        <f t="shared" si="131"/>
        <v/>
      </c>
      <c r="U619" s="103"/>
      <c r="V619" s="83" t="str">
        <f t="shared" si="132"/>
        <v/>
      </c>
      <c r="W619" s="103"/>
      <c r="X619" s="83" t="str">
        <f t="shared" si="133"/>
        <v/>
      </c>
      <c r="Y619" s="103"/>
      <c r="Z619" s="83" t="str">
        <f t="shared" si="134"/>
        <v/>
      </c>
      <c r="AA619" s="103"/>
      <c r="AB619" s="83" t="str">
        <f t="shared" si="135"/>
        <v/>
      </c>
      <c r="AC619" s="103"/>
      <c r="AD619" s="83" t="str">
        <f t="shared" si="136"/>
        <v/>
      </c>
      <c r="AE619" s="103"/>
      <c r="AF619" s="83" t="str">
        <f t="shared" si="137"/>
        <v/>
      </c>
      <c r="AG619" s="103"/>
      <c r="AH619" s="83" t="str">
        <f t="shared" si="138"/>
        <v/>
      </c>
    </row>
    <row r="620" spans="3:34" ht="49.95" customHeight="1" thickBot="1" x14ac:dyDescent="0.35">
      <c r="C620" s="4"/>
      <c r="D620" s="67"/>
      <c r="E620" s="4"/>
      <c r="F620" s="75"/>
      <c r="G620" s="69"/>
      <c r="H620" s="69"/>
      <c r="I620" s="76" t="str">
        <f t="shared" si="139"/>
        <v/>
      </c>
      <c r="J620" s="84" t="str">
        <f t="shared" si="127"/>
        <v/>
      </c>
      <c r="K620" s="122"/>
      <c r="L620" s="144" t="str">
        <f t="shared" si="128"/>
        <v/>
      </c>
      <c r="M620" s="103"/>
      <c r="N620" s="83" t="str">
        <f t="shared" si="126"/>
        <v/>
      </c>
      <c r="O620" s="103"/>
      <c r="P620" s="83" t="str">
        <f t="shared" si="129"/>
        <v/>
      </c>
      <c r="Q620" s="103"/>
      <c r="R620" s="83" t="str">
        <f t="shared" si="130"/>
        <v/>
      </c>
      <c r="S620" s="103"/>
      <c r="T620" s="83" t="str">
        <f t="shared" si="131"/>
        <v/>
      </c>
      <c r="U620" s="103"/>
      <c r="V620" s="83" t="str">
        <f t="shared" si="132"/>
        <v/>
      </c>
      <c r="W620" s="103"/>
      <c r="X620" s="83" t="str">
        <f t="shared" si="133"/>
        <v/>
      </c>
      <c r="Y620" s="103"/>
      <c r="Z620" s="83" t="str">
        <f t="shared" si="134"/>
        <v/>
      </c>
      <c r="AA620" s="103"/>
      <c r="AB620" s="83" t="str">
        <f t="shared" si="135"/>
        <v/>
      </c>
      <c r="AC620" s="103"/>
      <c r="AD620" s="83" t="str">
        <f t="shared" si="136"/>
        <v/>
      </c>
      <c r="AE620" s="103"/>
      <c r="AF620" s="83" t="str">
        <f t="shared" si="137"/>
        <v/>
      </c>
      <c r="AG620" s="103"/>
      <c r="AH620" s="83" t="str">
        <f t="shared" si="138"/>
        <v/>
      </c>
    </row>
    <row r="621" spans="3:34" ht="49.95" customHeight="1" thickBot="1" x14ac:dyDescent="0.35">
      <c r="C621" s="4"/>
      <c r="D621" s="67"/>
      <c r="E621" s="4"/>
      <c r="F621" s="75"/>
      <c r="G621" s="69"/>
      <c r="H621" s="69"/>
      <c r="I621" s="76" t="str">
        <f t="shared" si="139"/>
        <v/>
      </c>
      <c r="J621" s="84" t="str">
        <f t="shared" si="127"/>
        <v/>
      </c>
      <c r="K621" s="122"/>
      <c r="L621" s="144" t="str">
        <f t="shared" si="128"/>
        <v/>
      </c>
      <c r="M621" s="103"/>
      <c r="N621" s="83" t="str">
        <f t="shared" si="126"/>
        <v/>
      </c>
      <c r="O621" s="103"/>
      <c r="P621" s="83" t="str">
        <f t="shared" si="129"/>
        <v/>
      </c>
      <c r="Q621" s="103"/>
      <c r="R621" s="83" t="str">
        <f t="shared" si="130"/>
        <v/>
      </c>
      <c r="S621" s="103"/>
      <c r="T621" s="83" t="str">
        <f t="shared" si="131"/>
        <v/>
      </c>
      <c r="U621" s="103"/>
      <c r="V621" s="83" t="str">
        <f t="shared" si="132"/>
        <v/>
      </c>
      <c r="W621" s="103"/>
      <c r="X621" s="83" t="str">
        <f t="shared" si="133"/>
        <v/>
      </c>
      <c r="Y621" s="103"/>
      <c r="Z621" s="83" t="str">
        <f t="shared" si="134"/>
        <v/>
      </c>
      <c r="AA621" s="103"/>
      <c r="AB621" s="83" t="str">
        <f t="shared" si="135"/>
        <v/>
      </c>
      <c r="AC621" s="103"/>
      <c r="AD621" s="83" t="str">
        <f t="shared" si="136"/>
        <v/>
      </c>
      <c r="AE621" s="103"/>
      <c r="AF621" s="83" t="str">
        <f t="shared" si="137"/>
        <v/>
      </c>
      <c r="AG621" s="103"/>
      <c r="AH621" s="83" t="str">
        <f t="shared" si="138"/>
        <v/>
      </c>
    </row>
    <row r="622" spans="3:34" ht="49.95" customHeight="1" thickBot="1" x14ac:dyDescent="0.35">
      <c r="C622" s="4"/>
      <c r="D622" s="67"/>
      <c r="E622" s="4"/>
      <c r="F622" s="75"/>
      <c r="G622" s="69"/>
      <c r="H622" s="69"/>
      <c r="I622" s="76" t="str">
        <f t="shared" si="139"/>
        <v/>
      </c>
      <c r="J622" s="84" t="str">
        <f t="shared" si="127"/>
        <v/>
      </c>
      <c r="K622" s="122"/>
      <c r="L622" s="144" t="str">
        <f t="shared" si="128"/>
        <v/>
      </c>
      <c r="M622" s="103"/>
      <c r="N622" s="83" t="str">
        <f t="shared" si="126"/>
        <v/>
      </c>
      <c r="O622" s="103"/>
      <c r="P622" s="83" t="str">
        <f t="shared" si="129"/>
        <v/>
      </c>
      <c r="Q622" s="103"/>
      <c r="R622" s="83" t="str">
        <f t="shared" si="130"/>
        <v/>
      </c>
      <c r="S622" s="103"/>
      <c r="T622" s="83" t="str">
        <f t="shared" si="131"/>
        <v/>
      </c>
      <c r="U622" s="103"/>
      <c r="V622" s="83" t="str">
        <f t="shared" si="132"/>
        <v/>
      </c>
      <c r="W622" s="103"/>
      <c r="X622" s="83" t="str">
        <f t="shared" si="133"/>
        <v/>
      </c>
      <c r="Y622" s="103"/>
      <c r="Z622" s="83" t="str">
        <f t="shared" si="134"/>
        <v/>
      </c>
      <c r="AA622" s="103"/>
      <c r="AB622" s="83" t="str">
        <f t="shared" si="135"/>
        <v/>
      </c>
      <c r="AC622" s="103"/>
      <c r="AD622" s="83" t="str">
        <f t="shared" si="136"/>
        <v/>
      </c>
      <c r="AE622" s="103"/>
      <c r="AF622" s="83" t="str">
        <f t="shared" si="137"/>
        <v/>
      </c>
      <c r="AG622" s="103"/>
      <c r="AH622" s="83" t="str">
        <f t="shared" si="138"/>
        <v/>
      </c>
    </row>
    <row r="623" spans="3:34" ht="49.95" customHeight="1" thickBot="1" x14ac:dyDescent="0.35">
      <c r="C623" s="4"/>
      <c r="D623" s="67"/>
      <c r="E623" s="4"/>
      <c r="F623" s="75"/>
      <c r="G623" s="69"/>
      <c r="H623" s="69"/>
      <c r="I623" s="76" t="str">
        <f t="shared" si="139"/>
        <v/>
      </c>
      <c r="J623" s="84" t="str">
        <f t="shared" si="127"/>
        <v/>
      </c>
      <c r="K623" s="122"/>
      <c r="L623" s="144" t="str">
        <f t="shared" si="128"/>
        <v/>
      </c>
      <c r="M623" s="103"/>
      <c r="N623" s="83" t="str">
        <f t="shared" si="126"/>
        <v/>
      </c>
      <c r="O623" s="103"/>
      <c r="P623" s="83" t="str">
        <f t="shared" si="129"/>
        <v/>
      </c>
      <c r="Q623" s="103"/>
      <c r="R623" s="83" t="str">
        <f t="shared" si="130"/>
        <v/>
      </c>
      <c r="S623" s="103"/>
      <c r="T623" s="83" t="str">
        <f t="shared" si="131"/>
        <v/>
      </c>
      <c r="U623" s="103"/>
      <c r="V623" s="83" t="str">
        <f t="shared" si="132"/>
        <v/>
      </c>
      <c r="W623" s="103"/>
      <c r="X623" s="83" t="str">
        <f t="shared" si="133"/>
        <v/>
      </c>
      <c r="Y623" s="103"/>
      <c r="Z623" s="83" t="str">
        <f t="shared" si="134"/>
        <v/>
      </c>
      <c r="AA623" s="103"/>
      <c r="AB623" s="83" t="str">
        <f t="shared" si="135"/>
        <v/>
      </c>
      <c r="AC623" s="103"/>
      <c r="AD623" s="83" t="str">
        <f t="shared" si="136"/>
        <v/>
      </c>
      <c r="AE623" s="103"/>
      <c r="AF623" s="83" t="str">
        <f t="shared" si="137"/>
        <v/>
      </c>
      <c r="AG623" s="103"/>
      <c r="AH623" s="83" t="str">
        <f t="shared" si="138"/>
        <v/>
      </c>
    </row>
    <row r="624" spans="3:34" ht="49.95" customHeight="1" thickBot="1" x14ac:dyDescent="0.35">
      <c r="C624" s="4"/>
      <c r="D624" s="67"/>
      <c r="E624" s="4"/>
      <c r="F624" s="75"/>
      <c r="G624" s="69"/>
      <c r="H624" s="69"/>
      <c r="I624" s="76" t="str">
        <f t="shared" si="139"/>
        <v/>
      </c>
      <c r="J624" s="84" t="str">
        <f t="shared" si="127"/>
        <v/>
      </c>
      <c r="K624" s="122"/>
      <c r="L624" s="144" t="str">
        <f t="shared" si="128"/>
        <v/>
      </c>
      <c r="M624" s="103"/>
      <c r="N624" s="83" t="str">
        <f t="shared" si="126"/>
        <v/>
      </c>
      <c r="O624" s="103"/>
      <c r="P624" s="83" t="str">
        <f t="shared" si="129"/>
        <v/>
      </c>
      <c r="Q624" s="103"/>
      <c r="R624" s="83" t="str">
        <f t="shared" si="130"/>
        <v/>
      </c>
      <c r="S624" s="103"/>
      <c r="T624" s="83" t="str">
        <f t="shared" si="131"/>
        <v/>
      </c>
      <c r="U624" s="103"/>
      <c r="V624" s="83" t="str">
        <f t="shared" si="132"/>
        <v/>
      </c>
      <c r="W624" s="103"/>
      <c r="X624" s="83" t="str">
        <f t="shared" si="133"/>
        <v/>
      </c>
      <c r="Y624" s="103"/>
      <c r="Z624" s="83" t="str">
        <f t="shared" si="134"/>
        <v/>
      </c>
      <c r="AA624" s="103"/>
      <c r="AB624" s="83" t="str">
        <f t="shared" si="135"/>
        <v/>
      </c>
      <c r="AC624" s="103"/>
      <c r="AD624" s="83" t="str">
        <f t="shared" si="136"/>
        <v/>
      </c>
      <c r="AE624" s="103"/>
      <c r="AF624" s="83" t="str">
        <f t="shared" si="137"/>
        <v/>
      </c>
      <c r="AG624" s="103"/>
      <c r="AH624" s="83" t="str">
        <f t="shared" si="138"/>
        <v/>
      </c>
    </row>
    <row r="625" spans="3:34" ht="49.95" customHeight="1" thickBot="1" x14ac:dyDescent="0.35">
      <c r="C625" s="4"/>
      <c r="D625" s="67"/>
      <c r="E625" s="4"/>
      <c r="F625" s="75"/>
      <c r="G625" s="69"/>
      <c r="H625" s="69"/>
      <c r="I625" s="76" t="str">
        <f t="shared" si="139"/>
        <v/>
      </c>
      <c r="J625" s="84" t="str">
        <f t="shared" si="127"/>
        <v/>
      </c>
      <c r="K625" s="122"/>
      <c r="L625" s="144" t="str">
        <f t="shared" si="128"/>
        <v/>
      </c>
      <c r="M625" s="103"/>
      <c r="N625" s="83" t="str">
        <f t="shared" si="126"/>
        <v/>
      </c>
      <c r="O625" s="103"/>
      <c r="P625" s="83" t="str">
        <f t="shared" si="129"/>
        <v/>
      </c>
      <c r="Q625" s="103"/>
      <c r="R625" s="83" t="str">
        <f t="shared" si="130"/>
        <v/>
      </c>
      <c r="S625" s="103"/>
      <c r="T625" s="83" t="str">
        <f t="shared" si="131"/>
        <v/>
      </c>
      <c r="U625" s="103"/>
      <c r="V625" s="83" t="str">
        <f t="shared" si="132"/>
        <v/>
      </c>
      <c r="W625" s="103"/>
      <c r="X625" s="83" t="str">
        <f t="shared" si="133"/>
        <v/>
      </c>
      <c r="Y625" s="103"/>
      <c r="Z625" s="83" t="str">
        <f t="shared" si="134"/>
        <v/>
      </c>
      <c r="AA625" s="103"/>
      <c r="AB625" s="83" t="str">
        <f t="shared" si="135"/>
        <v/>
      </c>
      <c r="AC625" s="103"/>
      <c r="AD625" s="83" t="str">
        <f t="shared" si="136"/>
        <v/>
      </c>
      <c r="AE625" s="103"/>
      <c r="AF625" s="83" t="str">
        <f t="shared" si="137"/>
        <v/>
      </c>
      <c r="AG625" s="103"/>
      <c r="AH625" s="83" t="str">
        <f t="shared" si="138"/>
        <v/>
      </c>
    </row>
    <row r="626" spans="3:34" ht="49.95" customHeight="1" thickBot="1" x14ac:dyDescent="0.35">
      <c r="C626" s="4"/>
      <c r="D626" s="67"/>
      <c r="E626" s="4"/>
      <c r="F626" s="75"/>
      <c r="G626" s="69"/>
      <c r="H626" s="69"/>
      <c r="I626" s="76" t="str">
        <f t="shared" si="139"/>
        <v/>
      </c>
      <c r="J626" s="84" t="str">
        <f t="shared" si="127"/>
        <v/>
      </c>
      <c r="K626" s="122"/>
      <c r="L626" s="144" t="str">
        <f t="shared" si="128"/>
        <v/>
      </c>
      <c r="M626" s="103"/>
      <c r="N626" s="83" t="str">
        <f t="shared" si="126"/>
        <v/>
      </c>
      <c r="O626" s="103"/>
      <c r="P626" s="83" t="str">
        <f t="shared" si="129"/>
        <v/>
      </c>
      <c r="Q626" s="103"/>
      <c r="R626" s="83" t="str">
        <f t="shared" si="130"/>
        <v/>
      </c>
      <c r="S626" s="103"/>
      <c r="T626" s="83" t="str">
        <f t="shared" si="131"/>
        <v/>
      </c>
      <c r="U626" s="103"/>
      <c r="V626" s="83" t="str">
        <f t="shared" si="132"/>
        <v/>
      </c>
      <c r="W626" s="103"/>
      <c r="X626" s="83" t="str">
        <f t="shared" si="133"/>
        <v/>
      </c>
      <c r="Y626" s="103"/>
      <c r="Z626" s="83" t="str">
        <f t="shared" si="134"/>
        <v/>
      </c>
      <c r="AA626" s="103"/>
      <c r="AB626" s="83" t="str">
        <f t="shared" si="135"/>
        <v/>
      </c>
      <c r="AC626" s="103"/>
      <c r="AD626" s="83" t="str">
        <f t="shared" si="136"/>
        <v/>
      </c>
      <c r="AE626" s="103"/>
      <c r="AF626" s="83" t="str">
        <f t="shared" si="137"/>
        <v/>
      </c>
      <c r="AG626" s="103"/>
      <c r="AH626" s="83" t="str">
        <f t="shared" si="138"/>
        <v/>
      </c>
    </row>
    <row r="627" spans="3:34" ht="49.95" customHeight="1" thickBot="1" x14ac:dyDescent="0.35">
      <c r="C627" s="4"/>
      <c r="D627" s="67"/>
      <c r="E627" s="4"/>
      <c r="F627" s="75"/>
      <c r="G627" s="69"/>
      <c r="H627" s="69"/>
      <c r="I627" s="76" t="str">
        <f t="shared" si="139"/>
        <v/>
      </c>
      <c r="J627" s="84" t="str">
        <f t="shared" si="127"/>
        <v/>
      </c>
      <c r="K627" s="122"/>
      <c r="L627" s="144" t="str">
        <f t="shared" si="128"/>
        <v/>
      </c>
      <c r="M627" s="103"/>
      <c r="N627" s="83" t="str">
        <f t="shared" si="126"/>
        <v/>
      </c>
      <c r="O627" s="103"/>
      <c r="P627" s="83" t="str">
        <f t="shared" si="129"/>
        <v/>
      </c>
      <c r="Q627" s="103"/>
      <c r="R627" s="83" t="str">
        <f t="shared" si="130"/>
        <v/>
      </c>
      <c r="S627" s="103"/>
      <c r="T627" s="83" t="str">
        <f t="shared" si="131"/>
        <v/>
      </c>
      <c r="U627" s="103"/>
      <c r="V627" s="83" t="str">
        <f t="shared" si="132"/>
        <v/>
      </c>
      <c r="W627" s="103"/>
      <c r="X627" s="83" t="str">
        <f t="shared" si="133"/>
        <v/>
      </c>
      <c r="Y627" s="103"/>
      <c r="Z627" s="83" t="str">
        <f t="shared" si="134"/>
        <v/>
      </c>
      <c r="AA627" s="103"/>
      <c r="AB627" s="83" t="str">
        <f t="shared" si="135"/>
        <v/>
      </c>
      <c r="AC627" s="103"/>
      <c r="AD627" s="83" t="str">
        <f t="shared" si="136"/>
        <v/>
      </c>
      <c r="AE627" s="103"/>
      <c r="AF627" s="83" t="str">
        <f t="shared" si="137"/>
        <v/>
      </c>
      <c r="AG627" s="103"/>
      <c r="AH627" s="83" t="str">
        <f t="shared" si="138"/>
        <v/>
      </c>
    </row>
    <row r="628" spans="3:34" ht="49.95" customHeight="1" thickBot="1" x14ac:dyDescent="0.35">
      <c r="C628" s="4"/>
      <c r="D628" s="67"/>
      <c r="E628" s="4"/>
      <c r="F628" s="75"/>
      <c r="G628" s="69"/>
      <c r="H628" s="69"/>
      <c r="I628" s="76" t="str">
        <f t="shared" si="139"/>
        <v/>
      </c>
      <c r="J628" s="84" t="str">
        <f t="shared" si="127"/>
        <v/>
      </c>
      <c r="K628" s="122"/>
      <c r="L628" s="144" t="str">
        <f t="shared" si="128"/>
        <v/>
      </c>
      <c r="M628" s="103"/>
      <c r="N628" s="83" t="str">
        <f t="shared" si="126"/>
        <v/>
      </c>
      <c r="O628" s="103"/>
      <c r="P628" s="83" t="str">
        <f t="shared" si="129"/>
        <v/>
      </c>
      <c r="Q628" s="103"/>
      <c r="R628" s="83" t="str">
        <f t="shared" si="130"/>
        <v/>
      </c>
      <c r="S628" s="103"/>
      <c r="T628" s="83" t="str">
        <f t="shared" si="131"/>
        <v/>
      </c>
      <c r="U628" s="103"/>
      <c r="V628" s="83" t="str">
        <f t="shared" si="132"/>
        <v/>
      </c>
      <c r="W628" s="103"/>
      <c r="X628" s="83" t="str">
        <f t="shared" si="133"/>
        <v/>
      </c>
      <c r="Y628" s="103"/>
      <c r="Z628" s="83" t="str">
        <f t="shared" si="134"/>
        <v/>
      </c>
      <c r="AA628" s="103"/>
      <c r="AB628" s="83" t="str">
        <f t="shared" si="135"/>
        <v/>
      </c>
      <c r="AC628" s="103"/>
      <c r="AD628" s="83" t="str">
        <f t="shared" si="136"/>
        <v/>
      </c>
      <c r="AE628" s="103"/>
      <c r="AF628" s="83" t="str">
        <f t="shared" si="137"/>
        <v/>
      </c>
      <c r="AG628" s="103"/>
      <c r="AH628" s="83" t="str">
        <f t="shared" si="138"/>
        <v/>
      </c>
    </row>
    <row r="629" spans="3:34" ht="49.95" customHeight="1" thickBot="1" x14ac:dyDescent="0.35">
      <c r="C629" s="4"/>
      <c r="D629" s="67"/>
      <c r="E629" s="4"/>
      <c r="F629" s="75"/>
      <c r="G629" s="69"/>
      <c r="H629" s="69"/>
      <c r="I629" s="76" t="str">
        <f t="shared" si="139"/>
        <v/>
      </c>
      <c r="J629" s="84" t="str">
        <f t="shared" si="127"/>
        <v/>
      </c>
      <c r="K629" s="122"/>
      <c r="L629" s="144" t="str">
        <f t="shared" si="128"/>
        <v/>
      </c>
      <c r="M629" s="103"/>
      <c r="N629" s="83" t="str">
        <f t="shared" si="126"/>
        <v/>
      </c>
      <c r="O629" s="103"/>
      <c r="P629" s="83" t="str">
        <f t="shared" si="129"/>
        <v/>
      </c>
      <c r="Q629" s="103"/>
      <c r="R629" s="83" t="str">
        <f t="shared" si="130"/>
        <v/>
      </c>
      <c r="S629" s="103"/>
      <c r="T629" s="83" t="str">
        <f t="shared" si="131"/>
        <v/>
      </c>
      <c r="U629" s="103"/>
      <c r="V629" s="83" t="str">
        <f t="shared" si="132"/>
        <v/>
      </c>
      <c r="W629" s="103"/>
      <c r="X629" s="83" t="str">
        <f t="shared" si="133"/>
        <v/>
      </c>
      <c r="Y629" s="103"/>
      <c r="Z629" s="83" t="str">
        <f t="shared" si="134"/>
        <v/>
      </c>
      <c r="AA629" s="103"/>
      <c r="AB629" s="83" t="str">
        <f t="shared" si="135"/>
        <v/>
      </c>
      <c r="AC629" s="103"/>
      <c r="AD629" s="83" t="str">
        <f t="shared" si="136"/>
        <v/>
      </c>
      <c r="AE629" s="103"/>
      <c r="AF629" s="83" t="str">
        <f t="shared" si="137"/>
        <v/>
      </c>
      <c r="AG629" s="103"/>
      <c r="AH629" s="83" t="str">
        <f t="shared" si="138"/>
        <v/>
      </c>
    </row>
    <row r="630" spans="3:34" ht="49.95" customHeight="1" thickBot="1" x14ac:dyDescent="0.35">
      <c r="C630" s="4"/>
      <c r="D630" s="67"/>
      <c r="E630" s="4"/>
      <c r="F630" s="75"/>
      <c r="G630" s="69"/>
      <c r="H630" s="69"/>
      <c r="I630" s="76" t="str">
        <f t="shared" si="139"/>
        <v/>
      </c>
      <c r="J630" s="84" t="str">
        <f t="shared" si="127"/>
        <v/>
      </c>
      <c r="K630" s="122"/>
      <c r="L630" s="144" t="str">
        <f t="shared" si="128"/>
        <v/>
      </c>
      <c r="M630" s="103"/>
      <c r="N630" s="83" t="str">
        <f t="shared" si="126"/>
        <v/>
      </c>
      <c r="O630" s="103"/>
      <c r="P630" s="83" t="str">
        <f t="shared" si="129"/>
        <v/>
      </c>
      <c r="Q630" s="103"/>
      <c r="R630" s="83" t="str">
        <f t="shared" si="130"/>
        <v/>
      </c>
      <c r="S630" s="103"/>
      <c r="T630" s="83" t="str">
        <f t="shared" si="131"/>
        <v/>
      </c>
      <c r="U630" s="103"/>
      <c r="V630" s="83" t="str">
        <f t="shared" si="132"/>
        <v/>
      </c>
      <c r="W630" s="103"/>
      <c r="X630" s="83" t="str">
        <f t="shared" si="133"/>
        <v/>
      </c>
      <c r="Y630" s="103"/>
      <c r="Z630" s="83" t="str">
        <f t="shared" si="134"/>
        <v/>
      </c>
      <c r="AA630" s="103"/>
      <c r="AB630" s="83" t="str">
        <f t="shared" si="135"/>
        <v/>
      </c>
      <c r="AC630" s="103"/>
      <c r="AD630" s="83" t="str">
        <f t="shared" si="136"/>
        <v/>
      </c>
      <c r="AE630" s="103"/>
      <c r="AF630" s="83" t="str">
        <f t="shared" si="137"/>
        <v/>
      </c>
      <c r="AG630" s="103"/>
      <c r="AH630" s="83" t="str">
        <f t="shared" si="138"/>
        <v/>
      </c>
    </row>
    <row r="631" spans="3:34" ht="49.95" customHeight="1" thickBot="1" x14ac:dyDescent="0.35">
      <c r="C631" s="4"/>
      <c r="D631" s="67"/>
      <c r="E631" s="4"/>
      <c r="F631" s="75"/>
      <c r="G631" s="69"/>
      <c r="H631" s="69"/>
      <c r="I631" s="76" t="str">
        <f t="shared" si="139"/>
        <v/>
      </c>
      <c r="J631" s="84" t="str">
        <f t="shared" si="127"/>
        <v/>
      </c>
      <c r="K631" s="122"/>
      <c r="L631" s="144" t="str">
        <f t="shared" si="128"/>
        <v/>
      </c>
      <c r="M631" s="103"/>
      <c r="N631" s="83" t="str">
        <f t="shared" si="126"/>
        <v/>
      </c>
      <c r="O631" s="103"/>
      <c r="P631" s="83" t="str">
        <f t="shared" si="129"/>
        <v/>
      </c>
      <c r="Q631" s="103"/>
      <c r="R631" s="83" t="str">
        <f t="shared" si="130"/>
        <v/>
      </c>
      <c r="S631" s="103"/>
      <c r="T631" s="83" t="str">
        <f t="shared" si="131"/>
        <v/>
      </c>
      <c r="U631" s="103"/>
      <c r="V631" s="83" t="str">
        <f t="shared" si="132"/>
        <v/>
      </c>
      <c r="W631" s="103"/>
      <c r="X631" s="83" t="str">
        <f t="shared" si="133"/>
        <v/>
      </c>
      <c r="Y631" s="103"/>
      <c r="Z631" s="83" t="str">
        <f t="shared" si="134"/>
        <v/>
      </c>
      <c r="AA631" s="103"/>
      <c r="AB631" s="83" t="str">
        <f t="shared" si="135"/>
        <v/>
      </c>
      <c r="AC631" s="103"/>
      <c r="AD631" s="83" t="str">
        <f t="shared" si="136"/>
        <v/>
      </c>
      <c r="AE631" s="103"/>
      <c r="AF631" s="83" t="str">
        <f t="shared" si="137"/>
        <v/>
      </c>
      <c r="AG631" s="103"/>
      <c r="AH631" s="83" t="str">
        <f t="shared" si="138"/>
        <v/>
      </c>
    </row>
    <row r="632" spans="3:34" ht="49.95" customHeight="1" thickBot="1" x14ac:dyDescent="0.35">
      <c r="C632" s="4"/>
      <c r="D632" s="67"/>
      <c r="E632" s="4"/>
      <c r="F632" s="75"/>
      <c r="G632" s="69"/>
      <c r="H632" s="69"/>
      <c r="I632" s="76" t="str">
        <f t="shared" si="139"/>
        <v/>
      </c>
      <c r="J632" s="84" t="str">
        <f t="shared" si="127"/>
        <v/>
      </c>
      <c r="K632" s="122"/>
      <c r="L632" s="144" t="str">
        <f t="shared" si="128"/>
        <v/>
      </c>
      <c r="M632" s="103"/>
      <c r="N632" s="83" t="str">
        <f t="shared" si="126"/>
        <v/>
      </c>
      <c r="O632" s="103"/>
      <c r="P632" s="83" t="str">
        <f t="shared" si="129"/>
        <v/>
      </c>
      <c r="Q632" s="103"/>
      <c r="R632" s="83" t="str">
        <f t="shared" si="130"/>
        <v/>
      </c>
      <c r="S632" s="103"/>
      <c r="T632" s="83" t="str">
        <f t="shared" si="131"/>
        <v/>
      </c>
      <c r="U632" s="103"/>
      <c r="V632" s="83" t="str">
        <f t="shared" si="132"/>
        <v/>
      </c>
      <c r="W632" s="103"/>
      <c r="X632" s="83" t="str">
        <f t="shared" si="133"/>
        <v/>
      </c>
      <c r="Y632" s="103"/>
      <c r="Z632" s="83" t="str">
        <f t="shared" si="134"/>
        <v/>
      </c>
      <c r="AA632" s="103"/>
      <c r="AB632" s="83" t="str">
        <f t="shared" si="135"/>
        <v/>
      </c>
      <c r="AC632" s="103"/>
      <c r="AD632" s="83" t="str">
        <f t="shared" si="136"/>
        <v/>
      </c>
      <c r="AE632" s="103"/>
      <c r="AF632" s="83" t="str">
        <f t="shared" si="137"/>
        <v/>
      </c>
      <c r="AG632" s="103"/>
      <c r="AH632" s="83" t="str">
        <f t="shared" si="138"/>
        <v/>
      </c>
    </row>
    <row r="633" spans="3:34" ht="49.95" customHeight="1" thickBot="1" x14ac:dyDescent="0.35">
      <c r="C633" s="4"/>
      <c r="D633" s="67"/>
      <c r="E633" s="4"/>
      <c r="F633" s="75"/>
      <c r="G633" s="69"/>
      <c r="H633" s="69"/>
      <c r="I633" s="76" t="str">
        <f t="shared" si="139"/>
        <v/>
      </c>
      <c r="J633" s="84" t="str">
        <f t="shared" si="127"/>
        <v/>
      </c>
      <c r="K633" s="122"/>
      <c r="L633" s="144" t="str">
        <f t="shared" si="128"/>
        <v/>
      </c>
      <c r="M633" s="103"/>
      <c r="N633" s="83" t="str">
        <f t="shared" si="126"/>
        <v/>
      </c>
      <c r="O633" s="103"/>
      <c r="P633" s="83" t="str">
        <f t="shared" si="129"/>
        <v/>
      </c>
      <c r="Q633" s="103"/>
      <c r="R633" s="83" t="str">
        <f t="shared" si="130"/>
        <v/>
      </c>
      <c r="S633" s="103"/>
      <c r="T633" s="83" t="str">
        <f t="shared" si="131"/>
        <v/>
      </c>
      <c r="U633" s="103"/>
      <c r="V633" s="83" t="str">
        <f t="shared" si="132"/>
        <v/>
      </c>
      <c r="W633" s="103"/>
      <c r="X633" s="83" t="str">
        <f t="shared" si="133"/>
        <v/>
      </c>
      <c r="Y633" s="103"/>
      <c r="Z633" s="83" t="str">
        <f t="shared" si="134"/>
        <v/>
      </c>
      <c r="AA633" s="103"/>
      <c r="AB633" s="83" t="str">
        <f t="shared" si="135"/>
        <v/>
      </c>
      <c r="AC633" s="103"/>
      <c r="AD633" s="83" t="str">
        <f t="shared" si="136"/>
        <v/>
      </c>
      <c r="AE633" s="103"/>
      <c r="AF633" s="83" t="str">
        <f t="shared" si="137"/>
        <v/>
      </c>
      <c r="AG633" s="103"/>
      <c r="AH633" s="83" t="str">
        <f t="shared" si="138"/>
        <v/>
      </c>
    </row>
    <row r="634" spans="3:34" ht="49.95" customHeight="1" thickBot="1" x14ac:dyDescent="0.35">
      <c r="C634" s="4"/>
      <c r="D634" s="67"/>
      <c r="E634" s="4"/>
      <c r="F634" s="75"/>
      <c r="G634" s="69"/>
      <c r="H634" s="69"/>
      <c r="I634" s="76" t="str">
        <f t="shared" si="139"/>
        <v/>
      </c>
      <c r="J634" s="84" t="str">
        <f t="shared" si="127"/>
        <v/>
      </c>
      <c r="K634" s="122"/>
      <c r="L634" s="144" t="str">
        <f t="shared" si="128"/>
        <v/>
      </c>
      <c r="M634" s="103"/>
      <c r="N634" s="83" t="str">
        <f t="shared" si="126"/>
        <v/>
      </c>
      <c r="O634" s="103"/>
      <c r="P634" s="83" t="str">
        <f t="shared" si="129"/>
        <v/>
      </c>
      <c r="Q634" s="103"/>
      <c r="R634" s="83" t="str">
        <f t="shared" si="130"/>
        <v/>
      </c>
      <c r="S634" s="103"/>
      <c r="T634" s="83" t="str">
        <f t="shared" si="131"/>
        <v/>
      </c>
      <c r="U634" s="103"/>
      <c r="V634" s="83" t="str">
        <f t="shared" si="132"/>
        <v/>
      </c>
      <c r="W634" s="103"/>
      <c r="X634" s="83" t="str">
        <f t="shared" si="133"/>
        <v/>
      </c>
      <c r="Y634" s="103"/>
      <c r="Z634" s="83" t="str">
        <f t="shared" si="134"/>
        <v/>
      </c>
      <c r="AA634" s="103"/>
      <c r="AB634" s="83" t="str">
        <f t="shared" si="135"/>
        <v/>
      </c>
      <c r="AC634" s="103"/>
      <c r="AD634" s="83" t="str">
        <f t="shared" si="136"/>
        <v/>
      </c>
      <c r="AE634" s="103"/>
      <c r="AF634" s="83" t="str">
        <f t="shared" si="137"/>
        <v/>
      </c>
      <c r="AG634" s="103"/>
      <c r="AH634" s="83" t="str">
        <f t="shared" si="138"/>
        <v/>
      </c>
    </row>
    <row r="635" spans="3:34" ht="49.95" customHeight="1" thickBot="1" x14ac:dyDescent="0.35">
      <c r="C635" s="4"/>
      <c r="D635" s="67"/>
      <c r="E635" s="4"/>
      <c r="F635" s="75"/>
      <c r="G635" s="69"/>
      <c r="H635" s="69"/>
      <c r="I635" s="76" t="str">
        <f t="shared" si="139"/>
        <v/>
      </c>
      <c r="J635" s="84" t="str">
        <f t="shared" si="127"/>
        <v/>
      </c>
      <c r="K635" s="122"/>
      <c r="L635" s="144" t="str">
        <f t="shared" si="128"/>
        <v/>
      </c>
      <c r="M635" s="103"/>
      <c r="N635" s="83" t="str">
        <f t="shared" si="126"/>
        <v/>
      </c>
      <c r="O635" s="103"/>
      <c r="P635" s="83" t="str">
        <f t="shared" si="129"/>
        <v/>
      </c>
      <c r="Q635" s="103"/>
      <c r="R635" s="83" t="str">
        <f t="shared" si="130"/>
        <v/>
      </c>
      <c r="S635" s="103"/>
      <c r="T635" s="83" t="str">
        <f t="shared" si="131"/>
        <v/>
      </c>
      <c r="U635" s="103"/>
      <c r="V635" s="83" t="str">
        <f t="shared" si="132"/>
        <v/>
      </c>
      <c r="W635" s="103"/>
      <c r="X635" s="83" t="str">
        <f t="shared" si="133"/>
        <v/>
      </c>
      <c r="Y635" s="103"/>
      <c r="Z635" s="83" t="str">
        <f t="shared" si="134"/>
        <v/>
      </c>
      <c r="AA635" s="103"/>
      <c r="AB635" s="83" t="str">
        <f t="shared" si="135"/>
        <v/>
      </c>
      <c r="AC635" s="103"/>
      <c r="AD635" s="83" t="str">
        <f t="shared" si="136"/>
        <v/>
      </c>
      <c r="AE635" s="103"/>
      <c r="AF635" s="83" t="str">
        <f t="shared" si="137"/>
        <v/>
      </c>
      <c r="AG635" s="103"/>
      <c r="AH635" s="83" t="str">
        <f t="shared" si="138"/>
        <v/>
      </c>
    </row>
    <row r="636" spans="3:34" ht="49.95" customHeight="1" thickBot="1" x14ac:dyDescent="0.35">
      <c r="C636" s="4"/>
      <c r="D636" s="67"/>
      <c r="E636" s="4"/>
      <c r="F636" s="75"/>
      <c r="G636" s="69"/>
      <c r="H636" s="69"/>
      <c r="I636" s="76" t="str">
        <f t="shared" si="139"/>
        <v/>
      </c>
      <c r="J636" s="84" t="str">
        <f t="shared" si="127"/>
        <v/>
      </c>
      <c r="K636" s="122"/>
      <c r="L636" s="144" t="str">
        <f t="shared" si="128"/>
        <v/>
      </c>
      <c r="M636" s="103"/>
      <c r="N636" s="83" t="str">
        <f t="shared" si="126"/>
        <v/>
      </c>
      <c r="O636" s="103"/>
      <c r="P636" s="83" t="str">
        <f t="shared" si="129"/>
        <v/>
      </c>
      <c r="Q636" s="103"/>
      <c r="R636" s="83" t="str">
        <f t="shared" si="130"/>
        <v/>
      </c>
      <c r="S636" s="103"/>
      <c r="T636" s="83" t="str">
        <f t="shared" si="131"/>
        <v/>
      </c>
      <c r="U636" s="103"/>
      <c r="V636" s="83" t="str">
        <f t="shared" si="132"/>
        <v/>
      </c>
      <c r="W636" s="103"/>
      <c r="X636" s="83" t="str">
        <f t="shared" si="133"/>
        <v/>
      </c>
      <c r="Y636" s="103"/>
      <c r="Z636" s="83" t="str">
        <f t="shared" si="134"/>
        <v/>
      </c>
      <c r="AA636" s="103"/>
      <c r="AB636" s="83" t="str">
        <f t="shared" si="135"/>
        <v/>
      </c>
      <c r="AC636" s="103"/>
      <c r="AD636" s="83" t="str">
        <f t="shared" si="136"/>
        <v/>
      </c>
      <c r="AE636" s="103"/>
      <c r="AF636" s="83" t="str">
        <f t="shared" si="137"/>
        <v/>
      </c>
      <c r="AG636" s="103"/>
      <c r="AH636" s="83" t="str">
        <f t="shared" si="138"/>
        <v/>
      </c>
    </row>
    <row r="637" spans="3:34" ht="49.95" customHeight="1" thickBot="1" x14ac:dyDescent="0.35">
      <c r="C637" s="4"/>
      <c r="D637" s="67"/>
      <c r="E637" s="4"/>
      <c r="F637" s="75"/>
      <c r="G637" s="69"/>
      <c r="H637" s="69"/>
      <c r="I637" s="76" t="str">
        <f t="shared" si="139"/>
        <v/>
      </c>
      <c r="J637" s="84" t="str">
        <f t="shared" si="127"/>
        <v/>
      </c>
      <c r="K637" s="122"/>
      <c r="L637" s="144" t="str">
        <f t="shared" si="128"/>
        <v/>
      </c>
      <c r="M637" s="103"/>
      <c r="N637" s="83" t="str">
        <f t="shared" si="126"/>
        <v/>
      </c>
      <c r="O637" s="103"/>
      <c r="P637" s="83" t="str">
        <f t="shared" si="129"/>
        <v/>
      </c>
      <c r="Q637" s="103"/>
      <c r="R637" s="83" t="str">
        <f t="shared" si="130"/>
        <v/>
      </c>
      <c r="S637" s="103"/>
      <c r="T637" s="83" t="str">
        <f t="shared" si="131"/>
        <v/>
      </c>
      <c r="U637" s="103"/>
      <c r="V637" s="83" t="str">
        <f t="shared" si="132"/>
        <v/>
      </c>
      <c r="W637" s="103"/>
      <c r="X637" s="83" t="str">
        <f t="shared" si="133"/>
        <v/>
      </c>
      <c r="Y637" s="103"/>
      <c r="Z637" s="83" t="str">
        <f t="shared" si="134"/>
        <v/>
      </c>
      <c r="AA637" s="103"/>
      <c r="AB637" s="83" t="str">
        <f t="shared" si="135"/>
        <v/>
      </c>
      <c r="AC637" s="103"/>
      <c r="AD637" s="83" t="str">
        <f t="shared" si="136"/>
        <v/>
      </c>
      <c r="AE637" s="103"/>
      <c r="AF637" s="83" t="str">
        <f t="shared" si="137"/>
        <v/>
      </c>
      <c r="AG637" s="103"/>
      <c r="AH637" s="83" t="str">
        <f t="shared" si="138"/>
        <v/>
      </c>
    </row>
    <row r="638" spans="3:34" ht="49.95" customHeight="1" thickBot="1" x14ac:dyDescent="0.35">
      <c r="C638" s="4"/>
      <c r="D638" s="67"/>
      <c r="E638" s="4"/>
      <c r="F638" s="75"/>
      <c r="G638" s="69"/>
      <c r="H638" s="69"/>
      <c r="I638" s="76" t="str">
        <f t="shared" si="139"/>
        <v/>
      </c>
      <c r="J638" s="84" t="str">
        <f t="shared" si="127"/>
        <v/>
      </c>
      <c r="K638" s="122"/>
      <c r="L638" s="144" t="str">
        <f t="shared" si="128"/>
        <v/>
      </c>
      <c r="M638" s="103"/>
      <c r="N638" s="83" t="str">
        <f t="shared" si="126"/>
        <v/>
      </c>
      <c r="O638" s="103"/>
      <c r="P638" s="83" t="str">
        <f t="shared" si="129"/>
        <v/>
      </c>
      <c r="Q638" s="103"/>
      <c r="R638" s="83" t="str">
        <f t="shared" si="130"/>
        <v/>
      </c>
      <c r="S638" s="103"/>
      <c r="T638" s="83" t="str">
        <f t="shared" si="131"/>
        <v/>
      </c>
      <c r="U638" s="103"/>
      <c r="V638" s="83" t="str">
        <f t="shared" si="132"/>
        <v/>
      </c>
      <c r="W638" s="103"/>
      <c r="X638" s="83" t="str">
        <f t="shared" si="133"/>
        <v/>
      </c>
      <c r="Y638" s="103"/>
      <c r="Z638" s="83" t="str">
        <f t="shared" si="134"/>
        <v/>
      </c>
      <c r="AA638" s="103"/>
      <c r="AB638" s="83" t="str">
        <f t="shared" si="135"/>
        <v/>
      </c>
      <c r="AC638" s="103"/>
      <c r="AD638" s="83" t="str">
        <f t="shared" si="136"/>
        <v/>
      </c>
      <c r="AE638" s="103"/>
      <c r="AF638" s="83" t="str">
        <f t="shared" si="137"/>
        <v/>
      </c>
      <c r="AG638" s="103"/>
      <c r="AH638" s="83" t="str">
        <f t="shared" si="138"/>
        <v/>
      </c>
    </row>
    <row r="639" spans="3:34" ht="49.95" customHeight="1" thickBot="1" x14ac:dyDescent="0.35">
      <c r="C639" s="4"/>
      <c r="D639" s="67"/>
      <c r="E639" s="4"/>
      <c r="F639" s="75"/>
      <c r="G639" s="69"/>
      <c r="H639" s="69"/>
      <c r="I639" s="76" t="str">
        <f t="shared" si="139"/>
        <v/>
      </c>
      <c r="J639" s="84" t="str">
        <f t="shared" si="127"/>
        <v/>
      </c>
      <c r="K639" s="122"/>
      <c r="L639" s="144" t="str">
        <f t="shared" si="128"/>
        <v/>
      </c>
      <c r="M639" s="103"/>
      <c r="N639" s="83" t="str">
        <f t="shared" si="126"/>
        <v/>
      </c>
      <c r="O639" s="103"/>
      <c r="P639" s="83" t="str">
        <f t="shared" si="129"/>
        <v/>
      </c>
      <c r="Q639" s="103"/>
      <c r="R639" s="83" t="str">
        <f t="shared" si="130"/>
        <v/>
      </c>
      <c r="S639" s="103"/>
      <c r="T639" s="83" t="str">
        <f t="shared" si="131"/>
        <v/>
      </c>
      <c r="U639" s="103"/>
      <c r="V639" s="83" t="str">
        <f t="shared" si="132"/>
        <v/>
      </c>
      <c r="W639" s="103"/>
      <c r="X639" s="83" t="str">
        <f t="shared" si="133"/>
        <v/>
      </c>
      <c r="Y639" s="103"/>
      <c r="Z639" s="83" t="str">
        <f t="shared" si="134"/>
        <v/>
      </c>
      <c r="AA639" s="103"/>
      <c r="AB639" s="83" t="str">
        <f t="shared" si="135"/>
        <v/>
      </c>
      <c r="AC639" s="103"/>
      <c r="AD639" s="83" t="str">
        <f t="shared" si="136"/>
        <v/>
      </c>
      <c r="AE639" s="103"/>
      <c r="AF639" s="83" t="str">
        <f t="shared" si="137"/>
        <v/>
      </c>
      <c r="AG639" s="103"/>
      <c r="AH639" s="83" t="str">
        <f t="shared" si="138"/>
        <v/>
      </c>
    </row>
    <row r="640" spans="3:34" ht="49.95" customHeight="1" thickBot="1" x14ac:dyDescent="0.35">
      <c r="C640" s="4"/>
      <c r="D640" s="67"/>
      <c r="E640" s="4"/>
      <c r="F640" s="75"/>
      <c r="G640" s="69"/>
      <c r="H640" s="69"/>
      <c r="I640" s="76" t="str">
        <f t="shared" si="139"/>
        <v/>
      </c>
      <c r="J640" s="84" t="str">
        <f t="shared" si="127"/>
        <v/>
      </c>
      <c r="K640" s="122"/>
      <c r="L640" s="144" t="str">
        <f t="shared" si="128"/>
        <v/>
      </c>
      <c r="M640" s="103"/>
      <c r="N640" s="83" t="str">
        <f t="shared" si="126"/>
        <v/>
      </c>
      <c r="O640" s="103"/>
      <c r="P640" s="83" t="str">
        <f t="shared" si="129"/>
        <v/>
      </c>
      <c r="Q640" s="103"/>
      <c r="R640" s="83" t="str">
        <f t="shared" si="130"/>
        <v/>
      </c>
      <c r="S640" s="103"/>
      <c r="T640" s="83" t="str">
        <f t="shared" si="131"/>
        <v/>
      </c>
      <c r="U640" s="103"/>
      <c r="V640" s="83" t="str">
        <f t="shared" si="132"/>
        <v/>
      </c>
      <c r="W640" s="103"/>
      <c r="X640" s="83" t="str">
        <f t="shared" si="133"/>
        <v/>
      </c>
      <c r="Y640" s="103"/>
      <c r="Z640" s="83" t="str">
        <f t="shared" si="134"/>
        <v/>
      </c>
      <c r="AA640" s="103"/>
      <c r="AB640" s="83" t="str">
        <f t="shared" si="135"/>
        <v/>
      </c>
      <c r="AC640" s="103"/>
      <c r="AD640" s="83" t="str">
        <f t="shared" si="136"/>
        <v/>
      </c>
      <c r="AE640" s="103"/>
      <c r="AF640" s="83" t="str">
        <f t="shared" si="137"/>
        <v/>
      </c>
      <c r="AG640" s="103"/>
      <c r="AH640" s="83" t="str">
        <f t="shared" si="138"/>
        <v/>
      </c>
    </row>
    <row r="641" spans="3:34" ht="49.95" customHeight="1" thickBot="1" x14ac:dyDescent="0.35">
      <c r="C641" s="4"/>
      <c r="D641" s="67"/>
      <c r="E641" s="4"/>
      <c r="F641" s="75"/>
      <c r="G641" s="69"/>
      <c r="H641" s="69"/>
      <c r="I641" s="76" t="str">
        <f t="shared" si="139"/>
        <v/>
      </c>
      <c r="J641" s="84" t="str">
        <f t="shared" si="127"/>
        <v/>
      </c>
      <c r="K641" s="122"/>
      <c r="L641" s="144" t="str">
        <f t="shared" si="128"/>
        <v/>
      </c>
      <c r="M641" s="103"/>
      <c r="N641" s="83" t="str">
        <f t="shared" si="126"/>
        <v/>
      </c>
      <c r="O641" s="103"/>
      <c r="P641" s="83" t="str">
        <f t="shared" si="129"/>
        <v/>
      </c>
      <c r="Q641" s="103"/>
      <c r="R641" s="83" t="str">
        <f t="shared" si="130"/>
        <v/>
      </c>
      <c r="S641" s="103"/>
      <c r="T641" s="83" t="str">
        <f t="shared" si="131"/>
        <v/>
      </c>
      <c r="U641" s="103"/>
      <c r="V641" s="83" t="str">
        <f t="shared" si="132"/>
        <v/>
      </c>
      <c r="W641" s="103"/>
      <c r="X641" s="83" t="str">
        <f t="shared" si="133"/>
        <v/>
      </c>
      <c r="Y641" s="103"/>
      <c r="Z641" s="83" t="str">
        <f t="shared" si="134"/>
        <v/>
      </c>
      <c r="AA641" s="103"/>
      <c r="AB641" s="83" t="str">
        <f t="shared" si="135"/>
        <v/>
      </c>
      <c r="AC641" s="103"/>
      <c r="AD641" s="83" t="str">
        <f t="shared" si="136"/>
        <v/>
      </c>
      <c r="AE641" s="103"/>
      <c r="AF641" s="83" t="str">
        <f t="shared" si="137"/>
        <v/>
      </c>
      <c r="AG641" s="103"/>
      <c r="AH641" s="83" t="str">
        <f t="shared" si="138"/>
        <v/>
      </c>
    </row>
    <row r="642" spans="3:34" ht="49.95" customHeight="1" thickBot="1" x14ac:dyDescent="0.35">
      <c r="C642" s="4"/>
      <c r="D642" s="67"/>
      <c r="E642" s="4"/>
      <c r="F642" s="75"/>
      <c r="G642" s="69"/>
      <c r="H642" s="69"/>
      <c r="I642" s="76" t="str">
        <f t="shared" si="139"/>
        <v/>
      </c>
      <c r="J642" s="84" t="str">
        <f t="shared" si="127"/>
        <v/>
      </c>
      <c r="K642" s="122"/>
      <c r="L642" s="144" t="str">
        <f t="shared" si="128"/>
        <v/>
      </c>
      <c r="M642" s="103"/>
      <c r="N642" s="83" t="str">
        <f t="shared" si="126"/>
        <v/>
      </c>
      <c r="O642" s="103"/>
      <c r="P642" s="83" t="str">
        <f t="shared" si="129"/>
        <v/>
      </c>
      <c r="Q642" s="103"/>
      <c r="R642" s="83" t="str">
        <f t="shared" si="130"/>
        <v/>
      </c>
      <c r="S642" s="103"/>
      <c r="T642" s="83" t="str">
        <f t="shared" si="131"/>
        <v/>
      </c>
      <c r="U642" s="103"/>
      <c r="V642" s="83" t="str">
        <f t="shared" si="132"/>
        <v/>
      </c>
      <c r="W642" s="103"/>
      <c r="X642" s="83" t="str">
        <f t="shared" si="133"/>
        <v/>
      </c>
      <c r="Y642" s="103"/>
      <c r="Z642" s="83" t="str">
        <f t="shared" si="134"/>
        <v/>
      </c>
      <c r="AA642" s="103"/>
      <c r="AB642" s="83" t="str">
        <f t="shared" si="135"/>
        <v/>
      </c>
      <c r="AC642" s="103"/>
      <c r="AD642" s="83" t="str">
        <f t="shared" si="136"/>
        <v/>
      </c>
      <c r="AE642" s="103"/>
      <c r="AF642" s="83" t="str">
        <f t="shared" si="137"/>
        <v/>
      </c>
      <c r="AG642" s="103"/>
      <c r="AH642" s="83" t="str">
        <f t="shared" si="138"/>
        <v/>
      </c>
    </row>
    <row r="643" spans="3:34" ht="49.95" customHeight="1" thickBot="1" x14ac:dyDescent="0.35">
      <c r="C643" s="4"/>
      <c r="D643" s="67"/>
      <c r="E643" s="4"/>
      <c r="F643" s="75"/>
      <c r="G643" s="69"/>
      <c r="H643" s="69"/>
      <c r="I643" s="76" t="str">
        <f t="shared" si="139"/>
        <v/>
      </c>
      <c r="J643" s="84" t="str">
        <f t="shared" si="127"/>
        <v/>
      </c>
      <c r="K643" s="122"/>
      <c r="L643" s="144" t="str">
        <f t="shared" si="128"/>
        <v/>
      </c>
      <c r="M643" s="103"/>
      <c r="N643" s="83" t="str">
        <f t="shared" si="126"/>
        <v/>
      </c>
      <c r="O643" s="103"/>
      <c r="P643" s="83" t="str">
        <f t="shared" si="129"/>
        <v/>
      </c>
      <c r="Q643" s="103"/>
      <c r="R643" s="83" t="str">
        <f t="shared" si="130"/>
        <v/>
      </c>
      <c r="S643" s="103"/>
      <c r="T643" s="83" t="str">
        <f t="shared" si="131"/>
        <v/>
      </c>
      <c r="U643" s="103"/>
      <c r="V643" s="83" t="str">
        <f t="shared" si="132"/>
        <v/>
      </c>
      <c r="W643" s="103"/>
      <c r="X643" s="83" t="str">
        <f t="shared" si="133"/>
        <v/>
      </c>
      <c r="Y643" s="103"/>
      <c r="Z643" s="83" t="str">
        <f t="shared" si="134"/>
        <v/>
      </c>
      <c r="AA643" s="103"/>
      <c r="AB643" s="83" t="str">
        <f t="shared" si="135"/>
        <v/>
      </c>
      <c r="AC643" s="103"/>
      <c r="AD643" s="83" t="str">
        <f t="shared" si="136"/>
        <v/>
      </c>
      <c r="AE643" s="103"/>
      <c r="AF643" s="83" t="str">
        <f t="shared" si="137"/>
        <v/>
      </c>
      <c r="AG643" s="103"/>
      <c r="AH643" s="83" t="str">
        <f t="shared" si="138"/>
        <v/>
      </c>
    </row>
    <row r="644" spans="3:34" ht="49.95" customHeight="1" thickBot="1" x14ac:dyDescent="0.35">
      <c r="C644" s="4"/>
      <c r="D644" s="67"/>
      <c r="E644" s="4"/>
      <c r="F644" s="75"/>
      <c r="G644" s="69"/>
      <c r="H644" s="69"/>
      <c r="I644" s="76" t="str">
        <f t="shared" si="139"/>
        <v/>
      </c>
      <c r="J644" s="84" t="str">
        <f t="shared" si="127"/>
        <v/>
      </c>
      <c r="K644" s="122"/>
      <c r="L644" s="144" t="str">
        <f t="shared" si="128"/>
        <v/>
      </c>
      <c r="M644" s="103"/>
      <c r="N644" s="83" t="str">
        <f t="shared" si="126"/>
        <v/>
      </c>
      <c r="O644" s="103"/>
      <c r="P644" s="83" t="str">
        <f t="shared" si="129"/>
        <v/>
      </c>
      <c r="Q644" s="103"/>
      <c r="R644" s="83" t="str">
        <f t="shared" si="130"/>
        <v/>
      </c>
      <c r="S644" s="103"/>
      <c r="T644" s="83" t="str">
        <f t="shared" si="131"/>
        <v/>
      </c>
      <c r="U644" s="103"/>
      <c r="V644" s="83" t="str">
        <f t="shared" si="132"/>
        <v/>
      </c>
      <c r="W644" s="103"/>
      <c r="X644" s="83" t="str">
        <f t="shared" si="133"/>
        <v/>
      </c>
      <c r="Y644" s="103"/>
      <c r="Z644" s="83" t="str">
        <f t="shared" si="134"/>
        <v/>
      </c>
      <c r="AA644" s="103"/>
      <c r="AB644" s="83" t="str">
        <f t="shared" si="135"/>
        <v/>
      </c>
      <c r="AC644" s="103"/>
      <c r="AD644" s="83" t="str">
        <f t="shared" si="136"/>
        <v/>
      </c>
      <c r="AE644" s="103"/>
      <c r="AF644" s="83" t="str">
        <f t="shared" si="137"/>
        <v/>
      </c>
      <c r="AG644" s="103"/>
      <c r="AH644" s="83" t="str">
        <f t="shared" si="138"/>
        <v/>
      </c>
    </row>
    <row r="645" spans="3:34" ht="49.95" customHeight="1" thickBot="1" x14ac:dyDescent="0.35">
      <c r="C645" s="4"/>
      <c r="D645" s="67"/>
      <c r="E645" s="4"/>
      <c r="F645" s="75"/>
      <c r="G645" s="69"/>
      <c r="H645" s="69"/>
      <c r="I645" s="76" t="str">
        <f t="shared" si="139"/>
        <v/>
      </c>
      <c r="J645" s="84" t="str">
        <f t="shared" si="127"/>
        <v/>
      </c>
      <c r="K645" s="122"/>
      <c r="L645" s="144" t="str">
        <f t="shared" si="128"/>
        <v/>
      </c>
      <c r="M645" s="103"/>
      <c r="N645" s="83" t="str">
        <f t="shared" si="126"/>
        <v/>
      </c>
      <c r="O645" s="103"/>
      <c r="P645" s="83" t="str">
        <f t="shared" si="129"/>
        <v/>
      </c>
      <c r="Q645" s="103"/>
      <c r="R645" s="83" t="str">
        <f t="shared" si="130"/>
        <v/>
      </c>
      <c r="S645" s="103"/>
      <c r="T645" s="83" t="str">
        <f t="shared" si="131"/>
        <v/>
      </c>
      <c r="U645" s="103"/>
      <c r="V645" s="83" t="str">
        <f t="shared" si="132"/>
        <v/>
      </c>
      <c r="W645" s="103"/>
      <c r="X645" s="83" t="str">
        <f t="shared" si="133"/>
        <v/>
      </c>
      <c r="Y645" s="103"/>
      <c r="Z645" s="83" t="str">
        <f t="shared" si="134"/>
        <v/>
      </c>
      <c r="AA645" s="103"/>
      <c r="AB645" s="83" t="str">
        <f t="shared" si="135"/>
        <v/>
      </c>
      <c r="AC645" s="103"/>
      <c r="AD645" s="83" t="str">
        <f t="shared" si="136"/>
        <v/>
      </c>
      <c r="AE645" s="103"/>
      <c r="AF645" s="83" t="str">
        <f t="shared" si="137"/>
        <v/>
      </c>
      <c r="AG645" s="103"/>
      <c r="AH645" s="83" t="str">
        <f t="shared" si="138"/>
        <v/>
      </c>
    </row>
    <row r="646" spans="3:34" ht="49.95" customHeight="1" thickBot="1" x14ac:dyDescent="0.35">
      <c r="C646" s="4"/>
      <c r="D646" s="67"/>
      <c r="E646" s="4"/>
      <c r="F646" s="75"/>
      <c r="G646" s="69"/>
      <c r="H646" s="69"/>
      <c r="I646" s="76" t="str">
        <f t="shared" si="139"/>
        <v/>
      </c>
      <c r="J646" s="84" t="str">
        <f t="shared" si="127"/>
        <v/>
      </c>
      <c r="K646" s="122"/>
      <c r="L646" s="144" t="str">
        <f t="shared" si="128"/>
        <v/>
      </c>
      <c r="M646" s="103"/>
      <c r="N646" s="83" t="str">
        <f t="shared" si="126"/>
        <v/>
      </c>
      <c r="O646" s="103"/>
      <c r="P646" s="83" t="str">
        <f t="shared" si="129"/>
        <v/>
      </c>
      <c r="Q646" s="103"/>
      <c r="R646" s="83" t="str">
        <f t="shared" si="130"/>
        <v/>
      </c>
      <c r="S646" s="103"/>
      <c r="T646" s="83" t="str">
        <f t="shared" si="131"/>
        <v/>
      </c>
      <c r="U646" s="103"/>
      <c r="V646" s="83" t="str">
        <f t="shared" si="132"/>
        <v/>
      </c>
      <c r="W646" s="103"/>
      <c r="X646" s="83" t="str">
        <f t="shared" si="133"/>
        <v/>
      </c>
      <c r="Y646" s="103"/>
      <c r="Z646" s="83" t="str">
        <f t="shared" si="134"/>
        <v/>
      </c>
      <c r="AA646" s="103"/>
      <c r="AB646" s="83" t="str">
        <f t="shared" si="135"/>
        <v/>
      </c>
      <c r="AC646" s="103"/>
      <c r="AD646" s="83" t="str">
        <f t="shared" si="136"/>
        <v/>
      </c>
      <c r="AE646" s="103"/>
      <c r="AF646" s="83" t="str">
        <f t="shared" si="137"/>
        <v/>
      </c>
      <c r="AG646" s="103"/>
      <c r="AH646" s="83" t="str">
        <f t="shared" si="138"/>
        <v/>
      </c>
    </row>
    <row r="647" spans="3:34" ht="49.95" customHeight="1" thickBot="1" x14ac:dyDescent="0.35">
      <c r="C647" s="4"/>
      <c r="D647" s="67"/>
      <c r="E647" s="4"/>
      <c r="F647" s="75"/>
      <c r="G647" s="69"/>
      <c r="H647" s="69"/>
      <c r="I647" s="76" t="str">
        <f t="shared" si="139"/>
        <v/>
      </c>
      <c r="J647" s="84" t="str">
        <f t="shared" si="127"/>
        <v/>
      </c>
      <c r="K647" s="122"/>
      <c r="L647" s="144" t="str">
        <f t="shared" si="128"/>
        <v/>
      </c>
      <c r="M647" s="103"/>
      <c r="N647" s="83" t="str">
        <f t="shared" si="126"/>
        <v/>
      </c>
      <c r="O647" s="103"/>
      <c r="P647" s="83" t="str">
        <f t="shared" si="129"/>
        <v/>
      </c>
      <c r="Q647" s="103"/>
      <c r="R647" s="83" t="str">
        <f t="shared" si="130"/>
        <v/>
      </c>
      <c r="S647" s="103"/>
      <c r="T647" s="83" t="str">
        <f t="shared" si="131"/>
        <v/>
      </c>
      <c r="U647" s="103"/>
      <c r="V647" s="83" t="str">
        <f t="shared" si="132"/>
        <v/>
      </c>
      <c r="W647" s="103"/>
      <c r="X647" s="83" t="str">
        <f t="shared" si="133"/>
        <v/>
      </c>
      <c r="Y647" s="103"/>
      <c r="Z647" s="83" t="str">
        <f t="shared" si="134"/>
        <v/>
      </c>
      <c r="AA647" s="103"/>
      <c r="AB647" s="83" t="str">
        <f t="shared" si="135"/>
        <v/>
      </c>
      <c r="AC647" s="103"/>
      <c r="AD647" s="83" t="str">
        <f t="shared" si="136"/>
        <v/>
      </c>
      <c r="AE647" s="103"/>
      <c r="AF647" s="83" t="str">
        <f t="shared" si="137"/>
        <v/>
      </c>
      <c r="AG647" s="103"/>
      <c r="AH647" s="83" t="str">
        <f t="shared" si="138"/>
        <v/>
      </c>
    </row>
    <row r="648" spans="3:34" ht="49.95" customHeight="1" thickBot="1" x14ac:dyDescent="0.35">
      <c r="C648" s="4"/>
      <c r="D648" s="67"/>
      <c r="E648" s="4"/>
      <c r="F648" s="75"/>
      <c r="G648" s="69"/>
      <c r="H648" s="69"/>
      <c r="I648" s="76" t="str">
        <f t="shared" si="139"/>
        <v/>
      </c>
      <c r="J648" s="84" t="str">
        <f t="shared" si="127"/>
        <v/>
      </c>
      <c r="K648" s="122"/>
      <c r="L648" s="144" t="str">
        <f t="shared" si="128"/>
        <v/>
      </c>
      <c r="M648" s="103"/>
      <c r="N648" s="83" t="str">
        <f t="shared" ref="N648:N711" si="140">IFERROR(IF(OR($M$5="",F648=""),"",F648+$M$5),"")</f>
        <v/>
      </c>
      <c r="O648" s="103"/>
      <c r="P648" s="83" t="str">
        <f t="shared" si="129"/>
        <v/>
      </c>
      <c r="Q648" s="103"/>
      <c r="R648" s="83" t="str">
        <f t="shared" si="130"/>
        <v/>
      </c>
      <c r="S648" s="103"/>
      <c r="T648" s="83" t="str">
        <f t="shared" si="131"/>
        <v/>
      </c>
      <c r="U648" s="103"/>
      <c r="V648" s="83" t="str">
        <f t="shared" si="132"/>
        <v/>
      </c>
      <c r="W648" s="103"/>
      <c r="X648" s="83" t="str">
        <f t="shared" si="133"/>
        <v/>
      </c>
      <c r="Y648" s="103"/>
      <c r="Z648" s="83" t="str">
        <f t="shared" si="134"/>
        <v/>
      </c>
      <c r="AA648" s="103"/>
      <c r="AB648" s="83" t="str">
        <f t="shared" si="135"/>
        <v/>
      </c>
      <c r="AC648" s="103"/>
      <c r="AD648" s="83" t="str">
        <f t="shared" si="136"/>
        <v/>
      </c>
      <c r="AE648" s="103"/>
      <c r="AF648" s="83" t="str">
        <f t="shared" si="137"/>
        <v/>
      </c>
      <c r="AG648" s="103"/>
      <c r="AH648" s="83" t="str">
        <f t="shared" si="138"/>
        <v/>
      </c>
    </row>
    <row r="649" spans="3:34" ht="49.95" customHeight="1" thickBot="1" x14ac:dyDescent="0.35">
      <c r="C649" s="4"/>
      <c r="D649" s="67"/>
      <c r="E649" s="4"/>
      <c r="F649" s="75"/>
      <c r="G649" s="69"/>
      <c r="H649" s="69"/>
      <c r="I649" s="76" t="str">
        <f t="shared" si="139"/>
        <v/>
      </c>
      <c r="J649" s="84" t="str">
        <f t="shared" ref="J649:J712" si="141">IF(F649="","",IF(AND(L649&lt;=$C$5,K649&lt;&gt;1),"Revisão 1",IF(AND(N649&lt;=$C$5,M649&lt;&gt;1),"Revisão 2",IF(AND(P649&lt;=$C$5,O649&lt;&gt;1),"Revisão 3",IF(AND(R649&lt;=$C$5,Q649&lt;&gt;1),"Revisão 4",IF(AND(T649&lt;=$C$5,S649&lt;&gt;1),"Revisão 5",IF(AND(V649&lt;=$C$5,U649&lt;&gt;1),"Revisão 6",IF(AND(X649&lt;=$C$5,W649&lt;&gt;1),"Revisão 7",IF(AND(Z649&lt;=$C$5,Y649&lt;&gt;1),"Revisão 8",IF(AND(AB649&lt;=$C$5,AA649&lt;&gt;1),"Revisão 9",IF(AND(AD649&lt;=$C$5,AC649&lt;&gt;1),"Revisão 10",IF(AND(AF649&lt;=$C$5,AE649&lt;&gt;1),"Revisão 11",IF(AND(AH649&lt;=$C$5,AG649&lt;&gt;1),"Revisão 12","")))))))))))))</f>
        <v/>
      </c>
      <c r="K649" s="122"/>
      <c r="L649" s="144" t="str">
        <f t="shared" ref="L649:L712" si="142">IFERROR(IF(OR($K$5="",F649=""),"",F649+$K$5),"")</f>
        <v/>
      </c>
      <c r="M649" s="103"/>
      <c r="N649" s="83" t="str">
        <f t="shared" si="140"/>
        <v/>
      </c>
      <c r="O649" s="103"/>
      <c r="P649" s="83" t="str">
        <f t="shared" ref="P649:P712" si="143">IFERROR(IF(OR($O$5="",F649=""),"",F649+$O$5),"")</f>
        <v/>
      </c>
      <c r="Q649" s="103"/>
      <c r="R649" s="83" t="str">
        <f t="shared" ref="R649:R712" si="144">IFERROR(IF(OR($Q$5="",F649=""),"",F649+$Q$5),"")</f>
        <v/>
      </c>
      <c r="S649" s="103"/>
      <c r="T649" s="83" t="str">
        <f t="shared" ref="T649:T712" si="145">IFERROR(IF(OR($S$5="",F649=""),"",F649+$S$5),"")</f>
        <v/>
      </c>
      <c r="U649" s="103"/>
      <c r="V649" s="83" t="str">
        <f t="shared" ref="V649:V712" si="146">IFERROR(IF(OR($U$5="",F649=""),"",F649+$U$5),"")</f>
        <v/>
      </c>
      <c r="W649" s="103"/>
      <c r="X649" s="83" t="str">
        <f t="shared" ref="X649:X712" si="147">IFERROR(IF(OR($W$5="",F649=""),"",F649+$W$5),"")</f>
        <v/>
      </c>
      <c r="Y649" s="103"/>
      <c r="Z649" s="83" t="str">
        <f t="shared" ref="Z649:Z712" si="148">IFERROR(IF(OR($Y$5="",F649=""),"",F649+$Y$5),"")</f>
        <v/>
      </c>
      <c r="AA649" s="103"/>
      <c r="AB649" s="83" t="str">
        <f t="shared" ref="AB649:AB712" si="149">IFERROR(IF(OR(F649="",$AA$5=""),"",F649+$AA$5),"")</f>
        <v/>
      </c>
      <c r="AC649" s="103"/>
      <c r="AD649" s="83" t="str">
        <f t="shared" ref="AD649:AD712" si="150">IFERROR(IF(OR(F649="",$AC$5=""),"",F649+$AC$5),"")</f>
        <v/>
      </c>
      <c r="AE649" s="103"/>
      <c r="AF649" s="83" t="str">
        <f t="shared" ref="AF649:AF712" si="151">IFERROR(IF(OR(F649="",$AE$5=""),"",F649+$AE$5),"")</f>
        <v/>
      </c>
      <c r="AG649" s="103"/>
      <c r="AH649" s="83" t="str">
        <f t="shared" ref="AH649:AH712" si="152">IFERROR(IF(OR(F649="",$AG$5=""),"",F649+$AG$5),"")</f>
        <v/>
      </c>
    </row>
    <row r="650" spans="3:34" ht="49.95" customHeight="1" thickBot="1" x14ac:dyDescent="0.35">
      <c r="C650" s="4"/>
      <c r="D650" s="67"/>
      <c r="E650" s="4"/>
      <c r="F650" s="75"/>
      <c r="G650" s="69"/>
      <c r="H650" s="69"/>
      <c r="I650" s="76" t="str">
        <f t="shared" ref="I650:I713" si="153">IFERROR(H650/G650,"")</f>
        <v/>
      </c>
      <c r="J650" s="84" t="str">
        <f t="shared" si="141"/>
        <v/>
      </c>
      <c r="K650" s="122"/>
      <c r="L650" s="144" t="str">
        <f t="shared" si="142"/>
        <v/>
      </c>
      <c r="M650" s="103"/>
      <c r="N650" s="83" t="str">
        <f t="shared" si="140"/>
        <v/>
      </c>
      <c r="O650" s="103"/>
      <c r="P650" s="83" t="str">
        <f t="shared" si="143"/>
        <v/>
      </c>
      <c r="Q650" s="103"/>
      <c r="R650" s="83" t="str">
        <f t="shared" si="144"/>
        <v/>
      </c>
      <c r="S650" s="103"/>
      <c r="T650" s="83" t="str">
        <f t="shared" si="145"/>
        <v/>
      </c>
      <c r="U650" s="103"/>
      <c r="V650" s="83" t="str">
        <f t="shared" si="146"/>
        <v/>
      </c>
      <c r="W650" s="103"/>
      <c r="X650" s="83" t="str">
        <f t="shared" si="147"/>
        <v/>
      </c>
      <c r="Y650" s="103"/>
      <c r="Z650" s="83" t="str">
        <f t="shared" si="148"/>
        <v/>
      </c>
      <c r="AA650" s="103"/>
      <c r="AB650" s="83" t="str">
        <f t="shared" si="149"/>
        <v/>
      </c>
      <c r="AC650" s="103"/>
      <c r="AD650" s="83" t="str">
        <f t="shared" si="150"/>
        <v/>
      </c>
      <c r="AE650" s="103"/>
      <c r="AF650" s="83" t="str">
        <f t="shared" si="151"/>
        <v/>
      </c>
      <c r="AG650" s="103"/>
      <c r="AH650" s="83" t="str">
        <f t="shared" si="152"/>
        <v/>
      </c>
    </row>
    <row r="651" spans="3:34" ht="49.95" customHeight="1" thickBot="1" x14ac:dyDescent="0.35">
      <c r="C651" s="4"/>
      <c r="D651" s="67"/>
      <c r="E651" s="4"/>
      <c r="F651" s="75"/>
      <c r="G651" s="69"/>
      <c r="H651" s="69"/>
      <c r="I651" s="76" t="str">
        <f t="shared" si="153"/>
        <v/>
      </c>
      <c r="J651" s="84" t="str">
        <f t="shared" si="141"/>
        <v/>
      </c>
      <c r="K651" s="122"/>
      <c r="L651" s="144" t="str">
        <f t="shared" si="142"/>
        <v/>
      </c>
      <c r="M651" s="103"/>
      <c r="N651" s="83" t="str">
        <f t="shared" si="140"/>
        <v/>
      </c>
      <c r="O651" s="103"/>
      <c r="P651" s="83" t="str">
        <f t="shared" si="143"/>
        <v/>
      </c>
      <c r="Q651" s="103"/>
      <c r="R651" s="83" t="str">
        <f t="shared" si="144"/>
        <v/>
      </c>
      <c r="S651" s="103"/>
      <c r="T651" s="83" t="str">
        <f t="shared" si="145"/>
        <v/>
      </c>
      <c r="U651" s="103"/>
      <c r="V651" s="83" t="str">
        <f t="shared" si="146"/>
        <v/>
      </c>
      <c r="W651" s="103"/>
      <c r="X651" s="83" t="str">
        <f t="shared" si="147"/>
        <v/>
      </c>
      <c r="Y651" s="103"/>
      <c r="Z651" s="83" t="str">
        <f t="shared" si="148"/>
        <v/>
      </c>
      <c r="AA651" s="103"/>
      <c r="AB651" s="83" t="str">
        <f t="shared" si="149"/>
        <v/>
      </c>
      <c r="AC651" s="103"/>
      <c r="AD651" s="83" t="str">
        <f t="shared" si="150"/>
        <v/>
      </c>
      <c r="AE651" s="103"/>
      <c r="AF651" s="83" t="str">
        <f t="shared" si="151"/>
        <v/>
      </c>
      <c r="AG651" s="103"/>
      <c r="AH651" s="83" t="str">
        <f t="shared" si="152"/>
        <v/>
      </c>
    </row>
    <row r="652" spans="3:34" ht="49.95" customHeight="1" thickBot="1" x14ac:dyDescent="0.35">
      <c r="C652" s="4"/>
      <c r="D652" s="67"/>
      <c r="E652" s="4"/>
      <c r="F652" s="75"/>
      <c r="G652" s="69"/>
      <c r="H652" s="69"/>
      <c r="I652" s="76" t="str">
        <f t="shared" si="153"/>
        <v/>
      </c>
      <c r="J652" s="84" t="str">
        <f t="shared" si="141"/>
        <v/>
      </c>
      <c r="K652" s="122"/>
      <c r="L652" s="144" t="str">
        <f t="shared" si="142"/>
        <v/>
      </c>
      <c r="M652" s="103"/>
      <c r="N652" s="83" t="str">
        <f t="shared" si="140"/>
        <v/>
      </c>
      <c r="O652" s="103"/>
      <c r="P652" s="83" t="str">
        <f t="shared" si="143"/>
        <v/>
      </c>
      <c r="Q652" s="103"/>
      <c r="R652" s="83" t="str">
        <f t="shared" si="144"/>
        <v/>
      </c>
      <c r="S652" s="103"/>
      <c r="T652" s="83" t="str">
        <f t="shared" si="145"/>
        <v/>
      </c>
      <c r="U652" s="103"/>
      <c r="V652" s="83" t="str">
        <f t="shared" si="146"/>
        <v/>
      </c>
      <c r="W652" s="103"/>
      <c r="X652" s="83" t="str">
        <f t="shared" si="147"/>
        <v/>
      </c>
      <c r="Y652" s="103"/>
      <c r="Z652" s="83" t="str">
        <f t="shared" si="148"/>
        <v/>
      </c>
      <c r="AA652" s="103"/>
      <c r="AB652" s="83" t="str">
        <f t="shared" si="149"/>
        <v/>
      </c>
      <c r="AC652" s="103"/>
      <c r="AD652" s="83" t="str">
        <f t="shared" si="150"/>
        <v/>
      </c>
      <c r="AE652" s="103"/>
      <c r="AF652" s="83" t="str">
        <f t="shared" si="151"/>
        <v/>
      </c>
      <c r="AG652" s="103"/>
      <c r="AH652" s="83" t="str">
        <f t="shared" si="152"/>
        <v/>
      </c>
    </row>
    <row r="653" spans="3:34" ht="49.95" customHeight="1" thickBot="1" x14ac:dyDescent="0.35">
      <c r="C653" s="4"/>
      <c r="D653" s="67"/>
      <c r="E653" s="4"/>
      <c r="F653" s="75"/>
      <c r="G653" s="69"/>
      <c r="H653" s="69"/>
      <c r="I653" s="76" t="str">
        <f t="shared" si="153"/>
        <v/>
      </c>
      <c r="J653" s="84" t="str">
        <f t="shared" si="141"/>
        <v/>
      </c>
      <c r="K653" s="122"/>
      <c r="L653" s="144" t="str">
        <f t="shared" si="142"/>
        <v/>
      </c>
      <c r="M653" s="103"/>
      <c r="N653" s="83" t="str">
        <f t="shared" si="140"/>
        <v/>
      </c>
      <c r="O653" s="103"/>
      <c r="P653" s="83" t="str">
        <f t="shared" si="143"/>
        <v/>
      </c>
      <c r="Q653" s="103"/>
      <c r="R653" s="83" t="str">
        <f t="shared" si="144"/>
        <v/>
      </c>
      <c r="S653" s="103"/>
      <c r="T653" s="83" t="str">
        <f t="shared" si="145"/>
        <v/>
      </c>
      <c r="U653" s="103"/>
      <c r="V653" s="83" t="str">
        <f t="shared" si="146"/>
        <v/>
      </c>
      <c r="W653" s="103"/>
      <c r="X653" s="83" t="str">
        <f t="shared" si="147"/>
        <v/>
      </c>
      <c r="Y653" s="103"/>
      <c r="Z653" s="83" t="str">
        <f t="shared" si="148"/>
        <v/>
      </c>
      <c r="AA653" s="103"/>
      <c r="AB653" s="83" t="str">
        <f t="shared" si="149"/>
        <v/>
      </c>
      <c r="AC653" s="103"/>
      <c r="AD653" s="83" t="str">
        <f t="shared" si="150"/>
        <v/>
      </c>
      <c r="AE653" s="103"/>
      <c r="AF653" s="83" t="str">
        <f t="shared" si="151"/>
        <v/>
      </c>
      <c r="AG653" s="103"/>
      <c r="AH653" s="83" t="str">
        <f t="shared" si="152"/>
        <v/>
      </c>
    </row>
    <row r="654" spans="3:34" ht="49.95" customHeight="1" thickBot="1" x14ac:dyDescent="0.35">
      <c r="C654" s="4"/>
      <c r="D654" s="67"/>
      <c r="E654" s="4"/>
      <c r="F654" s="75"/>
      <c r="G654" s="69"/>
      <c r="H654" s="69"/>
      <c r="I654" s="76" t="str">
        <f t="shared" si="153"/>
        <v/>
      </c>
      <c r="J654" s="84" t="str">
        <f t="shared" si="141"/>
        <v/>
      </c>
      <c r="K654" s="122"/>
      <c r="L654" s="144" t="str">
        <f t="shared" si="142"/>
        <v/>
      </c>
      <c r="M654" s="103"/>
      <c r="N654" s="83" t="str">
        <f t="shared" si="140"/>
        <v/>
      </c>
      <c r="O654" s="103"/>
      <c r="P654" s="83" t="str">
        <f t="shared" si="143"/>
        <v/>
      </c>
      <c r="Q654" s="103"/>
      <c r="R654" s="83" t="str">
        <f t="shared" si="144"/>
        <v/>
      </c>
      <c r="S654" s="103"/>
      <c r="T654" s="83" t="str">
        <f t="shared" si="145"/>
        <v/>
      </c>
      <c r="U654" s="103"/>
      <c r="V654" s="83" t="str">
        <f t="shared" si="146"/>
        <v/>
      </c>
      <c r="W654" s="103"/>
      <c r="X654" s="83" t="str">
        <f t="shared" si="147"/>
        <v/>
      </c>
      <c r="Y654" s="103"/>
      <c r="Z654" s="83" t="str">
        <f t="shared" si="148"/>
        <v/>
      </c>
      <c r="AA654" s="103"/>
      <c r="AB654" s="83" t="str">
        <f t="shared" si="149"/>
        <v/>
      </c>
      <c r="AC654" s="103"/>
      <c r="AD654" s="83" t="str">
        <f t="shared" si="150"/>
        <v/>
      </c>
      <c r="AE654" s="103"/>
      <c r="AF654" s="83" t="str">
        <f t="shared" si="151"/>
        <v/>
      </c>
      <c r="AG654" s="103"/>
      <c r="AH654" s="83" t="str">
        <f t="shared" si="152"/>
        <v/>
      </c>
    </row>
    <row r="655" spans="3:34" ht="49.95" customHeight="1" thickBot="1" x14ac:dyDescent="0.35">
      <c r="C655" s="4"/>
      <c r="D655" s="67"/>
      <c r="E655" s="4"/>
      <c r="F655" s="75"/>
      <c r="G655" s="69"/>
      <c r="H655" s="69"/>
      <c r="I655" s="76" t="str">
        <f t="shared" si="153"/>
        <v/>
      </c>
      <c r="J655" s="84" t="str">
        <f t="shared" si="141"/>
        <v/>
      </c>
      <c r="K655" s="122"/>
      <c r="L655" s="144" t="str">
        <f t="shared" si="142"/>
        <v/>
      </c>
      <c r="M655" s="103"/>
      <c r="N655" s="83" t="str">
        <f t="shared" si="140"/>
        <v/>
      </c>
      <c r="O655" s="103"/>
      <c r="P655" s="83" t="str">
        <f t="shared" si="143"/>
        <v/>
      </c>
      <c r="Q655" s="103"/>
      <c r="R655" s="83" t="str">
        <f t="shared" si="144"/>
        <v/>
      </c>
      <c r="S655" s="103"/>
      <c r="T655" s="83" t="str">
        <f t="shared" si="145"/>
        <v/>
      </c>
      <c r="U655" s="103"/>
      <c r="V655" s="83" t="str">
        <f t="shared" si="146"/>
        <v/>
      </c>
      <c r="W655" s="103"/>
      <c r="X655" s="83" t="str">
        <f t="shared" si="147"/>
        <v/>
      </c>
      <c r="Y655" s="103"/>
      <c r="Z655" s="83" t="str">
        <f t="shared" si="148"/>
        <v/>
      </c>
      <c r="AA655" s="103"/>
      <c r="AB655" s="83" t="str">
        <f t="shared" si="149"/>
        <v/>
      </c>
      <c r="AC655" s="103"/>
      <c r="AD655" s="83" t="str">
        <f t="shared" si="150"/>
        <v/>
      </c>
      <c r="AE655" s="103"/>
      <c r="AF655" s="83" t="str">
        <f t="shared" si="151"/>
        <v/>
      </c>
      <c r="AG655" s="103"/>
      <c r="AH655" s="83" t="str">
        <f t="shared" si="152"/>
        <v/>
      </c>
    </row>
    <row r="656" spans="3:34" ht="49.95" customHeight="1" thickBot="1" x14ac:dyDescent="0.35">
      <c r="C656" s="4"/>
      <c r="D656" s="67"/>
      <c r="E656" s="4"/>
      <c r="F656" s="75"/>
      <c r="G656" s="69"/>
      <c r="H656" s="69"/>
      <c r="I656" s="76" t="str">
        <f t="shared" si="153"/>
        <v/>
      </c>
      <c r="J656" s="84" t="str">
        <f t="shared" si="141"/>
        <v/>
      </c>
      <c r="K656" s="122"/>
      <c r="L656" s="144" t="str">
        <f t="shared" si="142"/>
        <v/>
      </c>
      <c r="M656" s="103"/>
      <c r="N656" s="83" t="str">
        <f t="shared" si="140"/>
        <v/>
      </c>
      <c r="O656" s="103"/>
      <c r="P656" s="83" t="str">
        <f t="shared" si="143"/>
        <v/>
      </c>
      <c r="Q656" s="103"/>
      <c r="R656" s="83" t="str">
        <f t="shared" si="144"/>
        <v/>
      </c>
      <c r="S656" s="103"/>
      <c r="T656" s="83" t="str">
        <f t="shared" si="145"/>
        <v/>
      </c>
      <c r="U656" s="103"/>
      <c r="V656" s="83" t="str">
        <f t="shared" si="146"/>
        <v/>
      </c>
      <c r="W656" s="103"/>
      <c r="X656" s="83" t="str">
        <f t="shared" si="147"/>
        <v/>
      </c>
      <c r="Y656" s="103"/>
      <c r="Z656" s="83" t="str">
        <f t="shared" si="148"/>
        <v/>
      </c>
      <c r="AA656" s="103"/>
      <c r="AB656" s="83" t="str">
        <f t="shared" si="149"/>
        <v/>
      </c>
      <c r="AC656" s="103"/>
      <c r="AD656" s="83" t="str">
        <f t="shared" si="150"/>
        <v/>
      </c>
      <c r="AE656" s="103"/>
      <c r="AF656" s="83" t="str">
        <f t="shared" si="151"/>
        <v/>
      </c>
      <c r="AG656" s="103"/>
      <c r="AH656" s="83" t="str">
        <f t="shared" si="152"/>
        <v/>
      </c>
    </row>
    <row r="657" spans="3:34" ht="49.95" customHeight="1" thickBot="1" x14ac:dyDescent="0.35">
      <c r="C657" s="4"/>
      <c r="D657" s="67"/>
      <c r="E657" s="4"/>
      <c r="F657" s="75"/>
      <c r="G657" s="69"/>
      <c r="H657" s="69"/>
      <c r="I657" s="76" t="str">
        <f t="shared" si="153"/>
        <v/>
      </c>
      <c r="J657" s="84" t="str">
        <f t="shared" si="141"/>
        <v/>
      </c>
      <c r="K657" s="122"/>
      <c r="L657" s="144" t="str">
        <f t="shared" si="142"/>
        <v/>
      </c>
      <c r="M657" s="103"/>
      <c r="N657" s="83" t="str">
        <f t="shared" si="140"/>
        <v/>
      </c>
      <c r="O657" s="103"/>
      <c r="P657" s="83" t="str">
        <f t="shared" si="143"/>
        <v/>
      </c>
      <c r="Q657" s="103"/>
      <c r="R657" s="83" t="str">
        <f t="shared" si="144"/>
        <v/>
      </c>
      <c r="S657" s="103"/>
      <c r="T657" s="83" t="str">
        <f t="shared" si="145"/>
        <v/>
      </c>
      <c r="U657" s="103"/>
      <c r="V657" s="83" t="str">
        <f t="shared" si="146"/>
        <v/>
      </c>
      <c r="W657" s="103"/>
      <c r="X657" s="83" t="str">
        <f t="shared" si="147"/>
        <v/>
      </c>
      <c r="Y657" s="103"/>
      <c r="Z657" s="83" t="str">
        <f t="shared" si="148"/>
        <v/>
      </c>
      <c r="AA657" s="103"/>
      <c r="AB657" s="83" t="str">
        <f t="shared" si="149"/>
        <v/>
      </c>
      <c r="AC657" s="103"/>
      <c r="AD657" s="83" t="str">
        <f t="shared" si="150"/>
        <v/>
      </c>
      <c r="AE657" s="103"/>
      <c r="AF657" s="83" t="str">
        <f t="shared" si="151"/>
        <v/>
      </c>
      <c r="AG657" s="103"/>
      <c r="AH657" s="83" t="str">
        <f t="shared" si="152"/>
        <v/>
      </c>
    </row>
    <row r="658" spans="3:34" ht="49.95" customHeight="1" thickBot="1" x14ac:dyDescent="0.35">
      <c r="C658" s="4"/>
      <c r="D658" s="67"/>
      <c r="E658" s="4"/>
      <c r="F658" s="75"/>
      <c r="G658" s="69"/>
      <c r="H658" s="69"/>
      <c r="I658" s="76" t="str">
        <f t="shared" si="153"/>
        <v/>
      </c>
      <c r="J658" s="84" t="str">
        <f t="shared" si="141"/>
        <v/>
      </c>
      <c r="K658" s="122"/>
      <c r="L658" s="144" t="str">
        <f t="shared" si="142"/>
        <v/>
      </c>
      <c r="M658" s="103"/>
      <c r="N658" s="83" t="str">
        <f t="shared" si="140"/>
        <v/>
      </c>
      <c r="O658" s="103"/>
      <c r="P658" s="83" t="str">
        <f t="shared" si="143"/>
        <v/>
      </c>
      <c r="Q658" s="103"/>
      <c r="R658" s="83" t="str">
        <f t="shared" si="144"/>
        <v/>
      </c>
      <c r="S658" s="103"/>
      <c r="T658" s="83" t="str">
        <f t="shared" si="145"/>
        <v/>
      </c>
      <c r="U658" s="103"/>
      <c r="V658" s="83" t="str">
        <f t="shared" si="146"/>
        <v/>
      </c>
      <c r="W658" s="103"/>
      <c r="X658" s="83" t="str">
        <f t="shared" si="147"/>
        <v/>
      </c>
      <c r="Y658" s="103"/>
      <c r="Z658" s="83" t="str">
        <f t="shared" si="148"/>
        <v/>
      </c>
      <c r="AA658" s="103"/>
      <c r="AB658" s="83" t="str">
        <f t="shared" si="149"/>
        <v/>
      </c>
      <c r="AC658" s="103"/>
      <c r="AD658" s="83" t="str">
        <f t="shared" si="150"/>
        <v/>
      </c>
      <c r="AE658" s="103"/>
      <c r="AF658" s="83" t="str">
        <f t="shared" si="151"/>
        <v/>
      </c>
      <c r="AG658" s="103"/>
      <c r="AH658" s="83" t="str">
        <f t="shared" si="152"/>
        <v/>
      </c>
    </row>
    <row r="659" spans="3:34" ht="49.95" customHeight="1" thickBot="1" x14ac:dyDescent="0.35">
      <c r="C659" s="4"/>
      <c r="D659" s="67"/>
      <c r="E659" s="4"/>
      <c r="F659" s="75"/>
      <c r="G659" s="69"/>
      <c r="H659" s="69"/>
      <c r="I659" s="76" t="str">
        <f t="shared" si="153"/>
        <v/>
      </c>
      <c r="J659" s="84" t="str">
        <f t="shared" si="141"/>
        <v/>
      </c>
      <c r="K659" s="122"/>
      <c r="L659" s="144" t="str">
        <f t="shared" si="142"/>
        <v/>
      </c>
      <c r="M659" s="103"/>
      <c r="N659" s="83" t="str">
        <f t="shared" si="140"/>
        <v/>
      </c>
      <c r="O659" s="103"/>
      <c r="P659" s="83" t="str">
        <f t="shared" si="143"/>
        <v/>
      </c>
      <c r="Q659" s="103"/>
      <c r="R659" s="83" t="str">
        <f t="shared" si="144"/>
        <v/>
      </c>
      <c r="S659" s="103"/>
      <c r="T659" s="83" t="str">
        <f t="shared" si="145"/>
        <v/>
      </c>
      <c r="U659" s="103"/>
      <c r="V659" s="83" t="str">
        <f t="shared" si="146"/>
        <v/>
      </c>
      <c r="W659" s="103"/>
      <c r="X659" s="83" t="str">
        <f t="shared" si="147"/>
        <v/>
      </c>
      <c r="Y659" s="103"/>
      <c r="Z659" s="83" t="str">
        <f t="shared" si="148"/>
        <v/>
      </c>
      <c r="AA659" s="103"/>
      <c r="AB659" s="83" t="str">
        <f t="shared" si="149"/>
        <v/>
      </c>
      <c r="AC659" s="103"/>
      <c r="AD659" s="83" t="str">
        <f t="shared" si="150"/>
        <v/>
      </c>
      <c r="AE659" s="103"/>
      <c r="AF659" s="83" t="str">
        <f t="shared" si="151"/>
        <v/>
      </c>
      <c r="AG659" s="103"/>
      <c r="AH659" s="83" t="str">
        <f t="shared" si="152"/>
        <v/>
      </c>
    </row>
    <row r="660" spans="3:34" ht="49.95" customHeight="1" thickBot="1" x14ac:dyDescent="0.35">
      <c r="C660" s="4"/>
      <c r="D660" s="67"/>
      <c r="E660" s="4"/>
      <c r="F660" s="75"/>
      <c r="G660" s="69"/>
      <c r="H660" s="69"/>
      <c r="I660" s="76" t="str">
        <f t="shared" si="153"/>
        <v/>
      </c>
      <c r="J660" s="84" t="str">
        <f t="shared" si="141"/>
        <v/>
      </c>
      <c r="K660" s="122"/>
      <c r="L660" s="144" t="str">
        <f t="shared" si="142"/>
        <v/>
      </c>
      <c r="M660" s="103"/>
      <c r="N660" s="83" t="str">
        <f t="shared" si="140"/>
        <v/>
      </c>
      <c r="O660" s="103"/>
      <c r="P660" s="83" t="str">
        <f t="shared" si="143"/>
        <v/>
      </c>
      <c r="Q660" s="103"/>
      <c r="R660" s="83" t="str">
        <f t="shared" si="144"/>
        <v/>
      </c>
      <c r="S660" s="103"/>
      <c r="T660" s="83" t="str">
        <f t="shared" si="145"/>
        <v/>
      </c>
      <c r="U660" s="103"/>
      <c r="V660" s="83" t="str">
        <f t="shared" si="146"/>
        <v/>
      </c>
      <c r="W660" s="103"/>
      <c r="X660" s="83" t="str">
        <f t="shared" si="147"/>
        <v/>
      </c>
      <c r="Y660" s="103"/>
      <c r="Z660" s="83" t="str">
        <f t="shared" si="148"/>
        <v/>
      </c>
      <c r="AA660" s="103"/>
      <c r="AB660" s="83" t="str">
        <f t="shared" si="149"/>
        <v/>
      </c>
      <c r="AC660" s="103"/>
      <c r="AD660" s="83" t="str">
        <f t="shared" si="150"/>
        <v/>
      </c>
      <c r="AE660" s="103"/>
      <c r="AF660" s="83" t="str">
        <f t="shared" si="151"/>
        <v/>
      </c>
      <c r="AG660" s="103"/>
      <c r="AH660" s="83" t="str">
        <f t="shared" si="152"/>
        <v/>
      </c>
    </row>
    <row r="661" spans="3:34" ht="49.95" customHeight="1" thickBot="1" x14ac:dyDescent="0.35">
      <c r="C661" s="4"/>
      <c r="D661" s="67"/>
      <c r="E661" s="4"/>
      <c r="F661" s="75"/>
      <c r="G661" s="69"/>
      <c r="H661" s="69"/>
      <c r="I661" s="76" t="str">
        <f t="shared" si="153"/>
        <v/>
      </c>
      <c r="J661" s="84" t="str">
        <f t="shared" si="141"/>
        <v/>
      </c>
      <c r="K661" s="122"/>
      <c r="L661" s="144" t="str">
        <f t="shared" si="142"/>
        <v/>
      </c>
      <c r="M661" s="103"/>
      <c r="N661" s="83" t="str">
        <f t="shared" si="140"/>
        <v/>
      </c>
      <c r="O661" s="103"/>
      <c r="P661" s="83" t="str">
        <f t="shared" si="143"/>
        <v/>
      </c>
      <c r="Q661" s="103"/>
      <c r="R661" s="83" t="str">
        <f t="shared" si="144"/>
        <v/>
      </c>
      <c r="S661" s="103"/>
      <c r="T661" s="83" t="str">
        <f t="shared" si="145"/>
        <v/>
      </c>
      <c r="U661" s="103"/>
      <c r="V661" s="83" t="str">
        <f t="shared" si="146"/>
        <v/>
      </c>
      <c r="W661" s="103"/>
      <c r="X661" s="83" t="str">
        <f t="shared" si="147"/>
        <v/>
      </c>
      <c r="Y661" s="103"/>
      <c r="Z661" s="83" t="str">
        <f t="shared" si="148"/>
        <v/>
      </c>
      <c r="AA661" s="103"/>
      <c r="AB661" s="83" t="str">
        <f t="shared" si="149"/>
        <v/>
      </c>
      <c r="AC661" s="103"/>
      <c r="AD661" s="83" t="str">
        <f t="shared" si="150"/>
        <v/>
      </c>
      <c r="AE661" s="103"/>
      <c r="AF661" s="83" t="str">
        <f t="shared" si="151"/>
        <v/>
      </c>
      <c r="AG661" s="103"/>
      <c r="AH661" s="83" t="str">
        <f t="shared" si="152"/>
        <v/>
      </c>
    </row>
    <row r="662" spans="3:34" ht="49.95" customHeight="1" thickBot="1" x14ac:dyDescent="0.35">
      <c r="C662" s="4"/>
      <c r="D662" s="67"/>
      <c r="E662" s="4"/>
      <c r="F662" s="75"/>
      <c r="G662" s="69"/>
      <c r="H662" s="69"/>
      <c r="I662" s="76" t="str">
        <f t="shared" si="153"/>
        <v/>
      </c>
      <c r="J662" s="84" t="str">
        <f t="shared" si="141"/>
        <v/>
      </c>
      <c r="K662" s="122"/>
      <c r="L662" s="144" t="str">
        <f t="shared" si="142"/>
        <v/>
      </c>
      <c r="M662" s="103"/>
      <c r="N662" s="83" t="str">
        <f t="shared" si="140"/>
        <v/>
      </c>
      <c r="O662" s="103"/>
      <c r="P662" s="83" t="str">
        <f t="shared" si="143"/>
        <v/>
      </c>
      <c r="Q662" s="103"/>
      <c r="R662" s="83" t="str">
        <f t="shared" si="144"/>
        <v/>
      </c>
      <c r="S662" s="103"/>
      <c r="T662" s="83" t="str">
        <f t="shared" si="145"/>
        <v/>
      </c>
      <c r="U662" s="103"/>
      <c r="V662" s="83" t="str">
        <f t="shared" si="146"/>
        <v/>
      </c>
      <c r="W662" s="103"/>
      <c r="X662" s="83" t="str">
        <f t="shared" si="147"/>
        <v/>
      </c>
      <c r="Y662" s="103"/>
      <c r="Z662" s="83" t="str">
        <f t="shared" si="148"/>
        <v/>
      </c>
      <c r="AA662" s="103"/>
      <c r="AB662" s="83" t="str">
        <f t="shared" si="149"/>
        <v/>
      </c>
      <c r="AC662" s="103"/>
      <c r="AD662" s="83" t="str">
        <f t="shared" si="150"/>
        <v/>
      </c>
      <c r="AE662" s="103"/>
      <c r="AF662" s="83" t="str">
        <f t="shared" si="151"/>
        <v/>
      </c>
      <c r="AG662" s="103"/>
      <c r="AH662" s="83" t="str">
        <f t="shared" si="152"/>
        <v/>
      </c>
    </row>
    <row r="663" spans="3:34" ht="49.95" customHeight="1" thickBot="1" x14ac:dyDescent="0.35">
      <c r="C663" s="4"/>
      <c r="D663" s="67"/>
      <c r="E663" s="4"/>
      <c r="F663" s="75"/>
      <c r="G663" s="69"/>
      <c r="H663" s="69"/>
      <c r="I663" s="76" t="str">
        <f t="shared" si="153"/>
        <v/>
      </c>
      <c r="J663" s="84" t="str">
        <f t="shared" si="141"/>
        <v/>
      </c>
      <c r="K663" s="122"/>
      <c r="L663" s="144" t="str">
        <f t="shared" si="142"/>
        <v/>
      </c>
      <c r="M663" s="103"/>
      <c r="N663" s="83" t="str">
        <f t="shared" si="140"/>
        <v/>
      </c>
      <c r="O663" s="103"/>
      <c r="P663" s="83" t="str">
        <f t="shared" si="143"/>
        <v/>
      </c>
      <c r="Q663" s="103"/>
      <c r="R663" s="83" t="str">
        <f t="shared" si="144"/>
        <v/>
      </c>
      <c r="S663" s="103"/>
      <c r="T663" s="83" t="str">
        <f t="shared" si="145"/>
        <v/>
      </c>
      <c r="U663" s="103"/>
      <c r="V663" s="83" t="str">
        <f t="shared" si="146"/>
        <v/>
      </c>
      <c r="W663" s="103"/>
      <c r="X663" s="83" t="str">
        <f t="shared" si="147"/>
        <v/>
      </c>
      <c r="Y663" s="103"/>
      <c r="Z663" s="83" t="str">
        <f t="shared" si="148"/>
        <v/>
      </c>
      <c r="AA663" s="103"/>
      <c r="AB663" s="83" t="str">
        <f t="shared" si="149"/>
        <v/>
      </c>
      <c r="AC663" s="103"/>
      <c r="AD663" s="83" t="str">
        <f t="shared" si="150"/>
        <v/>
      </c>
      <c r="AE663" s="103"/>
      <c r="AF663" s="83" t="str">
        <f t="shared" si="151"/>
        <v/>
      </c>
      <c r="AG663" s="103"/>
      <c r="AH663" s="83" t="str">
        <f t="shared" si="152"/>
        <v/>
      </c>
    </row>
    <row r="664" spans="3:34" ht="49.95" customHeight="1" thickBot="1" x14ac:dyDescent="0.35">
      <c r="C664" s="4"/>
      <c r="D664" s="67"/>
      <c r="E664" s="4"/>
      <c r="F664" s="75"/>
      <c r="G664" s="69"/>
      <c r="H664" s="69"/>
      <c r="I664" s="76" t="str">
        <f t="shared" si="153"/>
        <v/>
      </c>
      <c r="J664" s="84" t="str">
        <f t="shared" si="141"/>
        <v/>
      </c>
      <c r="K664" s="122"/>
      <c r="L664" s="144" t="str">
        <f t="shared" si="142"/>
        <v/>
      </c>
      <c r="M664" s="103"/>
      <c r="N664" s="83" t="str">
        <f t="shared" si="140"/>
        <v/>
      </c>
      <c r="O664" s="103"/>
      <c r="P664" s="83" t="str">
        <f t="shared" si="143"/>
        <v/>
      </c>
      <c r="Q664" s="103"/>
      <c r="R664" s="83" t="str">
        <f t="shared" si="144"/>
        <v/>
      </c>
      <c r="S664" s="103"/>
      <c r="T664" s="83" t="str">
        <f t="shared" si="145"/>
        <v/>
      </c>
      <c r="U664" s="103"/>
      <c r="V664" s="83" t="str">
        <f t="shared" si="146"/>
        <v/>
      </c>
      <c r="W664" s="103"/>
      <c r="X664" s="83" t="str">
        <f t="shared" si="147"/>
        <v/>
      </c>
      <c r="Y664" s="103"/>
      <c r="Z664" s="83" t="str">
        <f t="shared" si="148"/>
        <v/>
      </c>
      <c r="AA664" s="103"/>
      <c r="AB664" s="83" t="str">
        <f t="shared" si="149"/>
        <v/>
      </c>
      <c r="AC664" s="103"/>
      <c r="AD664" s="83" t="str">
        <f t="shared" si="150"/>
        <v/>
      </c>
      <c r="AE664" s="103"/>
      <c r="AF664" s="83" t="str">
        <f t="shared" si="151"/>
        <v/>
      </c>
      <c r="AG664" s="103"/>
      <c r="AH664" s="83" t="str">
        <f t="shared" si="152"/>
        <v/>
      </c>
    </row>
    <row r="665" spans="3:34" ht="49.95" customHeight="1" thickBot="1" x14ac:dyDescent="0.35">
      <c r="C665" s="4"/>
      <c r="D665" s="67"/>
      <c r="E665" s="4"/>
      <c r="F665" s="75"/>
      <c r="G665" s="69"/>
      <c r="H665" s="69"/>
      <c r="I665" s="76" t="str">
        <f t="shared" si="153"/>
        <v/>
      </c>
      <c r="J665" s="84" t="str">
        <f t="shared" si="141"/>
        <v/>
      </c>
      <c r="K665" s="122"/>
      <c r="L665" s="144" t="str">
        <f t="shared" si="142"/>
        <v/>
      </c>
      <c r="M665" s="103"/>
      <c r="N665" s="83" t="str">
        <f t="shared" si="140"/>
        <v/>
      </c>
      <c r="O665" s="103"/>
      <c r="P665" s="83" t="str">
        <f t="shared" si="143"/>
        <v/>
      </c>
      <c r="Q665" s="103"/>
      <c r="R665" s="83" t="str">
        <f t="shared" si="144"/>
        <v/>
      </c>
      <c r="S665" s="103"/>
      <c r="T665" s="83" t="str">
        <f t="shared" si="145"/>
        <v/>
      </c>
      <c r="U665" s="103"/>
      <c r="V665" s="83" t="str">
        <f t="shared" si="146"/>
        <v/>
      </c>
      <c r="W665" s="103"/>
      <c r="X665" s="83" t="str">
        <f t="shared" si="147"/>
        <v/>
      </c>
      <c r="Y665" s="103"/>
      <c r="Z665" s="83" t="str">
        <f t="shared" si="148"/>
        <v/>
      </c>
      <c r="AA665" s="103"/>
      <c r="AB665" s="83" t="str">
        <f t="shared" si="149"/>
        <v/>
      </c>
      <c r="AC665" s="103"/>
      <c r="AD665" s="83" t="str">
        <f t="shared" si="150"/>
        <v/>
      </c>
      <c r="AE665" s="103"/>
      <c r="AF665" s="83" t="str">
        <f t="shared" si="151"/>
        <v/>
      </c>
      <c r="AG665" s="103"/>
      <c r="AH665" s="83" t="str">
        <f t="shared" si="152"/>
        <v/>
      </c>
    </row>
    <row r="666" spans="3:34" ht="49.95" customHeight="1" thickBot="1" x14ac:dyDescent="0.35">
      <c r="C666" s="4"/>
      <c r="D666" s="67"/>
      <c r="E666" s="4"/>
      <c r="F666" s="75"/>
      <c r="G666" s="69"/>
      <c r="H666" s="69"/>
      <c r="I666" s="76" t="str">
        <f t="shared" si="153"/>
        <v/>
      </c>
      <c r="J666" s="84" t="str">
        <f t="shared" si="141"/>
        <v/>
      </c>
      <c r="K666" s="122"/>
      <c r="L666" s="144" t="str">
        <f t="shared" si="142"/>
        <v/>
      </c>
      <c r="M666" s="103"/>
      <c r="N666" s="83" t="str">
        <f t="shared" si="140"/>
        <v/>
      </c>
      <c r="O666" s="103"/>
      <c r="P666" s="83" t="str">
        <f t="shared" si="143"/>
        <v/>
      </c>
      <c r="Q666" s="103"/>
      <c r="R666" s="83" t="str">
        <f t="shared" si="144"/>
        <v/>
      </c>
      <c r="S666" s="103"/>
      <c r="T666" s="83" t="str">
        <f t="shared" si="145"/>
        <v/>
      </c>
      <c r="U666" s="103"/>
      <c r="V666" s="83" t="str">
        <f t="shared" si="146"/>
        <v/>
      </c>
      <c r="W666" s="103"/>
      <c r="X666" s="83" t="str">
        <f t="shared" si="147"/>
        <v/>
      </c>
      <c r="Y666" s="103"/>
      <c r="Z666" s="83" t="str">
        <f t="shared" si="148"/>
        <v/>
      </c>
      <c r="AA666" s="103"/>
      <c r="AB666" s="83" t="str">
        <f t="shared" si="149"/>
        <v/>
      </c>
      <c r="AC666" s="103"/>
      <c r="AD666" s="83" t="str">
        <f t="shared" si="150"/>
        <v/>
      </c>
      <c r="AE666" s="103"/>
      <c r="AF666" s="83" t="str">
        <f t="shared" si="151"/>
        <v/>
      </c>
      <c r="AG666" s="103"/>
      <c r="AH666" s="83" t="str">
        <f t="shared" si="152"/>
        <v/>
      </c>
    </row>
    <row r="667" spans="3:34" ht="49.95" customHeight="1" thickBot="1" x14ac:dyDescent="0.35">
      <c r="C667" s="4"/>
      <c r="D667" s="67"/>
      <c r="E667" s="4"/>
      <c r="F667" s="75"/>
      <c r="G667" s="69"/>
      <c r="H667" s="69"/>
      <c r="I667" s="76" t="str">
        <f t="shared" si="153"/>
        <v/>
      </c>
      <c r="J667" s="84" t="str">
        <f t="shared" si="141"/>
        <v/>
      </c>
      <c r="K667" s="122"/>
      <c r="L667" s="144" t="str">
        <f t="shared" si="142"/>
        <v/>
      </c>
      <c r="M667" s="103"/>
      <c r="N667" s="83" t="str">
        <f t="shared" si="140"/>
        <v/>
      </c>
      <c r="O667" s="103"/>
      <c r="P667" s="83" t="str">
        <f t="shared" si="143"/>
        <v/>
      </c>
      <c r="Q667" s="103"/>
      <c r="R667" s="83" t="str">
        <f t="shared" si="144"/>
        <v/>
      </c>
      <c r="S667" s="103"/>
      <c r="T667" s="83" t="str">
        <f t="shared" si="145"/>
        <v/>
      </c>
      <c r="U667" s="103"/>
      <c r="V667" s="83" t="str">
        <f t="shared" si="146"/>
        <v/>
      </c>
      <c r="W667" s="103"/>
      <c r="X667" s="83" t="str">
        <f t="shared" si="147"/>
        <v/>
      </c>
      <c r="Y667" s="103"/>
      <c r="Z667" s="83" t="str">
        <f t="shared" si="148"/>
        <v/>
      </c>
      <c r="AA667" s="103"/>
      <c r="AB667" s="83" t="str">
        <f t="shared" si="149"/>
        <v/>
      </c>
      <c r="AC667" s="103"/>
      <c r="AD667" s="83" t="str">
        <f t="shared" si="150"/>
        <v/>
      </c>
      <c r="AE667" s="103"/>
      <c r="AF667" s="83" t="str">
        <f t="shared" si="151"/>
        <v/>
      </c>
      <c r="AG667" s="103"/>
      <c r="AH667" s="83" t="str">
        <f t="shared" si="152"/>
        <v/>
      </c>
    </row>
    <row r="668" spans="3:34" ht="49.95" customHeight="1" thickBot="1" x14ac:dyDescent="0.35">
      <c r="C668" s="4"/>
      <c r="D668" s="67"/>
      <c r="E668" s="4"/>
      <c r="F668" s="75"/>
      <c r="G668" s="69"/>
      <c r="H668" s="69"/>
      <c r="I668" s="76" t="str">
        <f t="shared" si="153"/>
        <v/>
      </c>
      <c r="J668" s="84" t="str">
        <f t="shared" si="141"/>
        <v/>
      </c>
      <c r="K668" s="122"/>
      <c r="L668" s="144" t="str">
        <f t="shared" si="142"/>
        <v/>
      </c>
      <c r="M668" s="103"/>
      <c r="N668" s="83" t="str">
        <f t="shared" si="140"/>
        <v/>
      </c>
      <c r="O668" s="103"/>
      <c r="P668" s="83" t="str">
        <f t="shared" si="143"/>
        <v/>
      </c>
      <c r="Q668" s="103"/>
      <c r="R668" s="83" t="str">
        <f t="shared" si="144"/>
        <v/>
      </c>
      <c r="S668" s="103"/>
      <c r="T668" s="83" t="str">
        <f t="shared" si="145"/>
        <v/>
      </c>
      <c r="U668" s="103"/>
      <c r="V668" s="83" t="str">
        <f t="shared" si="146"/>
        <v/>
      </c>
      <c r="W668" s="103"/>
      <c r="X668" s="83" t="str">
        <f t="shared" si="147"/>
        <v/>
      </c>
      <c r="Y668" s="103"/>
      <c r="Z668" s="83" t="str">
        <f t="shared" si="148"/>
        <v/>
      </c>
      <c r="AA668" s="103"/>
      <c r="AB668" s="83" t="str">
        <f t="shared" si="149"/>
        <v/>
      </c>
      <c r="AC668" s="103"/>
      <c r="AD668" s="83" t="str">
        <f t="shared" si="150"/>
        <v/>
      </c>
      <c r="AE668" s="103"/>
      <c r="AF668" s="83" t="str">
        <f t="shared" si="151"/>
        <v/>
      </c>
      <c r="AG668" s="103"/>
      <c r="AH668" s="83" t="str">
        <f t="shared" si="152"/>
        <v/>
      </c>
    </row>
    <row r="669" spans="3:34" ht="49.95" customHeight="1" thickBot="1" x14ac:dyDescent="0.35">
      <c r="C669" s="4"/>
      <c r="D669" s="67"/>
      <c r="E669" s="4"/>
      <c r="F669" s="75"/>
      <c r="G669" s="69"/>
      <c r="H669" s="69"/>
      <c r="I669" s="76" t="str">
        <f t="shared" si="153"/>
        <v/>
      </c>
      <c r="J669" s="84" t="str">
        <f t="shared" si="141"/>
        <v/>
      </c>
      <c r="K669" s="122"/>
      <c r="L669" s="144" t="str">
        <f t="shared" si="142"/>
        <v/>
      </c>
      <c r="M669" s="103"/>
      <c r="N669" s="83" t="str">
        <f t="shared" si="140"/>
        <v/>
      </c>
      <c r="O669" s="103"/>
      <c r="P669" s="83" t="str">
        <f t="shared" si="143"/>
        <v/>
      </c>
      <c r="Q669" s="103"/>
      <c r="R669" s="83" t="str">
        <f t="shared" si="144"/>
        <v/>
      </c>
      <c r="S669" s="103"/>
      <c r="T669" s="83" t="str">
        <f t="shared" si="145"/>
        <v/>
      </c>
      <c r="U669" s="103"/>
      <c r="V669" s="83" t="str">
        <f t="shared" si="146"/>
        <v/>
      </c>
      <c r="W669" s="103"/>
      <c r="X669" s="83" t="str">
        <f t="shared" si="147"/>
        <v/>
      </c>
      <c r="Y669" s="103"/>
      <c r="Z669" s="83" t="str">
        <f t="shared" si="148"/>
        <v/>
      </c>
      <c r="AA669" s="103"/>
      <c r="AB669" s="83" t="str">
        <f t="shared" si="149"/>
        <v/>
      </c>
      <c r="AC669" s="103"/>
      <c r="AD669" s="83" t="str">
        <f t="shared" si="150"/>
        <v/>
      </c>
      <c r="AE669" s="103"/>
      <c r="AF669" s="83" t="str">
        <f t="shared" si="151"/>
        <v/>
      </c>
      <c r="AG669" s="103"/>
      <c r="AH669" s="83" t="str">
        <f t="shared" si="152"/>
        <v/>
      </c>
    </row>
    <row r="670" spans="3:34" ht="49.95" customHeight="1" thickBot="1" x14ac:dyDescent="0.35">
      <c r="C670" s="4"/>
      <c r="D670" s="67"/>
      <c r="E670" s="4"/>
      <c r="F670" s="75"/>
      <c r="G670" s="69"/>
      <c r="H670" s="69"/>
      <c r="I670" s="76" t="str">
        <f t="shared" si="153"/>
        <v/>
      </c>
      <c r="J670" s="84" t="str">
        <f t="shared" si="141"/>
        <v/>
      </c>
      <c r="K670" s="122"/>
      <c r="L670" s="144" t="str">
        <f t="shared" si="142"/>
        <v/>
      </c>
      <c r="M670" s="103"/>
      <c r="N670" s="83" t="str">
        <f t="shared" si="140"/>
        <v/>
      </c>
      <c r="O670" s="103"/>
      <c r="P670" s="83" t="str">
        <f t="shared" si="143"/>
        <v/>
      </c>
      <c r="Q670" s="103"/>
      <c r="R670" s="83" t="str">
        <f t="shared" si="144"/>
        <v/>
      </c>
      <c r="S670" s="103"/>
      <c r="T670" s="83" t="str">
        <f t="shared" si="145"/>
        <v/>
      </c>
      <c r="U670" s="103"/>
      <c r="V670" s="83" t="str">
        <f t="shared" si="146"/>
        <v/>
      </c>
      <c r="W670" s="103"/>
      <c r="X670" s="83" t="str">
        <f t="shared" si="147"/>
        <v/>
      </c>
      <c r="Y670" s="103"/>
      <c r="Z670" s="83" t="str">
        <f t="shared" si="148"/>
        <v/>
      </c>
      <c r="AA670" s="103"/>
      <c r="AB670" s="83" t="str">
        <f t="shared" si="149"/>
        <v/>
      </c>
      <c r="AC670" s="103"/>
      <c r="AD670" s="83" t="str">
        <f t="shared" si="150"/>
        <v/>
      </c>
      <c r="AE670" s="103"/>
      <c r="AF670" s="83" t="str">
        <f t="shared" si="151"/>
        <v/>
      </c>
      <c r="AG670" s="103"/>
      <c r="AH670" s="83" t="str">
        <f t="shared" si="152"/>
        <v/>
      </c>
    </row>
    <row r="671" spans="3:34" ht="49.95" customHeight="1" thickBot="1" x14ac:dyDescent="0.35">
      <c r="C671" s="4"/>
      <c r="D671" s="67"/>
      <c r="E671" s="4"/>
      <c r="F671" s="75"/>
      <c r="G671" s="69"/>
      <c r="H671" s="69"/>
      <c r="I671" s="76" t="str">
        <f t="shared" si="153"/>
        <v/>
      </c>
      <c r="J671" s="84" t="str">
        <f t="shared" si="141"/>
        <v/>
      </c>
      <c r="K671" s="122"/>
      <c r="L671" s="144" t="str">
        <f t="shared" si="142"/>
        <v/>
      </c>
      <c r="M671" s="103"/>
      <c r="N671" s="83" t="str">
        <f t="shared" si="140"/>
        <v/>
      </c>
      <c r="O671" s="103"/>
      <c r="P671" s="83" t="str">
        <f t="shared" si="143"/>
        <v/>
      </c>
      <c r="Q671" s="103"/>
      <c r="R671" s="83" t="str">
        <f t="shared" si="144"/>
        <v/>
      </c>
      <c r="S671" s="103"/>
      <c r="T671" s="83" t="str">
        <f t="shared" si="145"/>
        <v/>
      </c>
      <c r="U671" s="103"/>
      <c r="V671" s="83" t="str">
        <f t="shared" si="146"/>
        <v/>
      </c>
      <c r="W671" s="103"/>
      <c r="X671" s="83" t="str">
        <f t="shared" si="147"/>
        <v/>
      </c>
      <c r="Y671" s="103"/>
      <c r="Z671" s="83" t="str">
        <f t="shared" si="148"/>
        <v/>
      </c>
      <c r="AA671" s="103"/>
      <c r="AB671" s="83" t="str">
        <f t="shared" si="149"/>
        <v/>
      </c>
      <c r="AC671" s="103"/>
      <c r="AD671" s="83" t="str">
        <f t="shared" si="150"/>
        <v/>
      </c>
      <c r="AE671" s="103"/>
      <c r="AF671" s="83" t="str">
        <f t="shared" si="151"/>
        <v/>
      </c>
      <c r="AG671" s="103"/>
      <c r="AH671" s="83" t="str">
        <f t="shared" si="152"/>
        <v/>
      </c>
    </row>
    <row r="672" spans="3:34" ht="49.95" customHeight="1" thickBot="1" x14ac:dyDescent="0.35">
      <c r="C672" s="4"/>
      <c r="D672" s="67"/>
      <c r="E672" s="4"/>
      <c r="F672" s="75"/>
      <c r="G672" s="69"/>
      <c r="H672" s="69"/>
      <c r="I672" s="76" t="str">
        <f t="shared" si="153"/>
        <v/>
      </c>
      <c r="J672" s="84" t="str">
        <f t="shared" si="141"/>
        <v/>
      </c>
      <c r="K672" s="122"/>
      <c r="L672" s="144" t="str">
        <f t="shared" si="142"/>
        <v/>
      </c>
      <c r="M672" s="103"/>
      <c r="N672" s="83" t="str">
        <f t="shared" si="140"/>
        <v/>
      </c>
      <c r="O672" s="103"/>
      <c r="P672" s="83" t="str">
        <f t="shared" si="143"/>
        <v/>
      </c>
      <c r="Q672" s="103"/>
      <c r="R672" s="83" t="str">
        <f t="shared" si="144"/>
        <v/>
      </c>
      <c r="S672" s="103"/>
      <c r="T672" s="83" t="str">
        <f t="shared" si="145"/>
        <v/>
      </c>
      <c r="U672" s="103"/>
      <c r="V672" s="83" t="str">
        <f t="shared" si="146"/>
        <v/>
      </c>
      <c r="W672" s="103"/>
      <c r="X672" s="83" t="str">
        <f t="shared" si="147"/>
        <v/>
      </c>
      <c r="Y672" s="103"/>
      <c r="Z672" s="83" t="str">
        <f t="shared" si="148"/>
        <v/>
      </c>
      <c r="AA672" s="103"/>
      <c r="AB672" s="83" t="str">
        <f t="shared" si="149"/>
        <v/>
      </c>
      <c r="AC672" s="103"/>
      <c r="AD672" s="83" t="str">
        <f t="shared" si="150"/>
        <v/>
      </c>
      <c r="AE672" s="103"/>
      <c r="AF672" s="83" t="str">
        <f t="shared" si="151"/>
        <v/>
      </c>
      <c r="AG672" s="103"/>
      <c r="AH672" s="83" t="str">
        <f t="shared" si="152"/>
        <v/>
      </c>
    </row>
    <row r="673" spans="3:34" ht="49.95" customHeight="1" thickBot="1" x14ac:dyDescent="0.35">
      <c r="C673" s="4"/>
      <c r="D673" s="67"/>
      <c r="E673" s="4"/>
      <c r="F673" s="75"/>
      <c r="G673" s="69"/>
      <c r="H673" s="69"/>
      <c r="I673" s="76" t="str">
        <f t="shared" si="153"/>
        <v/>
      </c>
      <c r="J673" s="84" t="str">
        <f t="shared" si="141"/>
        <v/>
      </c>
      <c r="K673" s="122"/>
      <c r="L673" s="144" t="str">
        <f t="shared" si="142"/>
        <v/>
      </c>
      <c r="M673" s="103"/>
      <c r="N673" s="83" t="str">
        <f t="shared" si="140"/>
        <v/>
      </c>
      <c r="O673" s="103"/>
      <c r="P673" s="83" t="str">
        <f t="shared" si="143"/>
        <v/>
      </c>
      <c r="Q673" s="103"/>
      <c r="R673" s="83" t="str">
        <f t="shared" si="144"/>
        <v/>
      </c>
      <c r="S673" s="103"/>
      <c r="T673" s="83" t="str">
        <f t="shared" si="145"/>
        <v/>
      </c>
      <c r="U673" s="103"/>
      <c r="V673" s="83" t="str">
        <f t="shared" si="146"/>
        <v/>
      </c>
      <c r="W673" s="103"/>
      <c r="X673" s="83" t="str">
        <f t="shared" si="147"/>
        <v/>
      </c>
      <c r="Y673" s="103"/>
      <c r="Z673" s="83" t="str">
        <f t="shared" si="148"/>
        <v/>
      </c>
      <c r="AA673" s="103"/>
      <c r="AB673" s="83" t="str">
        <f t="shared" si="149"/>
        <v/>
      </c>
      <c r="AC673" s="103"/>
      <c r="AD673" s="83" t="str">
        <f t="shared" si="150"/>
        <v/>
      </c>
      <c r="AE673" s="103"/>
      <c r="AF673" s="83" t="str">
        <f t="shared" si="151"/>
        <v/>
      </c>
      <c r="AG673" s="103"/>
      <c r="AH673" s="83" t="str">
        <f t="shared" si="152"/>
        <v/>
      </c>
    </row>
    <row r="674" spans="3:34" ht="49.95" customHeight="1" thickBot="1" x14ac:dyDescent="0.35">
      <c r="C674" s="4"/>
      <c r="D674" s="67"/>
      <c r="E674" s="4"/>
      <c r="F674" s="75"/>
      <c r="G674" s="69"/>
      <c r="H674" s="69"/>
      <c r="I674" s="76" t="str">
        <f t="shared" si="153"/>
        <v/>
      </c>
      <c r="J674" s="84" t="str">
        <f t="shared" si="141"/>
        <v/>
      </c>
      <c r="K674" s="122"/>
      <c r="L674" s="144" t="str">
        <f t="shared" si="142"/>
        <v/>
      </c>
      <c r="M674" s="103"/>
      <c r="N674" s="83" t="str">
        <f t="shared" si="140"/>
        <v/>
      </c>
      <c r="O674" s="103"/>
      <c r="P674" s="83" t="str">
        <f t="shared" si="143"/>
        <v/>
      </c>
      <c r="Q674" s="103"/>
      <c r="R674" s="83" t="str">
        <f t="shared" si="144"/>
        <v/>
      </c>
      <c r="S674" s="103"/>
      <c r="T674" s="83" t="str">
        <f t="shared" si="145"/>
        <v/>
      </c>
      <c r="U674" s="103"/>
      <c r="V674" s="83" t="str">
        <f t="shared" si="146"/>
        <v/>
      </c>
      <c r="W674" s="103"/>
      <c r="X674" s="83" t="str">
        <f t="shared" si="147"/>
        <v/>
      </c>
      <c r="Y674" s="103"/>
      <c r="Z674" s="83" t="str">
        <f t="shared" si="148"/>
        <v/>
      </c>
      <c r="AA674" s="103"/>
      <c r="AB674" s="83" t="str">
        <f t="shared" si="149"/>
        <v/>
      </c>
      <c r="AC674" s="103"/>
      <c r="AD674" s="83" t="str">
        <f t="shared" si="150"/>
        <v/>
      </c>
      <c r="AE674" s="103"/>
      <c r="AF674" s="83" t="str">
        <f t="shared" si="151"/>
        <v/>
      </c>
      <c r="AG674" s="103"/>
      <c r="AH674" s="83" t="str">
        <f t="shared" si="152"/>
        <v/>
      </c>
    </row>
    <row r="675" spans="3:34" ht="49.95" customHeight="1" thickBot="1" x14ac:dyDescent="0.35">
      <c r="C675" s="4"/>
      <c r="D675" s="67"/>
      <c r="E675" s="4"/>
      <c r="F675" s="75"/>
      <c r="G675" s="69"/>
      <c r="H675" s="69"/>
      <c r="I675" s="76" t="str">
        <f t="shared" si="153"/>
        <v/>
      </c>
      <c r="J675" s="84" t="str">
        <f t="shared" si="141"/>
        <v/>
      </c>
      <c r="K675" s="122"/>
      <c r="L675" s="144" t="str">
        <f t="shared" si="142"/>
        <v/>
      </c>
      <c r="M675" s="103"/>
      <c r="N675" s="83" t="str">
        <f t="shared" si="140"/>
        <v/>
      </c>
      <c r="O675" s="103"/>
      <c r="P675" s="83" t="str">
        <f t="shared" si="143"/>
        <v/>
      </c>
      <c r="Q675" s="103"/>
      <c r="R675" s="83" t="str">
        <f t="shared" si="144"/>
        <v/>
      </c>
      <c r="S675" s="103"/>
      <c r="T675" s="83" t="str">
        <f t="shared" si="145"/>
        <v/>
      </c>
      <c r="U675" s="103"/>
      <c r="V675" s="83" t="str">
        <f t="shared" si="146"/>
        <v/>
      </c>
      <c r="W675" s="103"/>
      <c r="X675" s="83" t="str">
        <f t="shared" si="147"/>
        <v/>
      </c>
      <c r="Y675" s="103"/>
      <c r="Z675" s="83" t="str">
        <f t="shared" si="148"/>
        <v/>
      </c>
      <c r="AA675" s="103"/>
      <c r="AB675" s="83" t="str">
        <f t="shared" si="149"/>
        <v/>
      </c>
      <c r="AC675" s="103"/>
      <c r="AD675" s="83" t="str">
        <f t="shared" si="150"/>
        <v/>
      </c>
      <c r="AE675" s="103"/>
      <c r="AF675" s="83" t="str">
        <f t="shared" si="151"/>
        <v/>
      </c>
      <c r="AG675" s="103"/>
      <c r="AH675" s="83" t="str">
        <f t="shared" si="152"/>
        <v/>
      </c>
    </row>
    <row r="676" spans="3:34" ht="49.95" customHeight="1" thickBot="1" x14ac:dyDescent="0.35">
      <c r="C676" s="4"/>
      <c r="D676" s="67"/>
      <c r="E676" s="4"/>
      <c r="F676" s="75"/>
      <c r="G676" s="69"/>
      <c r="H676" s="69"/>
      <c r="I676" s="76" t="str">
        <f t="shared" si="153"/>
        <v/>
      </c>
      <c r="J676" s="84" t="str">
        <f t="shared" si="141"/>
        <v/>
      </c>
      <c r="K676" s="122"/>
      <c r="L676" s="144" t="str">
        <f t="shared" si="142"/>
        <v/>
      </c>
      <c r="M676" s="103"/>
      <c r="N676" s="83" t="str">
        <f t="shared" si="140"/>
        <v/>
      </c>
      <c r="O676" s="103"/>
      <c r="P676" s="83" t="str">
        <f t="shared" si="143"/>
        <v/>
      </c>
      <c r="Q676" s="103"/>
      <c r="R676" s="83" t="str">
        <f t="shared" si="144"/>
        <v/>
      </c>
      <c r="S676" s="103"/>
      <c r="T676" s="83" t="str">
        <f t="shared" si="145"/>
        <v/>
      </c>
      <c r="U676" s="103"/>
      <c r="V676" s="83" t="str">
        <f t="shared" si="146"/>
        <v/>
      </c>
      <c r="W676" s="103"/>
      <c r="X676" s="83" t="str">
        <f t="shared" si="147"/>
        <v/>
      </c>
      <c r="Y676" s="103"/>
      <c r="Z676" s="83" t="str">
        <f t="shared" si="148"/>
        <v/>
      </c>
      <c r="AA676" s="103"/>
      <c r="AB676" s="83" t="str">
        <f t="shared" si="149"/>
        <v/>
      </c>
      <c r="AC676" s="103"/>
      <c r="AD676" s="83" t="str">
        <f t="shared" si="150"/>
        <v/>
      </c>
      <c r="AE676" s="103"/>
      <c r="AF676" s="83" t="str">
        <f t="shared" si="151"/>
        <v/>
      </c>
      <c r="AG676" s="103"/>
      <c r="AH676" s="83" t="str">
        <f t="shared" si="152"/>
        <v/>
      </c>
    </row>
    <row r="677" spans="3:34" ht="49.95" customHeight="1" thickBot="1" x14ac:dyDescent="0.35">
      <c r="C677" s="4"/>
      <c r="D677" s="67"/>
      <c r="E677" s="4"/>
      <c r="F677" s="75"/>
      <c r="G677" s="69"/>
      <c r="H677" s="69"/>
      <c r="I677" s="76" t="str">
        <f t="shared" si="153"/>
        <v/>
      </c>
      <c r="J677" s="84" t="str">
        <f t="shared" si="141"/>
        <v/>
      </c>
      <c r="K677" s="122"/>
      <c r="L677" s="144" t="str">
        <f t="shared" si="142"/>
        <v/>
      </c>
      <c r="M677" s="103"/>
      <c r="N677" s="83" t="str">
        <f t="shared" si="140"/>
        <v/>
      </c>
      <c r="O677" s="103"/>
      <c r="P677" s="83" t="str">
        <f t="shared" si="143"/>
        <v/>
      </c>
      <c r="Q677" s="103"/>
      <c r="R677" s="83" t="str">
        <f t="shared" si="144"/>
        <v/>
      </c>
      <c r="S677" s="103"/>
      <c r="T677" s="83" t="str">
        <f t="shared" si="145"/>
        <v/>
      </c>
      <c r="U677" s="103"/>
      <c r="V677" s="83" t="str">
        <f t="shared" si="146"/>
        <v/>
      </c>
      <c r="W677" s="103"/>
      <c r="X677" s="83" t="str">
        <f t="shared" si="147"/>
        <v/>
      </c>
      <c r="Y677" s="103"/>
      <c r="Z677" s="83" t="str">
        <f t="shared" si="148"/>
        <v/>
      </c>
      <c r="AA677" s="103"/>
      <c r="AB677" s="83" t="str">
        <f t="shared" si="149"/>
        <v/>
      </c>
      <c r="AC677" s="103"/>
      <c r="AD677" s="83" t="str">
        <f t="shared" si="150"/>
        <v/>
      </c>
      <c r="AE677" s="103"/>
      <c r="AF677" s="83" t="str">
        <f t="shared" si="151"/>
        <v/>
      </c>
      <c r="AG677" s="103"/>
      <c r="AH677" s="83" t="str">
        <f t="shared" si="152"/>
        <v/>
      </c>
    </row>
    <row r="678" spans="3:34" ht="49.95" customHeight="1" thickBot="1" x14ac:dyDescent="0.35">
      <c r="C678" s="4"/>
      <c r="D678" s="67"/>
      <c r="E678" s="4"/>
      <c r="F678" s="75"/>
      <c r="G678" s="69"/>
      <c r="H678" s="69"/>
      <c r="I678" s="76" t="str">
        <f t="shared" si="153"/>
        <v/>
      </c>
      <c r="J678" s="84" t="str">
        <f t="shared" si="141"/>
        <v/>
      </c>
      <c r="K678" s="122"/>
      <c r="L678" s="144" t="str">
        <f t="shared" si="142"/>
        <v/>
      </c>
      <c r="M678" s="103"/>
      <c r="N678" s="83" t="str">
        <f t="shared" si="140"/>
        <v/>
      </c>
      <c r="O678" s="103"/>
      <c r="P678" s="83" t="str">
        <f t="shared" si="143"/>
        <v/>
      </c>
      <c r="Q678" s="103"/>
      <c r="R678" s="83" t="str">
        <f t="shared" si="144"/>
        <v/>
      </c>
      <c r="S678" s="103"/>
      <c r="T678" s="83" t="str">
        <f t="shared" si="145"/>
        <v/>
      </c>
      <c r="U678" s="103"/>
      <c r="V678" s="83" t="str">
        <f t="shared" si="146"/>
        <v/>
      </c>
      <c r="W678" s="103"/>
      <c r="X678" s="83" t="str">
        <f t="shared" si="147"/>
        <v/>
      </c>
      <c r="Y678" s="103"/>
      <c r="Z678" s="83" t="str">
        <f t="shared" si="148"/>
        <v/>
      </c>
      <c r="AA678" s="103"/>
      <c r="AB678" s="83" t="str">
        <f t="shared" si="149"/>
        <v/>
      </c>
      <c r="AC678" s="103"/>
      <c r="AD678" s="83" t="str">
        <f t="shared" si="150"/>
        <v/>
      </c>
      <c r="AE678" s="103"/>
      <c r="AF678" s="83" t="str">
        <f t="shared" si="151"/>
        <v/>
      </c>
      <c r="AG678" s="103"/>
      <c r="AH678" s="83" t="str">
        <f t="shared" si="152"/>
        <v/>
      </c>
    </row>
    <row r="679" spans="3:34" ht="49.95" customHeight="1" thickBot="1" x14ac:dyDescent="0.35">
      <c r="C679" s="4"/>
      <c r="D679" s="67"/>
      <c r="E679" s="4"/>
      <c r="F679" s="75"/>
      <c r="G679" s="69"/>
      <c r="H679" s="69"/>
      <c r="I679" s="76" t="str">
        <f t="shared" si="153"/>
        <v/>
      </c>
      <c r="J679" s="84" t="str">
        <f t="shared" si="141"/>
        <v/>
      </c>
      <c r="K679" s="122"/>
      <c r="L679" s="144" t="str">
        <f t="shared" si="142"/>
        <v/>
      </c>
      <c r="M679" s="103"/>
      <c r="N679" s="83" t="str">
        <f t="shared" si="140"/>
        <v/>
      </c>
      <c r="O679" s="103"/>
      <c r="P679" s="83" t="str">
        <f t="shared" si="143"/>
        <v/>
      </c>
      <c r="Q679" s="103"/>
      <c r="R679" s="83" t="str">
        <f t="shared" si="144"/>
        <v/>
      </c>
      <c r="S679" s="103"/>
      <c r="T679" s="83" t="str">
        <f t="shared" si="145"/>
        <v/>
      </c>
      <c r="U679" s="103"/>
      <c r="V679" s="83" t="str">
        <f t="shared" si="146"/>
        <v/>
      </c>
      <c r="W679" s="103"/>
      <c r="X679" s="83" t="str">
        <f t="shared" si="147"/>
        <v/>
      </c>
      <c r="Y679" s="103"/>
      <c r="Z679" s="83" t="str">
        <f t="shared" si="148"/>
        <v/>
      </c>
      <c r="AA679" s="103"/>
      <c r="AB679" s="83" t="str">
        <f t="shared" si="149"/>
        <v/>
      </c>
      <c r="AC679" s="103"/>
      <c r="AD679" s="83" t="str">
        <f t="shared" si="150"/>
        <v/>
      </c>
      <c r="AE679" s="103"/>
      <c r="AF679" s="83" t="str">
        <f t="shared" si="151"/>
        <v/>
      </c>
      <c r="AG679" s="103"/>
      <c r="AH679" s="83" t="str">
        <f t="shared" si="152"/>
        <v/>
      </c>
    </row>
    <row r="680" spans="3:34" ht="49.95" customHeight="1" thickBot="1" x14ac:dyDescent="0.35">
      <c r="C680" s="4"/>
      <c r="D680" s="67"/>
      <c r="E680" s="4"/>
      <c r="F680" s="75"/>
      <c r="G680" s="69"/>
      <c r="H680" s="69"/>
      <c r="I680" s="76" t="str">
        <f t="shared" si="153"/>
        <v/>
      </c>
      <c r="J680" s="84" t="str">
        <f t="shared" si="141"/>
        <v/>
      </c>
      <c r="K680" s="122"/>
      <c r="L680" s="144" t="str">
        <f t="shared" si="142"/>
        <v/>
      </c>
      <c r="M680" s="103"/>
      <c r="N680" s="83" t="str">
        <f t="shared" si="140"/>
        <v/>
      </c>
      <c r="O680" s="103"/>
      <c r="P680" s="83" t="str">
        <f t="shared" si="143"/>
        <v/>
      </c>
      <c r="Q680" s="103"/>
      <c r="R680" s="83" t="str">
        <f t="shared" si="144"/>
        <v/>
      </c>
      <c r="S680" s="103"/>
      <c r="T680" s="83" t="str">
        <f t="shared" si="145"/>
        <v/>
      </c>
      <c r="U680" s="103"/>
      <c r="V680" s="83" t="str">
        <f t="shared" si="146"/>
        <v/>
      </c>
      <c r="W680" s="103"/>
      <c r="X680" s="83" t="str">
        <f t="shared" si="147"/>
        <v/>
      </c>
      <c r="Y680" s="103"/>
      <c r="Z680" s="83" t="str">
        <f t="shared" si="148"/>
        <v/>
      </c>
      <c r="AA680" s="103"/>
      <c r="AB680" s="83" t="str">
        <f t="shared" si="149"/>
        <v/>
      </c>
      <c r="AC680" s="103"/>
      <c r="AD680" s="83" t="str">
        <f t="shared" si="150"/>
        <v/>
      </c>
      <c r="AE680" s="103"/>
      <c r="AF680" s="83" t="str">
        <f t="shared" si="151"/>
        <v/>
      </c>
      <c r="AG680" s="103"/>
      <c r="AH680" s="83" t="str">
        <f t="shared" si="152"/>
        <v/>
      </c>
    </row>
    <row r="681" spans="3:34" ht="49.95" customHeight="1" thickBot="1" x14ac:dyDescent="0.35">
      <c r="C681" s="4"/>
      <c r="D681" s="67"/>
      <c r="E681" s="4"/>
      <c r="F681" s="75"/>
      <c r="G681" s="69"/>
      <c r="H681" s="69"/>
      <c r="I681" s="76" t="str">
        <f t="shared" si="153"/>
        <v/>
      </c>
      <c r="J681" s="84" t="str">
        <f t="shared" si="141"/>
        <v/>
      </c>
      <c r="K681" s="122"/>
      <c r="L681" s="144" t="str">
        <f t="shared" si="142"/>
        <v/>
      </c>
      <c r="M681" s="103"/>
      <c r="N681" s="83" t="str">
        <f t="shared" si="140"/>
        <v/>
      </c>
      <c r="O681" s="103"/>
      <c r="P681" s="83" t="str">
        <f t="shared" si="143"/>
        <v/>
      </c>
      <c r="Q681" s="103"/>
      <c r="R681" s="83" t="str">
        <f t="shared" si="144"/>
        <v/>
      </c>
      <c r="S681" s="103"/>
      <c r="T681" s="83" t="str">
        <f t="shared" si="145"/>
        <v/>
      </c>
      <c r="U681" s="103"/>
      <c r="V681" s="83" t="str">
        <f t="shared" si="146"/>
        <v/>
      </c>
      <c r="W681" s="103"/>
      <c r="X681" s="83" t="str">
        <f t="shared" si="147"/>
        <v/>
      </c>
      <c r="Y681" s="103"/>
      <c r="Z681" s="83" t="str">
        <f t="shared" si="148"/>
        <v/>
      </c>
      <c r="AA681" s="103"/>
      <c r="AB681" s="83" t="str">
        <f t="shared" si="149"/>
        <v/>
      </c>
      <c r="AC681" s="103"/>
      <c r="AD681" s="83" t="str">
        <f t="shared" si="150"/>
        <v/>
      </c>
      <c r="AE681" s="103"/>
      <c r="AF681" s="83" t="str">
        <f t="shared" si="151"/>
        <v/>
      </c>
      <c r="AG681" s="103"/>
      <c r="AH681" s="83" t="str">
        <f t="shared" si="152"/>
        <v/>
      </c>
    </row>
    <row r="682" spans="3:34" ht="49.95" customHeight="1" thickBot="1" x14ac:dyDescent="0.35">
      <c r="C682" s="4"/>
      <c r="D682" s="67"/>
      <c r="E682" s="4"/>
      <c r="F682" s="75"/>
      <c r="G682" s="69"/>
      <c r="H682" s="69"/>
      <c r="I682" s="76" t="str">
        <f t="shared" si="153"/>
        <v/>
      </c>
      <c r="J682" s="84" t="str">
        <f t="shared" si="141"/>
        <v/>
      </c>
      <c r="K682" s="122"/>
      <c r="L682" s="144" t="str">
        <f t="shared" si="142"/>
        <v/>
      </c>
      <c r="M682" s="103"/>
      <c r="N682" s="83" t="str">
        <f t="shared" si="140"/>
        <v/>
      </c>
      <c r="O682" s="103"/>
      <c r="P682" s="83" t="str">
        <f t="shared" si="143"/>
        <v/>
      </c>
      <c r="Q682" s="103"/>
      <c r="R682" s="83" t="str">
        <f t="shared" si="144"/>
        <v/>
      </c>
      <c r="S682" s="103"/>
      <c r="T682" s="83" t="str">
        <f t="shared" si="145"/>
        <v/>
      </c>
      <c r="U682" s="103"/>
      <c r="V682" s="83" t="str">
        <f t="shared" si="146"/>
        <v/>
      </c>
      <c r="W682" s="103"/>
      <c r="X682" s="83" t="str">
        <f t="shared" si="147"/>
        <v/>
      </c>
      <c r="Y682" s="103"/>
      <c r="Z682" s="83" t="str">
        <f t="shared" si="148"/>
        <v/>
      </c>
      <c r="AA682" s="103"/>
      <c r="AB682" s="83" t="str">
        <f t="shared" si="149"/>
        <v/>
      </c>
      <c r="AC682" s="103"/>
      <c r="AD682" s="83" t="str">
        <f t="shared" si="150"/>
        <v/>
      </c>
      <c r="AE682" s="103"/>
      <c r="AF682" s="83" t="str">
        <f t="shared" si="151"/>
        <v/>
      </c>
      <c r="AG682" s="103"/>
      <c r="AH682" s="83" t="str">
        <f t="shared" si="152"/>
        <v/>
      </c>
    </row>
    <row r="683" spans="3:34" ht="49.95" customHeight="1" thickBot="1" x14ac:dyDescent="0.35">
      <c r="C683" s="4"/>
      <c r="D683" s="67"/>
      <c r="E683" s="4"/>
      <c r="F683" s="75"/>
      <c r="G683" s="69"/>
      <c r="H683" s="69"/>
      <c r="I683" s="76" t="str">
        <f t="shared" si="153"/>
        <v/>
      </c>
      <c r="J683" s="84" t="str">
        <f t="shared" si="141"/>
        <v/>
      </c>
      <c r="K683" s="122"/>
      <c r="L683" s="144" t="str">
        <f t="shared" si="142"/>
        <v/>
      </c>
      <c r="M683" s="103"/>
      <c r="N683" s="83" t="str">
        <f t="shared" si="140"/>
        <v/>
      </c>
      <c r="O683" s="103"/>
      <c r="P683" s="83" t="str">
        <f t="shared" si="143"/>
        <v/>
      </c>
      <c r="Q683" s="103"/>
      <c r="R683" s="83" t="str">
        <f t="shared" si="144"/>
        <v/>
      </c>
      <c r="S683" s="103"/>
      <c r="T683" s="83" t="str">
        <f t="shared" si="145"/>
        <v/>
      </c>
      <c r="U683" s="103"/>
      <c r="V683" s="83" t="str">
        <f t="shared" si="146"/>
        <v/>
      </c>
      <c r="W683" s="103"/>
      <c r="X683" s="83" t="str">
        <f t="shared" si="147"/>
        <v/>
      </c>
      <c r="Y683" s="103"/>
      <c r="Z683" s="83" t="str">
        <f t="shared" si="148"/>
        <v/>
      </c>
      <c r="AA683" s="103"/>
      <c r="AB683" s="83" t="str">
        <f t="shared" si="149"/>
        <v/>
      </c>
      <c r="AC683" s="103"/>
      <c r="AD683" s="83" t="str">
        <f t="shared" si="150"/>
        <v/>
      </c>
      <c r="AE683" s="103"/>
      <c r="AF683" s="83" t="str">
        <f t="shared" si="151"/>
        <v/>
      </c>
      <c r="AG683" s="103"/>
      <c r="AH683" s="83" t="str">
        <f t="shared" si="152"/>
        <v/>
      </c>
    </row>
    <row r="684" spans="3:34" ht="49.95" customHeight="1" thickBot="1" x14ac:dyDescent="0.35">
      <c r="C684" s="4"/>
      <c r="D684" s="67"/>
      <c r="E684" s="4"/>
      <c r="F684" s="75"/>
      <c r="G684" s="69"/>
      <c r="H684" s="69"/>
      <c r="I684" s="76" t="str">
        <f t="shared" si="153"/>
        <v/>
      </c>
      <c r="J684" s="84" t="str">
        <f t="shared" si="141"/>
        <v/>
      </c>
      <c r="K684" s="122"/>
      <c r="L684" s="144" t="str">
        <f t="shared" si="142"/>
        <v/>
      </c>
      <c r="M684" s="103"/>
      <c r="N684" s="83" t="str">
        <f t="shared" si="140"/>
        <v/>
      </c>
      <c r="O684" s="103"/>
      <c r="P684" s="83" t="str">
        <f t="shared" si="143"/>
        <v/>
      </c>
      <c r="Q684" s="103"/>
      <c r="R684" s="83" t="str">
        <f t="shared" si="144"/>
        <v/>
      </c>
      <c r="S684" s="103"/>
      <c r="T684" s="83" t="str">
        <f t="shared" si="145"/>
        <v/>
      </c>
      <c r="U684" s="103"/>
      <c r="V684" s="83" t="str">
        <f t="shared" si="146"/>
        <v/>
      </c>
      <c r="W684" s="103"/>
      <c r="X684" s="83" t="str">
        <f t="shared" si="147"/>
        <v/>
      </c>
      <c r="Y684" s="103"/>
      <c r="Z684" s="83" t="str">
        <f t="shared" si="148"/>
        <v/>
      </c>
      <c r="AA684" s="103"/>
      <c r="AB684" s="83" t="str">
        <f t="shared" si="149"/>
        <v/>
      </c>
      <c r="AC684" s="103"/>
      <c r="AD684" s="83" t="str">
        <f t="shared" si="150"/>
        <v/>
      </c>
      <c r="AE684" s="103"/>
      <c r="AF684" s="83" t="str">
        <f t="shared" si="151"/>
        <v/>
      </c>
      <c r="AG684" s="103"/>
      <c r="AH684" s="83" t="str">
        <f t="shared" si="152"/>
        <v/>
      </c>
    </row>
    <row r="685" spans="3:34" ht="49.95" customHeight="1" thickBot="1" x14ac:dyDescent="0.35">
      <c r="C685" s="4"/>
      <c r="D685" s="67"/>
      <c r="E685" s="4"/>
      <c r="F685" s="75"/>
      <c r="G685" s="69"/>
      <c r="H685" s="69"/>
      <c r="I685" s="76" t="str">
        <f t="shared" si="153"/>
        <v/>
      </c>
      <c r="J685" s="84" t="str">
        <f t="shared" si="141"/>
        <v/>
      </c>
      <c r="K685" s="122"/>
      <c r="L685" s="144" t="str">
        <f t="shared" si="142"/>
        <v/>
      </c>
      <c r="M685" s="103"/>
      <c r="N685" s="83" t="str">
        <f t="shared" si="140"/>
        <v/>
      </c>
      <c r="O685" s="103"/>
      <c r="P685" s="83" t="str">
        <f t="shared" si="143"/>
        <v/>
      </c>
      <c r="Q685" s="103"/>
      <c r="R685" s="83" t="str">
        <f t="shared" si="144"/>
        <v/>
      </c>
      <c r="S685" s="103"/>
      <c r="T685" s="83" t="str">
        <f t="shared" si="145"/>
        <v/>
      </c>
      <c r="U685" s="103"/>
      <c r="V685" s="83" t="str">
        <f t="shared" si="146"/>
        <v/>
      </c>
      <c r="W685" s="103"/>
      <c r="X685" s="83" t="str">
        <f t="shared" si="147"/>
        <v/>
      </c>
      <c r="Y685" s="103"/>
      <c r="Z685" s="83" t="str">
        <f t="shared" si="148"/>
        <v/>
      </c>
      <c r="AA685" s="103"/>
      <c r="AB685" s="83" t="str">
        <f t="shared" si="149"/>
        <v/>
      </c>
      <c r="AC685" s="103"/>
      <c r="AD685" s="83" t="str">
        <f t="shared" si="150"/>
        <v/>
      </c>
      <c r="AE685" s="103"/>
      <c r="AF685" s="83" t="str">
        <f t="shared" si="151"/>
        <v/>
      </c>
      <c r="AG685" s="103"/>
      <c r="AH685" s="83" t="str">
        <f t="shared" si="152"/>
        <v/>
      </c>
    </row>
    <row r="686" spans="3:34" ht="49.95" customHeight="1" thickBot="1" x14ac:dyDescent="0.35">
      <c r="C686" s="4"/>
      <c r="D686" s="67"/>
      <c r="E686" s="4"/>
      <c r="F686" s="75"/>
      <c r="G686" s="69"/>
      <c r="H686" s="69"/>
      <c r="I686" s="76" t="str">
        <f t="shared" si="153"/>
        <v/>
      </c>
      <c r="J686" s="84" t="str">
        <f t="shared" si="141"/>
        <v/>
      </c>
      <c r="K686" s="122"/>
      <c r="L686" s="144" t="str">
        <f t="shared" si="142"/>
        <v/>
      </c>
      <c r="M686" s="103"/>
      <c r="N686" s="83" t="str">
        <f t="shared" si="140"/>
        <v/>
      </c>
      <c r="O686" s="103"/>
      <c r="P686" s="83" t="str">
        <f t="shared" si="143"/>
        <v/>
      </c>
      <c r="Q686" s="103"/>
      <c r="R686" s="83" t="str">
        <f t="shared" si="144"/>
        <v/>
      </c>
      <c r="S686" s="103"/>
      <c r="T686" s="83" t="str">
        <f t="shared" si="145"/>
        <v/>
      </c>
      <c r="U686" s="103"/>
      <c r="V686" s="83" t="str">
        <f t="shared" si="146"/>
        <v/>
      </c>
      <c r="W686" s="103"/>
      <c r="X686" s="83" t="str">
        <f t="shared" si="147"/>
        <v/>
      </c>
      <c r="Y686" s="103"/>
      <c r="Z686" s="83" t="str">
        <f t="shared" si="148"/>
        <v/>
      </c>
      <c r="AA686" s="103"/>
      <c r="AB686" s="83" t="str">
        <f t="shared" si="149"/>
        <v/>
      </c>
      <c r="AC686" s="103"/>
      <c r="AD686" s="83" t="str">
        <f t="shared" si="150"/>
        <v/>
      </c>
      <c r="AE686" s="103"/>
      <c r="AF686" s="83" t="str">
        <f t="shared" si="151"/>
        <v/>
      </c>
      <c r="AG686" s="103"/>
      <c r="AH686" s="83" t="str">
        <f t="shared" si="152"/>
        <v/>
      </c>
    </row>
    <row r="687" spans="3:34" ht="49.95" customHeight="1" thickBot="1" x14ac:dyDescent="0.35">
      <c r="C687" s="4"/>
      <c r="D687" s="67"/>
      <c r="E687" s="4"/>
      <c r="F687" s="75"/>
      <c r="G687" s="69"/>
      <c r="H687" s="69"/>
      <c r="I687" s="76" t="str">
        <f t="shared" si="153"/>
        <v/>
      </c>
      <c r="J687" s="84" t="str">
        <f t="shared" si="141"/>
        <v/>
      </c>
      <c r="K687" s="122"/>
      <c r="L687" s="144" t="str">
        <f t="shared" si="142"/>
        <v/>
      </c>
      <c r="M687" s="103"/>
      <c r="N687" s="83" t="str">
        <f t="shared" si="140"/>
        <v/>
      </c>
      <c r="O687" s="103"/>
      <c r="P687" s="83" t="str">
        <f t="shared" si="143"/>
        <v/>
      </c>
      <c r="Q687" s="103"/>
      <c r="R687" s="83" t="str">
        <f t="shared" si="144"/>
        <v/>
      </c>
      <c r="S687" s="103"/>
      <c r="T687" s="83" t="str">
        <f t="shared" si="145"/>
        <v/>
      </c>
      <c r="U687" s="103"/>
      <c r="V687" s="83" t="str">
        <f t="shared" si="146"/>
        <v/>
      </c>
      <c r="W687" s="103"/>
      <c r="X687" s="83" t="str">
        <f t="shared" si="147"/>
        <v/>
      </c>
      <c r="Y687" s="103"/>
      <c r="Z687" s="83" t="str">
        <f t="shared" si="148"/>
        <v/>
      </c>
      <c r="AA687" s="103"/>
      <c r="AB687" s="83" t="str">
        <f t="shared" si="149"/>
        <v/>
      </c>
      <c r="AC687" s="103"/>
      <c r="AD687" s="83" t="str">
        <f t="shared" si="150"/>
        <v/>
      </c>
      <c r="AE687" s="103"/>
      <c r="AF687" s="83" t="str">
        <f t="shared" si="151"/>
        <v/>
      </c>
      <c r="AG687" s="103"/>
      <c r="AH687" s="83" t="str">
        <f t="shared" si="152"/>
        <v/>
      </c>
    </row>
    <row r="688" spans="3:34" ht="49.95" customHeight="1" thickBot="1" x14ac:dyDescent="0.35">
      <c r="C688" s="4"/>
      <c r="D688" s="67"/>
      <c r="E688" s="4"/>
      <c r="F688" s="75"/>
      <c r="G688" s="69"/>
      <c r="H688" s="69"/>
      <c r="I688" s="76" t="str">
        <f t="shared" si="153"/>
        <v/>
      </c>
      <c r="J688" s="84" t="str">
        <f t="shared" si="141"/>
        <v/>
      </c>
      <c r="K688" s="122"/>
      <c r="L688" s="144" t="str">
        <f t="shared" si="142"/>
        <v/>
      </c>
      <c r="M688" s="103"/>
      <c r="N688" s="83" t="str">
        <f t="shared" si="140"/>
        <v/>
      </c>
      <c r="O688" s="103"/>
      <c r="P688" s="83" t="str">
        <f t="shared" si="143"/>
        <v/>
      </c>
      <c r="Q688" s="103"/>
      <c r="R688" s="83" t="str">
        <f t="shared" si="144"/>
        <v/>
      </c>
      <c r="S688" s="103"/>
      <c r="T688" s="83" t="str">
        <f t="shared" si="145"/>
        <v/>
      </c>
      <c r="U688" s="103"/>
      <c r="V688" s="83" t="str">
        <f t="shared" si="146"/>
        <v/>
      </c>
      <c r="W688" s="103"/>
      <c r="X688" s="83" t="str">
        <f t="shared" si="147"/>
        <v/>
      </c>
      <c r="Y688" s="103"/>
      <c r="Z688" s="83" t="str">
        <f t="shared" si="148"/>
        <v/>
      </c>
      <c r="AA688" s="103"/>
      <c r="AB688" s="83" t="str">
        <f t="shared" si="149"/>
        <v/>
      </c>
      <c r="AC688" s="103"/>
      <c r="AD688" s="83" t="str">
        <f t="shared" si="150"/>
        <v/>
      </c>
      <c r="AE688" s="103"/>
      <c r="AF688" s="83" t="str">
        <f t="shared" si="151"/>
        <v/>
      </c>
      <c r="AG688" s="103"/>
      <c r="AH688" s="83" t="str">
        <f t="shared" si="152"/>
        <v/>
      </c>
    </row>
    <row r="689" spans="3:34" ht="49.95" customHeight="1" thickBot="1" x14ac:dyDescent="0.35">
      <c r="C689" s="4"/>
      <c r="D689" s="67"/>
      <c r="E689" s="4"/>
      <c r="F689" s="75"/>
      <c r="G689" s="69"/>
      <c r="H689" s="69"/>
      <c r="I689" s="76" t="str">
        <f t="shared" si="153"/>
        <v/>
      </c>
      <c r="J689" s="84" t="str">
        <f t="shared" si="141"/>
        <v/>
      </c>
      <c r="K689" s="122"/>
      <c r="L689" s="144" t="str">
        <f t="shared" si="142"/>
        <v/>
      </c>
      <c r="M689" s="103"/>
      <c r="N689" s="83" t="str">
        <f t="shared" si="140"/>
        <v/>
      </c>
      <c r="O689" s="103"/>
      <c r="P689" s="83" t="str">
        <f t="shared" si="143"/>
        <v/>
      </c>
      <c r="Q689" s="103"/>
      <c r="R689" s="83" t="str">
        <f t="shared" si="144"/>
        <v/>
      </c>
      <c r="S689" s="103"/>
      <c r="T689" s="83" t="str">
        <f t="shared" si="145"/>
        <v/>
      </c>
      <c r="U689" s="103"/>
      <c r="V689" s="83" t="str">
        <f t="shared" si="146"/>
        <v/>
      </c>
      <c r="W689" s="103"/>
      <c r="X689" s="83" t="str">
        <f t="shared" si="147"/>
        <v/>
      </c>
      <c r="Y689" s="103"/>
      <c r="Z689" s="83" t="str">
        <f t="shared" si="148"/>
        <v/>
      </c>
      <c r="AA689" s="103"/>
      <c r="AB689" s="83" t="str">
        <f t="shared" si="149"/>
        <v/>
      </c>
      <c r="AC689" s="103"/>
      <c r="AD689" s="83" t="str">
        <f t="shared" si="150"/>
        <v/>
      </c>
      <c r="AE689" s="103"/>
      <c r="AF689" s="83" t="str">
        <f t="shared" si="151"/>
        <v/>
      </c>
      <c r="AG689" s="103"/>
      <c r="AH689" s="83" t="str">
        <f t="shared" si="152"/>
        <v/>
      </c>
    </row>
    <row r="690" spans="3:34" ht="49.95" customHeight="1" thickBot="1" x14ac:dyDescent="0.35">
      <c r="C690" s="4"/>
      <c r="D690" s="67"/>
      <c r="E690" s="4"/>
      <c r="F690" s="75"/>
      <c r="G690" s="69"/>
      <c r="H690" s="69"/>
      <c r="I690" s="76" t="str">
        <f t="shared" si="153"/>
        <v/>
      </c>
      <c r="J690" s="84" t="str">
        <f t="shared" si="141"/>
        <v/>
      </c>
      <c r="K690" s="122"/>
      <c r="L690" s="144" t="str">
        <f t="shared" si="142"/>
        <v/>
      </c>
      <c r="M690" s="103"/>
      <c r="N690" s="83" t="str">
        <f t="shared" si="140"/>
        <v/>
      </c>
      <c r="O690" s="103"/>
      <c r="P690" s="83" t="str">
        <f t="shared" si="143"/>
        <v/>
      </c>
      <c r="Q690" s="103"/>
      <c r="R690" s="83" t="str">
        <f t="shared" si="144"/>
        <v/>
      </c>
      <c r="S690" s="103"/>
      <c r="T690" s="83" t="str">
        <f t="shared" si="145"/>
        <v/>
      </c>
      <c r="U690" s="103"/>
      <c r="V690" s="83" t="str">
        <f t="shared" si="146"/>
        <v/>
      </c>
      <c r="W690" s="103"/>
      <c r="X690" s="83" t="str">
        <f t="shared" si="147"/>
        <v/>
      </c>
      <c r="Y690" s="103"/>
      <c r="Z690" s="83" t="str">
        <f t="shared" si="148"/>
        <v/>
      </c>
      <c r="AA690" s="103"/>
      <c r="AB690" s="83" t="str">
        <f t="shared" si="149"/>
        <v/>
      </c>
      <c r="AC690" s="103"/>
      <c r="AD690" s="83" t="str">
        <f t="shared" si="150"/>
        <v/>
      </c>
      <c r="AE690" s="103"/>
      <c r="AF690" s="83" t="str">
        <f t="shared" si="151"/>
        <v/>
      </c>
      <c r="AG690" s="103"/>
      <c r="AH690" s="83" t="str">
        <f t="shared" si="152"/>
        <v/>
      </c>
    </row>
    <row r="691" spans="3:34" ht="49.95" customHeight="1" thickBot="1" x14ac:dyDescent="0.35">
      <c r="C691" s="4"/>
      <c r="D691" s="67"/>
      <c r="E691" s="4"/>
      <c r="F691" s="75"/>
      <c r="G691" s="69"/>
      <c r="H691" s="69"/>
      <c r="I691" s="76" t="str">
        <f t="shared" si="153"/>
        <v/>
      </c>
      <c r="J691" s="84" t="str">
        <f t="shared" si="141"/>
        <v/>
      </c>
      <c r="K691" s="122"/>
      <c r="L691" s="144" t="str">
        <f t="shared" si="142"/>
        <v/>
      </c>
      <c r="M691" s="103"/>
      <c r="N691" s="83" t="str">
        <f t="shared" si="140"/>
        <v/>
      </c>
      <c r="O691" s="103"/>
      <c r="P691" s="83" t="str">
        <f t="shared" si="143"/>
        <v/>
      </c>
      <c r="Q691" s="103"/>
      <c r="R691" s="83" t="str">
        <f t="shared" si="144"/>
        <v/>
      </c>
      <c r="S691" s="103"/>
      <c r="T691" s="83" t="str">
        <f t="shared" si="145"/>
        <v/>
      </c>
      <c r="U691" s="103"/>
      <c r="V691" s="83" t="str">
        <f t="shared" si="146"/>
        <v/>
      </c>
      <c r="W691" s="103"/>
      <c r="X691" s="83" t="str">
        <f t="shared" si="147"/>
        <v/>
      </c>
      <c r="Y691" s="103"/>
      <c r="Z691" s="83" t="str">
        <f t="shared" si="148"/>
        <v/>
      </c>
      <c r="AA691" s="103"/>
      <c r="AB691" s="83" t="str">
        <f t="shared" si="149"/>
        <v/>
      </c>
      <c r="AC691" s="103"/>
      <c r="AD691" s="83" t="str">
        <f t="shared" si="150"/>
        <v/>
      </c>
      <c r="AE691" s="103"/>
      <c r="AF691" s="83" t="str">
        <f t="shared" si="151"/>
        <v/>
      </c>
      <c r="AG691" s="103"/>
      <c r="AH691" s="83" t="str">
        <f t="shared" si="152"/>
        <v/>
      </c>
    </row>
    <row r="692" spans="3:34" ht="49.95" customHeight="1" thickBot="1" x14ac:dyDescent="0.35">
      <c r="C692" s="4"/>
      <c r="D692" s="67"/>
      <c r="E692" s="4"/>
      <c r="F692" s="75"/>
      <c r="G692" s="69"/>
      <c r="H692" s="69"/>
      <c r="I692" s="76" t="str">
        <f t="shared" si="153"/>
        <v/>
      </c>
      <c r="J692" s="84" t="str">
        <f t="shared" si="141"/>
        <v/>
      </c>
      <c r="K692" s="122"/>
      <c r="L692" s="144" t="str">
        <f t="shared" si="142"/>
        <v/>
      </c>
      <c r="M692" s="103"/>
      <c r="N692" s="83" t="str">
        <f t="shared" si="140"/>
        <v/>
      </c>
      <c r="O692" s="103"/>
      <c r="P692" s="83" t="str">
        <f t="shared" si="143"/>
        <v/>
      </c>
      <c r="Q692" s="103"/>
      <c r="R692" s="83" t="str">
        <f t="shared" si="144"/>
        <v/>
      </c>
      <c r="S692" s="103"/>
      <c r="T692" s="83" t="str">
        <f t="shared" si="145"/>
        <v/>
      </c>
      <c r="U692" s="103"/>
      <c r="V692" s="83" t="str">
        <f t="shared" si="146"/>
        <v/>
      </c>
      <c r="W692" s="103"/>
      <c r="X692" s="83" t="str">
        <f t="shared" si="147"/>
        <v/>
      </c>
      <c r="Y692" s="103"/>
      <c r="Z692" s="83" t="str">
        <f t="shared" si="148"/>
        <v/>
      </c>
      <c r="AA692" s="103"/>
      <c r="AB692" s="83" t="str">
        <f t="shared" si="149"/>
        <v/>
      </c>
      <c r="AC692" s="103"/>
      <c r="AD692" s="83" t="str">
        <f t="shared" si="150"/>
        <v/>
      </c>
      <c r="AE692" s="103"/>
      <c r="AF692" s="83" t="str">
        <f t="shared" si="151"/>
        <v/>
      </c>
      <c r="AG692" s="103"/>
      <c r="AH692" s="83" t="str">
        <f t="shared" si="152"/>
        <v/>
      </c>
    </row>
    <row r="693" spans="3:34" ht="49.95" customHeight="1" thickBot="1" x14ac:dyDescent="0.35">
      <c r="C693" s="4"/>
      <c r="D693" s="67"/>
      <c r="E693" s="4"/>
      <c r="F693" s="75"/>
      <c r="G693" s="69"/>
      <c r="H693" s="69"/>
      <c r="I693" s="76" t="str">
        <f t="shared" si="153"/>
        <v/>
      </c>
      <c r="J693" s="84" t="str">
        <f t="shared" si="141"/>
        <v/>
      </c>
      <c r="K693" s="122"/>
      <c r="L693" s="144" t="str">
        <f t="shared" si="142"/>
        <v/>
      </c>
      <c r="M693" s="103"/>
      <c r="N693" s="83" t="str">
        <f t="shared" si="140"/>
        <v/>
      </c>
      <c r="O693" s="103"/>
      <c r="P693" s="83" t="str">
        <f t="shared" si="143"/>
        <v/>
      </c>
      <c r="Q693" s="103"/>
      <c r="R693" s="83" t="str">
        <f t="shared" si="144"/>
        <v/>
      </c>
      <c r="S693" s="103"/>
      <c r="T693" s="83" t="str">
        <f t="shared" si="145"/>
        <v/>
      </c>
      <c r="U693" s="103"/>
      <c r="V693" s="83" t="str">
        <f t="shared" si="146"/>
        <v/>
      </c>
      <c r="W693" s="103"/>
      <c r="X693" s="83" t="str">
        <f t="shared" si="147"/>
        <v/>
      </c>
      <c r="Y693" s="103"/>
      <c r="Z693" s="83" t="str">
        <f t="shared" si="148"/>
        <v/>
      </c>
      <c r="AA693" s="103"/>
      <c r="AB693" s="83" t="str">
        <f t="shared" si="149"/>
        <v/>
      </c>
      <c r="AC693" s="103"/>
      <c r="AD693" s="83" t="str">
        <f t="shared" si="150"/>
        <v/>
      </c>
      <c r="AE693" s="103"/>
      <c r="AF693" s="83" t="str">
        <f t="shared" si="151"/>
        <v/>
      </c>
      <c r="AG693" s="103"/>
      <c r="AH693" s="83" t="str">
        <f t="shared" si="152"/>
        <v/>
      </c>
    </row>
    <row r="694" spans="3:34" ht="49.95" customHeight="1" thickBot="1" x14ac:dyDescent="0.35">
      <c r="C694" s="4"/>
      <c r="D694" s="67"/>
      <c r="E694" s="4"/>
      <c r="F694" s="75"/>
      <c r="G694" s="69"/>
      <c r="H694" s="69"/>
      <c r="I694" s="76" t="str">
        <f t="shared" si="153"/>
        <v/>
      </c>
      <c r="J694" s="84" t="str">
        <f t="shared" si="141"/>
        <v/>
      </c>
      <c r="K694" s="122"/>
      <c r="L694" s="144" t="str">
        <f t="shared" si="142"/>
        <v/>
      </c>
      <c r="M694" s="103"/>
      <c r="N694" s="83" t="str">
        <f t="shared" si="140"/>
        <v/>
      </c>
      <c r="O694" s="103"/>
      <c r="P694" s="83" t="str">
        <f t="shared" si="143"/>
        <v/>
      </c>
      <c r="Q694" s="103"/>
      <c r="R694" s="83" t="str">
        <f t="shared" si="144"/>
        <v/>
      </c>
      <c r="S694" s="103"/>
      <c r="T694" s="83" t="str">
        <f t="shared" si="145"/>
        <v/>
      </c>
      <c r="U694" s="103"/>
      <c r="V694" s="83" t="str">
        <f t="shared" si="146"/>
        <v/>
      </c>
      <c r="W694" s="103"/>
      <c r="X694" s="83" t="str">
        <f t="shared" si="147"/>
        <v/>
      </c>
      <c r="Y694" s="103"/>
      <c r="Z694" s="83" t="str">
        <f t="shared" si="148"/>
        <v/>
      </c>
      <c r="AA694" s="103"/>
      <c r="AB694" s="83" t="str">
        <f t="shared" si="149"/>
        <v/>
      </c>
      <c r="AC694" s="103"/>
      <c r="AD694" s="83" t="str">
        <f t="shared" si="150"/>
        <v/>
      </c>
      <c r="AE694" s="103"/>
      <c r="AF694" s="83" t="str">
        <f t="shared" si="151"/>
        <v/>
      </c>
      <c r="AG694" s="103"/>
      <c r="AH694" s="83" t="str">
        <f t="shared" si="152"/>
        <v/>
      </c>
    </row>
    <row r="695" spans="3:34" ht="49.95" customHeight="1" thickBot="1" x14ac:dyDescent="0.35">
      <c r="C695" s="4"/>
      <c r="D695" s="67"/>
      <c r="E695" s="4"/>
      <c r="F695" s="75"/>
      <c r="G695" s="69"/>
      <c r="H695" s="69"/>
      <c r="I695" s="76" t="str">
        <f t="shared" si="153"/>
        <v/>
      </c>
      <c r="J695" s="84" t="str">
        <f t="shared" si="141"/>
        <v/>
      </c>
      <c r="K695" s="122"/>
      <c r="L695" s="144" t="str">
        <f t="shared" si="142"/>
        <v/>
      </c>
      <c r="M695" s="103"/>
      <c r="N695" s="83" t="str">
        <f t="shared" si="140"/>
        <v/>
      </c>
      <c r="O695" s="103"/>
      <c r="P695" s="83" t="str">
        <f t="shared" si="143"/>
        <v/>
      </c>
      <c r="Q695" s="103"/>
      <c r="R695" s="83" t="str">
        <f t="shared" si="144"/>
        <v/>
      </c>
      <c r="S695" s="103"/>
      <c r="T695" s="83" t="str">
        <f t="shared" si="145"/>
        <v/>
      </c>
      <c r="U695" s="103"/>
      <c r="V695" s="83" t="str">
        <f t="shared" si="146"/>
        <v/>
      </c>
      <c r="W695" s="103"/>
      <c r="X695" s="83" t="str">
        <f t="shared" si="147"/>
        <v/>
      </c>
      <c r="Y695" s="103"/>
      <c r="Z695" s="83" t="str">
        <f t="shared" si="148"/>
        <v/>
      </c>
      <c r="AA695" s="103"/>
      <c r="AB695" s="83" t="str">
        <f t="shared" si="149"/>
        <v/>
      </c>
      <c r="AC695" s="103"/>
      <c r="AD695" s="83" t="str">
        <f t="shared" si="150"/>
        <v/>
      </c>
      <c r="AE695" s="103"/>
      <c r="AF695" s="83" t="str">
        <f t="shared" si="151"/>
        <v/>
      </c>
      <c r="AG695" s="103"/>
      <c r="AH695" s="83" t="str">
        <f t="shared" si="152"/>
        <v/>
      </c>
    </row>
    <row r="696" spans="3:34" ht="49.95" customHeight="1" thickBot="1" x14ac:dyDescent="0.35">
      <c r="C696" s="4"/>
      <c r="D696" s="67"/>
      <c r="E696" s="4"/>
      <c r="F696" s="75"/>
      <c r="G696" s="69"/>
      <c r="H696" s="69"/>
      <c r="I696" s="76" t="str">
        <f t="shared" si="153"/>
        <v/>
      </c>
      <c r="J696" s="84" t="str">
        <f t="shared" si="141"/>
        <v/>
      </c>
      <c r="K696" s="122"/>
      <c r="L696" s="144" t="str">
        <f t="shared" si="142"/>
        <v/>
      </c>
      <c r="M696" s="103"/>
      <c r="N696" s="83" t="str">
        <f t="shared" si="140"/>
        <v/>
      </c>
      <c r="O696" s="103"/>
      <c r="P696" s="83" t="str">
        <f t="shared" si="143"/>
        <v/>
      </c>
      <c r="Q696" s="103"/>
      <c r="R696" s="83" t="str">
        <f t="shared" si="144"/>
        <v/>
      </c>
      <c r="S696" s="103"/>
      <c r="T696" s="83" t="str">
        <f t="shared" si="145"/>
        <v/>
      </c>
      <c r="U696" s="103"/>
      <c r="V696" s="83" t="str">
        <f t="shared" si="146"/>
        <v/>
      </c>
      <c r="W696" s="103"/>
      <c r="X696" s="83" t="str">
        <f t="shared" si="147"/>
        <v/>
      </c>
      <c r="Y696" s="103"/>
      <c r="Z696" s="83" t="str">
        <f t="shared" si="148"/>
        <v/>
      </c>
      <c r="AA696" s="103"/>
      <c r="AB696" s="83" t="str">
        <f t="shared" si="149"/>
        <v/>
      </c>
      <c r="AC696" s="103"/>
      <c r="AD696" s="83" t="str">
        <f t="shared" si="150"/>
        <v/>
      </c>
      <c r="AE696" s="103"/>
      <c r="AF696" s="83" t="str">
        <f t="shared" si="151"/>
        <v/>
      </c>
      <c r="AG696" s="103"/>
      <c r="AH696" s="83" t="str">
        <f t="shared" si="152"/>
        <v/>
      </c>
    </row>
    <row r="697" spans="3:34" ht="49.95" customHeight="1" thickBot="1" x14ac:dyDescent="0.35">
      <c r="C697" s="4"/>
      <c r="D697" s="67"/>
      <c r="E697" s="4"/>
      <c r="F697" s="75"/>
      <c r="G697" s="69"/>
      <c r="H697" s="69"/>
      <c r="I697" s="76" t="str">
        <f t="shared" si="153"/>
        <v/>
      </c>
      <c r="J697" s="84" t="str">
        <f t="shared" si="141"/>
        <v/>
      </c>
      <c r="K697" s="122"/>
      <c r="L697" s="144" t="str">
        <f t="shared" si="142"/>
        <v/>
      </c>
      <c r="M697" s="103"/>
      <c r="N697" s="83" t="str">
        <f t="shared" si="140"/>
        <v/>
      </c>
      <c r="O697" s="103"/>
      <c r="P697" s="83" t="str">
        <f t="shared" si="143"/>
        <v/>
      </c>
      <c r="Q697" s="103"/>
      <c r="R697" s="83" t="str">
        <f t="shared" si="144"/>
        <v/>
      </c>
      <c r="S697" s="103"/>
      <c r="T697" s="83" t="str">
        <f t="shared" si="145"/>
        <v/>
      </c>
      <c r="U697" s="103"/>
      <c r="V697" s="83" t="str">
        <f t="shared" si="146"/>
        <v/>
      </c>
      <c r="W697" s="103"/>
      <c r="X697" s="83" t="str">
        <f t="shared" si="147"/>
        <v/>
      </c>
      <c r="Y697" s="103"/>
      <c r="Z697" s="83" t="str">
        <f t="shared" si="148"/>
        <v/>
      </c>
      <c r="AA697" s="103"/>
      <c r="AB697" s="83" t="str">
        <f t="shared" si="149"/>
        <v/>
      </c>
      <c r="AC697" s="103"/>
      <c r="AD697" s="83" t="str">
        <f t="shared" si="150"/>
        <v/>
      </c>
      <c r="AE697" s="103"/>
      <c r="AF697" s="83" t="str">
        <f t="shared" si="151"/>
        <v/>
      </c>
      <c r="AG697" s="103"/>
      <c r="AH697" s="83" t="str">
        <f t="shared" si="152"/>
        <v/>
      </c>
    </row>
    <row r="698" spans="3:34" ht="49.95" customHeight="1" thickBot="1" x14ac:dyDescent="0.35">
      <c r="C698" s="4"/>
      <c r="D698" s="67"/>
      <c r="E698" s="4"/>
      <c r="F698" s="75"/>
      <c r="G698" s="69"/>
      <c r="H698" s="69"/>
      <c r="I698" s="76" t="str">
        <f t="shared" si="153"/>
        <v/>
      </c>
      <c r="J698" s="84" t="str">
        <f t="shared" si="141"/>
        <v/>
      </c>
      <c r="K698" s="122"/>
      <c r="L698" s="144" t="str">
        <f t="shared" si="142"/>
        <v/>
      </c>
      <c r="M698" s="103"/>
      <c r="N698" s="83" t="str">
        <f t="shared" si="140"/>
        <v/>
      </c>
      <c r="O698" s="103"/>
      <c r="P698" s="83" t="str">
        <f t="shared" si="143"/>
        <v/>
      </c>
      <c r="Q698" s="103"/>
      <c r="R698" s="83" t="str">
        <f t="shared" si="144"/>
        <v/>
      </c>
      <c r="S698" s="103"/>
      <c r="T698" s="83" t="str">
        <f t="shared" si="145"/>
        <v/>
      </c>
      <c r="U698" s="103"/>
      <c r="V698" s="83" t="str">
        <f t="shared" si="146"/>
        <v/>
      </c>
      <c r="W698" s="103"/>
      <c r="X698" s="83" t="str">
        <f t="shared" si="147"/>
        <v/>
      </c>
      <c r="Y698" s="103"/>
      <c r="Z698" s="83" t="str">
        <f t="shared" si="148"/>
        <v/>
      </c>
      <c r="AA698" s="103"/>
      <c r="AB698" s="83" t="str">
        <f t="shared" si="149"/>
        <v/>
      </c>
      <c r="AC698" s="103"/>
      <c r="AD698" s="83" t="str">
        <f t="shared" si="150"/>
        <v/>
      </c>
      <c r="AE698" s="103"/>
      <c r="AF698" s="83" t="str">
        <f t="shared" si="151"/>
        <v/>
      </c>
      <c r="AG698" s="103"/>
      <c r="AH698" s="83" t="str">
        <f t="shared" si="152"/>
        <v/>
      </c>
    </row>
    <row r="699" spans="3:34" ht="49.95" customHeight="1" thickBot="1" x14ac:dyDescent="0.35">
      <c r="C699" s="4"/>
      <c r="D699" s="67"/>
      <c r="E699" s="4"/>
      <c r="F699" s="75"/>
      <c r="G699" s="69"/>
      <c r="H699" s="69"/>
      <c r="I699" s="76" t="str">
        <f t="shared" si="153"/>
        <v/>
      </c>
      <c r="J699" s="84" t="str">
        <f t="shared" si="141"/>
        <v/>
      </c>
      <c r="K699" s="122"/>
      <c r="L699" s="144" t="str">
        <f t="shared" si="142"/>
        <v/>
      </c>
      <c r="M699" s="103"/>
      <c r="N699" s="83" t="str">
        <f t="shared" si="140"/>
        <v/>
      </c>
      <c r="O699" s="103"/>
      <c r="P699" s="83" t="str">
        <f t="shared" si="143"/>
        <v/>
      </c>
      <c r="Q699" s="103"/>
      <c r="R699" s="83" t="str">
        <f t="shared" si="144"/>
        <v/>
      </c>
      <c r="S699" s="103"/>
      <c r="T699" s="83" t="str">
        <f t="shared" si="145"/>
        <v/>
      </c>
      <c r="U699" s="103"/>
      <c r="V699" s="83" t="str">
        <f t="shared" si="146"/>
        <v/>
      </c>
      <c r="W699" s="103"/>
      <c r="X699" s="83" t="str">
        <f t="shared" si="147"/>
        <v/>
      </c>
      <c r="Y699" s="103"/>
      <c r="Z699" s="83" t="str">
        <f t="shared" si="148"/>
        <v/>
      </c>
      <c r="AA699" s="103"/>
      <c r="AB699" s="83" t="str">
        <f t="shared" si="149"/>
        <v/>
      </c>
      <c r="AC699" s="103"/>
      <c r="AD699" s="83" t="str">
        <f t="shared" si="150"/>
        <v/>
      </c>
      <c r="AE699" s="103"/>
      <c r="AF699" s="83" t="str">
        <f t="shared" si="151"/>
        <v/>
      </c>
      <c r="AG699" s="103"/>
      <c r="AH699" s="83" t="str">
        <f t="shared" si="152"/>
        <v/>
      </c>
    </row>
    <row r="700" spans="3:34" ht="49.95" customHeight="1" thickBot="1" x14ac:dyDescent="0.35">
      <c r="C700" s="4"/>
      <c r="D700" s="67"/>
      <c r="E700" s="4"/>
      <c r="F700" s="75"/>
      <c r="G700" s="69"/>
      <c r="H700" s="69"/>
      <c r="I700" s="76" t="str">
        <f t="shared" si="153"/>
        <v/>
      </c>
      <c r="J700" s="84" t="str">
        <f t="shared" si="141"/>
        <v/>
      </c>
      <c r="K700" s="122"/>
      <c r="L700" s="144" t="str">
        <f t="shared" si="142"/>
        <v/>
      </c>
      <c r="M700" s="103"/>
      <c r="N700" s="83" t="str">
        <f t="shared" si="140"/>
        <v/>
      </c>
      <c r="O700" s="103"/>
      <c r="P700" s="83" t="str">
        <f t="shared" si="143"/>
        <v/>
      </c>
      <c r="Q700" s="103"/>
      <c r="R700" s="83" t="str">
        <f t="shared" si="144"/>
        <v/>
      </c>
      <c r="S700" s="103"/>
      <c r="T700" s="83" t="str">
        <f t="shared" si="145"/>
        <v/>
      </c>
      <c r="U700" s="103"/>
      <c r="V700" s="83" t="str">
        <f t="shared" si="146"/>
        <v/>
      </c>
      <c r="W700" s="103"/>
      <c r="X700" s="83" t="str">
        <f t="shared" si="147"/>
        <v/>
      </c>
      <c r="Y700" s="103"/>
      <c r="Z700" s="83" t="str">
        <f t="shared" si="148"/>
        <v/>
      </c>
      <c r="AA700" s="103"/>
      <c r="AB700" s="83" t="str">
        <f t="shared" si="149"/>
        <v/>
      </c>
      <c r="AC700" s="103"/>
      <c r="AD700" s="83" t="str">
        <f t="shared" si="150"/>
        <v/>
      </c>
      <c r="AE700" s="103"/>
      <c r="AF700" s="83" t="str">
        <f t="shared" si="151"/>
        <v/>
      </c>
      <c r="AG700" s="103"/>
      <c r="AH700" s="83" t="str">
        <f t="shared" si="152"/>
        <v/>
      </c>
    </row>
    <row r="701" spans="3:34" ht="49.95" customHeight="1" thickBot="1" x14ac:dyDescent="0.35">
      <c r="C701" s="4"/>
      <c r="D701" s="67"/>
      <c r="E701" s="4"/>
      <c r="F701" s="75"/>
      <c r="G701" s="69"/>
      <c r="H701" s="69"/>
      <c r="I701" s="76" t="str">
        <f t="shared" si="153"/>
        <v/>
      </c>
      <c r="J701" s="84" t="str">
        <f t="shared" si="141"/>
        <v/>
      </c>
      <c r="K701" s="122"/>
      <c r="L701" s="144" t="str">
        <f t="shared" si="142"/>
        <v/>
      </c>
      <c r="M701" s="103"/>
      <c r="N701" s="83" t="str">
        <f t="shared" si="140"/>
        <v/>
      </c>
      <c r="O701" s="103"/>
      <c r="P701" s="83" t="str">
        <f t="shared" si="143"/>
        <v/>
      </c>
      <c r="Q701" s="103"/>
      <c r="R701" s="83" t="str">
        <f t="shared" si="144"/>
        <v/>
      </c>
      <c r="S701" s="103"/>
      <c r="T701" s="83" t="str">
        <f t="shared" si="145"/>
        <v/>
      </c>
      <c r="U701" s="103"/>
      <c r="V701" s="83" t="str">
        <f t="shared" si="146"/>
        <v/>
      </c>
      <c r="W701" s="103"/>
      <c r="X701" s="83" t="str">
        <f t="shared" si="147"/>
        <v/>
      </c>
      <c r="Y701" s="103"/>
      <c r="Z701" s="83" t="str">
        <f t="shared" si="148"/>
        <v/>
      </c>
      <c r="AA701" s="103"/>
      <c r="AB701" s="83" t="str">
        <f t="shared" si="149"/>
        <v/>
      </c>
      <c r="AC701" s="103"/>
      <c r="AD701" s="83" t="str">
        <f t="shared" si="150"/>
        <v/>
      </c>
      <c r="AE701" s="103"/>
      <c r="AF701" s="83" t="str">
        <f t="shared" si="151"/>
        <v/>
      </c>
      <c r="AG701" s="103"/>
      <c r="AH701" s="83" t="str">
        <f t="shared" si="152"/>
        <v/>
      </c>
    </row>
    <row r="702" spans="3:34" ht="49.95" customHeight="1" thickBot="1" x14ac:dyDescent="0.35">
      <c r="C702" s="4"/>
      <c r="D702" s="67"/>
      <c r="E702" s="4"/>
      <c r="F702" s="75"/>
      <c r="G702" s="69"/>
      <c r="H702" s="69"/>
      <c r="I702" s="76" t="str">
        <f t="shared" si="153"/>
        <v/>
      </c>
      <c r="J702" s="84" t="str">
        <f t="shared" si="141"/>
        <v/>
      </c>
      <c r="K702" s="122"/>
      <c r="L702" s="144" t="str">
        <f t="shared" si="142"/>
        <v/>
      </c>
      <c r="M702" s="103"/>
      <c r="N702" s="83" t="str">
        <f t="shared" si="140"/>
        <v/>
      </c>
      <c r="O702" s="103"/>
      <c r="P702" s="83" t="str">
        <f t="shared" si="143"/>
        <v/>
      </c>
      <c r="Q702" s="103"/>
      <c r="R702" s="83" t="str">
        <f t="shared" si="144"/>
        <v/>
      </c>
      <c r="S702" s="103"/>
      <c r="T702" s="83" t="str">
        <f t="shared" si="145"/>
        <v/>
      </c>
      <c r="U702" s="103"/>
      <c r="V702" s="83" t="str">
        <f t="shared" si="146"/>
        <v/>
      </c>
      <c r="W702" s="103"/>
      <c r="X702" s="83" t="str">
        <f t="shared" si="147"/>
        <v/>
      </c>
      <c r="Y702" s="103"/>
      <c r="Z702" s="83" t="str">
        <f t="shared" si="148"/>
        <v/>
      </c>
      <c r="AA702" s="103"/>
      <c r="AB702" s="83" t="str">
        <f t="shared" si="149"/>
        <v/>
      </c>
      <c r="AC702" s="103"/>
      <c r="AD702" s="83" t="str">
        <f t="shared" si="150"/>
        <v/>
      </c>
      <c r="AE702" s="103"/>
      <c r="AF702" s="83" t="str">
        <f t="shared" si="151"/>
        <v/>
      </c>
      <c r="AG702" s="103"/>
      <c r="AH702" s="83" t="str">
        <f t="shared" si="152"/>
        <v/>
      </c>
    </row>
    <row r="703" spans="3:34" ht="49.95" customHeight="1" thickBot="1" x14ac:dyDescent="0.35">
      <c r="C703" s="4"/>
      <c r="D703" s="67"/>
      <c r="E703" s="4"/>
      <c r="F703" s="75"/>
      <c r="G703" s="69"/>
      <c r="H703" s="69"/>
      <c r="I703" s="76" t="str">
        <f t="shared" si="153"/>
        <v/>
      </c>
      <c r="J703" s="84" t="str">
        <f t="shared" si="141"/>
        <v/>
      </c>
      <c r="K703" s="122"/>
      <c r="L703" s="144" t="str">
        <f t="shared" si="142"/>
        <v/>
      </c>
      <c r="M703" s="103"/>
      <c r="N703" s="83" t="str">
        <f t="shared" si="140"/>
        <v/>
      </c>
      <c r="O703" s="103"/>
      <c r="P703" s="83" t="str">
        <f t="shared" si="143"/>
        <v/>
      </c>
      <c r="Q703" s="103"/>
      <c r="R703" s="83" t="str">
        <f t="shared" si="144"/>
        <v/>
      </c>
      <c r="S703" s="103"/>
      <c r="T703" s="83" t="str">
        <f t="shared" si="145"/>
        <v/>
      </c>
      <c r="U703" s="103"/>
      <c r="V703" s="83" t="str">
        <f t="shared" si="146"/>
        <v/>
      </c>
      <c r="W703" s="103"/>
      <c r="X703" s="83" t="str">
        <f t="shared" si="147"/>
        <v/>
      </c>
      <c r="Y703" s="103"/>
      <c r="Z703" s="83" t="str">
        <f t="shared" si="148"/>
        <v/>
      </c>
      <c r="AA703" s="103"/>
      <c r="AB703" s="83" t="str">
        <f t="shared" si="149"/>
        <v/>
      </c>
      <c r="AC703" s="103"/>
      <c r="AD703" s="83" t="str">
        <f t="shared" si="150"/>
        <v/>
      </c>
      <c r="AE703" s="103"/>
      <c r="AF703" s="83" t="str">
        <f t="shared" si="151"/>
        <v/>
      </c>
      <c r="AG703" s="103"/>
      <c r="AH703" s="83" t="str">
        <f t="shared" si="152"/>
        <v/>
      </c>
    </row>
    <row r="704" spans="3:34" ht="49.95" customHeight="1" thickBot="1" x14ac:dyDescent="0.35">
      <c r="C704" s="4"/>
      <c r="D704" s="67"/>
      <c r="E704" s="4"/>
      <c r="F704" s="75"/>
      <c r="G704" s="69"/>
      <c r="H704" s="69"/>
      <c r="I704" s="76" t="str">
        <f t="shared" si="153"/>
        <v/>
      </c>
      <c r="J704" s="84" t="str">
        <f t="shared" si="141"/>
        <v/>
      </c>
      <c r="K704" s="122"/>
      <c r="L704" s="144" t="str">
        <f t="shared" si="142"/>
        <v/>
      </c>
      <c r="M704" s="103"/>
      <c r="N704" s="83" t="str">
        <f t="shared" si="140"/>
        <v/>
      </c>
      <c r="O704" s="103"/>
      <c r="P704" s="83" t="str">
        <f t="shared" si="143"/>
        <v/>
      </c>
      <c r="Q704" s="103"/>
      <c r="R704" s="83" t="str">
        <f t="shared" si="144"/>
        <v/>
      </c>
      <c r="S704" s="103"/>
      <c r="T704" s="83" t="str">
        <f t="shared" si="145"/>
        <v/>
      </c>
      <c r="U704" s="103"/>
      <c r="V704" s="83" t="str">
        <f t="shared" si="146"/>
        <v/>
      </c>
      <c r="W704" s="103"/>
      <c r="X704" s="83" t="str">
        <f t="shared" si="147"/>
        <v/>
      </c>
      <c r="Y704" s="103"/>
      <c r="Z704" s="83" t="str">
        <f t="shared" si="148"/>
        <v/>
      </c>
      <c r="AA704" s="103"/>
      <c r="AB704" s="83" t="str">
        <f t="shared" si="149"/>
        <v/>
      </c>
      <c r="AC704" s="103"/>
      <c r="AD704" s="83" t="str">
        <f t="shared" si="150"/>
        <v/>
      </c>
      <c r="AE704" s="103"/>
      <c r="AF704" s="83" t="str">
        <f t="shared" si="151"/>
        <v/>
      </c>
      <c r="AG704" s="103"/>
      <c r="AH704" s="83" t="str">
        <f t="shared" si="152"/>
        <v/>
      </c>
    </row>
    <row r="705" spans="3:34" ht="49.95" customHeight="1" thickBot="1" x14ac:dyDescent="0.35">
      <c r="C705" s="4"/>
      <c r="D705" s="67"/>
      <c r="E705" s="4"/>
      <c r="F705" s="75"/>
      <c r="G705" s="69"/>
      <c r="H705" s="69"/>
      <c r="I705" s="76" t="str">
        <f t="shared" si="153"/>
        <v/>
      </c>
      <c r="J705" s="84" t="str">
        <f t="shared" si="141"/>
        <v/>
      </c>
      <c r="K705" s="122"/>
      <c r="L705" s="144" t="str">
        <f t="shared" si="142"/>
        <v/>
      </c>
      <c r="M705" s="103"/>
      <c r="N705" s="83" t="str">
        <f t="shared" si="140"/>
        <v/>
      </c>
      <c r="O705" s="103"/>
      <c r="P705" s="83" t="str">
        <f t="shared" si="143"/>
        <v/>
      </c>
      <c r="Q705" s="103"/>
      <c r="R705" s="83" t="str">
        <f t="shared" si="144"/>
        <v/>
      </c>
      <c r="S705" s="103"/>
      <c r="T705" s="83" t="str">
        <f t="shared" si="145"/>
        <v/>
      </c>
      <c r="U705" s="103"/>
      <c r="V705" s="83" t="str">
        <f t="shared" si="146"/>
        <v/>
      </c>
      <c r="W705" s="103"/>
      <c r="X705" s="83" t="str">
        <f t="shared" si="147"/>
        <v/>
      </c>
      <c r="Y705" s="103"/>
      <c r="Z705" s="83" t="str">
        <f t="shared" si="148"/>
        <v/>
      </c>
      <c r="AA705" s="103"/>
      <c r="AB705" s="83" t="str">
        <f t="shared" si="149"/>
        <v/>
      </c>
      <c r="AC705" s="103"/>
      <c r="AD705" s="83" t="str">
        <f t="shared" si="150"/>
        <v/>
      </c>
      <c r="AE705" s="103"/>
      <c r="AF705" s="83" t="str">
        <f t="shared" si="151"/>
        <v/>
      </c>
      <c r="AG705" s="103"/>
      <c r="AH705" s="83" t="str">
        <f t="shared" si="152"/>
        <v/>
      </c>
    </row>
    <row r="706" spans="3:34" ht="49.95" customHeight="1" thickBot="1" x14ac:dyDescent="0.35">
      <c r="C706" s="4"/>
      <c r="D706" s="67"/>
      <c r="E706" s="4"/>
      <c r="F706" s="75"/>
      <c r="G706" s="69"/>
      <c r="H706" s="69"/>
      <c r="I706" s="76" t="str">
        <f t="shared" si="153"/>
        <v/>
      </c>
      <c r="J706" s="84" t="str">
        <f t="shared" si="141"/>
        <v/>
      </c>
      <c r="K706" s="122"/>
      <c r="L706" s="144" t="str">
        <f t="shared" si="142"/>
        <v/>
      </c>
      <c r="M706" s="103"/>
      <c r="N706" s="83" t="str">
        <f t="shared" si="140"/>
        <v/>
      </c>
      <c r="O706" s="103"/>
      <c r="P706" s="83" t="str">
        <f t="shared" si="143"/>
        <v/>
      </c>
      <c r="Q706" s="103"/>
      <c r="R706" s="83" t="str">
        <f t="shared" si="144"/>
        <v/>
      </c>
      <c r="S706" s="103"/>
      <c r="T706" s="83" t="str">
        <f t="shared" si="145"/>
        <v/>
      </c>
      <c r="U706" s="103"/>
      <c r="V706" s="83" t="str">
        <f t="shared" si="146"/>
        <v/>
      </c>
      <c r="W706" s="103"/>
      <c r="X706" s="83" t="str">
        <f t="shared" si="147"/>
        <v/>
      </c>
      <c r="Y706" s="103"/>
      <c r="Z706" s="83" t="str">
        <f t="shared" si="148"/>
        <v/>
      </c>
      <c r="AA706" s="103"/>
      <c r="AB706" s="83" t="str">
        <f t="shared" si="149"/>
        <v/>
      </c>
      <c r="AC706" s="103"/>
      <c r="AD706" s="83" t="str">
        <f t="shared" si="150"/>
        <v/>
      </c>
      <c r="AE706" s="103"/>
      <c r="AF706" s="83" t="str">
        <f t="shared" si="151"/>
        <v/>
      </c>
      <c r="AG706" s="103"/>
      <c r="AH706" s="83" t="str">
        <f t="shared" si="152"/>
        <v/>
      </c>
    </row>
    <row r="707" spans="3:34" ht="49.95" customHeight="1" thickBot="1" x14ac:dyDescent="0.35">
      <c r="C707" s="4"/>
      <c r="D707" s="67"/>
      <c r="E707" s="4"/>
      <c r="F707" s="75"/>
      <c r="G707" s="69"/>
      <c r="H707" s="69"/>
      <c r="I707" s="76" t="str">
        <f t="shared" si="153"/>
        <v/>
      </c>
      <c r="J707" s="84" t="str">
        <f t="shared" si="141"/>
        <v/>
      </c>
      <c r="K707" s="122"/>
      <c r="L707" s="144" t="str">
        <f t="shared" si="142"/>
        <v/>
      </c>
      <c r="M707" s="103"/>
      <c r="N707" s="83" t="str">
        <f t="shared" si="140"/>
        <v/>
      </c>
      <c r="O707" s="103"/>
      <c r="P707" s="83" t="str">
        <f t="shared" si="143"/>
        <v/>
      </c>
      <c r="Q707" s="103"/>
      <c r="R707" s="83" t="str">
        <f t="shared" si="144"/>
        <v/>
      </c>
      <c r="S707" s="103"/>
      <c r="T707" s="83" t="str">
        <f t="shared" si="145"/>
        <v/>
      </c>
      <c r="U707" s="103"/>
      <c r="V707" s="83" t="str">
        <f t="shared" si="146"/>
        <v/>
      </c>
      <c r="W707" s="103"/>
      <c r="X707" s="83" t="str">
        <f t="shared" si="147"/>
        <v/>
      </c>
      <c r="Y707" s="103"/>
      <c r="Z707" s="83" t="str">
        <f t="shared" si="148"/>
        <v/>
      </c>
      <c r="AA707" s="103"/>
      <c r="AB707" s="83" t="str">
        <f t="shared" si="149"/>
        <v/>
      </c>
      <c r="AC707" s="103"/>
      <c r="AD707" s="83" t="str">
        <f t="shared" si="150"/>
        <v/>
      </c>
      <c r="AE707" s="103"/>
      <c r="AF707" s="83" t="str">
        <f t="shared" si="151"/>
        <v/>
      </c>
      <c r="AG707" s="103"/>
      <c r="AH707" s="83" t="str">
        <f t="shared" si="152"/>
        <v/>
      </c>
    </row>
    <row r="708" spans="3:34" ht="49.95" customHeight="1" thickBot="1" x14ac:dyDescent="0.35">
      <c r="C708" s="4"/>
      <c r="D708" s="67"/>
      <c r="E708" s="4"/>
      <c r="F708" s="75"/>
      <c r="G708" s="69"/>
      <c r="H708" s="69"/>
      <c r="I708" s="76" t="str">
        <f t="shared" si="153"/>
        <v/>
      </c>
      <c r="J708" s="84" t="str">
        <f t="shared" si="141"/>
        <v/>
      </c>
      <c r="K708" s="122"/>
      <c r="L708" s="144" t="str">
        <f t="shared" si="142"/>
        <v/>
      </c>
      <c r="M708" s="103"/>
      <c r="N708" s="83" t="str">
        <f t="shared" si="140"/>
        <v/>
      </c>
      <c r="O708" s="103"/>
      <c r="P708" s="83" t="str">
        <f t="shared" si="143"/>
        <v/>
      </c>
      <c r="Q708" s="103"/>
      <c r="R708" s="83" t="str">
        <f t="shared" si="144"/>
        <v/>
      </c>
      <c r="S708" s="103"/>
      <c r="T708" s="83" t="str">
        <f t="shared" si="145"/>
        <v/>
      </c>
      <c r="U708" s="103"/>
      <c r="V708" s="83" t="str">
        <f t="shared" si="146"/>
        <v/>
      </c>
      <c r="W708" s="103"/>
      <c r="X708" s="83" t="str">
        <f t="shared" si="147"/>
        <v/>
      </c>
      <c r="Y708" s="103"/>
      <c r="Z708" s="83" t="str">
        <f t="shared" si="148"/>
        <v/>
      </c>
      <c r="AA708" s="103"/>
      <c r="AB708" s="83" t="str">
        <f t="shared" si="149"/>
        <v/>
      </c>
      <c r="AC708" s="103"/>
      <c r="AD708" s="83" t="str">
        <f t="shared" si="150"/>
        <v/>
      </c>
      <c r="AE708" s="103"/>
      <c r="AF708" s="83" t="str">
        <f t="shared" si="151"/>
        <v/>
      </c>
      <c r="AG708" s="103"/>
      <c r="AH708" s="83" t="str">
        <f t="shared" si="152"/>
        <v/>
      </c>
    </row>
    <row r="709" spans="3:34" ht="49.95" customHeight="1" thickBot="1" x14ac:dyDescent="0.35">
      <c r="C709" s="4"/>
      <c r="D709" s="67"/>
      <c r="E709" s="4"/>
      <c r="F709" s="75"/>
      <c r="G709" s="69"/>
      <c r="H709" s="69"/>
      <c r="I709" s="76" t="str">
        <f t="shared" si="153"/>
        <v/>
      </c>
      <c r="J709" s="84" t="str">
        <f t="shared" si="141"/>
        <v/>
      </c>
      <c r="K709" s="122"/>
      <c r="L709" s="144" t="str">
        <f t="shared" si="142"/>
        <v/>
      </c>
      <c r="M709" s="103"/>
      <c r="N709" s="83" t="str">
        <f t="shared" si="140"/>
        <v/>
      </c>
      <c r="O709" s="103"/>
      <c r="P709" s="83" t="str">
        <f t="shared" si="143"/>
        <v/>
      </c>
      <c r="Q709" s="103"/>
      <c r="R709" s="83" t="str">
        <f t="shared" si="144"/>
        <v/>
      </c>
      <c r="S709" s="103"/>
      <c r="T709" s="83" t="str">
        <f t="shared" si="145"/>
        <v/>
      </c>
      <c r="U709" s="103"/>
      <c r="V709" s="83" t="str">
        <f t="shared" si="146"/>
        <v/>
      </c>
      <c r="W709" s="103"/>
      <c r="X709" s="83" t="str">
        <f t="shared" si="147"/>
        <v/>
      </c>
      <c r="Y709" s="103"/>
      <c r="Z709" s="83" t="str">
        <f t="shared" si="148"/>
        <v/>
      </c>
      <c r="AA709" s="103"/>
      <c r="AB709" s="83" t="str">
        <f t="shared" si="149"/>
        <v/>
      </c>
      <c r="AC709" s="103"/>
      <c r="AD709" s="83" t="str">
        <f t="shared" si="150"/>
        <v/>
      </c>
      <c r="AE709" s="103"/>
      <c r="AF709" s="83" t="str">
        <f t="shared" si="151"/>
        <v/>
      </c>
      <c r="AG709" s="103"/>
      <c r="AH709" s="83" t="str">
        <f t="shared" si="152"/>
        <v/>
      </c>
    </row>
    <row r="710" spans="3:34" ht="49.95" customHeight="1" thickBot="1" x14ac:dyDescent="0.35">
      <c r="C710" s="4"/>
      <c r="D710" s="67"/>
      <c r="E710" s="4"/>
      <c r="F710" s="75"/>
      <c r="G710" s="69"/>
      <c r="H710" s="69"/>
      <c r="I710" s="76" t="str">
        <f t="shared" si="153"/>
        <v/>
      </c>
      <c r="J710" s="84" t="str">
        <f t="shared" si="141"/>
        <v/>
      </c>
      <c r="K710" s="122"/>
      <c r="L710" s="144" t="str">
        <f t="shared" si="142"/>
        <v/>
      </c>
      <c r="M710" s="103"/>
      <c r="N710" s="83" t="str">
        <f t="shared" si="140"/>
        <v/>
      </c>
      <c r="O710" s="103"/>
      <c r="P710" s="83" t="str">
        <f t="shared" si="143"/>
        <v/>
      </c>
      <c r="Q710" s="103"/>
      <c r="R710" s="83" t="str">
        <f t="shared" si="144"/>
        <v/>
      </c>
      <c r="S710" s="103"/>
      <c r="T710" s="83" t="str">
        <f t="shared" si="145"/>
        <v/>
      </c>
      <c r="U710" s="103"/>
      <c r="V710" s="83" t="str">
        <f t="shared" si="146"/>
        <v/>
      </c>
      <c r="W710" s="103"/>
      <c r="X710" s="83" t="str">
        <f t="shared" si="147"/>
        <v/>
      </c>
      <c r="Y710" s="103"/>
      <c r="Z710" s="83" t="str">
        <f t="shared" si="148"/>
        <v/>
      </c>
      <c r="AA710" s="103"/>
      <c r="AB710" s="83" t="str">
        <f t="shared" si="149"/>
        <v/>
      </c>
      <c r="AC710" s="103"/>
      <c r="AD710" s="83" t="str">
        <f t="shared" si="150"/>
        <v/>
      </c>
      <c r="AE710" s="103"/>
      <c r="AF710" s="83" t="str">
        <f t="shared" si="151"/>
        <v/>
      </c>
      <c r="AG710" s="103"/>
      <c r="AH710" s="83" t="str">
        <f t="shared" si="152"/>
        <v/>
      </c>
    </row>
    <row r="711" spans="3:34" ht="49.95" customHeight="1" thickBot="1" x14ac:dyDescent="0.35">
      <c r="C711" s="4"/>
      <c r="D711" s="67"/>
      <c r="E711" s="4"/>
      <c r="F711" s="75"/>
      <c r="G711" s="69"/>
      <c r="H711" s="69"/>
      <c r="I711" s="76" t="str">
        <f t="shared" si="153"/>
        <v/>
      </c>
      <c r="J711" s="84" t="str">
        <f t="shared" si="141"/>
        <v/>
      </c>
      <c r="K711" s="122"/>
      <c r="L711" s="144" t="str">
        <f t="shared" si="142"/>
        <v/>
      </c>
      <c r="M711" s="103"/>
      <c r="N711" s="83" t="str">
        <f t="shared" si="140"/>
        <v/>
      </c>
      <c r="O711" s="103"/>
      <c r="P711" s="83" t="str">
        <f t="shared" si="143"/>
        <v/>
      </c>
      <c r="Q711" s="103"/>
      <c r="R711" s="83" t="str">
        <f t="shared" si="144"/>
        <v/>
      </c>
      <c r="S711" s="103"/>
      <c r="T711" s="83" t="str">
        <f t="shared" si="145"/>
        <v/>
      </c>
      <c r="U711" s="103"/>
      <c r="V711" s="83" t="str">
        <f t="shared" si="146"/>
        <v/>
      </c>
      <c r="W711" s="103"/>
      <c r="X711" s="83" t="str">
        <f t="shared" si="147"/>
        <v/>
      </c>
      <c r="Y711" s="103"/>
      <c r="Z711" s="83" t="str">
        <f t="shared" si="148"/>
        <v/>
      </c>
      <c r="AA711" s="103"/>
      <c r="AB711" s="83" t="str">
        <f t="shared" si="149"/>
        <v/>
      </c>
      <c r="AC711" s="103"/>
      <c r="AD711" s="83" t="str">
        <f t="shared" si="150"/>
        <v/>
      </c>
      <c r="AE711" s="103"/>
      <c r="AF711" s="83" t="str">
        <f t="shared" si="151"/>
        <v/>
      </c>
      <c r="AG711" s="103"/>
      <c r="AH711" s="83" t="str">
        <f t="shared" si="152"/>
        <v/>
      </c>
    </row>
    <row r="712" spans="3:34" ht="49.95" customHeight="1" thickBot="1" x14ac:dyDescent="0.35">
      <c r="C712" s="4"/>
      <c r="D712" s="67"/>
      <c r="E712" s="4"/>
      <c r="F712" s="75"/>
      <c r="G712" s="69"/>
      <c r="H712" s="69"/>
      <c r="I712" s="76" t="str">
        <f t="shared" si="153"/>
        <v/>
      </c>
      <c r="J712" s="84" t="str">
        <f t="shared" si="141"/>
        <v/>
      </c>
      <c r="K712" s="122"/>
      <c r="L712" s="144" t="str">
        <f t="shared" si="142"/>
        <v/>
      </c>
      <c r="M712" s="103"/>
      <c r="N712" s="83" t="str">
        <f>IFERROR(IF(OR($M$5="",F712=""),"",F712+$M$5),"")</f>
        <v/>
      </c>
      <c r="O712" s="103"/>
      <c r="P712" s="83" t="str">
        <f t="shared" si="143"/>
        <v/>
      </c>
      <c r="Q712" s="103"/>
      <c r="R712" s="83" t="str">
        <f t="shared" si="144"/>
        <v/>
      </c>
      <c r="S712" s="103"/>
      <c r="T712" s="83" t="str">
        <f t="shared" si="145"/>
        <v/>
      </c>
      <c r="U712" s="103"/>
      <c r="V712" s="83" t="str">
        <f t="shared" si="146"/>
        <v/>
      </c>
      <c r="W712" s="103"/>
      <c r="X712" s="83" t="str">
        <f t="shared" si="147"/>
        <v/>
      </c>
      <c r="Y712" s="103"/>
      <c r="Z712" s="83" t="str">
        <f t="shared" si="148"/>
        <v/>
      </c>
      <c r="AA712" s="103"/>
      <c r="AB712" s="83" t="str">
        <f t="shared" si="149"/>
        <v/>
      </c>
      <c r="AC712" s="103"/>
      <c r="AD712" s="83" t="str">
        <f t="shared" si="150"/>
        <v/>
      </c>
      <c r="AE712" s="103"/>
      <c r="AF712" s="83" t="str">
        <f t="shared" si="151"/>
        <v/>
      </c>
      <c r="AG712" s="103"/>
      <c r="AH712" s="83" t="str">
        <f t="shared" si="152"/>
        <v/>
      </c>
    </row>
    <row r="713" spans="3:34" ht="49.95" customHeight="1" thickBot="1" x14ac:dyDescent="0.35">
      <c r="C713" s="4"/>
      <c r="D713" s="67"/>
      <c r="E713" s="4"/>
      <c r="F713" s="75"/>
      <c r="G713" s="69"/>
      <c r="H713" s="69"/>
      <c r="I713" s="76" t="str">
        <f t="shared" si="153"/>
        <v/>
      </c>
      <c r="J713" s="84" t="str">
        <f>IF(F713="","",IF(AND(L713&lt;=$C$5,K713&lt;&gt;1),"Revisão 1",IF(AND(N713&lt;=$C$5,M713&lt;&gt;1),"Revisão 2",IF(AND(P713&lt;=$C$5,O713&lt;&gt;1),"Revisão 3",IF(AND(R713&lt;=$C$5,Q713&lt;&gt;1),"Revisão 4",IF(AND(T713&lt;=$C$5,S713&lt;&gt;1),"Revisão 5",IF(AND(V713&lt;=$C$5,U713&lt;&gt;1),"Revisão 6",IF(AND(X713&lt;=$C$5,W713&lt;&gt;1),"Revisão 7",IF(AND(Z713&lt;=$C$5,Y713&lt;&gt;1),"Revisão 8",IF(AND(AB713&lt;=$C$5,AA713&lt;&gt;1),"Revisão 9",IF(AND(AD713&lt;=$C$5,AC713&lt;&gt;1),"Revisão 10",IF(AND(AF713&lt;=$C$5,AE713&lt;&gt;1),"Revisão 11",IF(AND(AH713&lt;=$C$5,AG713&lt;&gt;1),"Revisão 12","")))))))))))))</f>
        <v/>
      </c>
      <c r="K713" s="122"/>
      <c r="L713" s="144" t="str">
        <f>IFERROR(IF(OR($K$5="",F713=""),"",F713+$K$5),"")</f>
        <v/>
      </c>
      <c r="M713" s="103"/>
      <c r="N713" s="83" t="str">
        <f>IFERROR(IF(OR($M$5="",F713=""),"",F713+$M$5),"")</f>
        <v/>
      </c>
      <c r="O713" s="103"/>
      <c r="P713" s="83" t="str">
        <f>IFERROR(IF(OR($O$5="",F713=""),"",F713+$O$5),"")</f>
        <v/>
      </c>
      <c r="Q713" s="103"/>
      <c r="R713" s="83" t="str">
        <f>IFERROR(IF(OR($Q$5="",F713=""),"",F713+$Q$5),"")</f>
        <v/>
      </c>
      <c r="S713" s="103"/>
      <c r="T713" s="83" t="str">
        <f>IFERROR(IF(OR($S$5="",F713=""),"",F713+$S$5),"")</f>
        <v/>
      </c>
      <c r="U713" s="103"/>
      <c r="V713" s="83" t="str">
        <f>IFERROR(IF(OR($U$5="",F713=""),"",F713+$U$5),"")</f>
        <v/>
      </c>
      <c r="W713" s="103"/>
      <c r="X713" s="83" t="str">
        <f>IFERROR(IF(OR($W$5="",F713=""),"",F713+$W$5),"")</f>
        <v/>
      </c>
      <c r="Y713" s="103"/>
      <c r="Z713" s="83" t="str">
        <f>IFERROR(IF(OR($Y$5="",F713=""),"",F713+$Y$5),"")</f>
        <v/>
      </c>
      <c r="AA713" s="103"/>
      <c r="AB713" s="83" t="str">
        <f>IFERROR(IF(OR(F713="",$AA$5=""),"",F713+$AA$5),"")</f>
        <v/>
      </c>
      <c r="AC713" s="103"/>
      <c r="AD713" s="83" t="str">
        <f>IFERROR(IF(OR(F713="",$AC$5=""),"",F713+$AC$5),"")</f>
        <v/>
      </c>
      <c r="AE713" s="103"/>
      <c r="AF713" s="83" t="str">
        <f>IFERROR(IF(OR(F713="",$AE$5=""),"",F713+$AE$5),"")</f>
        <v/>
      </c>
      <c r="AG713" s="103"/>
      <c r="AH713" s="83" t="str">
        <f>IFERROR(IF(OR(F713="",$AG$5=""),"",F713+$AG$5),"")</f>
        <v/>
      </c>
    </row>
    <row r="714" spans="3:34" ht="49.95" customHeight="1" thickBot="1" x14ac:dyDescent="0.35">
      <c r="C714" s="4"/>
      <c r="D714" s="67"/>
      <c r="E714" s="4"/>
      <c r="F714" s="75"/>
      <c r="G714" s="69"/>
      <c r="H714" s="69"/>
      <c r="I714" s="76" t="str">
        <f>IFERROR(H714/G714,"")</f>
        <v/>
      </c>
      <c r="J714" s="84" t="str">
        <f>IF(F714="","",IF(AND(L714&lt;=$C$5,K714&lt;&gt;1),"Revisão 1",IF(AND(N714&lt;=$C$5,M714&lt;&gt;1),"Revisão 2",IF(AND(P714&lt;=$C$5,O714&lt;&gt;1),"Revisão 3",IF(AND(R714&lt;=$C$5,Q714&lt;&gt;1),"Revisão 4",IF(AND(T714&lt;=$C$5,S714&lt;&gt;1),"Revisão 5",IF(AND(V714&lt;=$C$5,U714&lt;&gt;1),"Revisão 6",IF(AND(X714&lt;=$C$5,W714&lt;&gt;1),"Revisão 7",IF(AND(Z714&lt;=$C$5,Y714&lt;&gt;1),"Revisão 8",IF(AND(AB714&lt;=$C$5,AA714&lt;&gt;1),"Revisão 9",IF(AND(AD714&lt;=$C$5,AC714&lt;&gt;1),"Revisão 10",IF(AND(AF714&lt;=$C$5,AE714&lt;&gt;1),"Revisão 11",IF(AND(AH714&lt;=$C$5,AG714&lt;&gt;1),"Revisão 12","")))))))))))))</f>
        <v/>
      </c>
      <c r="K714" s="122"/>
      <c r="L714" s="144" t="str">
        <f>IFERROR(IF(OR($K$5="",F714=""),"",F714+$K$5),"")</f>
        <v/>
      </c>
      <c r="M714" s="103"/>
      <c r="N714" s="83" t="str">
        <f>IFERROR(IF(OR($M$5="",F714=""),"",F714+$M$5),"")</f>
        <v/>
      </c>
      <c r="O714" s="103"/>
      <c r="P714" s="83" t="str">
        <f>IFERROR(IF(OR($O$5="",F714=""),"",F714+$O$5),"")</f>
        <v/>
      </c>
      <c r="Q714" s="103"/>
      <c r="R714" s="83" t="str">
        <f>IFERROR(IF(OR($Q$5="",F714=""),"",F714+$Q$5),"")</f>
        <v/>
      </c>
      <c r="S714" s="103"/>
      <c r="T714" s="83" t="str">
        <f>IFERROR(IF(OR($S$5="",F714=""),"",F714+$S$5),"")</f>
        <v/>
      </c>
      <c r="U714" s="103"/>
      <c r="V714" s="83" t="str">
        <f>IFERROR(IF(OR($U$5="",F714=""),"",F714+$U$5),"")</f>
        <v/>
      </c>
      <c r="W714" s="103"/>
      <c r="X714" s="83" t="str">
        <f>IFERROR(IF(OR($W$5="",F714=""),"",F714+$W$5),"")</f>
        <v/>
      </c>
      <c r="Y714" s="103"/>
      <c r="Z714" s="83" t="str">
        <f>IFERROR(IF(OR($Y$5="",F714=""),"",F714+$Y$5),"")</f>
        <v/>
      </c>
      <c r="AA714" s="103"/>
      <c r="AB714" s="83" t="str">
        <f>IFERROR(IF(OR(F714="",$AA$5=""),"",F714+$AA$5),"")</f>
        <v/>
      </c>
      <c r="AC714" s="103"/>
      <c r="AD714" s="83" t="str">
        <f>IFERROR(IF(OR(F714="",$AC$5=""),"",F714+$AC$5),"")</f>
        <v/>
      </c>
      <c r="AE714" s="103"/>
      <c r="AF714" s="83" t="str">
        <f>IFERROR(IF(OR(F714="",$AE$5=""),"",F714+$AE$5),"")</f>
        <v/>
      </c>
      <c r="AG714" s="103"/>
      <c r="AH714" s="83" t="str">
        <f>IFERROR(IF(OR(F714="",$AG$5=""),"",F714+$AG$5),"")</f>
        <v/>
      </c>
    </row>
    <row r="715" spans="3:34" ht="49.95" customHeight="1" thickBot="1" x14ac:dyDescent="0.35">
      <c r="C715" s="4"/>
      <c r="D715" s="67"/>
      <c r="E715" s="4"/>
      <c r="F715" s="75"/>
      <c r="G715" s="69"/>
      <c r="H715" s="69"/>
      <c r="I715" s="76" t="str">
        <f>IFERROR(H715/G715,"")</f>
        <v/>
      </c>
      <c r="J715" s="84" t="str">
        <f>IF(F715="","",IF(AND(L715&lt;=$C$5,K715&lt;&gt;1),"Revisão 1",IF(AND(N715&lt;=$C$5,M715&lt;&gt;1),"Revisão 2",IF(AND(P715&lt;=$C$5,O715&lt;&gt;1),"Revisão 3",IF(AND(R715&lt;=$C$5,Q715&lt;&gt;1),"Revisão 4",IF(AND(T715&lt;=$C$5,S715&lt;&gt;1),"Revisão 5",IF(AND(V715&lt;=$C$5,U715&lt;&gt;1),"Revisão 6",IF(AND(X715&lt;=$C$5,W715&lt;&gt;1),"Revisão 7",IF(AND(Z715&lt;=$C$5,Y715&lt;&gt;1),"Revisão 8",IF(AND(AB715&lt;=$C$5,AA715&lt;&gt;1),"Revisão 9",IF(AND(AD715&lt;=$C$5,AC715&lt;&gt;1),"Revisão 10",IF(AND(AF715&lt;=$C$5,AE715&lt;&gt;1),"Revisão 11",IF(AND(AH715&lt;=$C$5,AG715&lt;&gt;1),"Revisão 12","")))))))))))))</f>
        <v/>
      </c>
      <c r="K715" s="122"/>
      <c r="L715" s="144" t="str">
        <f>IFERROR(IF(OR($K$5="",F715=""),"",F715+$K$5),"")</f>
        <v/>
      </c>
      <c r="M715" s="103"/>
      <c r="N715" s="83" t="str">
        <f>IFERROR(IF(OR($M$5="",F715=""),"",F715+$M$5),"")</f>
        <v/>
      </c>
      <c r="O715" s="103"/>
      <c r="P715" s="83" t="str">
        <f>IFERROR(IF(OR($O$5="",F715=""),"",F715+$O$5),"")</f>
        <v/>
      </c>
      <c r="Q715" s="103"/>
      <c r="R715" s="83" t="str">
        <f>IFERROR(IF(OR($Q$5="",F715=""),"",F715+$Q$5),"")</f>
        <v/>
      </c>
      <c r="S715" s="103"/>
      <c r="T715" s="83" t="str">
        <f>IFERROR(IF(OR($S$5="",F715=""),"",F715+$S$5),"")</f>
        <v/>
      </c>
      <c r="U715" s="103"/>
      <c r="V715" s="83" t="str">
        <f>IFERROR(IF(OR($U$5="",F715=""),"",F715+$U$5),"")</f>
        <v/>
      </c>
      <c r="W715" s="103"/>
      <c r="X715" s="83" t="str">
        <f>IFERROR(IF(OR($W$5="",F715=""),"",F715+$W$5),"")</f>
        <v/>
      </c>
      <c r="Y715" s="103"/>
      <c r="Z715" s="83" t="str">
        <f>IFERROR(IF(OR($Y$5="",F715=""),"",F715+$Y$5),"")</f>
        <v/>
      </c>
      <c r="AA715" s="103"/>
      <c r="AB715" s="83" t="str">
        <f>IFERROR(IF(OR(F715="",$AA$5=""),"",F715+$AA$5),"")</f>
        <v/>
      </c>
      <c r="AC715" s="103"/>
      <c r="AD715" s="83" t="str">
        <f>IFERROR(IF(OR(F715="",$AC$5=""),"",F715+$AC$5),"")</f>
        <v/>
      </c>
      <c r="AE715" s="103"/>
      <c r="AF715" s="83" t="str">
        <f>IFERROR(IF(OR(F715="",$AE$5=""),"",F715+$AE$5),"")</f>
        <v/>
      </c>
      <c r="AG715" s="103"/>
      <c r="AH715" s="83" t="str">
        <f>IFERROR(IF(OR(F715="",$AG$5=""),"",F715+$AG$5),"")</f>
        <v/>
      </c>
    </row>
  </sheetData>
  <sheetProtection algorithmName="SHA-512" hashValue="uVysyaRnPXjRIRNWa5pQqhi1ogypbyxF/RG5YneOc2eGZ3LcHedHBGaeUnLrj+qwvV2gAtDvE3Pg+4XHDQSUDQ==" saltValue="M35v+gTewksQxgEB8mSaig==" spinCount="100000" sheet="1" formatCells="0" formatColumns="0" formatRows="0" insertColumns="0" insertRows="0" insertHyperlinks="0" deleteColumns="0" deleteRows="0" sort="0"/>
  <autoFilter ref="A7:AH715" xr:uid="{00000000-0009-0000-0000-000008000000}">
    <filterColumn colId="8" showButton="0"/>
    <filterColumn colId="11" showButton="0"/>
    <filterColumn colId="13" showButton="0"/>
    <filterColumn colId="15" showButton="0"/>
  </autoFilter>
  <mergeCells count="43">
    <mergeCell ref="K7:L7"/>
    <mergeCell ref="M7:N7"/>
    <mergeCell ref="O7:P7"/>
    <mergeCell ref="Q7:R7"/>
    <mergeCell ref="S7:T7"/>
    <mergeCell ref="U7:V7"/>
    <mergeCell ref="AC6:AD6"/>
    <mergeCell ref="AE6:AF6"/>
    <mergeCell ref="AG6:AH6"/>
    <mergeCell ref="AA6:AB6"/>
    <mergeCell ref="AG7:AH7"/>
    <mergeCell ref="W7:X7"/>
    <mergeCell ref="Y7:Z7"/>
    <mergeCell ref="AA7:AB7"/>
    <mergeCell ref="AC7:AD7"/>
    <mergeCell ref="AE7:AF7"/>
    <mergeCell ref="Q6:R6"/>
    <mergeCell ref="S6:T6"/>
    <mergeCell ref="U6:V6"/>
    <mergeCell ref="W6:X6"/>
    <mergeCell ref="Y6:Z6"/>
    <mergeCell ref="AE5:AF5"/>
    <mergeCell ref="AG5:AH5"/>
    <mergeCell ref="A6:B7"/>
    <mergeCell ref="C6:C7"/>
    <mergeCell ref="D6:D7"/>
    <mergeCell ref="E6:E7"/>
    <mergeCell ref="F6:J6"/>
    <mergeCell ref="K6:L6"/>
    <mergeCell ref="M6:N6"/>
    <mergeCell ref="O6:P6"/>
    <mergeCell ref="S5:T5"/>
    <mergeCell ref="U5:V5"/>
    <mergeCell ref="W5:X5"/>
    <mergeCell ref="Y5:Z5"/>
    <mergeCell ref="AA5:AB5"/>
    <mergeCell ref="AC5:AD5"/>
    <mergeCell ref="Q5:R5"/>
    <mergeCell ref="A4:B4"/>
    <mergeCell ref="F5:J5"/>
    <mergeCell ref="K5:L5"/>
    <mergeCell ref="M5:N5"/>
    <mergeCell ref="O5:P5"/>
  </mergeCells>
  <conditionalFormatting sqref="D8:D715">
    <cfRule type="iconSet" priority="145">
      <iconSet iconSet="3Symbols2" showValue="0">
        <cfvo type="percent" val="0"/>
        <cfvo type="num" val="2"/>
        <cfvo type="num" val="3"/>
      </iconSet>
    </cfRule>
  </conditionalFormatting>
  <conditionalFormatting sqref="C8:C715">
    <cfRule type="expression" dxfId="667" priority="144">
      <formula>D8=3</formula>
    </cfRule>
  </conditionalFormatting>
  <conditionalFormatting sqref="C8:C715">
    <cfRule type="expression" dxfId="666" priority="143">
      <formula>D8=1</formula>
    </cfRule>
  </conditionalFormatting>
  <conditionalFormatting sqref="F6">
    <cfRule type="dataBar" priority="14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{C891E5B6-91C6-41FE-8970-8E1E2EA3C220}</x14:id>
        </ext>
      </extLst>
    </cfRule>
  </conditionalFormatting>
  <conditionalFormatting sqref="F7">
    <cfRule type="cellIs" dxfId="665" priority="140" operator="equal">
      <formula>sim</formula>
    </cfRule>
    <cfRule type="cellIs" dxfId="664" priority="141" operator="equal">
      <formula>"não"</formula>
    </cfRule>
  </conditionalFormatting>
  <conditionalFormatting sqref="F7">
    <cfRule type="cellIs" dxfId="663" priority="139" operator="equal">
      <formula>"sim"</formula>
    </cfRule>
  </conditionalFormatting>
  <conditionalFormatting sqref="F6">
    <cfRule type="dataBar" priority="1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{5736F0D2-805A-4C55-AFB4-6BD45BBDDE32}</x14:id>
        </ext>
      </extLst>
    </cfRule>
  </conditionalFormatting>
  <conditionalFormatting sqref="F6">
    <cfRule type="dataBar" priority="1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{4780B716-6032-4F91-9E4E-B39C14423D08}</x14:id>
        </ext>
      </extLst>
    </cfRule>
  </conditionalFormatting>
  <conditionalFormatting sqref="C4">
    <cfRule type="cellIs" dxfId="662" priority="137" operator="notEqual">
      <formula>""</formula>
    </cfRule>
  </conditionalFormatting>
  <conditionalFormatting sqref="I8:I715">
    <cfRule type="dataBar" priority="1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{71EA185D-B99E-4B06-A64D-098416528244}</x14:id>
        </ext>
      </extLst>
    </cfRule>
  </conditionalFormatting>
  <conditionalFormatting sqref="F6">
    <cfRule type="dataBar" priority="9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{2B068DB9-950D-4961-9A7B-F98699D5A2BC}</x14:id>
        </ext>
      </extLst>
    </cfRule>
  </conditionalFormatting>
  <conditionalFormatting sqref="D6:E6">
    <cfRule type="expression" dxfId="661" priority="74">
      <formula>AH7=3</formula>
    </cfRule>
  </conditionalFormatting>
  <conditionalFormatting sqref="D6:E6">
    <cfRule type="expression" dxfId="660" priority="73">
      <formula>AH7=1</formula>
    </cfRule>
  </conditionalFormatting>
  <conditionalFormatting sqref="Q8:Q715">
    <cfRule type="cellIs" dxfId="659" priority="61" operator="equal">
      <formula>1</formula>
    </cfRule>
  </conditionalFormatting>
  <conditionalFormatting sqref="S8:S715">
    <cfRule type="cellIs" dxfId="658" priority="69" operator="equal">
      <formula>1</formula>
    </cfRule>
  </conditionalFormatting>
  <conditionalFormatting sqref="O8:O715">
    <cfRule type="cellIs" dxfId="657" priority="59" operator="equal">
      <formula>1</formula>
    </cfRule>
  </conditionalFormatting>
  <conditionalFormatting sqref="U8:U715">
    <cfRule type="cellIs" dxfId="656" priority="67" operator="equal">
      <formula>1</formula>
    </cfRule>
  </conditionalFormatting>
  <conditionalFormatting sqref="W8:W715">
    <cfRule type="cellIs" dxfId="655" priority="65" operator="equal">
      <formula>1</formula>
    </cfRule>
  </conditionalFormatting>
  <conditionalFormatting sqref="Y8:Y715">
    <cfRule type="cellIs" dxfId="654" priority="63" operator="equal">
      <formula>1</formula>
    </cfRule>
  </conditionalFormatting>
  <conditionalFormatting sqref="M8:M715">
    <cfRule type="cellIs" dxfId="653" priority="57" operator="equal">
      <formula>1</formula>
    </cfRule>
  </conditionalFormatting>
  <conditionalFormatting sqref="K8:K715">
    <cfRule type="cellIs" dxfId="652" priority="55" operator="equal">
      <formula>1</formula>
    </cfRule>
  </conditionalFormatting>
  <conditionalFormatting sqref="AA8:AA715">
    <cfRule type="cellIs" dxfId="651" priority="53" operator="equal">
      <formula>1</formula>
    </cfRule>
  </conditionalFormatting>
  <conditionalFormatting sqref="AC8:AC715">
    <cfRule type="cellIs" dxfId="650" priority="51" operator="equal">
      <formula>1</formula>
    </cfRule>
  </conditionalFormatting>
  <conditionalFormatting sqref="AE8:AE715">
    <cfRule type="cellIs" dxfId="649" priority="49" operator="equal">
      <formula>1</formula>
    </cfRule>
  </conditionalFormatting>
  <conditionalFormatting sqref="AG8:AG715">
    <cfRule type="cellIs" dxfId="648" priority="47" operator="equal">
      <formula>1</formula>
    </cfRule>
  </conditionalFormatting>
  <conditionalFormatting sqref="L8:L715">
    <cfRule type="cellIs" dxfId="647" priority="44" operator="equal">
      <formula>sim</formula>
    </cfRule>
    <cfRule type="cellIs" dxfId="646" priority="45" operator="equal">
      <formula>"não"</formula>
    </cfRule>
  </conditionalFormatting>
  <conditionalFormatting sqref="L8:L715">
    <cfRule type="cellIs" dxfId="645" priority="43" operator="equal">
      <formula>"sim"</formula>
    </cfRule>
  </conditionalFormatting>
  <conditionalFormatting sqref="F8:F715">
    <cfRule type="cellIs" dxfId="644" priority="2" operator="equal">
      <formula>sim</formula>
    </cfRule>
    <cfRule type="cellIs" dxfId="643" priority="3" operator="equal">
      <formula>"não"</formula>
    </cfRule>
  </conditionalFormatting>
  <conditionalFormatting sqref="F8:F715">
    <cfRule type="cellIs" dxfId="642" priority="1" operator="equal">
      <formula>"sim"</formula>
    </cfRule>
  </conditionalFormatting>
  <conditionalFormatting sqref="E8:E715">
    <cfRule type="expression" dxfId="641" priority="929">
      <formula>#REF!=3</formula>
    </cfRule>
  </conditionalFormatting>
  <conditionalFormatting sqref="E8:E715">
    <cfRule type="expression" dxfId="640" priority="930">
      <formula>#REF!=1</formula>
    </cfRule>
  </conditionalFormatting>
  <conditionalFormatting sqref="L8:L715">
    <cfRule type="expression" dxfId="639" priority="933">
      <formula>#REF!=1</formula>
    </cfRule>
    <cfRule type="expression" dxfId="638" priority="934">
      <formula>#REF!=1</formula>
    </cfRule>
    <cfRule type="expression" dxfId="637" priority="935">
      <formula>#REF!=1</formula>
    </cfRule>
  </conditionalFormatting>
  <conditionalFormatting sqref="N8:N715">
    <cfRule type="expression" dxfId="636" priority="936">
      <formula>#REF!=1</formula>
    </cfRule>
    <cfRule type="expression" dxfId="635" priority="937">
      <formula>#REF!=1</formula>
    </cfRule>
    <cfRule type="expression" dxfId="634" priority="938">
      <formula>#REF!=1</formula>
    </cfRule>
  </conditionalFormatting>
  <conditionalFormatting sqref="P8:P715">
    <cfRule type="expression" dxfId="633" priority="939">
      <formula>#REF!=1</formula>
    </cfRule>
    <cfRule type="expression" dxfId="632" priority="940">
      <formula>#REF!=1</formula>
    </cfRule>
    <cfRule type="expression" dxfId="631" priority="941">
      <formula>#REF!=1</formula>
    </cfRule>
  </conditionalFormatting>
  <conditionalFormatting sqref="R8:R715">
    <cfRule type="expression" dxfId="630" priority="942">
      <formula>#REF!=1</formula>
    </cfRule>
    <cfRule type="expression" dxfId="629" priority="943">
      <formula>#REF!=1</formula>
    </cfRule>
    <cfRule type="expression" dxfId="628" priority="944">
      <formula>#REF!=1</formula>
    </cfRule>
  </conditionalFormatting>
  <conditionalFormatting sqref="T8:T715">
    <cfRule type="expression" dxfId="627" priority="945">
      <formula>#REF!=1</formula>
    </cfRule>
    <cfRule type="expression" dxfId="626" priority="946">
      <formula>#REF!=1</formula>
    </cfRule>
    <cfRule type="expression" dxfId="625" priority="947">
      <formula>#REF!=1</formula>
    </cfRule>
  </conditionalFormatting>
  <conditionalFormatting sqref="V8:V715">
    <cfRule type="expression" dxfId="624" priority="948">
      <formula>#REF!=1</formula>
    </cfRule>
    <cfRule type="expression" dxfId="623" priority="949">
      <formula>#REF!=1</formula>
    </cfRule>
    <cfRule type="expression" dxfId="622" priority="950">
      <formula>#REF!=1</formula>
    </cfRule>
  </conditionalFormatting>
  <conditionalFormatting sqref="X8:X715">
    <cfRule type="expression" dxfId="621" priority="951">
      <formula>#REF!=1</formula>
    </cfRule>
    <cfRule type="expression" dxfId="620" priority="952">
      <formula>#REF!=1</formula>
    </cfRule>
    <cfRule type="expression" dxfId="619" priority="953">
      <formula>#REF!=1</formula>
    </cfRule>
  </conditionalFormatting>
  <conditionalFormatting sqref="Z8:Z715">
    <cfRule type="expression" dxfId="618" priority="954">
      <formula>#REF!=1</formula>
    </cfRule>
    <cfRule type="expression" dxfId="617" priority="955">
      <formula>#REF!=1</formula>
    </cfRule>
    <cfRule type="expression" dxfId="616" priority="956">
      <formula>#REF!=1</formula>
    </cfRule>
  </conditionalFormatting>
  <conditionalFormatting sqref="AB8:AB715">
    <cfRule type="expression" dxfId="615" priority="957">
      <formula>#REF!=1</formula>
    </cfRule>
    <cfRule type="expression" dxfId="614" priority="958">
      <formula>#REF!=1</formula>
    </cfRule>
    <cfRule type="expression" dxfId="613" priority="959">
      <formula>#REF!=1</formula>
    </cfRule>
  </conditionalFormatting>
  <conditionalFormatting sqref="AD8:AD715">
    <cfRule type="expression" dxfId="612" priority="960">
      <formula>#REF!=1</formula>
    </cfRule>
    <cfRule type="expression" dxfId="611" priority="961">
      <formula>#REF!=1</formula>
    </cfRule>
    <cfRule type="expression" dxfId="610" priority="962">
      <formula>#REF!=1</formula>
    </cfRule>
  </conditionalFormatting>
  <conditionalFormatting sqref="AF8:AF715">
    <cfRule type="expression" dxfId="609" priority="963">
      <formula>#REF!=1</formula>
    </cfRule>
    <cfRule type="expression" dxfId="608" priority="964">
      <formula>#REF!=1</formula>
    </cfRule>
    <cfRule type="expression" dxfId="607" priority="965">
      <formula>#REF!=1</formula>
    </cfRule>
  </conditionalFormatting>
  <conditionalFormatting sqref="AH8:AH715">
    <cfRule type="expression" dxfId="606" priority="966">
      <formula>#REF!=1</formula>
    </cfRule>
    <cfRule type="expression" dxfId="605" priority="967">
      <formula>#REF!=1</formula>
    </cfRule>
    <cfRule type="expression" dxfId="604" priority="968">
      <formula>#REF!=1</formula>
    </cfRule>
  </conditionalFormatting>
  <dataValidations count="2">
    <dataValidation type="list" allowBlank="1" showInputMessage="1" showErrorMessage="1" sqref="M8:M715 Q8:Q715 O8:O715 Y8:Y715 W8:W715 S8:S715 U8:U715 K8:K715 AG8:AG715 AE8:AE715 AA8:AA715 AC8:AC715" xr:uid="{00000000-0002-0000-0800-000000000000}">
      <formula1>status</formula1>
    </dataValidation>
    <dataValidation type="list" allowBlank="1" showInputMessage="1" showErrorMessage="1" sqref="D8:D715" xr:uid="{00000000-0002-0000-0800-000001000000}">
      <formula1>conteudo</formula1>
    </dataValidation>
  </dataValidations>
  <hyperlinks>
    <hyperlink ref="B8" location="Conteúdo!A1" display="Conteúdo!A1" xr:uid="{00000000-0004-0000-0800-000000000000}"/>
    <hyperlink ref="B9" location="'2'!A1" display="'2'!A1" xr:uid="{00000000-0004-0000-0800-000001000000}"/>
    <hyperlink ref="B10" location="'3'!A1" display="'3'!A1" xr:uid="{00000000-0004-0000-0800-000002000000}"/>
    <hyperlink ref="A8" location="Conteúdo!A1" display="Conteúdo!A1" xr:uid="{00000000-0004-0000-0800-000003000000}"/>
    <hyperlink ref="B11" location="'4'!A1" display="'4'!A1" xr:uid="{00000000-0004-0000-0800-000004000000}"/>
    <hyperlink ref="A12:B12" location="'5'!A1" display="'5'!A1" xr:uid="{00000000-0004-0000-0800-000005000000}"/>
    <hyperlink ref="A13:B13" location="'6'!A1" display="'6'!A1" xr:uid="{00000000-0004-0000-0800-000006000000}"/>
    <hyperlink ref="A14:B14" location="'7'!A1" display="'7'!A1" xr:uid="{00000000-0004-0000-0800-000007000000}"/>
    <hyperlink ref="A15:B15" location="'8'!A1" display="'8'!A1" xr:uid="{00000000-0004-0000-0800-000008000000}"/>
    <hyperlink ref="A16:B16" location="'9'!A1" display="'9'!A1" xr:uid="{00000000-0004-0000-0800-000009000000}"/>
    <hyperlink ref="A17:B17" location="'10'!A1" display="'10'!A1" xr:uid="{00000000-0004-0000-0800-00000A000000}"/>
    <hyperlink ref="A18:B18" location="'11'!A1" display="'11'!A1" xr:uid="{00000000-0004-0000-0800-00000B000000}"/>
    <hyperlink ref="A19:B19" location="'12'!A1" display="'12'!A1" xr:uid="{00000000-0004-0000-0800-00000C000000}"/>
    <hyperlink ref="A20:B20" location="'13'!A1" display="'13'!A1" xr:uid="{00000000-0004-0000-0800-00000D000000}"/>
    <hyperlink ref="A21:B21" location="'14'!A1" display="'14'!A1" xr:uid="{00000000-0004-0000-0800-00000E000000}"/>
    <hyperlink ref="A22:B22" location="'15'!A1" display="'15'!A1" xr:uid="{00000000-0004-0000-0800-00000F000000}"/>
    <hyperlink ref="A23:B23" location="'16'!A1" display="'16'!A1" xr:uid="{00000000-0004-0000-0800-000010000000}"/>
    <hyperlink ref="A24:B24" location="'17'!A1" display="'17'!A1" xr:uid="{00000000-0004-0000-0800-000011000000}"/>
    <hyperlink ref="A25:B25" location="'18'!A1" display="'18'!A1" xr:uid="{00000000-0004-0000-0800-000012000000}"/>
    <hyperlink ref="A26:B26" location="'19'!A1" display="'19'!A1" xr:uid="{00000000-0004-0000-0800-000013000000}"/>
    <hyperlink ref="A27:B27" location="'20'!A1" display="'20'!A1" xr:uid="{00000000-0004-0000-0800-000014000000}"/>
    <hyperlink ref="A28:B28" location="'21'!A1" display="'21'!A1" xr:uid="{00000000-0004-0000-0800-000015000000}"/>
    <hyperlink ref="A29:B29" location="'22'!A1" display="'22'!A1" xr:uid="{00000000-0004-0000-0800-000016000000}"/>
    <hyperlink ref="A30:B30" location="'23'!A1" display="'23'!A1" xr:uid="{00000000-0004-0000-0800-000017000000}"/>
    <hyperlink ref="A31:B31" location="'24'!A1" display="'24'!A1" xr:uid="{00000000-0004-0000-0800-000018000000}"/>
    <hyperlink ref="A32:B32" location="'25'!A1" display="'25'!A1" xr:uid="{00000000-0004-0000-0800-000019000000}"/>
    <hyperlink ref="A33:B33" location="'26'!A1" display="'26'!A1" xr:uid="{00000000-0004-0000-0800-00001A000000}"/>
    <hyperlink ref="A34:B34" location="'27'!A1" display="'27'!A1" xr:uid="{00000000-0004-0000-0800-00001B000000}"/>
    <hyperlink ref="A35:B35" location="'28'!A1" display="'28'!A1" xr:uid="{00000000-0004-0000-0800-00001C000000}"/>
    <hyperlink ref="A36:B36" location="'29'!A1" display="'29'!A1" xr:uid="{00000000-0004-0000-0800-00001D000000}"/>
    <hyperlink ref="A37:B37" location="'30'!A1" display="'30'!A1" xr:uid="{00000000-0004-0000-0800-00001E000000}"/>
    <hyperlink ref="A9" location="'2'!A1" display="'2'!A1" xr:uid="{00000000-0004-0000-0800-00001F000000}"/>
    <hyperlink ref="A10" location="'3'!A1" display="'3'!A1" xr:uid="{00000000-0004-0000-0800-000020000000}"/>
    <hyperlink ref="A11" location="'4'!A1" display="'4'!A1" xr:uid="{00000000-0004-0000-0800-000021000000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91E5B6-91C6-41FE-8970-8E1E2EA3C22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5736F0D2-805A-4C55-AFB4-6BD45BBDDE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4780B716-6032-4F91-9E4E-B39C14423D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71EA185D-B99E-4B06-A64D-0984165282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I8:I715</xm:sqref>
        </x14:conditionalFormatting>
        <x14:conditionalFormatting xmlns:xm="http://schemas.microsoft.com/office/excel/2006/main">
          <x14:cfRule type="dataBar" id="{2B068DB9-950D-4961-9A7B-F98699D5A2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iconSet" priority="68" id="{8DD51268-8D40-4305-9A21-8BA292B8F9F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S8:S715</xm:sqref>
        </x14:conditionalFormatting>
        <x14:conditionalFormatting xmlns:xm="http://schemas.microsoft.com/office/excel/2006/main">
          <x14:cfRule type="iconSet" priority="66" id="{28975AB8-BE0A-4753-B87E-558909953A0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U8:U715</xm:sqref>
        </x14:conditionalFormatting>
        <x14:conditionalFormatting xmlns:xm="http://schemas.microsoft.com/office/excel/2006/main">
          <x14:cfRule type="iconSet" priority="64" id="{60789E7D-9B2F-4C1F-B1CD-064505FE08B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W8:W715</xm:sqref>
        </x14:conditionalFormatting>
        <x14:conditionalFormatting xmlns:xm="http://schemas.microsoft.com/office/excel/2006/main">
          <x14:cfRule type="iconSet" priority="62" id="{8648EE29-4E8C-41F6-A7B9-BFC18EF8D5F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Y8:Y715</xm:sqref>
        </x14:conditionalFormatting>
        <x14:conditionalFormatting xmlns:xm="http://schemas.microsoft.com/office/excel/2006/main">
          <x14:cfRule type="iconSet" priority="60" id="{D6E98683-F833-4861-B91B-7719792AF73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Q8:Q715</xm:sqref>
        </x14:conditionalFormatting>
        <x14:conditionalFormatting xmlns:xm="http://schemas.microsoft.com/office/excel/2006/main">
          <x14:cfRule type="iconSet" priority="58" id="{F26A9161-6D74-46B3-8589-42502AEE27AE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O8:O715</xm:sqref>
        </x14:conditionalFormatting>
        <x14:conditionalFormatting xmlns:xm="http://schemas.microsoft.com/office/excel/2006/main">
          <x14:cfRule type="iconSet" priority="56" id="{A1350012-A327-4969-9366-3D45E5B72BE7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M8:M715</xm:sqref>
        </x14:conditionalFormatting>
        <x14:conditionalFormatting xmlns:xm="http://schemas.microsoft.com/office/excel/2006/main">
          <x14:cfRule type="iconSet" priority="54" id="{DBE42FED-F65B-4489-9EA2-56D1A862EA1B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K8:K715</xm:sqref>
        </x14:conditionalFormatting>
        <x14:conditionalFormatting xmlns:xm="http://schemas.microsoft.com/office/excel/2006/main">
          <x14:cfRule type="iconSet" priority="52" id="{01609794-A32B-4AE2-A74A-537B9357E6A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AA8:AA715</xm:sqref>
        </x14:conditionalFormatting>
        <x14:conditionalFormatting xmlns:xm="http://schemas.microsoft.com/office/excel/2006/main">
          <x14:cfRule type="iconSet" priority="50" id="{9B94057C-D137-4DA9-A250-114C814A884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AC8:AC715</xm:sqref>
        </x14:conditionalFormatting>
        <x14:conditionalFormatting xmlns:xm="http://schemas.microsoft.com/office/excel/2006/main">
          <x14:cfRule type="iconSet" priority="48" id="{538F8CB7-D1CE-45E9-B139-2E57764A041F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AE8:AE715</xm:sqref>
        </x14:conditionalFormatting>
        <x14:conditionalFormatting xmlns:xm="http://schemas.microsoft.com/office/excel/2006/main">
          <x14:cfRule type="iconSet" priority="46" id="{E63A248C-D582-4B82-983A-C06D807EA20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AG8:AG715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8</vt:i4>
      </vt:variant>
    </vt:vector>
  </HeadingPairs>
  <TitlesOfParts>
    <vt:vector size="43" baseType="lpstr">
      <vt:lpstr>16</vt:lpstr>
      <vt:lpstr>15</vt:lpstr>
      <vt:lpstr>14</vt:lpstr>
      <vt:lpstr>13</vt:lpstr>
      <vt:lpstr>12</vt:lpstr>
      <vt:lpstr>11</vt:lpstr>
      <vt:lpstr>10</vt:lpstr>
      <vt:lpstr>9</vt:lpstr>
      <vt:lpstr>8</vt:lpstr>
      <vt:lpstr>7</vt:lpstr>
      <vt:lpstr>6</vt:lpstr>
      <vt:lpstr>5</vt:lpstr>
      <vt:lpstr>4</vt:lpstr>
      <vt:lpstr>3</vt:lpstr>
      <vt:lpstr>2</vt:lpstr>
      <vt:lpstr>Conteúdo</vt:lpstr>
      <vt:lpstr>Receita</vt:lpstr>
      <vt:lpstr>Início</vt:lpstr>
      <vt:lpstr>Plan1</vt:lpstr>
      <vt:lpstr>Quadro de horários</vt:lpstr>
      <vt:lpstr>Acompanhamento</vt:lpstr>
      <vt:lpstr>Fev</vt:lpstr>
      <vt:lpstr>Mar</vt:lpstr>
      <vt:lpstr>Abri</vt:lpstr>
      <vt:lpstr>Mai</vt:lpstr>
      <vt:lpstr>Jun</vt:lpstr>
      <vt:lpstr>Jul</vt:lpstr>
      <vt:lpstr>Ago</vt:lpstr>
      <vt:lpstr>Set</vt:lpstr>
      <vt:lpstr>Out</vt:lpstr>
      <vt:lpstr>Nov</vt:lpstr>
      <vt:lpstr>Dez</vt:lpstr>
      <vt:lpstr>Simulados</vt:lpstr>
      <vt:lpstr>Resultados</vt:lpstr>
      <vt:lpstr>Grupos</vt:lpstr>
      <vt:lpstr>Início!Area_de_impressao</vt:lpstr>
      <vt:lpstr>Receita!Area_de_impressao</vt:lpstr>
      <vt:lpstr>conteudo</vt:lpstr>
      <vt:lpstr>edital</vt:lpstr>
      <vt:lpstr>Nivel</vt:lpstr>
      <vt:lpstr>status</vt:lpstr>
      <vt:lpstr>tempo</vt:lpstr>
      <vt:lpstr>twmpo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de Estudos</dc:title>
  <dc:subject/>
  <dc:creator>Portal RA</dc:creator>
  <cp:keywords>Portal RA</cp:keywords>
  <dc:description/>
  <cp:lastModifiedBy>Renato Carvalho</cp:lastModifiedBy>
  <cp:revision/>
  <dcterms:created xsi:type="dcterms:W3CDTF">2016-03-01T20:31:09Z</dcterms:created>
  <dcterms:modified xsi:type="dcterms:W3CDTF">2019-01-26T12:50:03Z</dcterms:modified>
  <cp:category/>
  <cp:contentStatus/>
</cp:coreProperties>
</file>